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filterPrivacy="1"/>
  <xr:revisionPtr revIDLastSave="0" documentId="13_ncr:1_{653FF907-5656-3140-891A-AC0CD9FB64DD}" xr6:coauthVersionLast="47" xr6:coauthVersionMax="47" xr10:uidLastSave="{00000000-0000-0000-0000-000000000000}"/>
  <bookViews>
    <workbookView xWindow="12720" yWindow="1120" windowWidth="38120" windowHeight="21040" xr2:uid="{00000000-000D-0000-FFFF-FFFF00000000}"/>
  </bookViews>
  <sheets>
    <sheet name="TableS1" sheetId="25" r:id="rId1"/>
    <sheet name="TableS2" sheetId="4" r:id="rId2"/>
    <sheet name="Table S3" sheetId="24" r:id="rId3"/>
    <sheet name="Table S4" sheetId="23" r:id="rId4"/>
    <sheet name="Table S5" sheetId="21" r:id="rId5"/>
  </sheets>
  <definedNames>
    <definedName name="_xlnm._FilterDatabase" localSheetId="3" hidden="1">'Table S4'!$D$2:$EO$243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0" i="23" l="1"/>
  <c r="Q119" i="23"/>
  <c r="Q150" i="23"/>
  <c r="Q95" i="23"/>
  <c r="Q174" i="23"/>
  <c r="Q146" i="23"/>
  <c r="Q63" i="23"/>
  <c r="Q141" i="23"/>
  <c r="Q97" i="23"/>
  <c r="Q67" i="23"/>
  <c r="Q87" i="23"/>
  <c r="Q65" i="23"/>
  <c r="Q143" i="23"/>
  <c r="Q124" i="23"/>
  <c r="Q71" i="23"/>
  <c r="Q66" i="23"/>
  <c r="Q189" i="23"/>
  <c r="Q69" i="23"/>
  <c r="Q64" i="23"/>
  <c r="Q163" i="23"/>
  <c r="Q70" i="23"/>
  <c r="Q68" i="23"/>
  <c r="Q74" i="23"/>
  <c r="Q176" i="23"/>
  <c r="Q122" i="23"/>
  <c r="Q79" i="23"/>
  <c r="Q190" i="23"/>
  <c r="Q178" i="23"/>
  <c r="Q135" i="23"/>
  <c r="Q172" i="23"/>
  <c r="Q72" i="23"/>
  <c r="Q83" i="23"/>
  <c r="Q168" i="23"/>
  <c r="Q126" i="23"/>
  <c r="Q147" i="23"/>
  <c r="Q131" i="23"/>
  <c r="Q123" i="23"/>
  <c r="Q134" i="23"/>
  <c r="Q125" i="23"/>
  <c r="Q182" i="23"/>
  <c r="Q157" i="23"/>
  <c r="Q133" i="23"/>
  <c r="Q76" i="23"/>
  <c r="Q73" i="23"/>
  <c r="Q137" i="23"/>
  <c r="Q93" i="23"/>
  <c r="Q103" i="23"/>
  <c r="Q89" i="23"/>
  <c r="Q144" i="23"/>
  <c r="Q99" i="23"/>
  <c r="Q184" i="23"/>
  <c r="Q128" i="23"/>
  <c r="Q100" i="23"/>
  <c r="Q185" i="23"/>
  <c r="Q177" i="23"/>
  <c r="Q77" i="23"/>
  <c r="Q130" i="23"/>
  <c r="Q80" i="23"/>
  <c r="Q101" i="23"/>
  <c r="Q108" i="23"/>
  <c r="Q179" i="23"/>
  <c r="Q132" i="23"/>
  <c r="Q98" i="23"/>
  <c r="Q167" i="23"/>
  <c r="Q94" i="23"/>
  <c r="Q186" i="23"/>
  <c r="Q175" i="23"/>
  <c r="Q102" i="23"/>
  <c r="Q104" i="23"/>
  <c r="Q115" i="23"/>
  <c r="Q170" i="23"/>
  <c r="Q90" i="23"/>
  <c r="Q85" i="23"/>
  <c r="Q183" i="23"/>
  <c r="Q159" i="23"/>
  <c r="Q116" i="23"/>
  <c r="Q127" i="23"/>
  <c r="Q129" i="23"/>
  <c r="Q120" i="23"/>
  <c r="Q151" i="23"/>
  <c r="Q162" i="23"/>
  <c r="Q138" i="23"/>
  <c r="Q158" i="23"/>
  <c r="Q169" i="23"/>
  <c r="Q84" i="23"/>
  <c r="Q50" i="23"/>
  <c r="Q32" i="23"/>
  <c r="Q20" i="23"/>
  <c r="Q10" i="23"/>
  <c r="Q48" i="23"/>
  <c r="Q57" i="23"/>
  <c r="Q28" i="23"/>
  <c r="Q43" i="23"/>
  <c r="Q24" i="23"/>
  <c r="Q29" i="23"/>
  <c r="Q9" i="23"/>
  <c r="Q18" i="23"/>
  <c r="Q11" i="23"/>
  <c r="Q12" i="23"/>
  <c r="Q15" i="23"/>
  <c r="Q13" i="23"/>
  <c r="Q60" i="23"/>
  <c r="Q26" i="23"/>
  <c r="Q33" i="23"/>
  <c r="Q5" i="23"/>
  <c r="Q44" i="23"/>
  <c r="Q49" i="23"/>
  <c r="Q51" i="23"/>
  <c r="Q35" i="23"/>
  <c r="Q21" i="23"/>
  <c r="Q3" i="23"/>
  <c r="Q36" i="23"/>
  <c r="Q22" i="23"/>
  <c r="Q17" i="23"/>
  <c r="Q40" i="23"/>
  <c r="Q58" i="23"/>
  <c r="Q7" i="23"/>
  <c r="DD373" i="21"/>
  <c r="DC373" i="21"/>
  <c r="DB373" i="21"/>
  <c r="DA373" i="21"/>
  <c r="CZ373" i="21"/>
  <c r="CY373" i="21"/>
  <c r="CX373" i="21"/>
  <c r="CW373" i="21"/>
  <c r="CV373" i="21"/>
  <c r="CU373" i="21"/>
  <c r="CT373" i="21"/>
  <c r="CS373" i="21"/>
  <c r="CR373" i="21"/>
  <c r="CQ373" i="21"/>
  <c r="CP373" i="21"/>
  <c r="CO373" i="21"/>
  <c r="CN373" i="21"/>
  <c r="CM373" i="21"/>
  <c r="CL373" i="21"/>
  <c r="CK373" i="21"/>
  <c r="CJ373" i="21"/>
  <c r="CI373" i="21"/>
  <c r="CH373" i="21"/>
  <c r="CG373" i="21"/>
  <c r="CF373" i="21"/>
  <c r="CE373" i="21"/>
  <c r="CD373" i="21"/>
  <c r="CC373" i="21"/>
  <c r="CB373" i="21"/>
  <c r="CA373" i="21"/>
  <c r="BZ373" i="21"/>
  <c r="BY373" i="21"/>
  <c r="BX373" i="21"/>
  <c r="BW373" i="21"/>
  <c r="BV373" i="21"/>
  <c r="BU373" i="21"/>
  <c r="BT373" i="21"/>
  <c r="BS373" i="21"/>
  <c r="BR373" i="21"/>
  <c r="BQ373" i="21"/>
  <c r="BP373" i="21"/>
  <c r="BO373" i="21"/>
  <c r="BN373" i="21"/>
  <c r="BM373" i="21"/>
  <c r="BL373" i="21"/>
  <c r="BK373" i="21"/>
  <c r="BJ373" i="21"/>
  <c r="BI373" i="21"/>
  <c r="BH373" i="21"/>
  <c r="BG373" i="21"/>
  <c r="BF373" i="21"/>
  <c r="BE373" i="21"/>
  <c r="BD373" i="21"/>
  <c r="BC373" i="21"/>
  <c r="BB373" i="21"/>
  <c r="BA373" i="21"/>
  <c r="AZ373" i="21"/>
  <c r="AY373" i="21"/>
  <c r="AX373" i="21"/>
  <c r="AW373" i="21"/>
  <c r="AV373" i="21"/>
  <c r="AU373" i="21"/>
  <c r="AT373" i="21"/>
  <c r="AS373" i="21"/>
  <c r="AR373" i="21"/>
  <c r="AQ373" i="21"/>
  <c r="AP373" i="21"/>
  <c r="AO373" i="21"/>
  <c r="AN373" i="21"/>
  <c r="AM373" i="21"/>
  <c r="AL373" i="21"/>
  <c r="AK373" i="21"/>
  <c r="AJ373" i="21"/>
  <c r="AI373" i="21"/>
  <c r="AH373" i="21"/>
  <c r="AG373" i="21"/>
  <c r="AF373" i="21"/>
  <c r="AE373" i="21"/>
  <c r="AD373" i="21"/>
  <c r="AC373" i="21"/>
  <c r="AB373" i="21"/>
  <c r="AA373" i="21"/>
  <c r="Z373" i="21"/>
  <c r="DD372" i="21"/>
  <c r="DC372" i="21"/>
  <c r="DB372" i="21"/>
  <c r="DA372" i="21"/>
  <c r="CZ372" i="21"/>
  <c r="CY372" i="21"/>
  <c r="CX372" i="21"/>
  <c r="CW372" i="21"/>
  <c r="CV372" i="21"/>
  <c r="CU372" i="21"/>
  <c r="CT372" i="21"/>
  <c r="CS372" i="21"/>
  <c r="CR372" i="21"/>
  <c r="CQ372" i="21"/>
  <c r="CP372" i="21"/>
  <c r="CO372" i="21"/>
  <c r="CN372" i="21"/>
  <c r="CM372" i="21"/>
  <c r="CL372" i="21"/>
  <c r="CK372" i="21"/>
  <c r="CJ372" i="21"/>
  <c r="CI372" i="21"/>
  <c r="CH372" i="21"/>
  <c r="CG372" i="21"/>
  <c r="CF372" i="21"/>
  <c r="CE372" i="21"/>
  <c r="CD372" i="21"/>
  <c r="CC372" i="21"/>
  <c r="CB372" i="21"/>
  <c r="CA372" i="21"/>
  <c r="BZ372" i="21"/>
  <c r="BY372" i="21"/>
  <c r="BX372" i="21"/>
  <c r="BW372" i="21"/>
  <c r="BV372" i="21"/>
  <c r="BU372" i="21"/>
  <c r="BT372" i="21"/>
  <c r="BS372" i="21"/>
  <c r="BR372" i="21"/>
  <c r="BQ372" i="21"/>
  <c r="BP372" i="21"/>
  <c r="BO372" i="21"/>
  <c r="BN372" i="21"/>
  <c r="BM372" i="21"/>
  <c r="BL372" i="21"/>
  <c r="BK372" i="21"/>
  <c r="BJ372" i="21"/>
  <c r="BI372" i="21"/>
  <c r="BH372" i="21"/>
  <c r="BG372" i="21"/>
  <c r="BF372" i="21"/>
  <c r="BE372" i="21"/>
  <c r="BD372" i="21"/>
  <c r="BC372" i="21"/>
  <c r="BB372" i="21"/>
  <c r="BA372" i="21"/>
  <c r="AZ372" i="21"/>
  <c r="AY372" i="21"/>
  <c r="AX372" i="21"/>
  <c r="AW372" i="21"/>
  <c r="AV372" i="21"/>
  <c r="AU372" i="21"/>
  <c r="AT372" i="21"/>
  <c r="AS372" i="21"/>
  <c r="AR372" i="21"/>
  <c r="AQ372" i="21"/>
  <c r="AP372" i="21"/>
  <c r="AO372" i="21"/>
  <c r="AN372" i="21"/>
  <c r="AM372" i="21"/>
  <c r="AL372" i="21"/>
  <c r="AK372" i="21"/>
  <c r="AJ372" i="21"/>
  <c r="AI372" i="21"/>
  <c r="AH372" i="21"/>
  <c r="AG372" i="21"/>
  <c r="AF372" i="21"/>
  <c r="AE372" i="21"/>
  <c r="AD372" i="21"/>
  <c r="AC372" i="21"/>
  <c r="AB372" i="21"/>
  <c r="AA372" i="21"/>
  <c r="Z372" i="21"/>
  <c r="Y373" i="21"/>
  <c r="Y372" i="21"/>
  <c r="DJ353" i="21"/>
  <c r="DI353" i="21"/>
  <c r="DJ340" i="21"/>
  <c r="DI340" i="21"/>
  <c r="DJ348" i="21"/>
  <c r="DI348" i="21"/>
  <c r="DJ362" i="21"/>
  <c r="DI362" i="21"/>
  <c r="DJ330" i="21"/>
  <c r="DI330" i="21"/>
  <c r="DJ308" i="21"/>
  <c r="DI308" i="21"/>
  <c r="DJ358" i="21"/>
  <c r="DI358" i="21"/>
  <c r="DJ314" i="21"/>
  <c r="DI314" i="21"/>
  <c r="DJ305" i="21"/>
  <c r="DI305" i="21"/>
  <c r="DJ352" i="21"/>
  <c r="DI352" i="21"/>
  <c r="DJ361" i="21"/>
  <c r="DI361" i="21"/>
  <c r="DJ301" i="21"/>
  <c r="DI301" i="21"/>
  <c r="DJ307" i="21"/>
  <c r="DI307" i="21"/>
  <c r="DJ335" i="21"/>
  <c r="DI335" i="21"/>
  <c r="DJ351" i="21"/>
  <c r="DI351" i="21"/>
  <c r="DJ296" i="21"/>
  <c r="DI296" i="21"/>
  <c r="DJ292" i="21"/>
  <c r="DI292" i="21"/>
  <c r="DJ355" i="21"/>
  <c r="DI355" i="21"/>
  <c r="DJ316" i="21"/>
  <c r="DI316" i="21"/>
  <c r="DJ280" i="21"/>
  <c r="DI280" i="21"/>
  <c r="DJ354" i="21"/>
  <c r="DI354" i="21"/>
  <c r="DJ323" i="21"/>
  <c r="DI323" i="21"/>
  <c r="DJ293" i="21"/>
  <c r="DI293" i="21"/>
  <c r="DJ343" i="21"/>
  <c r="DI343" i="21"/>
  <c r="DJ332" i="21"/>
  <c r="DI332" i="21"/>
  <c r="DJ272" i="21"/>
  <c r="DI272" i="21"/>
  <c r="DJ310" i="21"/>
  <c r="DI310" i="21"/>
  <c r="DJ331" i="21"/>
  <c r="DI331" i="21"/>
  <c r="DJ284" i="21"/>
  <c r="DI284" i="21"/>
  <c r="DJ291" i="21"/>
  <c r="DI291" i="21"/>
  <c r="DJ268" i="21"/>
  <c r="DI268" i="21"/>
  <c r="DJ304" i="21"/>
  <c r="DI304" i="21"/>
  <c r="DJ320" i="21"/>
  <c r="DI320" i="21"/>
  <c r="DJ281" i="21"/>
  <c r="DI281" i="21"/>
  <c r="DJ255" i="21"/>
  <c r="DI255" i="21"/>
  <c r="DJ309" i="21"/>
  <c r="DI309" i="21"/>
  <c r="DJ285" i="21"/>
  <c r="DI285" i="21"/>
  <c r="DJ364" i="21"/>
  <c r="DI364" i="21"/>
  <c r="DJ315" i="21"/>
  <c r="DI315" i="21"/>
  <c r="DJ248" i="21"/>
  <c r="DI248" i="21"/>
  <c r="DJ253" i="21"/>
  <c r="DI253" i="21"/>
  <c r="DJ278" i="21"/>
  <c r="DI278" i="21"/>
  <c r="DJ271" i="21"/>
  <c r="DI271" i="21"/>
  <c r="DJ347" i="21"/>
  <c r="DI347" i="21"/>
  <c r="DJ263" i="21"/>
  <c r="DI263" i="21"/>
  <c r="DJ256" i="21"/>
  <c r="DI256" i="21"/>
  <c r="DJ338" i="21"/>
  <c r="DI338" i="21"/>
  <c r="DJ282" i="21"/>
  <c r="DI282" i="21"/>
  <c r="DJ249" i="21"/>
  <c r="DI249" i="21"/>
  <c r="DJ356" i="21"/>
  <c r="DI356" i="21"/>
  <c r="DJ326" i="21"/>
  <c r="DI326" i="21"/>
  <c r="DJ265" i="21"/>
  <c r="DI265" i="21"/>
  <c r="DJ275" i="21"/>
  <c r="DI275" i="21"/>
  <c r="DJ259" i="21"/>
  <c r="DI259" i="21"/>
  <c r="DJ360" i="21"/>
  <c r="DI360" i="21"/>
  <c r="DJ322" i="21"/>
  <c r="DI322" i="21"/>
  <c r="DJ342" i="21"/>
  <c r="DI342" i="21"/>
  <c r="DJ233" i="21"/>
  <c r="DI233" i="21"/>
  <c r="DJ303" i="21"/>
  <c r="DI303" i="21"/>
  <c r="DJ289" i="21"/>
  <c r="DI289" i="21"/>
  <c r="DJ329" i="21"/>
  <c r="DI329" i="21"/>
  <c r="DJ298" i="21"/>
  <c r="DI298" i="21"/>
  <c r="DJ262" i="21"/>
  <c r="DI262" i="21"/>
  <c r="DJ247" i="21"/>
  <c r="DI247" i="21"/>
  <c r="DJ242" i="21"/>
  <c r="DI242" i="21"/>
  <c r="DJ244" i="21"/>
  <c r="DI244" i="21"/>
  <c r="DJ294" i="21"/>
  <c r="DI294" i="21"/>
  <c r="DJ258" i="21"/>
  <c r="DI258" i="21"/>
  <c r="DJ317" i="21"/>
  <c r="DI317" i="21"/>
  <c r="DJ334" i="21"/>
  <c r="DI334" i="21"/>
  <c r="DJ359" i="21"/>
  <c r="DI359" i="21"/>
  <c r="DJ240" i="21"/>
  <c r="DI240" i="21"/>
  <c r="DJ237" i="21"/>
  <c r="DI237" i="21"/>
  <c r="DJ337" i="21"/>
  <c r="DI337" i="21"/>
  <c r="DJ266" i="21"/>
  <c r="DI266" i="21"/>
  <c r="DJ276" i="21"/>
  <c r="DI276" i="21"/>
  <c r="DJ345" i="21"/>
  <c r="DI345" i="21"/>
  <c r="DJ224" i="21"/>
  <c r="DI224" i="21"/>
  <c r="DJ283" i="21"/>
  <c r="DI283" i="21"/>
  <c r="DJ313" i="21"/>
  <c r="DI313" i="21"/>
  <c r="DJ231" i="21"/>
  <c r="DI231" i="21"/>
  <c r="DJ254" i="21"/>
  <c r="DI254" i="21"/>
  <c r="DJ295" i="21"/>
  <c r="DI295" i="21"/>
  <c r="DJ319" i="21"/>
  <c r="DI319" i="21"/>
  <c r="DJ230" i="21"/>
  <c r="DI230" i="21"/>
  <c r="DJ290" i="21"/>
  <c r="DI290" i="21"/>
  <c r="DJ264" i="21"/>
  <c r="DI264" i="21"/>
  <c r="DJ223" i="21"/>
  <c r="DI223" i="21"/>
  <c r="DJ225" i="21"/>
  <c r="DI225" i="21"/>
  <c r="DJ339" i="21"/>
  <c r="DI339" i="21"/>
  <c r="DJ252" i="21"/>
  <c r="DI252" i="21"/>
  <c r="DJ274" i="21"/>
  <c r="DI274" i="21"/>
  <c r="DJ286" i="21"/>
  <c r="DI286" i="21"/>
  <c r="DJ306" i="21"/>
  <c r="DI306" i="21"/>
  <c r="DJ235" i="21"/>
  <c r="DI235" i="21"/>
  <c r="DJ246" i="21"/>
  <c r="DI246" i="21"/>
  <c r="DJ299" i="21"/>
  <c r="DI299" i="21"/>
  <c r="DJ221" i="21"/>
  <c r="DI221" i="21"/>
  <c r="DJ346" i="21"/>
  <c r="DI346" i="21"/>
  <c r="DJ341" i="21"/>
  <c r="DI341" i="21"/>
  <c r="DJ328" i="21"/>
  <c r="DI328" i="21"/>
  <c r="DJ239" i="21"/>
  <c r="DI239" i="21"/>
  <c r="DJ261" i="21"/>
  <c r="DI261" i="21"/>
  <c r="DJ321" i="21"/>
  <c r="DI321" i="21"/>
  <c r="DJ300" i="21"/>
  <c r="DI300" i="21"/>
  <c r="DJ228" i="21"/>
  <c r="DI228" i="21"/>
  <c r="DJ251" i="21"/>
  <c r="DI251" i="21"/>
  <c r="DJ217" i="21"/>
  <c r="DI217" i="21"/>
  <c r="DJ273" i="21"/>
  <c r="DI273" i="21"/>
  <c r="DJ318" i="21"/>
  <c r="DI318" i="21"/>
  <c r="DJ269" i="21"/>
  <c r="DI269" i="21"/>
  <c r="DJ232" i="21"/>
  <c r="DI232" i="21"/>
  <c r="DJ245" i="21"/>
  <c r="DI245" i="21"/>
  <c r="DJ336" i="21"/>
  <c r="DI336" i="21"/>
  <c r="DJ288" i="21"/>
  <c r="DI288" i="21"/>
  <c r="DJ344" i="21"/>
  <c r="DI344" i="21"/>
  <c r="DJ241" i="21"/>
  <c r="DI241" i="21"/>
  <c r="DJ243" i="21"/>
  <c r="DI243" i="21"/>
  <c r="DJ302" i="21"/>
  <c r="DI302" i="21"/>
  <c r="DJ215" i="21"/>
  <c r="DI215" i="21"/>
  <c r="DJ226" i="21"/>
  <c r="DI226" i="21"/>
  <c r="DJ350" i="21"/>
  <c r="DI350" i="21"/>
  <c r="DJ260" i="21"/>
  <c r="DI260" i="21"/>
  <c r="DJ236" i="21"/>
  <c r="DI236" i="21"/>
  <c r="DJ297" i="21"/>
  <c r="DI297" i="21"/>
  <c r="DJ219" i="21"/>
  <c r="DI219" i="21"/>
  <c r="DJ222" i="21"/>
  <c r="DI222" i="21"/>
  <c r="DJ311" i="21"/>
  <c r="DI311" i="21"/>
  <c r="DJ277" i="21"/>
  <c r="DI277" i="21"/>
  <c r="DJ333" i="21"/>
  <c r="DI333" i="21"/>
  <c r="DJ227" i="21"/>
  <c r="DI227" i="21"/>
  <c r="DJ214" i="21"/>
  <c r="DI214" i="21"/>
  <c r="DJ363" i="21"/>
  <c r="DI363" i="21"/>
  <c r="DJ218" i="21"/>
  <c r="DI218" i="21"/>
  <c r="DJ267" i="21"/>
  <c r="DI267" i="21"/>
  <c r="DJ324" i="21"/>
  <c r="DI324" i="21"/>
  <c r="DJ257" i="21"/>
  <c r="DI257" i="21"/>
  <c r="DJ234" i="21"/>
  <c r="DI234" i="21"/>
  <c r="DJ250" i="21"/>
  <c r="DI250" i="21"/>
  <c r="DJ270" i="21"/>
  <c r="DI270" i="21"/>
  <c r="DJ279" i="21"/>
  <c r="DI279" i="21"/>
  <c r="DJ220" i="21"/>
  <c r="DI220" i="21"/>
  <c r="DJ312" i="21"/>
  <c r="DI312" i="21"/>
  <c r="DJ238" i="21"/>
  <c r="DI238" i="21"/>
  <c r="DJ213" i="21"/>
  <c r="DI213" i="21"/>
  <c r="DJ357" i="21"/>
  <c r="DI357" i="21"/>
  <c r="DJ216" i="21"/>
  <c r="DI216" i="21"/>
  <c r="DJ229" i="21"/>
  <c r="DI229" i="21"/>
  <c r="DJ325" i="21"/>
  <c r="DI325" i="21"/>
  <c r="DJ327" i="21"/>
  <c r="DI327" i="21"/>
  <c r="DJ287" i="21"/>
  <c r="DI287" i="21"/>
  <c r="DJ365" i="21"/>
  <c r="DI365" i="21"/>
  <c r="DJ349" i="21"/>
  <c r="DI349" i="21"/>
  <c r="DG353" i="21"/>
  <c r="DF353" i="21"/>
  <c r="DG340" i="21"/>
  <c r="DF340" i="21"/>
  <c r="DG348" i="21"/>
  <c r="DF348" i="21"/>
  <c r="DG362" i="21"/>
  <c r="DF362" i="21"/>
  <c r="DG330" i="21"/>
  <c r="DF330" i="21"/>
  <c r="DG308" i="21"/>
  <c r="DF308" i="21"/>
  <c r="DG358" i="21"/>
  <c r="DF358" i="21"/>
  <c r="DG314" i="21"/>
  <c r="DF314" i="21"/>
  <c r="DG305" i="21"/>
  <c r="DF305" i="21"/>
  <c r="DG352" i="21"/>
  <c r="DF352" i="21"/>
  <c r="DG361" i="21"/>
  <c r="DF361" i="21"/>
  <c r="DG301" i="21"/>
  <c r="DF301" i="21"/>
  <c r="DG307" i="21"/>
  <c r="DF307" i="21"/>
  <c r="DG335" i="21"/>
  <c r="DF335" i="21"/>
  <c r="DG351" i="21"/>
  <c r="DF351" i="21"/>
  <c r="DG296" i="21"/>
  <c r="DF296" i="21"/>
  <c r="DG292" i="21"/>
  <c r="DF292" i="21"/>
  <c r="DG355" i="21"/>
  <c r="DF355" i="21"/>
  <c r="DG316" i="21"/>
  <c r="DF316" i="21"/>
  <c r="DG280" i="21"/>
  <c r="DF280" i="21"/>
  <c r="DG354" i="21"/>
  <c r="DF354" i="21"/>
  <c r="DG323" i="21"/>
  <c r="DF323" i="21"/>
  <c r="DG293" i="21"/>
  <c r="DF293" i="21"/>
  <c r="DG343" i="21"/>
  <c r="DF343" i="21"/>
  <c r="DG332" i="21"/>
  <c r="DF332" i="21"/>
  <c r="DG272" i="21"/>
  <c r="DF272" i="21"/>
  <c r="DG310" i="21"/>
  <c r="DF310" i="21"/>
  <c r="DG331" i="21"/>
  <c r="DF331" i="21"/>
  <c r="DG284" i="21"/>
  <c r="DF284" i="21"/>
  <c r="DG291" i="21"/>
  <c r="DF291" i="21"/>
  <c r="DG268" i="21"/>
  <c r="DF268" i="21"/>
  <c r="DG304" i="21"/>
  <c r="DF304" i="21"/>
  <c r="DG320" i="21"/>
  <c r="DF320" i="21"/>
  <c r="DG281" i="21"/>
  <c r="DF281" i="21"/>
  <c r="DG255" i="21"/>
  <c r="DF255" i="21"/>
  <c r="DG309" i="21"/>
  <c r="DF309" i="21"/>
  <c r="DG285" i="21"/>
  <c r="DF285" i="21"/>
  <c r="DG364" i="21"/>
  <c r="DF364" i="21"/>
  <c r="DG315" i="21"/>
  <c r="DF315" i="21"/>
  <c r="DG248" i="21"/>
  <c r="DF248" i="21"/>
  <c r="DG253" i="21"/>
  <c r="DF253" i="21"/>
  <c r="DG278" i="21"/>
  <c r="DF278" i="21"/>
  <c r="DG271" i="21"/>
  <c r="DF271" i="21"/>
  <c r="DG347" i="21"/>
  <c r="DF347" i="21"/>
  <c r="DG263" i="21"/>
  <c r="DF263" i="21"/>
  <c r="DG256" i="21"/>
  <c r="DF256" i="21"/>
  <c r="DG338" i="21"/>
  <c r="DF338" i="21"/>
  <c r="DG282" i="21"/>
  <c r="DF282" i="21"/>
  <c r="DG249" i="21"/>
  <c r="DF249" i="21"/>
  <c r="DG356" i="21"/>
  <c r="DF356" i="21"/>
  <c r="DG326" i="21"/>
  <c r="DF326" i="21"/>
  <c r="DG265" i="21"/>
  <c r="DF265" i="21"/>
  <c r="DG275" i="21"/>
  <c r="DF275" i="21"/>
  <c r="DG259" i="21"/>
  <c r="DF259" i="21"/>
  <c r="DG360" i="21"/>
  <c r="DF360" i="21"/>
  <c r="DG322" i="21"/>
  <c r="DF322" i="21"/>
  <c r="DG342" i="21"/>
  <c r="DF342" i="21"/>
  <c r="DG233" i="21"/>
  <c r="DF233" i="21"/>
  <c r="DG303" i="21"/>
  <c r="DF303" i="21"/>
  <c r="DG289" i="21"/>
  <c r="DF289" i="21"/>
  <c r="DG329" i="21"/>
  <c r="DF329" i="21"/>
  <c r="DG298" i="21"/>
  <c r="DF298" i="21"/>
  <c r="DG262" i="21"/>
  <c r="DF262" i="21"/>
  <c r="DG247" i="21"/>
  <c r="DF247" i="21"/>
  <c r="DG242" i="21"/>
  <c r="DF242" i="21"/>
  <c r="DG244" i="21"/>
  <c r="DF244" i="21"/>
  <c r="DG294" i="21"/>
  <c r="DF294" i="21"/>
  <c r="DG258" i="21"/>
  <c r="DF258" i="21"/>
  <c r="DG317" i="21"/>
  <c r="DF317" i="21"/>
  <c r="DG334" i="21"/>
  <c r="DF334" i="21"/>
  <c r="DG359" i="21"/>
  <c r="DF359" i="21"/>
  <c r="DG240" i="21"/>
  <c r="DF240" i="21"/>
  <c r="DG237" i="21"/>
  <c r="DF237" i="21"/>
  <c r="DG337" i="21"/>
  <c r="DF337" i="21"/>
  <c r="DG266" i="21"/>
  <c r="DF266" i="21"/>
  <c r="DG276" i="21"/>
  <c r="DF276" i="21"/>
  <c r="DG345" i="21"/>
  <c r="DF345" i="21"/>
  <c r="DG224" i="21"/>
  <c r="DF224" i="21"/>
  <c r="DG283" i="21"/>
  <c r="DF283" i="21"/>
  <c r="DG313" i="21"/>
  <c r="DF313" i="21"/>
  <c r="DG231" i="21"/>
  <c r="DF231" i="21"/>
  <c r="DG254" i="21"/>
  <c r="DF254" i="21"/>
  <c r="DG295" i="21"/>
  <c r="DF295" i="21"/>
  <c r="DG319" i="21"/>
  <c r="DF319" i="21"/>
  <c r="DG230" i="21"/>
  <c r="DF230" i="21"/>
  <c r="DG290" i="21"/>
  <c r="DF290" i="21"/>
  <c r="DG264" i="21"/>
  <c r="DF264" i="21"/>
  <c r="DG223" i="21"/>
  <c r="DF223" i="21"/>
  <c r="DG225" i="21"/>
  <c r="DF225" i="21"/>
  <c r="DG339" i="21"/>
  <c r="DF339" i="21"/>
  <c r="DG252" i="21"/>
  <c r="DF252" i="21"/>
  <c r="DG274" i="21"/>
  <c r="DF274" i="21"/>
  <c r="DG286" i="21"/>
  <c r="DF286" i="21"/>
  <c r="DG306" i="21"/>
  <c r="DF306" i="21"/>
  <c r="DG235" i="21"/>
  <c r="DF235" i="21"/>
  <c r="DG246" i="21"/>
  <c r="DF246" i="21"/>
  <c r="DG299" i="21"/>
  <c r="DF299" i="21"/>
  <c r="DG221" i="21"/>
  <c r="DF221" i="21"/>
  <c r="DG346" i="21"/>
  <c r="DF346" i="21"/>
  <c r="DG341" i="21"/>
  <c r="DF341" i="21"/>
  <c r="DG328" i="21"/>
  <c r="DF328" i="21"/>
  <c r="DG239" i="21"/>
  <c r="DF239" i="21"/>
  <c r="DG261" i="21"/>
  <c r="DF261" i="21"/>
  <c r="DG321" i="21"/>
  <c r="DF321" i="21"/>
  <c r="DG300" i="21"/>
  <c r="DF300" i="21"/>
  <c r="DG228" i="21"/>
  <c r="DF228" i="21"/>
  <c r="DG251" i="21"/>
  <c r="DF251" i="21"/>
  <c r="DG217" i="21"/>
  <c r="DF217" i="21"/>
  <c r="DG273" i="21"/>
  <c r="DF273" i="21"/>
  <c r="DG318" i="21"/>
  <c r="DF318" i="21"/>
  <c r="DG269" i="21"/>
  <c r="DF269" i="21"/>
  <c r="DG232" i="21"/>
  <c r="DF232" i="21"/>
  <c r="DG245" i="21"/>
  <c r="DF245" i="21"/>
  <c r="DG336" i="21"/>
  <c r="DF336" i="21"/>
  <c r="DG288" i="21"/>
  <c r="DF288" i="21"/>
  <c r="DG344" i="21"/>
  <c r="DF344" i="21"/>
  <c r="DG241" i="21"/>
  <c r="DF241" i="21"/>
  <c r="DG243" i="21"/>
  <c r="DF243" i="21"/>
  <c r="DG302" i="21"/>
  <c r="DF302" i="21"/>
  <c r="DG215" i="21"/>
  <c r="DF215" i="21"/>
  <c r="DG226" i="21"/>
  <c r="DF226" i="21"/>
  <c r="DG350" i="21"/>
  <c r="DF350" i="21"/>
  <c r="DG260" i="21"/>
  <c r="DF260" i="21"/>
  <c r="DG236" i="21"/>
  <c r="DF236" i="21"/>
  <c r="DG297" i="21"/>
  <c r="DF297" i="21"/>
  <c r="DG219" i="21"/>
  <c r="DF219" i="21"/>
  <c r="DG222" i="21"/>
  <c r="DF222" i="21"/>
  <c r="DG311" i="21"/>
  <c r="DF311" i="21"/>
  <c r="DG277" i="21"/>
  <c r="DF277" i="21"/>
  <c r="DG333" i="21"/>
  <c r="DF333" i="21"/>
  <c r="DG227" i="21"/>
  <c r="DF227" i="21"/>
  <c r="DG214" i="21"/>
  <c r="DF214" i="21"/>
  <c r="DG363" i="21"/>
  <c r="DF363" i="21"/>
  <c r="DG218" i="21"/>
  <c r="DF218" i="21"/>
  <c r="DG267" i="21"/>
  <c r="DF267" i="21"/>
  <c r="DG324" i="21"/>
  <c r="DF324" i="21"/>
  <c r="DG257" i="21"/>
  <c r="DF257" i="21"/>
  <c r="DG234" i="21"/>
  <c r="DF234" i="21"/>
  <c r="DG250" i="21"/>
  <c r="DF250" i="21"/>
  <c r="DG270" i="21"/>
  <c r="DF270" i="21"/>
  <c r="DG279" i="21"/>
  <c r="DF279" i="21"/>
  <c r="DG220" i="21"/>
  <c r="DF220" i="21"/>
  <c r="DG312" i="21"/>
  <c r="DF312" i="21"/>
  <c r="DG238" i="21"/>
  <c r="DF238" i="21"/>
  <c r="DG213" i="21"/>
  <c r="DF213" i="21"/>
  <c r="DG357" i="21"/>
  <c r="DF357" i="21"/>
  <c r="DG216" i="21"/>
  <c r="DF216" i="21"/>
  <c r="DG229" i="21"/>
  <c r="DF229" i="21"/>
  <c r="DG325" i="21"/>
  <c r="DF325" i="21"/>
  <c r="DG327" i="21"/>
  <c r="DF327" i="21"/>
  <c r="DG287" i="21"/>
  <c r="DF287" i="21"/>
  <c r="DG365" i="21"/>
  <c r="DF365" i="21"/>
  <c r="DG212" i="21"/>
  <c r="DF212" i="21"/>
  <c r="DG206" i="21"/>
  <c r="DF206" i="21"/>
  <c r="DG210" i="21"/>
  <c r="DF210" i="21"/>
  <c r="DG197" i="21"/>
  <c r="DF197" i="21"/>
  <c r="DG208" i="21"/>
  <c r="DF208" i="21"/>
  <c r="DG202" i="21"/>
  <c r="DF202" i="21"/>
  <c r="DG187" i="21"/>
  <c r="DF187" i="21"/>
  <c r="DG211" i="21"/>
  <c r="DF211" i="21"/>
  <c r="DG205" i="21"/>
  <c r="DF205" i="21"/>
  <c r="DG184" i="21"/>
  <c r="DF184" i="21"/>
  <c r="DG207" i="21"/>
  <c r="DF207" i="21"/>
  <c r="DG185" i="21"/>
  <c r="DF185" i="21"/>
  <c r="DG182" i="21"/>
  <c r="DF182" i="21"/>
  <c r="DG209" i="21"/>
  <c r="DF209" i="21"/>
  <c r="DG191" i="21"/>
  <c r="DF191" i="21"/>
  <c r="DG203" i="21"/>
  <c r="DF203" i="21"/>
  <c r="DG178" i="21"/>
  <c r="DF178" i="21"/>
  <c r="DG174" i="21"/>
  <c r="DF174" i="21"/>
  <c r="DG190" i="21"/>
  <c r="DF190" i="21"/>
  <c r="DG172" i="21"/>
  <c r="DF172" i="21"/>
  <c r="DG194" i="21"/>
  <c r="DF194" i="21"/>
  <c r="DG168" i="21"/>
  <c r="DF168" i="21"/>
  <c r="DG169" i="21"/>
  <c r="DF169" i="21"/>
  <c r="DG183" i="21"/>
  <c r="DF183" i="21"/>
  <c r="DG164" i="21"/>
  <c r="DF164" i="21"/>
  <c r="DG175" i="21"/>
  <c r="DF175" i="21"/>
  <c r="DG167" i="21"/>
  <c r="DF167" i="21"/>
  <c r="DG201" i="21"/>
  <c r="DF201" i="21"/>
  <c r="DG204" i="21"/>
  <c r="DF204" i="21"/>
  <c r="DG192" i="21"/>
  <c r="DF192" i="21"/>
  <c r="DG171" i="21"/>
  <c r="DF171" i="21"/>
  <c r="DG181" i="21"/>
  <c r="DF181" i="21"/>
  <c r="DG165" i="21"/>
  <c r="DF165" i="21"/>
  <c r="DG195" i="21"/>
  <c r="DF195" i="21"/>
  <c r="DG188" i="21"/>
  <c r="DF188" i="21"/>
  <c r="DG180" i="21"/>
  <c r="DF180" i="21"/>
  <c r="DG198" i="21"/>
  <c r="DF198" i="21"/>
  <c r="DG173" i="21"/>
  <c r="DF173" i="21"/>
  <c r="DG163" i="21"/>
  <c r="DF163" i="21"/>
  <c r="DG177" i="21"/>
  <c r="DF177" i="21"/>
  <c r="DG193" i="21"/>
  <c r="DF193" i="21"/>
  <c r="DG200" i="21"/>
  <c r="DF200" i="21"/>
  <c r="DG199" i="21"/>
  <c r="DF199" i="21"/>
  <c r="DG161" i="21"/>
  <c r="DF161" i="21"/>
  <c r="DG189" i="21"/>
  <c r="DF189" i="21"/>
  <c r="DG160" i="21"/>
  <c r="DF160" i="21"/>
  <c r="DG162" i="21"/>
  <c r="DF162" i="21"/>
  <c r="DG170" i="21"/>
  <c r="DF170" i="21"/>
  <c r="DG166" i="21"/>
  <c r="DF166" i="21"/>
  <c r="DG176" i="21"/>
  <c r="DF176" i="21"/>
  <c r="DG186" i="21"/>
  <c r="DF186" i="21"/>
  <c r="DG196" i="21"/>
  <c r="DF196" i="21"/>
  <c r="DG159" i="21"/>
  <c r="DF159" i="21"/>
  <c r="DG179" i="21"/>
  <c r="DF179" i="21"/>
  <c r="DG349" i="21"/>
  <c r="DF349" i="21"/>
  <c r="DD367" i="21"/>
  <c r="CJ367" i="21"/>
  <c r="CC367" i="21"/>
  <c r="DC367" i="21"/>
  <c r="DB367" i="21"/>
  <c r="DA367" i="21"/>
  <c r="CZ367" i="21"/>
  <c r="CY367" i="21"/>
  <c r="CX367" i="21"/>
  <c r="CW367" i="21"/>
  <c r="CV367" i="21"/>
  <c r="CU367" i="21"/>
  <c r="CT367" i="21"/>
  <c r="CH367" i="21"/>
  <c r="CI367" i="21"/>
  <c r="CE367" i="21"/>
  <c r="CS367" i="21"/>
  <c r="CR367" i="21"/>
  <c r="CQ367" i="21"/>
  <c r="CP367" i="21"/>
  <c r="CO367" i="21"/>
  <c r="CD367" i="21"/>
  <c r="CF367" i="21"/>
  <c r="CG367" i="21"/>
  <c r="CN367" i="21"/>
  <c r="CM367" i="21"/>
  <c r="CL367" i="21"/>
  <c r="CK367" i="21"/>
  <c r="CB367" i="21"/>
  <c r="CA367" i="21"/>
  <c r="BD367" i="21"/>
  <c r="BZ367" i="21"/>
  <c r="BY367" i="21"/>
  <c r="BX367" i="21"/>
  <c r="BW367" i="21"/>
  <c r="BV367" i="21"/>
  <c r="BU367" i="21"/>
  <c r="BT367" i="21"/>
  <c r="BS367" i="21"/>
  <c r="BR367" i="21"/>
  <c r="BQ367" i="21"/>
  <c r="BB367" i="21"/>
  <c r="BC367" i="21"/>
  <c r="BP367" i="21"/>
  <c r="BO367" i="21"/>
  <c r="BN367" i="21"/>
  <c r="BM367" i="21"/>
  <c r="BL367" i="21"/>
  <c r="BK367" i="21"/>
  <c r="BA367" i="21"/>
  <c r="BE367" i="21"/>
  <c r="BJ367" i="21"/>
  <c r="BI367" i="21"/>
  <c r="BH367" i="21"/>
  <c r="BG367" i="21"/>
  <c r="BF367" i="21"/>
  <c r="AZ367" i="21"/>
  <c r="AY367" i="21"/>
  <c r="AB367" i="21"/>
  <c r="AX367" i="21"/>
  <c r="AW367" i="21"/>
  <c r="AV367" i="21"/>
  <c r="AU367" i="21"/>
  <c r="AT367" i="21"/>
  <c r="AS367" i="21"/>
  <c r="AR367" i="21"/>
  <c r="AQ367" i="21"/>
  <c r="AP367" i="21"/>
  <c r="AO367" i="21"/>
  <c r="AN367" i="21"/>
  <c r="AM367" i="21"/>
  <c r="AA367" i="21"/>
  <c r="AL367" i="21"/>
  <c r="AK367" i="21"/>
  <c r="AJ367" i="21"/>
  <c r="AI367" i="21"/>
  <c r="AH367" i="21"/>
  <c r="Z367" i="21"/>
  <c r="Y367" i="21"/>
  <c r="AG367" i="21"/>
  <c r="AF367" i="21"/>
  <c r="AE367" i="21"/>
  <c r="AD367" i="21"/>
  <c r="DD366" i="21"/>
  <c r="CJ366" i="21"/>
  <c r="CC366" i="21"/>
  <c r="DC366" i="21"/>
  <c r="DB366" i="21"/>
  <c r="DA366" i="21"/>
  <c r="CZ366" i="21"/>
  <c r="CZ370" i="21"/>
  <c r="CY366" i="21"/>
  <c r="CY370" i="21"/>
  <c r="CX366" i="21"/>
  <c r="CX370" i="21"/>
  <c r="CW366" i="21"/>
  <c r="CV366" i="21"/>
  <c r="CU366" i="21"/>
  <c r="CT366" i="21"/>
  <c r="CH366" i="21"/>
  <c r="CH369" i="21"/>
  <c r="CI366" i="21"/>
  <c r="CE366" i="21"/>
  <c r="CE370" i="21"/>
  <c r="CS366" i="21"/>
  <c r="CR366" i="21"/>
  <c r="CQ366" i="21"/>
  <c r="CQ370" i="21"/>
  <c r="CP366" i="21"/>
  <c r="CO366" i="21"/>
  <c r="CD366" i="21"/>
  <c r="CF366" i="21"/>
  <c r="CF370" i="21"/>
  <c r="CG366" i="21"/>
  <c r="CG370" i="21"/>
  <c r="CN366" i="21"/>
  <c r="CN370" i="21"/>
  <c r="CM366" i="21"/>
  <c r="CL366" i="21"/>
  <c r="CL370" i="21"/>
  <c r="CK366" i="21"/>
  <c r="CB366" i="21"/>
  <c r="CB369" i="21"/>
  <c r="CA366" i="21"/>
  <c r="BD366" i="21"/>
  <c r="BZ366" i="21"/>
  <c r="BY366" i="21"/>
  <c r="BX366" i="21"/>
  <c r="BW366" i="21"/>
  <c r="BW370" i="21"/>
  <c r="BV366" i="21"/>
  <c r="BU366" i="21"/>
  <c r="BT366" i="21"/>
  <c r="BS366" i="21"/>
  <c r="BS370" i="21"/>
  <c r="BR366" i="21"/>
  <c r="BR370" i="21"/>
  <c r="BQ366" i="21"/>
  <c r="BQ370" i="21"/>
  <c r="BB366" i="21"/>
  <c r="BC366" i="21"/>
  <c r="BC370" i="21"/>
  <c r="BP366" i="21"/>
  <c r="BO366" i="21"/>
  <c r="BO369" i="21"/>
  <c r="BN366" i="21"/>
  <c r="BN369" i="21"/>
  <c r="BM366" i="21"/>
  <c r="BL366" i="21"/>
  <c r="BK366" i="21"/>
  <c r="BA366" i="21"/>
  <c r="BE366" i="21"/>
  <c r="BE370" i="21"/>
  <c r="BJ366" i="21"/>
  <c r="BI366" i="21"/>
  <c r="BH366" i="21"/>
  <c r="BH370" i="21"/>
  <c r="BG366" i="21"/>
  <c r="BG370" i="21"/>
  <c r="BF366" i="21"/>
  <c r="BF370" i="21"/>
  <c r="AZ366" i="21"/>
  <c r="AZ370" i="21"/>
  <c r="AY366" i="21"/>
  <c r="AB366" i="21"/>
  <c r="AX366" i="21"/>
  <c r="AW366" i="21"/>
  <c r="AV366" i="21"/>
  <c r="AU366" i="21"/>
  <c r="AT366" i="21"/>
  <c r="AT370" i="21"/>
  <c r="AS366" i="21"/>
  <c r="AR366" i="21"/>
  <c r="AQ366" i="21"/>
  <c r="AQ370" i="21"/>
  <c r="AP366" i="21"/>
  <c r="AO366" i="21"/>
  <c r="AN366" i="21"/>
  <c r="AN370" i="21"/>
  <c r="AM366" i="21"/>
  <c r="AM370" i="21"/>
  <c r="AA366" i="21"/>
  <c r="AA370" i="21"/>
  <c r="AL366" i="21"/>
  <c r="AL370" i="21"/>
  <c r="AK366" i="21"/>
  <c r="AJ366" i="21"/>
  <c r="AJ370" i="21"/>
  <c r="AI366" i="21"/>
  <c r="AH366" i="21"/>
  <c r="AH369" i="21"/>
  <c r="Z366" i="21"/>
  <c r="Y366" i="21"/>
  <c r="AG366" i="21"/>
  <c r="AG370" i="21"/>
  <c r="AF366" i="21"/>
  <c r="AF370" i="21"/>
  <c r="AE366" i="21"/>
  <c r="AD366" i="21"/>
  <c r="AD370" i="21"/>
  <c r="AC367" i="21"/>
  <c r="AC366" i="21"/>
  <c r="DK275" i="21"/>
  <c r="AP370" i="21"/>
  <c r="BJ370" i="21"/>
  <c r="CP370" i="21"/>
  <c r="DE372" i="21"/>
  <c r="DK277" i="21"/>
  <c r="DK220" i="21"/>
  <c r="DK218" i="21"/>
  <c r="DE373" i="21"/>
  <c r="DK295" i="21"/>
  <c r="DK266" i="21"/>
  <c r="BT370" i="21"/>
  <c r="CD370" i="21"/>
  <c r="DA370" i="21"/>
  <c r="DK347" i="21"/>
  <c r="DK309" i="21"/>
  <c r="AE370" i="21"/>
  <c r="AR370" i="21"/>
  <c r="BA370" i="21"/>
  <c r="BX370" i="21"/>
  <c r="AS370" i="21"/>
  <c r="BK370" i="21"/>
  <c r="BY370" i="21"/>
  <c r="CS370" i="21"/>
  <c r="AI369" i="21"/>
  <c r="AX369" i="21"/>
  <c r="BP369" i="21"/>
  <c r="CK369" i="21"/>
  <c r="CU369" i="21"/>
  <c r="AK370" i="21"/>
  <c r="AY370" i="21"/>
  <c r="BB370" i="21"/>
  <c r="CM370" i="21"/>
  <c r="CW370" i="21"/>
  <c r="DK219" i="21"/>
  <c r="DK224" i="21"/>
  <c r="CR370" i="21"/>
  <c r="CJ370" i="21"/>
  <c r="DK225" i="21"/>
  <c r="DK321" i="21"/>
  <c r="DK322" i="21"/>
  <c r="DK314" i="21"/>
  <c r="DK328" i="21"/>
  <c r="DK285" i="21"/>
  <c r="AC368" i="21"/>
  <c r="DK229" i="21"/>
  <c r="DK274" i="21"/>
  <c r="BD370" i="21"/>
  <c r="CI370" i="21"/>
  <c r="DK342" i="21"/>
  <c r="BM370" i="21"/>
  <c r="DK232" i="21"/>
  <c r="DK248" i="21"/>
  <c r="DK343" i="21"/>
  <c r="DK341" i="21"/>
  <c r="DK280" i="21"/>
  <c r="DK301" i="21"/>
  <c r="DK362" i="21"/>
  <c r="BV370" i="21"/>
  <c r="DC370" i="21"/>
  <c r="DK260" i="21"/>
  <c r="DK310" i="21"/>
  <c r="DK237" i="21"/>
  <c r="DK253" i="21"/>
  <c r="CV370" i="21"/>
  <c r="DH243" i="21"/>
  <c r="DK287" i="21"/>
  <c r="DK312" i="21"/>
  <c r="DK235" i="21"/>
  <c r="DK359" i="21"/>
  <c r="DK293" i="21"/>
  <c r="DK286" i="21"/>
  <c r="DK319" i="21"/>
  <c r="DK258" i="21"/>
  <c r="CC370" i="21"/>
  <c r="DK250" i="21"/>
  <c r="DD370" i="21"/>
  <c r="DK350" i="21"/>
  <c r="DK336" i="21"/>
  <c r="DK228" i="21"/>
  <c r="DK221" i="21"/>
  <c r="DK339" i="21"/>
  <c r="DK356" i="21"/>
  <c r="DK278" i="21"/>
  <c r="DK281" i="21"/>
  <c r="DK272" i="21"/>
  <c r="DK257" i="21"/>
  <c r="CT369" i="21"/>
  <c r="DK324" i="21"/>
  <c r="DK311" i="21"/>
  <c r="DK215" i="21"/>
  <c r="DK231" i="21"/>
  <c r="DK325" i="21"/>
  <c r="DK214" i="21"/>
  <c r="DK273" i="21"/>
  <c r="DK259" i="21"/>
  <c r="DK236" i="21"/>
  <c r="DK230" i="21"/>
  <c r="DK364" i="21"/>
  <c r="DK308" i="21"/>
  <c r="DH164" i="21"/>
  <c r="DH178" i="21"/>
  <c r="DH292" i="21"/>
  <c r="DH353" i="21"/>
  <c r="DK357" i="21"/>
  <c r="DK284" i="21"/>
  <c r="DK354" i="21"/>
  <c r="DK307" i="21"/>
  <c r="DK330" i="21"/>
  <c r="BL370" i="21"/>
  <c r="BZ370" i="21"/>
  <c r="DK346" i="21"/>
  <c r="DK252" i="21"/>
  <c r="DK303" i="21"/>
  <c r="DK265" i="21"/>
  <c r="CA369" i="21"/>
  <c r="DI366" i="21"/>
  <c r="DK226" i="21"/>
  <c r="DK245" i="21"/>
  <c r="DK300" i="21"/>
  <c r="DK244" i="21"/>
  <c r="DK233" i="21"/>
  <c r="DK326" i="21"/>
  <c r="DK255" i="21"/>
  <c r="DK316" i="21"/>
  <c r="DK361" i="21"/>
  <c r="DK348" i="21"/>
  <c r="DJ366" i="21"/>
  <c r="DH219" i="21"/>
  <c r="DK267" i="21"/>
  <c r="DK222" i="21"/>
  <c r="DH328" i="21"/>
  <c r="DH286" i="21"/>
  <c r="DH230" i="21"/>
  <c r="DK327" i="21"/>
  <c r="DK302" i="21"/>
  <c r="DK269" i="21"/>
  <c r="DK223" i="21"/>
  <c r="DK240" i="21"/>
  <c r="DK247" i="21"/>
  <c r="DK332" i="21"/>
  <c r="DK292" i="21"/>
  <c r="DK305" i="21"/>
  <c r="DK353" i="21"/>
  <c r="AB370" i="21"/>
  <c r="DH327" i="21"/>
  <c r="DH218" i="21"/>
  <c r="DH224" i="21"/>
  <c r="DH298" i="21"/>
  <c r="DH256" i="21"/>
  <c r="DH291" i="21"/>
  <c r="DH335" i="21"/>
  <c r="DK334" i="21"/>
  <c r="DK262" i="21"/>
  <c r="DK331" i="21"/>
  <c r="DK345" i="21"/>
  <c r="DK317" i="21"/>
  <c r="DK298" i="21"/>
  <c r="DK360" i="21"/>
  <c r="DK249" i="21"/>
  <c r="DH274" i="21"/>
  <c r="DH319" i="21"/>
  <c r="DH276" i="21"/>
  <c r="DH258" i="21"/>
  <c r="DH362" i="21"/>
  <c r="DK276" i="21"/>
  <c r="DK282" i="21"/>
  <c r="DH250" i="21"/>
  <c r="DH227" i="21"/>
  <c r="DH260" i="21"/>
  <c r="DH288" i="21"/>
  <c r="DK279" i="21"/>
  <c r="DK299" i="21"/>
  <c r="DK329" i="21"/>
  <c r="DK338" i="21"/>
  <c r="DK355" i="21"/>
  <c r="DK270" i="21"/>
  <c r="DK289" i="21"/>
  <c r="DK315" i="21"/>
  <c r="DK320" i="21"/>
  <c r="DK352" i="21"/>
  <c r="DK216" i="21"/>
  <c r="DK363" i="21"/>
  <c r="DK243" i="21"/>
  <c r="DK318" i="21"/>
  <c r="DK261" i="21"/>
  <c r="DK246" i="21"/>
  <c r="DK254" i="21"/>
  <c r="DK337" i="21"/>
  <c r="DK294" i="21"/>
  <c r="DK256" i="21"/>
  <c r="DK340" i="21"/>
  <c r="DK304" i="21"/>
  <c r="DK297" i="21"/>
  <c r="DK241" i="21"/>
  <c r="DK239" i="21"/>
  <c r="DK263" i="21"/>
  <c r="DK268" i="21"/>
  <c r="DK296" i="21"/>
  <c r="Y370" i="21"/>
  <c r="AU370" i="21"/>
  <c r="DH343" i="21"/>
  <c r="DH296" i="21"/>
  <c r="DH314" i="21"/>
  <c r="DK213" i="21"/>
  <c r="DK234" i="21"/>
  <c r="DK227" i="21"/>
  <c r="DK344" i="21"/>
  <c r="DK217" i="21"/>
  <c r="DK306" i="21"/>
  <c r="DK264" i="21"/>
  <c r="DK313" i="21"/>
  <c r="Z369" i="21"/>
  <c r="AV369" i="21"/>
  <c r="DK291" i="21"/>
  <c r="DK351" i="21"/>
  <c r="AW369" i="21"/>
  <c r="DH349" i="21"/>
  <c r="DH162" i="21"/>
  <c r="DH268" i="21"/>
  <c r="DH293" i="21"/>
  <c r="DH351" i="21"/>
  <c r="DH358" i="21"/>
  <c r="DK365" i="21"/>
  <c r="DK238" i="21"/>
  <c r="DK333" i="21"/>
  <c r="DK288" i="21"/>
  <c r="DK251" i="21"/>
  <c r="DK290" i="21"/>
  <c r="DK283" i="21"/>
  <c r="DK242" i="21"/>
  <c r="DK271" i="21"/>
  <c r="DK323" i="21"/>
  <c r="DK335" i="21"/>
  <c r="DK358" i="21"/>
  <c r="DK349" i="21"/>
  <c r="AO370" i="21"/>
  <c r="BI370" i="21"/>
  <c r="BU370" i="21"/>
  <c r="CO370" i="21"/>
  <c r="DB370" i="21"/>
  <c r="DH190" i="21"/>
  <c r="DH207" i="21"/>
  <c r="AK368" i="21"/>
  <c r="AY368" i="21"/>
  <c r="BB368" i="21"/>
  <c r="CM368" i="21"/>
  <c r="CW368" i="21"/>
  <c r="AL368" i="21"/>
  <c r="AZ368" i="21"/>
  <c r="BQ368" i="21"/>
  <c r="CN368" i="21"/>
  <c r="CX368" i="21"/>
  <c r="DH176" i="21"/>
  <c r="DH200" i="21"/>
  <c r="DH195" i="21"/>
  <c r="DH174" i="21"/>
  <c r="DH184" i="21"/>
  <c r="DH206" i="21"/>
  <c r="AA368" i="21"/>
  <c r="BF368" i="21"/>
  <c r="BR368" i="21"/>
  <c r="CG368" i="21"/>
  <c r="CY368" i="21"/>
  <c r="AM368" i="21"/>
  <c r="BG368" i="21"/>
  <c r="BS368" i="21"/>
  <c r="CF368" i="21"/>
  <c r="CZ368" i="21"/>
  <c r="AN368" i="21"/>
  <c r="BH368" i="21"/>
  <c r="BT368" i="21"/>
  <c r="CD368" i="21"/>
  <c r="DA368" i="21"/>
  <c r="AO368" i="21"/>
  <c r="BI368" i="21"/>
  <c r="BU368" i="21"/>
  <c r="CO368" i="21"/>
  <c r="DB368" i="21"/>
  <c r="DH248" i="21"/>
  <c r="DH304" i="21"/>
  <c r="AP368" i="21"/>
  <c r="BJ368" i="21"/>
  <c r="BV368" i="21"/>
  <c r="CP368" i="21"/>
  <c r="DC368" i="21"/>
  <c r="AD368" i="21"/>
  <c r="AQ368" i="21"/>
  <c r="BE368" i="21"/>
  <c r="BW368" i="21"/>
  <c r="CQ368" i="21"/>
  <c r="CC368" i="21"/>
  <c r="DH163" i="21"/>
  <c r="DH171" i="21"/>
  <c r="DH169" i="21"/>
  <c r="DH191" i="21"/>
  <c r="DH187" i="21"/>
  <c r="DH287" i="21"/>
  <c r="DH312" i="21"/>
  <c r="DH267" i="21"/>
  <c r="DH222" i="21"/>
  <c r="DH302" i="21"/>
  <c r="DH269" i="21"/>
  <c r="DH261" i="21"/>
  <c r="DH235" i="21"/>
  <c r="DH264" i="21"/>
  <c r="DH283" i="21"/>
  <c r="DH359" i="21"/>
  <c r="DH262" i="21"/>
  <c r="DH360" i="21"/>
  <c r="DH338" i="21"/>
  <c r="DH315" i="21"/>
  <c r="AE368" i="21"/>
  <c r="AR368" i="21"/>
  <c r="BA368" i="21"/>
  <c r="BX368" i="21"/>
  <c r="CR368" i="21"/>
  <c r="CJ368" i="21"/>
  <c r="AF368" i="21"/>
  <c r="AS368" i="21"/>
  <c r="BK368" i="21"/>
  <c r="BY368" i="21"/>
  <c r="CS368" i="21"/>
  <c r="DD368" i="21"/>
  <c r="AG368" i="21"/>
  <c r="AT368" i="21"/>
  <c r="BL368" i="21"/>
  <c r="BZ368" i="21"/>
  <c r="CE368" i="21"/>
  <c r="Y368" i="21"/>
  <c r="AU368" i="21"/>
  <c r="BM368" i="21"/>
  <c r="BD368" i="21"/>
  <c r="CI368" i="21"/>
  <c r="DH159" i="21"/>
  <c r="DH189" i="21"/>
  <c r="DH198" i="21"/>
  <c r="DH204" i="21"/>
  <c r="DH194" i="21"/>
  <c r="DH182" i="21"/>
  <c r="DH208" i="21"/>
  <c r="DH325" i="21"/>
  <c r="DH279" i="21"/>
  <c r="DH363" i="21"/>
  <c r="DH297" i="21"/>
  <c r="DH241" i="21"/>
  <c r="DH273" i="21"/>
  <c r="DH345" i="21"/>
  <c r="DH317" i="21"/>
  <c r="DH329" i="21"/>
  <c r="DH275" i="21"/>
  <c r="DH263" i="21"/>
  <c r="DH285" i="21"/>
  <c r="DH284" i="21"/>
  <c r="Z368" i="21"/>
  <c r="AV368" i="21"/>
  <c r="BN368" i="21"/>
  <c r="CA368" i="21"/>
  <c r="CH368" i="21"/>
  <c r="AH368" i="21"/>
  <c r="AW368" i="21"/>
  <c r="BO368" i="21"/>
  <c r="CB368" i="21"/>
  <c r="CT368" i="21"/>
  <c r="DH201" i="21"/>
  <c r="DH172" i="21"/>
  <c r="DH185" i="21"/>
  <c r="DH197" i="21"/>
  <c r="DH265" i="21"/>
  <c r="DH301" i="21"/>
  <c r="AI368" i="21"/>
  <c r="AX368" i="21"/>
  <c r="BP368" i="21"/>
  <c r="CK368" i="21"/>
  <c r="CU368" i="21"/>
  <c r="AJ368" i="21"/>
  <c r="AB368" i="21"/>
  <c r="BC368" i="21"/>
  <c r="CL368" i="21"/>
  <c r="CV368" i="21"/>
  <c r="DE366" i="21"/>
  <c r="DH186" i="21"/>
  <c r="DH199" i="21"/>
  <c r="DH188" i="21"/>
  <c r="DH167" i="21"/>
  <c r="DH210" i="21"/>
  <c r="DH216" i="21"/>
  <c r="DH251" i="21"/>
  <c r="DH346" i="21"/>
  <c r="DH252" i="21"/>
  <c r="DH295" i="21"/>
  <c r="DH266" i="21"/>
  <c r="DH294" i="21"/>
  <c r="DH303" i="21"/>
  <c r="DH326" i="21"/>
  <c r="DH271" i="21"/>
  <c r="DH255" i="21"/>
  <c r="DH310" i="21"/>
  <c r="DH316" i="21"/>
  <c r="DH361" i="21"/>
  <c r="DH348" i="21"/>
  <c r="AJ369" i="21"/>
  <c r="AJ371" i="21"/>
  <c r="AB369" i="21"/>
  <c r="BC369" i="21"/>
  <c r="BC371" i="21"/>
  <c r="CL369" i="21"/>
  <c r="CL371" i="21"/>
  <c r="CV369" i="21"/>
  <c r="Z370" i="21"/>
  <c r="AV370" i="21"/>
  <c r="BN370" i="21"/>
  <c r="BN371" i="21"/>
  <c r="CA370" i="21"/>
  <c r="CH370" i="21"/>
  <c r="CH371" i="21"/>
  <c r="AK369" i="21"/>
  <c r="AK371" i="21"/>
  <c r="AY369" i="21"/>
  <c r="AY371" i="21"/>
  <c r="BB369" i="21"/>
  <c r="BB371" i="21"/>
  <c r="CM369" i="21"/>
  <c r="CW369" i="21"/>
  <c r="CW371" i="21"/>
  <c r="AH370" i="21"/>
  <c r="AH371" i="21"/>
  <c r="AW370" i="21"/>
  <c r="BO370" i="21"/>
  <c r="BO371" i="21"/>
  <c r="CB370" i="21"/>
  <c r="CB371" i="21"/>
  <c r="CT370" i="21"/>
  <c r="CT371" i="21"/>
  <c r="DH175" i="21"/>
  <c r="DH357" i="21"/>
  <c r="DH234" i="21"/>
  <c r="DH333" i="21"/>
  <c r="DH350" i="21"/>
  <c r="DH336" i="21"/>
  <c r="DH228" i="21"/>
  <c r="DH221" i="21"/>
  <c r="DH339" i="21"/>
  <c r="DH254" i="21"/>
  <c r="DH337" i="21"/>
  <c r="DH244" i="21"/>
  <c r="DH233" i="21"/>
  <c r="DH356" i="21"/>
  <c r="DH278" i="21"/>
  <c r="DH281" i="21"/>
  <c r="DH272" i="21"/>
  <c r="DH355" i="21"/>
  <c r="DH352" i="21"/>
  <c r="DH340" i="21"/>
  <c r="AL369" i="21"/>
  <c r="AL371" i="21"/>
  <c r="AZ369" i="21"/>
  <c r="AZ371" i="21"/>
  <c r="BQ369" i="21"/>
  <c r="BQ371" i="21"/>
  <c r="CN369" i="21"/>
  <c r="CN371" i="21"/>
  <c r="CX369" i="21"/>
  <c r="CX371" i="21"/>
  <c r="AI370" i="21"/>
  <c r="AI371" i="21"/>
  <c r="AX370" i="21"/>
  <c r="AX371" i="21"/>
  <c r="BP370" i="21"/>
  <c r="BP371" i="21"/>
  <c r="CK370" i="21"/>
  <c r="CK371" i="21"/>
  <c r="CU370" i="21"/>
  <c r="CU371" i="21"/>
  <c r="AA369" i="21"/>
  <c r="AA371" i="21"/>
  <c r="BF369" i="21"/>
  <c r="BF371" i="21"/>
  <c r="BR369" i="21"/>
  <c r="BR371" i="21"/>
  <c r="CG369" i="21"/>
  <c r="CG371" i="21"/>
  <c r="CY369" i="21"/>
  <c r="CY371" i="21"/>
  <c r="DE367" i="21"/>
  <c r="DH166" i="21"/>
  <c r="DH193" i="21"/>
  <c r="DH165" i="21"/>
  <c r="DH205" i="21"/>
  <c r="DH212" i="21"/>
  <c r="DH213" i="21"/>
  <c r="DH257" i="21"/>
  <c r="DH277" i="21"/>
  <c r="DH226" i="21"/>
  <c r="DH245" i="21"/>
  <c r="DH300" i="21"/>
  <c r="DH299" i="21"/>
  <c r="DH225" i="21"/>
  <c r="DH231" i="21"/>
  <c r="DH237" i="21"/>
  <c r="DH242" i="21"/>
  <c r="DH342" i="21"/>
  <c r="DH249" i="21"/>
  <c r="DH253" i="21"/>
  <c r="DH320" i="21"/>
  <c r="DH332" i="21"/>
  <c r="DH305" i="21"/>
  <c r="AM369" i="21"/>
  <c r="AM371" i="21"/>
  <c r="BG369" i="21"/>
  <c r="BG371" i="21"/>
  <c r="BS369" i="21"/>
  <c r="BS371" i="21"/>
  <c r="CF369" i="21"/>
  <c r="CF371" i="21"/>
  <c r="CZ369" i="21"/>
  <c r="CZ371" i="21"/>
  <c r="AN369" i="21"/>
  <c r="AN371" i="21"/>
  <c r="BH369" i="21"/>
  <c r="BH371" i="21"/>
  <c r="BT369" i="21"/>
  <c r="BT371" i="21"/>
  <c r="CD369" i="21"/>
  <c r="CD371" i="21"/>
  <c r="DA369" i="21"/>
  <c r="DA371" i="21"/>
  <c r="DH170" i="21"/>
  <c r="DH177" i="21"/>
  <c r="DH181" i="21"/>
  <c r="DH183" i="21"/>
  <c r="DH203" i="21"/>
  <c r="DH211" i="21"/>
  <c r="DH365" i="21"/>
  <c r="DH238" i="21"/>
  <c r="DH324" i="21"/>
  <c r="DH311" i="21"/>
  <c r="DH215" i="21"/>
  <c r="DH232" i="21"/>
  <c r="DH321" i="21"/>
  <c r="DH246" i="21"/>
  <c r="DH223" i="21"/>
  <c r="DH313" i="21"/>
  <c r="DH240" i="21"/>
  <c r="DH247" i="21"/>
  <c r="DH322" i="21"/>
  <c r="DH282" i="21"/>
  <c r="AC369" i="21"/>
  <c r="AO369" i="21"/>
  <c r="AO371" i="21"/>
  <c r="BI369" i="21"/>
  <c r="BU369" i="21"/>
  <c r="BU371" i="21"/>
  <c r="CO369" i="21"/>
  <c r="DB369" i="21"/>
  <c r="AC370" i="21"/>
  <c r="AP369" i="21"/>
  <c r="AP371" i="21"/>
  <c r="BJ369" i="21"/>
  <c r="BJ371" i="21"/>
  <c r="BV369" i="21"/>
  <c r="BV371" i="21"/>
  <c r="CP369" i="21"/>
  <c r="CP371" i="21"/>
  <c r="DC369" i="21"/>
  <c r="DC371" i="21"/>
  <c r="AD369" i="21"/>
  <c r="AD371" i="21"/>
  <c r="AQ369" i="21"/>
  <c r="AQ371" i="21"/>
  <c r="BE369" i="21"/>
  <c r="BE371" i="21"/>
  <c r="BW369" i="21"/>
  <c r="BW371" i="21"/>
  <c r="CQ369" i="21"/>
  <c r="CQ371" i="21"/>
  <c r="CC369" i="21"/>
  <c r="CC371" i="21"/>
  <c r="AE369" i="21"/>
  <c r="AR369" i="21"/>
  <c r="AR371" i="21"/>
  <c r="BA369" i="21"/>
  <c r="BA371" i="21"/>
  <c r="BX369" i="21"/>
  <c r="BX371" i="21"/>
  <c r="CR369" i="21"/>
  <c r="CR371" i="21"/>
  <c r="CJ369" i="21"/>
  <c r="CJ371" i="21"/>
  <c r="DH179" i="21"/>
  <c r="DH160" i="21"/>
  <c r="DH173" i="21"/>
  <c r="DH192" i="21"/>
  <c r="DH168" i="21"/>
  <c r="DH209" i="21"/>
  <c r="DH202" i="21"/>
  <c r="DH220" i="21"/>
  <c r="DH318" i="21"/>
  <c r="DH239" i="21"/>
  <c r="DH306" i="21"/>
  <c r="DH290" i="21"/>
  <c r="DH334" i="21"/>
  <c r="DH259" i="21"/>
  <c r="DH364" i="21"/>
  <c r="DH323" i="21"/>
  <c r="DH308" i="21"/>
  <c r="AF369" i="21"/>
  <c r="AF371" i="21"/>
  <c r="AS369" i="21"/>
  <c r="AS371" i="21"/>
  <c r="BK369" i="21"/>
  <c r="BK371" i="21"/>
  <c r="BY369" i="21"/>
  <c r="BY371" i="21"/>
  <c r="CS369" i="21"/>
  <c r="CS371" i="21"/>
  <c r="DD369" i="21"/>
  <c r="DD371" i="21"/>
  <c r="DG366" i="21"/>
  <c r="AG369" i="21"/>
  <c r="AG371" i="21"/>
  <c r="AT369" i="21"/>
  <c r="AT371" i="21"/>
  <c r="BL369" i="21"/>
  <c r="BL371" i="21"/>
  <c r="BZ369" i="21"/>
  <c r="BZ371" i="21"/>
  <c r="CE369" i="21"/>
  <c r="CE371" i="21"/>
  <c r="DH354" i="21"/>
  <c r="DH307" i="21"/>
  <c r="DH330" i="21"/>
  <c r="Y369" i="21"/>
  <c r="Y371" i="21"/>
  <c r="AU369" i="21"/>
  <c r="AU371" i="21"/>
  <c r="BM369" i="21"/>
  <c r="BM371" i="21"/>
  <c r="BD369" i="21"/>
  <c r="BD371" i="21"/>
  <c r="CI369" i="21"/>
  <c r="DH196" i="21"/>
  <c r="DH161" i="21"/>
  <c r="DH180" i="21"/>
  <c r="DH229" i="21"/>
  <c r="DH270" i="21"/>
  <c r="DH214" i="21"/>
  <c r="DH236" i="21"/>
  <c r="DH344" i="21"/>
  <c r="DH217" i="21"/>
  <c r="DH341" i="21"/>
  <c r="DH289" i="21"/>
  <c r="DH347" i="21"/>
  <c r="DH309" i="21"/>
  <c r="DH331" i="21"/>
  <c r="DH280" i="21"/>
  <c r="DF366" i="21"/>
  <c r="CM371" i="21"/>
  <c r="CI371" i="21"/>
  <c r="AE371" i="21"/>
  <c r="DB371" i="21"/>
  <c r="CV371" i="21"/>
  <c r="CA371" i="21"/>
  <c r="AV371" i="21"/>
  <c r="AB371" i="21"/>
  <c r="CO371" i="21"/>
  <c r="BI371" i="21"/>
  <c r="DE368" i="21"/>
  <c r="DK366" i="21"/>
  <c r="Z371" i="21"/>
  <c r="DE370" i="21"/>
  <c r="AW371" i="21"/>
  <c r="DH366" i="21"/>
  <c r="AC371" i="21"/>
  <c r="DE369" i="21"/>
  <c r="DE371" i="21"/>
</calcChain>
</file>

<file path=xl/sharedStrings.xml><?xml version="1.0" encoding="utf-8"?>
<sst xmlns="http://schemas.openxmlformats.org/spreadsheetml/2006/main" count="42928" uniqueCount="12741">
  <si>
    <t>Traits</t>
  </si>
  <si>
    <t>HD</t>
  </si>
  <si>
    <t>TW</t>
  </si>
  <si>
    <t>78.5-79.5</t>
  </si>
  <si>
    <t>Qtw.tamu.4D.366</t>
  </si>
  <si>
    <t>19.5-20.5</t>
  </si>
  <si>
    <t>Qtw.tamu.6B.130</t>
  </si>
  <si>
    <t>Qtw.tamu.6B.466</t>
  </si>
  <si>
    <t>Qtw.tamu.6D.458</t>
  </si>
  <si>
    <t>11BD</t>
  </si>
  <si>
    <t>12BD</t>
  </si>
  <si>
    <t>11CH</t>
  </si>
  <si>
    <t>12CH</t>
  </si>
  <si>
    <t>14CH</t>
  </si>
  <si>
    <t>17CVI</t>
  </si>
  <si>
    <t>13EP5</t>
  </si>
  <si>
    <t>17EI</t>
  </si>
  <si>
    <t>12UVL</t>
  </si>
  <si>
    <t>Dry Env</t>
  </si>
  <si>
    <t>Irrigated Env</t>
  </si>
  <si>
    <t>Yield</t>
  </si>
  <si>
    <t>HT</t>
  </si>
  <si>
    <t>11EP4</t>
  </si>
  <si>
    <t>11EP5</t>
  </si>
  <si>
    <t>11EP1</t>
  </si>
  <si>
    <t>-0.05</t>
  </si>
  <si>
    <t>11EP2</t>
  </si>
  <si>
    <t>0.58***</t>
  </si>
  <si>
    <t>-0.34***</t>
  </si>
  <si>
    <t>11EP3</t>
  </si>
  <si>
    <t>-0.17</t>
  </si>
  <si>
    <t>0.68***</t>
  </si>
  <si>
    <t>GY, Grain yield; HD, heading date; HT, plant height; TW, test weight</t>
  </si>
  <si>
    <t>*, **, *** significance level at 5, 1, 0.1% level</t>
  </si>
  <si>
    <t>0.35***</t>
  </si>
  <si>
    <t>0.31***</t>
  </si>
  <si>
    <t>0.53***</t>
  </si>
  <si>
    <t>0.34***</t>
  </si>
  <si>
    <t>0.23*</t>
  </si>
  <si>
    <t>12EP1</t>
  </si>
  <si>
    <t>-0.18*</t>
  </si>
  <si>
    <t>12EP2</t>
  </si>
  <si>
    <t>-0.07</t>
  </si>
  <si>
    <t>12EP3</t>
  </si>
  <si>
    <t>-0.23**</t>
  </si>
  <si>
    <t>17BD</t>
  </si>
  <si>
    <t>LOD
Threshold</t>
  </si>
  <si>
    <t>LeftCI</t>
  </si>
  <si>
    <t>RightCI</t>
  </si>
  <si>
    <t>LOD
(A)</t>
  </si>
  <si>
    <t>LOD
(A*E)</t>
  </si>
  <si>
    <t>PVE
(A) (%)</t>
  </si>
  <si>
    <t>PVE
(A*E) (%)</t>
  </si>
  <si>
    <t>A*E_02</t>
  </si>
  <si>
    <t>A*E_03</t>
  </si>
  <si>
    <t>A*E_04</t>
  </si>
  <si>
    <t>A*E_05</t>
  </si>
  <si>
    <t>A*E_06</t>
  </si>
  <si>
    <t>A*E_07</t>
  </si>
  <si>
    <t>A*E_08</t>
  </si>
  <si>
    <t>A*E_09</t>
  </si>
  <si>
    <t>A*E_10</t>
  </si>
  <si>
    <t>A*E_11</t>
  </si>
  <si>
    <t>A*E_12</t>
  </si>
  <si>
    <t>A*E_13</t>
  </si>
  <si>
    <t>A*E_14</t>
  </si>
  <si>
    <t>A*E_15</t>
  </si>
  <si>
    <t>A*E_16</t>
  </si>
  <si>
    <t>A*E_17</t>
  </si>
  <si>
    <t>A*E_18</t>
  </si>
  <si>
    <t>A*E_19</t>
  </si>
  <si>
    <t>A*E_20</t>
  </si>
  <si>
    <t>A*E_21</t>
  </si>
  <si>
    <t>A*E_22</t>
  </si>
  <si>
    <t>A*E_23</t>
  </si>
  <si>
    <t>A*E_24</t>
  </si>
  <si>
    <t>A*E_25</t>
  </si>
  <si>
    <t>A*E_26</t>
  </si>
  <si>
    <t>A*E_27</t>
  </si>
  <si>
    <t>A*E_28</t>
  </si>
  <si>
    <t>Ind Env-ADD</t>
  </si>
  <si>
    <t>1D</t>
  </si>
  <si>
    <t>2236906_1dl_5649</t>
  </si>
  <si>
    <t>IWB65240</t>
  </si>
  <si>
    <t>DRY</t>
  </si>
  <si>
    <t>2262761_1dl_3962</t>
  </si>
  <si>
    <t>2232166_1dl_2865</t>
  </si>
  <si>
    <t>IWB41436</t>
  </si>
  <si>
    <t>2251544_1dl_4621</t>
  </si>
  <si>
    <t>2A</t>
  </si>
  <si>
    <t>IWB10151</t>
  </si>
  <si>
    <t>6432875_2al_3023</t>
  </si>
  <si>
    <t>2B</t>
  </si>
  <si>
    <t>IWB22828</t>
  </si>
  <si>
    <t>5159815_2bs_6646</t>
  </si>
  <si>
    <t>IWB72841</t>
  </si>
  <si>
    <t>5166473_2bs_1930</t>
  </si>
  <si>
    <t>2D</t>
  </si>
  <si>
    <t>IWB8481</t>
  </si>
  <si>
    <t>5316285_2ds_2549</t>
  </si>
  <si>
    <t>3A</t>
  </si>
  <si>
    <t>4285803_3al_628</t>
  </si>
  <si>
    <t>4335494_3al_1113</t>
  </si>
  <si>
    <t>4B</t>
  </si>
  <si>
    <t>IWA27</t>
  </si>
  <si>
    <t>IWB3567</t>
  </si>
  <si>
    <t>7B</t>
  </si>
  <si>
    <t>IWB6455</t>
  </si>
  <si>
    <t>IWA1089</t>
  </si>
  <si>
    <t>7D</t>
  </si>
  <si>
    <t>3950120_7ds_5316</t>
  </si>
  <si>
    <t>IWA1247</t>
  </si>
  <si>
    <t>IWB44453</t>
  </si>
  <si>
    <t>3938880_7ds_2029</t>
  </si>
  <si>
    <t>1A</t>
  </si>
  <si>
    <t>3888483_1al_4013</t>
  </si>
  <si>
    <t>IWB7828</t>
  </si>
  <si>
    <t>3904706_1al_3369</t>
  </si>
  <si>
    <t>IWB34600</t>
  </si>
  <si>
    <t>2285810_1dl_1627</t>
  </si>
  <si>
    <t>IWB29002</t>
  </si>
  <si>
    <t>IWA3764</t>
  </si>
  <si>
    <t>IWB56380</t>
  </si>
  <si>
    <t>4D</t>
  </si>
  <si>
    <t>IWB15038</t>
  </si>
  <si>
    <t>6A</t>
  </si>
  <si>
    <t>IWB11242</t>
  </si>
  <si>
    <t>4427440_6as_2573</t>
  </si>
  <si>
    <t>7A</t>
  </si>
  <si>
    <t>4219271_7as_2211</t>
  </si>
  <si>
    <t>IWB46670</t>
  </si>
  <si>
    <t>IWB21023</t>
  </si>
  <si>
    <t>IWB60795</t>
  </si>
  <si>
    <t>IWB35446</t>
  </si>
  <si>
    <t>10396674_3b_3606</t>
  </si>
  <si>
    <t>IWB15471</t>
  </si>
  <si>
    <t>3894604_1al_116</t>
  </si>
  <si>
    <t>2282330_1al_1624</t>
  </si>
  <si>
    <t>2263785_1dl_1257</t>
  </si>
  <si>
    <t>IWB9807</t>
  </si>
  <si>
    <t>2237051_1dl_3543</t>
  </si>
  <si>
    <t>3965563_1al_2116</t>
  </si>
  <si>
    <t>8055466_2bl_812</t>
  </si>
  <si>
    <t>8044884_2bl_13684</t>
  </si>
  <si>
    <t>8091350_2bl_6123</t>
  </si>
  <si>
    <t>7979248_2bl_3497</t>
  </si>
  <si>
    <t>5329935_2ds_3804</t>
  </si>
  <si>
    <t>9861581_2dl_506</t>
  </si>
  <si>
    <t>13EP4</t>
  </si>
  <si>
    <t>IWB49194</t>
  </si>
  <si>
    <t>IWB12856</t>
  </si>
  <si>
    <t>2305190_4ds_510</t>
  </si>
  <si>
    <t>2305880_4ds_1018</t>
  </si>
  <si>
    <t>2291802_4ds_4808</t>
  </si>
  <si>
    <t>13EP2</t>
  </si>
  <si>
    <t>12UV5</t>
  </si>
  <si>
    <t>2279925_4ds_1008</t>
  </si>
  <si>
    <t>IWB3253</t>
  </si>
  <si>
    <t>IWB10053</t>
  </si>
  <si>
    <t>14343865_4dl_v2_189</t>
  </si>
  <si>
    <t>4344525_6as_6773</t>
  </si>
  <si>
    <t>4414591_6as_1756</t>
  </si>
  <si>
    <t>12UV7</t>
  </si>
  <si>
    <t>IWB11675</t>
  </si>
  <si>
    <t>5803753_6al_10143</t>
  </si>
  <si>
    <t>IWB45148</t>
  </si>
  <si>
    <t>5782872_6al_2665</t>
  </si>
  <si>
    <t>14EP4</t>
  </si>
  <si>
    <t>6B</t>
  </si>
  <si>
    <t>IWB38972</t>
  </si>
  <si>
    <t>IWB29373</t>
  </si>
  <si>
    <t>4352366_6bl_1112</t>
  </si>
  <si>
    <t>IWB21830</t>
  </si>
  <si>
    <t>IWB14861</t>
  </si>
  <si>
    <t>4253435_6bl_1207</t>
  </si>
  <si>
    <t>6D</t>
  </si>
  <si>
    <t>3290494_6dl_50</t>
  </si>
  <si>
    <t>IWB63658</t>
  </si>
  <si>
    <t>IWB24926</t>
  </si>
  <si>
    <t>IWB25189</t>
  </si>
  <si>
    <t>Ksud2</t>
  </si>
  <si>
    <t>3344143_7dl_2451</t>
  </si>
  <si>
    <t>3975933_1al_3664</t>
  </si>
  <si>
    <t>3908649_1al_6432</t>
  </si>
  <si>
    <t>3977278_1al_1171</t>
  </si>
  <si>
    <t>IWB45449</t>
  </si>
  <si>
    <t>IWB34513</t>
  </si>
  <si>
    <t>IWA693</t>
  </si>
  <si>
    <t>13EP3</t>
  </si>
  <si>
    <t>6415190_2al_16820</t>
  </si>
  <si>
    <t>IWA2051</t>
  </si>
  <si>
    <t>3B</t>
  </si>
  <si>
    <t>10435017_3b_750</t>
  </si>
  <si>
    <t>10695257_3b_2102</t>
  </si>
  <si>
    <t>4883984_4bs_7910</t>
  </si>
  <si>
    <t>4915276_4bs_830</t>
  </si>
  <si>
    <t>IWB32997</t>
  </si>
  <si>
    <t>7020900_4bl_2127</t>
  </si>
  <si>
    <t>17BI</t>
  </si>
  <si>
    <t>IWB30733</t>
  </si>
  <si>
    <t>2280021_4ds_778</t>
  </si>
  <si>
    <t>IWB3336</t>
  </si>
  <si>
    <t>IWB20689</t>
  </si>
  <si>
    <t>5A</t>
  </si>
  <si>
    <t>IWB52657</t>
  </si>
  <si>
    <t>2080712_6ds_6490</t>
  </si>
  <si>
    <t>2122439_6ds_3413</t>
  </si>
  <si>
    <t>IWB3369</t>
  </si>
  <si>
    <t>6722360_7bl_819</t>
  </si>
  <si>
    <t>6743328_7bl_413</t>
  </si>
  <si>
    <t>3853219_7ds_2287</t>
  </si>
  <si>
    <t>IWB10006</t>
  </si>
  <si>
    <t>3394445_7dl_13455</t>
  </si>
  <si>
    <t>Gb3P4y</t>
  </si>
  <si>
    <t>IWB3827</t>
  </si>
  <si>
    <t>IWB45562</t>
  </si>
  <si>
    <t>3367265_7dl_1387</t>
  </si>
  <si>
    <t>Multi Env-ADD</t>
  </si>
  <si>
    <t>IWA974</t>
  </si>
  <si>
    <t>IWB525</t>
  </si>
  <si>
    <t>NA</t>
  </si>
  <si>
    <t>IWB46642</t>
  </si>
  <si>
    <t>IWB22868</t>
  </si>
  <si>
    <t>3932290_1al_708</t>
  </si>
  <si>
    <t>3883506_1al_668</t>
  </si>
  <si>
    <t>3975622_1al_1296</t>
  </si>
  <si>
    <t>3889366_1al_3094</t>
  </si>
  <si>
    <t>3915571_1al_4855</t>
  </si>
  <si>
    <t>3915571_1al_7435</t>
  </si>
  <si>
    <t>IWB24910</t>
  </si>
  <si>
    <t>3976961_1al_421</t>
  </si>
  <si>
    <t>IWB68780</t>
  </si>
  <si>
    <t>6431708_2al_1786</t>
  </si>
  <si>
    <t>IWB4448</t>
  </si>
  <si>
    <t>IWB3331</t>
  </si>
  <si>
    <t>1B</t>
  </si>
  <si>
    <t>3915619_1bl_1936</t>
  </si>
  <si>
    <t>3915925_1bl_5778</t>
  </si>
  <si>
    <t>3916420_7ds_3323</t>
  </si>
  <si>
    <t>IWB21788</t>
  </si>
  <si>
    <t>IWA2583</t>
  </si>
  <si>
    <t>3310348_1as_2438</t>
  </si>
  <si>
    <t>IWB28549</t>
  </si>
  <si>
    <t>3877153_1al_1567</t>
  </si>
  <si>
    <t>3909230_1al_1823</t>
  </si>
  <si>
    <t>3956900_1al_1584</t>
  </si>
  <si>
    <t>3916820_1al_4455</t>
  </si>
  <si>
    <t>3955448_1al_1513</t>
  </si>
  <si>
    <t>3895363_1al_1924</t>
  </si>
  <si>
    <t>3886798_1al_2520</t>
  </si>
  <si>
    <t>3944816_1al_8842</t>
  </si>
  <si>
    <t>3943651_1al_2510</t>
  </si>
  <si>
    <t>3916130_1al_8063</t>
  </si>
  <si>
    <t>3971652_1al_814</t>
  </si>
  <si>
    <t>IWB31924</t>
  </si>
  <si>
    <t>3977707_1al_5771</t>
  </si>
  <si>
    <t>IWB17626</t>
  </si>
  <si>
    <t>IWB55371</t>
  </si>
  <si>
    <t>9842271_2dl_198</t>
  </si>
  <si>
    <t>9831852_2dl_1424</t>
  </si>
  <si>
    <t>10680128_3b_818</t>
  </si>
  <si>
    <t>3D</t>
  </si>
  <si>
    <t>6926803_3dl_1308</t>
  </si>
  <si>
    <t>6895780_3dl_2105</t>
  </si>
  <si>
    <t>6956616_3dl_71</t>
  </si>
  <si>
    <t>6897283_3dl_1083</t>
  </si>
  <si>
    <t>IWB8129</t>
  </si>
  <si>
    <t>6955795_3dl_1097</t>
  </si>
  <si>
    <t>1500192_5as_1232</t>
  </si>
  <si>
    <t>1509801_5as_20912</t>
  </si>
  <si>
    <t>IWB28861</t>
  </si>
  <si>
    <t>IWB10235</t>
  </si>
  <si>
    <t>5B</t>
  </si>
  <si>
    <t>IWB26282</t>
  </si>
  <si>
    <t>10847826_5bl_4955</t>
  </si>
  <si>
    <t>10851545_5bl_762</t>
  </si>
  <si>
    <t>9534166_5bl_2211</t>
  </si>
  <si>
    <t>4348240_6as_16935</t>
  </si>
  <si>
    <t>4416880_6as_1703</t>
  </si>
  <si>
    <t>4426950_6as_3288</t>
  </si>
  <si>
    <t>4427869_6as_4535</t>
  </si>
  <si>
    <t>6728417_7bl_5629</t>
  </si>
  <si>
    <t>IWB8556</t>
  </si>
  <si>
    <t>3859439_1bl_2195</t>
  </si>
  <si>
    <t>IWA3684</t>
  </si>
  <si>
    <t>IWB7693</t>
  </si>
  <si>
    <t>IWB27353</t>
  </si>
  <si>
    <t>IWB2928</t>
  </si>
  <si>
    <t>1538313_5as_2595</t>
  </si>
  <si>
    <t>3136917_7bs_1218</t>
  </si>
  <si>
    <t>3066891_7bs_4267</t>
  </si>
  <si>
    <t>ME2</t>
  </si>
  <si>
    <t>IWB14343</t>
  </si>
  <si>
    <t>IWB15488</t>
  </si>
  <si>
    <t>ME1</t>
  </si>
  <si>
    <t>IWB11079</t>
  </si>
  <si>
    <t>5251641_2as_536</t>
  </si>
  <si>
    <t>IWA5751</t>
  </si>
  <si>
    <t>ME3</t>
  </si>
  <si>
    <t>IWB10117</t>
  </si>
  <si>
    <t>IWA6681</t>
  </si>
  <si>
    <t>3891967_7ds_1529</t>
  </si>
  <si>
    <t>Across ME-ADD</t>
  </si>
  <si>
    <t>IWB13344</t>
  </si>
  <si>
    <t>Chrom</t>
  </si>
  <si>
    <t>12.5-13.5</t>
  </si>
  <si>
    <t>QTL 1 Name</t>
  </si>
  <si>
    <t>Peak SNP 1</t>
  </si>
  <si>
    <t>QTL 2 Name</t>
  </si>
  <si>
    <t>Mbp 2</t>
  </si>
  <si>
    <t>Peak SNP 2</t>
  </si>
  <si>
    <t>IWA6537</t>
  </si>
  <si>
    <t>6680752_7bl_3474</t>
  </si>
  <si>
    <t>IWB4789</t>
  </si>
  <si>
    <t>IWB59461</t>
  </si>
  <si>
    <t>10446102_3b_9187</t>
  </si>
  <si>
    <t>3971039_1al_2867</t>
  </si>
  <si>
    <t>IWB6829</t>
  </si>
  <si>
    <t>4445500_7al_1082</t>
  </si>
  <si>
    <t>5237958_2as_10729</t>
  </si>
  <si>
    <t>2805270_5al_2730</t>
  </si>
  <si>
    <t>6337310_2al_1925</t>
  </si>
  <si>
    <t>5800366_6al_6132</t>
  </si>
  <si>
    <t>IWB61862</t>
  </si>
  <si>
    <t>3356799_7dl_7319</t>
  </si>
  <si>
    <t>IWB32805</t>
  </si>
  <si>
    <t>6380245_2al_4723</t>
  </si>
  <si>
    <t>3432579_1bs_4957</t>
  </si>
  <si>
    <t>4541388_5dl_2248</t>
  </si>
  <si>
    <t>IWB65944</t>
  </si>
  <si>
    <t>4427795_6as_12820</t>
  </si>
  <si>
    <t>6382018_2al_8250</t>
  </si>
  <si>
    <t>3096912_7bs_110</t>
  </si>
  <si>
    <t>IWB55790</t>
  </si>
  <si>
    <t>IWB34498</t>
  </si>
  <si>
    <t>IWA5160</t>
  </si>
  <si>
    <t>IWB20877</t>
  </si>
  <si>
    <t>10827029_5bl_1233</t>
  </si>
  <si>
    <t>3933813_7ds_676</t>
  </si>
  <si>
    <t>5174164_2bs_1900</t>
  </si>
  <si>
    <t>10505374_3b_18831</t>
  </si>
  <si>
    <t>7156920_4al_5391</t>
  </si>
  <si>
    <t>IWA3429</t>
  </si>
  <si>
    <t>4354844_6as_593</t>
  </si>
  <si>
    <t>10848805_5bl_3948</t>
  </si>
  <si>
    <t>3138767_7bs_7628</t>
  </si>
  <si>
    <t>3946880_7ds_1493</t>
  </si>
  <si>
    <t>2774965_5al_1437</t>
  </si>
  <si>
    <t>Sec61</t>
  </si>
  <si>
    <t>1023555_2al_3138</t>
  </si>
  <si>
    <t>IWA3040</t>
  </si>
  <si>
    <t>6550874_7bl_349</t>
  </si>
  <si>
    <t>6666775_7bl_1452</t>
  </si>
  <si>
    <t>4448357_3al_6941</t>
  </si>
  <si>
    <t>IWB47594</t>
  </si>
  <si>
    <t>Qtw.tamu.4D.35</t>
  </si>
  <si>
    <t>IWB12582</t>
  </si>
  <si>
    <t>6437445_2al_5185</t>
  </si>
  <si>
    <t>IWB11977</t>
  </si>
  <si>
    <t>YLD</t>
  </si>
  <si>
    <t>3254329_6dl_5253</t>
  </si>
  <si>
    <t>3388911_7dl_2689</t>
  </si>
  <si>
    <t>5387977_2ds_265</t>
  </si>
  <si>
    <t>10764714_3b_3097</t>
  </si>
  <si>
    <t>10875123_5bl_6505</t>
  </si>
  <si>
    <t>4365353_3al_191</t>
  </si>
  <si>
    <t>IWB28195</t>
  </si>
  <si>
    <t>2298011_4ds_5609</t>
  </si>
  <si>
    <t>IWB73713</t>
  </si>
  <si>
    <t>IWA1924</t>
  </si>
  <si>
    <t>IWA1788</t>
  </si>
  <si>
    <t>3882773_1al_4725</t>
  </si>
  <si>
    <t>IWB9673</t>
  </si>
  <si>
    <t>7939581_2bl_9591</t>
  </si>
  <si>
    <t>IWB6854</t>
  </si>
  <si>
    <t>4251907_7as_438</t>
  </si>
  <si>
    <r>
      <t xml:space="preserve">† </t>
    </r>
    <r>
      <rPr>
        <sz val="12"/>
        <color theme="1"/>
        <rFont val="Times New Roman"/>
        <family val="1"/>
      </rPr>
      <t>Position,</t>
    </r>
    <r>
      <rPr>
        <b/>
        <vertAlign val="superscript"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IWGSC RefSeq v1.0 pseudomolecule position</t>
    </r>
  </si>
  <si>
    <r>
      <t xml:space="preserve">‡ </t>
    </r>
    <r>
      <rPr>
        <sz val="12"/>
        <color theme="1"/>
        <rFont val="Times New Roman"/>
        <family val="1"/>
      </rPr>
      <t>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(A*A),</t>
    </r>
    <r>
      <rPr>
        <b/>
        <vertAlign val="superscript"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phenotypic variance explained by epistasis (additive-by-additive) effect</t>
    </r>
  </si>
  <si>
    <r>
      <t xml:space="preserve">§ </t>
    </r>
    <r>
      <rPr>
        <sz val="12"/>
        <color theme="1"/>
        <rFont val="Times New Roman"/>
        <family val="1"/>
      </rPr>
      <t>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(AA*E), phenotypic variance explained by epistasis-by-environment effect</t>
    </r>
  </si>
  <si>
    <r>
      <t xml:space="preserve">¶ </t>
    </r>
    <r>
      <rPr>
        <sz val="12"/>
        <color theme="1"/>
        <rFont val="Times New Roman"/>
        <family val="1"/>
      </rPr>
      <t>A*A,</t>
    </r>
    <r>
      <rPr>
        <b/>
        <vertAlign val="superscript"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additive-by-additive effect. Negative sign indicates the recombination of the parental alleles increased the traits, positive sign indicates parental allelic combination reduced the traits</t>
    </r>
  </si>
  <si>
    <r>
      <t>#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A*A*E, additive-by-additive-by-environment interaction effect</t>
    </r>
  </si>
  <si>
    <t>chr1D_486758602</t>
  </si>
  <si>
    <t>chr7D_64327425</t>
  </si>
  <si>
    <t>chr7D_60599997</t>
  </si>
  <si>
    <t>chr4D_62796253</t>
  </si>
  <si>
    <t>chr6A_12419954</t>
  </si>
  <si>
    <t>chr6B_130301984</t>
  </si>
  <si>
    <t>chr6B_465954358</t>
  </si>
  <si>
    <t>chr6D_458488610</t>
  </si>
  <si>
    <t>T/C</t>
  </si>
  <si>
    <t>C/T</t>
  </si>
  <si>
    <t>G/C</t>
  </si>
  <si>
    <t>T/G</t>
  </si>
  <si>
    <t>G/A</t>
  </si>
  <si>
    <t>chr1D_487189805</t>
  </si>
  <si>
    <t>chr7D_72946905</t>
  </si>
  <si>
    <t>chr4D_78836923</t>
  </si>
  <si>
    <t>chr6A_12459433</t>
  </si>
  <si>
    <t>chr6B_159372629</t>
  </si>
  <si>
    <t>chr6B_530569320</t>
  </si>
  <si>
    <t>chr6D_458765146</t>
  </si>
  <si>
    <t>A/C</t>
  </si>
  <si>
    <t>A/G</t>
  </si>
  <si>
    <t>T</t>
  </si>
  <si>
    <t>C</t>
  </si>
  <si>
    <t>G</t>
  </si>
  <si>
    <t>A</t>
  </si>
  <si>
    <t>Qhd.tamu.1D.439</t>
  </si>
  <si>
    <t>Qhd.tamu.2A.319</t>
  </si>
  <si>
    <t>Qhd.tamu.2B.39</t>
  </si>
  <si>
    <t>Qhd.tamu.2B.65</t>
  </si>
  <si>
    <t>Qhd.tamu.4B.659</t>
  </si>
  <si>
    <t>Qht.tamu.1A.296</t>
  </si>
  <si>
    <t>Qht.tamu.1A.520</t>
  </si>
  <si>
    <t>Qht.tamu.1D.444</t>
  </si>
  <si>
    <t>Qht.tamu.1D.492</t>
  </si>
  <si>
    <t>Qht.tamu.7D.21</t>
  </si>
  <si>
    <t>Qht.tamu.7D.123</t>
  </si>
  <si>
    <t>Qtw.tamu.1A.485</t>
  </si>
  <si>
    <t>Qtw.tamu.1D.375</t>
  </si>
  <si>
    <t>Qtw.tamu.2D.82</t>
  </si>
  <si>
    <t>Qtw.tamu.4B.17</t>
  </si>
  <si>
    <t>Qtw.tamu.6B.559</t>
  </si>
  <si>
    <t>Qyld.tamu.1A.586</t>
  </si>
  <si>
    <t>Qyld.tamu.6A.12</t>
  </si>
  <si>
    <t>Qyld.tamu.7D.84</t>
  </si>
  <si>
    <t>Qyld.tamu.7D.591</t>
  </si>
  <si>
    <t>Qhd.tamu.1A.1</t>
  </si>
  <si>
    <t>Qhd.tamu.1A.224</t>
  </si>
  <si>
    <t>Qhd.tamu.1A.238</t>
  </si>
  <si>
    <t>Qhd.tamu.2A.533</t>
  </si>
  <si>
    <t>Qhd.tamu.4B.657</t>
  </si>
  <si>
    <t>Qtw.tamu.1A.21</t>
  </si>
  <si>
    <t>Qtw.tamu.1A.25</t>
  </si>
  <si>
    <t>Qtw.tamu.1A.304</t>
  </si>
  <si>
    <t>Qtw.tamu.1A.339</t>
  </si>
  <si>
    <t>Qtw.tamu.1A.390</t>
  </si>
  <si>
    <t>Qtw.tamu.5A.157</t>
  </si>
  <si>
    <t>Qtw.tamu.5B.589</t>
  </si>
  <si>
    <t>Qtw.tamu.6A.7</t>
  </si>
  <si>
    <t>Qtw.tamu.6A.12</t>
  </si>
  <si>
    <t>Qtw.tamu.7B.707</t>
  </si>
  <si>
    <t>Qyld.tamu.1B.556</t>
  </si>
  <si>
    <t>Qyld.tamu.5A.555</t>
  </si>
  <si>
    <t>QTL name</t>
  </si>
  <si>
    <t>G/T</t>
  </si>
  <si>
    <t>A/T</t>
  </si>
  <si>
    <t>C/A</t>
  </si>
  <si>
    <t>C/G</t>
  </si>
  <si>
    <t>T/A</t>
  </si>
  <si>
    <t>Consistent</t>
  </si>
  <si>
    <t>QTL types</t>
  </si>
  <si>
    <t>IWB53131</t>
  </si>
  <si>
    <t>3945820_7ds_374</t>
  </si>
  <si>
    <t>2287319_1dl_5612</t>
  </si>
  <si>
    <t>3923134_1al_161</t>
  </si>
  <si>
    <t>3939428_1al_3475</t>
  </si>
  <si>
    <t>LOD</t>
  </si>
  <si>
    <t>Add1</t>
  </si>
  <si>
    <t>Add2</t>
  </si>
  <si>
    <t>LOD(AA)</t>
  </si>
  <si>
    <t>LOD(AAbyE)</t>
  </si>
  <si>
    <t>A1byE_02</t>
  </si>
  <si>
    <t>A1byE_03</t>
  </si>
  <si>
    <t>A1byE_04</t>
  </si>
  <si>
    <t>A1byE_05</t>
  </si>
  <si>
    <t>A1byE_06</t>
  </si>
  <si>
    <t>A1byE_07</t>
  </si>
  <si>
    <t>A1byE_08</t>
  </si>
  <si>
    <t>A1byE_09</t>
  </si>
  <si>
    <t>A1byE_10</t>
  </si>
  <si>
    <t>A1byE_11</t>
  </si>
  <si>
    <t>A1byE_12</t>
  </si>
  <si>
    <t>A1byE_13</t>
  </si>
  <si>
    <t>A1byE_14</t>
  </si>
  <si>
    <t>A1byE_15</t>
  </si>
  <si>
    <t>A1byE_16</t>
  </si>
  <si>
    <t>A1byE_17</t>
  </si>
  <si>
    <t>A1byE_18</t>
  </si>
  <si>
    <t>A1byE_19</t>
  </si>
  <si>
    <t>A2byE_01</t>
  </si>
  <si>
    <t>A2byE_02</t>
  </si>
  <si>
    <t>A2byE_03</t>
  </si>
  <si>
    <t>A2byE_04</t>
  </si>
  <si>
    <t>A2byE_05</t>
  </si>
  <si>
    <t>A2byE_06</t>
  </si>
  <si>
    <t>A2byE_07</t>
  </si>
  <si>
    <t>A2byE_08</t>
  </si>
  <si>
    <t>A2byE_09</t>
  </si>
  <si>
    <t>A2byE_10</t>
  </si>
  <si>
    <t>A2byE_11</t>
  </si>
  <si>
    <t>A2byE_12</t>
  </si>
  <si>
    <t>A2byE_13</t>
  </si>
  <si>
    <t>A2byE_14</t>
  </si>
  <si>
    <t>A2byE_15</t>
  </si>
  <si>
    <t>A2byE_16</t>
  </si>
  <si>
    <t>A2byE_17</t>
  </si>
  <si>
    <t>A2byE_18</t>
  </si>
  <si>
    <t>A2byE_19</t>
  </si>
  <si>
    <t>AAbyE_01</t>
  </si>
  <si>
    <t>AAbyE_02</t>
  </si>
  <si>
    <t>AAbyE_03</t>
  </si>
  <si>
    <t>AAbyE_04</t>
  </si>
  <si>
    <t>AAbyE_05</t>
  </si>
  <si>
    <t>AAbyE_06</t>
  </si>
  <si>
    <t>AAbyE_07</t>
  </si>
  <si>
    <t>AAbyE_08</t>
  </si>
  <si>
    <t>AAbyE_09</t>
  </si>
  <si>
    <t>AAbyE_10</t>
  </si>
  <si>
    <t>AAbyE_11</t>
  </si>
  <si>
    <t>AAbyE_12</t>
  </si>
  <si>
    <t>AAbyE_13</t>
  </si>
  <si>
    <t>AAbyE_14</t>
  </si>
  <si>
    <t>AAbyE_15</t>
  </si>
  <si>
    <t>AAbyE_16</t>
  </si>
  <si>
    <t>AAbyE_17</t>
  </si>
  <si>
    <t>AAbyE_18</t>
  </si>
  <si>
    <t>AAbyE_19</t>
  </si>
  <si>
    <t>IWB55</t>
  </si>
  <si>
    <t>3939827_1al_7456</t>
  </si>
  <si>
    <t>3759548_1bl_534</t>
  </si>
  <si>
    <t>IWB54198</t>
  </si>
  <si>
    <t>3863946_1bl_1046</t>
  </si>
  <si>
    <t>IWB51317</t>
  </si>
  <si>
    <t>1913609_1ds_13103</t>
  </si>
  <si>
    <t>6334230_2al_9269</t>
  </si>
  <si>
    <t>IWB31275</t>
  </si>
  <si>
    <t>IWA1960</t>
  </si>
  <si>
    <t>IWB29097</t>
  </si>
  <si>
    <t>5174215_2bs_4919</t>
  </si>
  <si>
    <t>1491348_1bs_4010</t>
  </si>
  <si>
    <t>IWB5813</t>
  </si>
  <si>
    <t>IWB19868</t>
  </si>
  <si>
    <t>IWB55537</t>
  </si>
  <si>
    <t>3426638_1bs_9201</t>
  </si>
  <si>
    <t>IWB34642</t>
  </si>
  <si>
    <t>5273051_2as_13875</t>
  </si>
  <si>
    <t>5378379_2ds_767</t>
  </si>
  <si>
    <t>IWB44979</t>
  </si>
  <si>
    <t>9821121_2dl_24264</t>
  </si>
  <si>
    <t>3335448_3as_4124</t>
  </si>
  <si>
    <t>1915633_1ds_1815</t>
  </si>
  <si>
    <t>3442816_3as_1678</t>
  </si>
  <si>
    <t>IWB70473</t>
  </si>
  <si>
    <t>952215_3as_919</t>
  </si>
  <si>
    <t>3351653_3as_1119</t>
  </si>
  <si>
    <t>3473141_1bs_756</t>
  </si>
  <si>
    <t>IWA4746</t>
  </si>
  <si>
    <t>IWB61883</t>
  </si>
  <si>
    <t>3943783_1al_8115</t>
  </si>
  <si>
    <t>4394772_3al_721</t>
  </si>
  <si>
    <t>IWB60928</t>
  </si>
  <si>
    <t>10604498_3b_1837</t>
  </si>
  <si>
    <t>3904584_1al_5590</t>
  </si>
  <si>
    <t>10425544_3b_6840</t>
  </si>
  <si>
    <t>1895325_1ds_2431</t>
  </si>
  <si>
    <t>3442664_3as_2715</t>
  </si>
  <si>
    <t>10337183_3b_613</t>
  </si>
  <si>
    <t>10399501_3b_3622</t>
  </si>
  <si>
    <t>6337268_2al_1661</t>
  </si>
  <si>
    <t>IWB22519</t>
  </si>
  <si>
    <t>6807146_3dl_2911</t>
  </si>
  <si>
    <t>IWB36704</t>
  </si>
  <si>
    <t>6418712_3dl_218</t>
  </si>
  <si>
    <t>IWB8470</t>
  </si>
  <si>
    <t>IWA6485</t>
  </si>
  <si>
    <t>IWB70443</t>
  </si>
  <si>
    <t>6396518_2al_3530</t>
  </si>
  <si>
    <t>IWB6335</t>
  </si>
  <si>
    <t>3442213_3as_402</t>
  </si>
  <si>
    <t>IWB2521</t>
  </si>
  <si>
    <t>7133300_4al_963</t>
  </si>
  <si>
    <t>IWB34617</t>
  </si>
  <si>
    <t>7065518_4al_555</t>
  </si>
  <si>
    <t>IWB65822</t>
  </si>
  <si>
    <t>IWB49893</t>
  </si>
  <si>
    <t>3395457_7dl_548</t>
  </si>
  <si>
    <t>6341271_2al_905</t>
  </si>
  <si>
    <t>7122024_4al_12134</t>
  </si>
  <si>
    <t>IWB8782</t>
  </si>
  <si>
    <t>3285535_1bs_1678</t>
  </si>
  <si>
    <t>4352445_3al_4020</t>
  </si>
  <si>
    <t>3931880_1al_9373</t>
  </si>
  <si>
    <t>4892760_4bs_24366</t>
  </si>
  <si>
    <t>4960425_4bs_6595</t>
  </si>
  <si>
    <t>IWA1316</t>
  </si>
  <si>
    <t>5217707_2as_7597</t>
  </si>
  <si>
    <t>7040005_4bl_5774</t>
  </si>
  <si>
    <t>IWB7462</t>
  </si>
  <si>
    <t>IWB40137</t>
  </si>
  <si>
    <t>IWA4490</t>
  </si>
  <si>
    <t>IWB67498</t>
  </si>
  <si>
    <t>3915581_1bl_881</t>
  </si>
  <si>
    <t>14410083_4dl_v2_5128</t>
  </si>
  <si>
    <t>6401679_2al_1678</t>
  </si>
  <si>
    <t>14307148_4dl_v2_1144</t>
  </si>
  <si>
    <t>IWB26400</t>
  </si>
  <si>
    <t>14462345_4dl_v2_3077</t>
  </si>
  <si>
    <t>1518686_5as_115</t>
  </si>
  <si>
    <t>IWB52495</t>
  </si>
  <si>
    <t>IWB37063</t>
  </si>
  <si>
    <t>IWB5457</t>
  </si>
  <si>
    <t>2735114_5al_7430</t>
  </si>
  <si>
    <t>2808646_5al_2148</t>
  </si>
  <si>
    <t>IWB3651</t>
  </si>
  <si>
    <t>6975707_4bl_1851</t>
  </si>
  <si>
    <t>2272737_5bs_7212</t>
  </si>
  <si>
    <t>2235368_5bs_6154</t>
  </si>
  <si>
    <t>10873229_5bl_4242</t>
  </si>
  <si>
    <t>3974604_1al_3944</t>
  </si>
  <si>
    <t>IWB36196</t>
  </si>
  <si>
    <t>10806316_5bl_7057</t>
  </si>
  <si>
    <t>10871607_5bl_774</t>
  </si>
  <si>
    <t>IWB15740</t>
  </si>
  <si>
    <t>10797866_5bl_5268</t>
  </si>
  <si>
    <t>3904015_1al_2374</t>
  </si>
  <si>
    <t>IWB62829</t>
  </si>
  <si>
    <t>8086813_2bl_1220</t>
  </si>
  <si>
    <t>4604842_5dl_2776</t>
  </si>
  <si>
    <t>IWB56939</t>
  </si>
  <si>
    <t>4522185_5dl_458</t>
  </si>
  <si>
    <t>2779962_5al_63</t>
  </si>
  <si>
    <t>4317903_6as_2987</t>
  </si>
  <si>
    <t>3828095_1bl_4813</t>
  </si>
  <si>
    <t>IWB8660</t>
  </si>
  <si>
    <t>4377193_6as_722</t>
  </si>
  <si>
    <t>IWB62048</t>
  </si>
  <si>
    <t>7931900_2bl_12035</t>
  </si>
  <si>
    <t>IWB23452</t>
  </si>
  <si>
    <t>5811685_6al_4340</t>
  </si>
  <si>
    <t>IWB26168</t>
  </si>
  <si>
    <t>IWB35971</t>
  </si>
  <si>
    <t>5830501_6al_7505</t>
  </si>
  <si>
    <t>IWB60739</t>
  </si>
  <si>
    <t>IWB49445</t>
  </si>
  <si>
    <t>3979536_1al_394</t>
  </si>
  <si>
    <t>IWB6981</t>
  </si>
  <si>
    <t>4308065_3al_1951</t>
  </si>
  <si>
    <t>4932169_4bs_1285</t>
  </si>
  <si>
    <t>IWB41715</t>
  </si>
  <si>
    <t>IWB48400</t>
  </si>
  <si>
    <t>IWB55360</t>
  </si>
  <si>
    <t>5371927_2ds_2525</t>
  </si>
  <si>
    <t>4256670_6bl_4215</t>
  </si>
  <si>
    <t>IWB73079</t>
  </si>
  <si>
    <t>3252764_6dl_2803</t>
  </si>
  <si>
    <t>IWB51320</t>
  </si>
  <si>
    <t>IWB9172</t>
  </si>
  <si>
    <t>IWB74074</t>
  </si>
  <si>
    <t>IWB10245</t>
  </si>
  <si>
    <t>IWB10120</t>
  </si>
  <si>
    <t>IWB65463</t>
  </si>
  <si>
    <t>6201316_2bl_532</t>
  </si>
  <si>
    <t>2121325_6ds_853</t>
  </si>
  <si>
    <t>IWB64749</t>
  </si>
  <si>
    <t>3320976_6dl_12653</t>
  </si>
  <si>
    <t>3315775_6dl_2771</t>
  </si>
  <si>
    <t>3315505_6dl_2060</t>
  </si>
  <si>
    <t>IWB27332</t>
  </si>
  <si>
    <t>IWB59264</t>
  </si>
  <si>
    <t>IWB73283</t>
  </si>
  <si>
    <t>4253490_7as_4752</t>
  </si>
  <si>
    <t>IWB23321</t>
  </si>
  <si>
    <t>5265248_2as_3077</t>
  </si>
  <si>
    <t>7099598_4al_2268</t>
  </si>
  <si>
    <t>IWB39758</t>
  </si>
  <si>
    <t>IWB54563</t>
  </si>
  <si>
    <t>IWA7187</t>
  </si>
  <si>
    <t>IWB7984</t>
  </si>
  <si>
    <t>2094128_6ds_1507</t>
  </si>
  <si>
    <t>4061217_7as_349</t>
  </si>
  <si>
    <t>IWB6849</t>
  </si>
  <si>
    <t>3952374_1al_5619</t>
  </si>
  <si>
    <t>IWB58036</t>
  </si>
  <si>
    <t>4497897_7al_5373</t>
  </si>
  <si>
    <t>4433586_7al_347</t>
  </si>
  <si>
    <t>6732633_7bl_10</t>
  </si>
  <si>
    <t>8001336_2bl_1659</t>
  </si>
  <si>
    <t>IWB7466</t>
  </si>
  <si>
    <t>IWB10682</t>
  </si>
  <si>
    <t>IWA5904</t>
  </si>
  <si>
    <t>IWB25179</t>
  </si>
  <si>
    <t>IWB1438</t>
  </si>
  <si>
    <t>IWA4258</t>
  </si>
  <si>
    <t>IWB6919</t>
  </si>
  <si>
    <t>3166060_7bs_4109</t>
  </si>
  <si>
    <t>2252364_1dl_16749</t>
  </si>
  <si>
    <t>IWB64985</t>
  </si>
  <si>
    <t>3158294_7bs_1888</t>
  </si>
  <si>
    <t>IWA7326</t>
  </si>
  <si>
    <t>IWB57096</t>
  </si>
  <si>
    <t>3018058_7bs_1146</t>
  </si>
  <si>
    <t>1677976_6ds_372</t>
  </si>
  <si>
    <t>5195420_2bs_689</t>
  </si>
  <si>
    <t>IWA6156</t>
  </si>
  <si>
    <t>6673271_7bl_4241</t>
  </si>
  <si>
    <t>IWB13136</t>
  </si>
  <si>
    <t>IWB35790</t>
  </si>
  <si>
    <t>3424686_1bs_2601</t>
  </si>
  <si>
    <t>6747360_7bl_2977</t>
  </si>
  <si>
    <t>3198868_2bs_1151</t>
  </si>
  <si>
    <t>2257745_5bs_2895</t>
  </si>
  <si>
    <t>3928641_1al_1202</t>
  </si>
  <si>
    <t>IWB42621</t>
  </si>
  <si>
    <t>6690935_7bl_1026</t>
  </si>
  <si>
    <t>6366492_2al_4316</t>
  </si>
  <si>
    <t>IWB63607</t>
  </si>
  <si>
    <t>IWB59140</t>
  </si>
  <si>
    <t>IWB52359</t>
  </si>
  <si>
    <t>3878539_7ds_2063</t>
  </si>
  <si>
    <t>3923044_1al_2119</t>
  </si>
  <si>
    <t>IWB19534</t>
  </si>
  <si>
    <t>IWB27602</t>
  </si>
  <si>
    <t>3395678_7dl_6495</t>
  </si>
  <si>
    <t>3395565_7dl_4766</t>
  </si>
  <si>
    <t>3318490_7dl_2546</t>
  </si>
  <si>
    <t>IWB32841</t>
  </si>
  <si>
    <t>IWB15318</t>
  </si>
  <si>
    <t>3326863_7dl_3589</t>
  </si>
  <si>
    <t>A1byE_20</t>
  </si>
  <si>
    <t>A1byE_21</t>
  </si>
  <si>
    <t>A1byE_22</t>
  </si>
  <si>
    <t>A1byE_23</t>
  </si>
  <si>
    <t>A1byE_24</t>
  </si>
  <si>
    <t>A1byE_25</t>
  </si>
  <si>
    <t>A1byE_26</t>
  </si>
  <si>
    <t>A1byE_27</t>
  </si>
  <si>
    <t>A1byE_28</t>
  </si>
  <si>
    <t>A2byE_20</t>
  </si>
  <si>
    <t>A2byE_21</t>
  </si>
  <si>
    <t>A2byE_22</t>
  </si>
  <si>
    <t>A2byE_23</t>
  </si>
  <si>
    <t>A2byE_24</t>
  </si>
  <si>
    <t>A2byE_25</t>
  </si>
  <si>
    <t>A2byE_26</t>
  </si>
  <si>
    <t>A2byE_27</t>
  </si>
  <si>
    <t>A2byE_28</t>
  </si>
  <si>
    <t>AAbyE_20</t>
  </si>
  <si>
    <t>AAbyE_21</t>
  </si>
  <si>
    <t>AAbyE_22</t>
  </si>
  <si>
    <t>AAbyE_23</t>
  </si>
  <si>
    <t>AAbyE_24</t>
  </si>
  <si>
    <t>AAbyE_25</t>
  </si>
  <si>
    <t>AAbyE_26</t>
  </si>
  <si>
    <t>AAbyE_27</t>
  </si>
  <si>
    <t>AAbyE_28</t>
  </si>
  <si>
    <t>IWB4244</t>
  </si>
  <si>
    <t>IWB72161</t>
  </si>
  <si>
    <t>1884715_1ds_1224</t>
  </si>
  <si>
    <t>3922607_1bl_22064</t>
  </si>
  <si>
    <t>IWB57242</t>
  </si>
  <si>
    <t>1881608_1ds_7447</t>
  </si>
  <si>
    <t>6439637_2al_7715</t>
  </si>
  <si>
    <t>IWA6893</t>
  </si>
  <si>
    <t>5168835_2bs_1759</t>
  </si>
  <si>
    <t>IWB27242</t>
  </si>
  <si>
    <t>5349085_2ds_35</t>
  </si>
  <si>
    <t>IWB59183</t>
  </si>
  <si>
    <t>IWB34333</t>
  </si>
  <si>
    <t>4440800_3al_1066</t>
  </si>
  <si>
    <t>10707498_3b_3621</t>
  </si>
  <si>
    <t>10760613_3b_8779</t>
  </si>
  <si>
    <t>IWB9117</t>
  </si>
  <si>
    <t>IWB29724</t>
  </si>
  <si>
    <t>2230427_1dl_4251</t>
  </si>
  <si>
    <t>IWB32198</t>
  </si>
  <si>
    <t>6961537_4bl_1161</t>
  </si>
  <si>
    <t>6993303_4bl_3732</t>
  </si>
  <si>
    <t>1506586_5as_5504</t>
  </si>
  <si>
    <t>5383026_2ds_1396</t>
  </si>
  <si>
    <t>2785393_5al_1909</t>
  </si>
  <si>
    <t>2788197_5al_7911</t>
  </si>
  <si>
    <t>2683137_5al_1814</t>
  </si>
  <si>
    <t>1514513_5as_10557</t>
  </si>
  <si>
    <t>1138783_5al_856</t>
  </si>
  <si>
    <t>2797074_5al_324</t>
  </si>
  <si>
    <t>10825932_5bl_698</t>
  </si>
  <si>
    <t>IWB36204</t>
  </si>
  <si>
    <t>8042513_2bl_9079</t>
  </si>
  <si>
    <t>IWB6422</t>
  </si>
  <si>
    <t>IWB27856</t>
  </si>
  <si>
    <t>IWB6427</t>
  </si>
  <si>
    <t>3325327_6dl_5670</t>
  </si>
  <si>
    <t>3244598_6dl_3510</t>
  </si>
  <si>
    <t>3837621_1bl_4305</t>
  </si>
  <si>
    <t>IWB10598</t>
  </si>
  <si>
    <t>6326641_2al_9095</t>
  </si>
  <si>
    <t>IWB56882</t>
  </si>
  <si>
    <t>3139504_7bs_2247</t>
  </si>
  <si>
    <t>7950984_2bl_656</t>
  </si>
  <si>
    <t>IWB29268</t>
  </si>
  <si>
    <t>IWB6075</t>
  </si>
  <si>
    <t>IWB73747</t>
  </si>
  <si>
    <t>1134341_5al_336</t>
  </si>
  <si>
    <t>4306747_3al_1197</t>
  </si>
  <si>
    <t>3331431_7dl_1347</t>
  </si>
  <si>
    <t>3339103_7dl_7994</t>
  </si>
  <si>
    <t>3379928_7dl_3679</t>
  </si>
  <si>
    <t>3865300_1bl_9151</t>
  </si>
  <si>
    <t>IWB23010</t>
  </si>
  <si>
    <t>3909805_1al_7696</t>
  </si>
  <si>
    <t>IWB8229</t>
  </si>
  <si>
    <t>10922699_5bl_529</t>
  </si>
  <si>
    <t>2370963_3as_3004</t>
  </si>
  <si>
    <t>IWB33789</t>
  </si>
  <si>
    <t>IWB71684</t>
  </si>
  <si>
    <t>2236927_1dl_656</t>
  </si>
  <si>
    <t>IWB56477</t>
  </si>
  <si>
    <t>6467584_7bl_2776</t>
  </si>
  <si>
    <t>IWB6078</t>
  </si>
  <si>
    <t>5190703_2as_7319</t>
  </si>
  <si>
    <t>3375055_7dl_4917</t>
  </si>
  <si>
    <t>6346851_2al_10150</t>
  </si>
  <si>
    <t>2668228_1al_1411</t>
  </si>
  <si>
    <t>4429961_6as_3656</t>
  </si>
  <si>
    <t>IWB7186</t>
  </si>
  <si>
    <t>4475012_7al_1064</t>
  </si>
  <si>
    <t>MET_EPI</t>
  </si>
  <si>
    <t>Analysis</t>
  </si>
  <si>
    <t>3969946_7ds_811</t>
  </si>
  <si>
    <t>5235903_2as_460</t>
  </si>
  <si>
    <t>A*A¶</t>
  </si>
  <si>
    <t>chr1A_1190549</t>
  </si>
  <si>
    <t>chr1A_1339718</t>
  </si>
  <si>
    <t>chr1A_11819733</t>
  </si>
  <si>
    <t>chr1A_13765948</t>
  </si>
  <si>
    <t>chr1A_21040639</t>
  </si>
  <si>
    <t>chr1A_21048534</t>
  </si>
  <si>
    <t>chr1A_25479893</t>
  </si>
  <si>
    <t>chr1A_28620434</t>
  </si>
  <si>
    <t>chr1A_224207845</t>
  </si>
  <si>
    <t>chr1D_379833963</t>
  </si>
  <si>
    <t>chr1D_388774891</t>
  </si>
  <si>
    <t>25LGs</t>
  </si>
  <si>
    <t>chr1A_224785350</t>
  </si>
  <si>
    <t>chr1A_238312589</t>
  </si>
  <si>
    <t>chr1A_245711879</t>
  </si>
  <si>
    <t>chr1A_251308630</t>
  </si>
  <si>
    <t>chr1A_254989242</t>
  </si>
  <si>
    <t>chr1A_290731869</t>
  </si>
  <si>
    <t>chr1A_293952352</t>
  </si>
  <si>
    <t>chr1A_294734899</t>
  </si>
  <si>
    <t>chr1A_294737505</t>
  </si>
  <si>
    <t>chr1A_296240994</t>
  </si>
  <si>
    <t>chr1A_301782284</t>
  </si>
  <si>
    <t>chr1A_304105448</t>
  </si>
  <si>
    <t>chr1A_308745343</t>
  </si>
  <si>
    <t>chr1A_339351112</t>
  </si>
  <si>
    <t>chr1A_341181093</t>
  </si>
  <si>
    <t>chr1A_358771162</t>
  </si>
  <si>
    <t>chr1A_359972952</t>
  </si>
  <si>
    <t>chr1A_380651438</t>
  </si>
  <si>
    <t>chr1A_381927793</t>
  </si>
  <si>
    <t>chr1A_390094587</t>
  </si>
  <si>
    <t>chr1A_392526732</t>
  </si>
  <si>
    <t>chr1A_411661876</t>
  </si>
  <si>
    <t>chr1A_422489292</t>
  </si>
  <si>
    <t>chr1A_485182809</t>
  </si>
  <si>
    <t>chr1A_485210044</t>
  </si>
  <si>
    <t>chr1A_520355139</t>
  </si>
  <si>
    <t>chr1A_520412990</t>
  </si>
  <si>
    <t>chr1A_585634721</t>
  </si>
  <si>
    <t>chr1A_586952175</t>
  </si>
  <si>
    <t>chr1A_586953142</t>
  </si>
  <si>
    <t>chr1A_587809620</t>
  </si>
  <si>
    <t>chr1B_556289586</t>
  </si>
  <si>
    <t>chr1B_562375202</t>
  </si>
  <si>
    <t>chr1B_642781585</t>
  </si>
  <si>
    <t>chr1B_644448476</t>
  </si>
  <si>
    <t>chr1D_375429093</t>
  </si>
  <si>
    <t>chr1D_420924121</t>
  </si>
  <si>
    <t>chr1D_424989163</t>
  </si>
  <si>
    <t>chr1D_421848091</t>
  </si>
  <si>
    <t>chr1D_425676570</t>
  </si>
  <si>
    <t>chr1D_439476309</t>
  </si>
  <si>
    <t>chr1D_441158482</t>
  </si>
  <si>
    <t>chr1D_444006167</t>
  </si>
  <si>
    <t>chr1D_486066919</t>
  </si>
  <si>
    <t>chr1D_489719471</t>
  </si>
  <si>
    <t>chr1D_491044422</t>
  </si>
  <si>
    <t>chr1D_492173462</t>
  </si>
  <si>
    <t>chr1D_493764982</t>
  </si>
  <si>
    <t>chr2A_79750432</t>
  </si>
  <si>
    <t>chr2A_90656384</t>
  </si>
  <si>
    <t>chr2A_319045668</t>
  </si>
  <si>
    <t>chr2A_351623303</t>
  </si>
  <si>
    <t>chr2A_533465059</t>
  </si>
  <si>
    <t>chr2A_588428707</t>
  </si>
  <si>
    <t>chr2A_635581134</t>
  </si>
  <si>
    <t>chr2A_637700116</t>
  </si>
  <si>
    <t>chr2A_734509026</t>
  </si>
  <si>
    <t>chr2A_739876905</t>
  </si>
  <si>
    <t>chr2B_39201688</t>
  </si>
  <si>
    <t>chr2B_56923863</t>
  </si>
  <si>
    <t>chr2B_65113487</t>
  </si>
  <si>
    <t>chr2B_65754674</t>
  </si>
  <si>
    <t>chr2B_708735252</t>
  </si>
  <si>
    <t>chr2B_709783620</t>
  </si>
  <si>
    <t>chr2B_745858426</t>
  </si>
  <si>
    <t>chr2B_747239457</t>
  </si>
  <si>
    <t>chr2D_15967348</t>
  </si>
  <si>
    <t>chr2D_15992370</t>
  </si>
  <si>
    <t>chr2D_82033993</t>
  </si>
  <si>
    <t>chr2D_486784732</t>
  </si>
  <si>
    <t>chr2D_532963304</t>
  </si>
  <si>
    <t>chr2D_536603074</t>
  </si>
  <si>
    <t>chr3A_9603661</t>
  </si>
  <si>
    <t>chr3A_9614596</t>
  </si>
  <si>
    <t>chr3A_507537433</t>
  </si>
  <si>
    <t>chr3A_527750258</t>
  </si>
  <si>
    <t>chr3B_48559796</t>
  </si>
  <si>
    <t>chr3B_49861612</t>
  </si>
  <si>
    <t>chr3D_548566475</t>
  </si>
  <si>
    <t>chr3D_551071177</t>
  </si>
  <si>
    <t>chr3D_554691244</t>
  </si>
  <si>
    <t>chr3D_559380217</t>
  </si>
  <si>
    <t>chr3D_562699360</t>
  </si>
  <si>
    <t>chr3D_564635656</t>
  </si>
  <si>
    <t>4A1</t>
  </si>
  <si>
    <t>4A2</t>
  </si>
  <si>
    <t>chr4B_17043959</t>
  </si>
  <si>
    <t>chr4B_46621201</t>
  </si>
  <si>
    <t>chr4B_266831997</t>
  </si>
  <si>
    <t>chr4B_284871153</t>
  </si>
  <si>
    <t>chr4B_657173306</t>
  </si>
  <si>
    <t>chr4B_657469771</t>
  </si>
  <si>
    <t>chr4B_659155620</t>
  </si>
  <si>
    <t>chr4B_660589109</t>
  </si>
  <si>
    <t>chr4B_660943213</t>
  </si>
  <si>
    <t>chr4B_662538355</t>
  </si>
  <si>
    <t>chr4D_20579748</t>
  </si>
  <si>
    <t>chr4D_28994521</t>
  </si>
  <si>
    <t>chr4D_37607464</t>
  </si>
  <si>
    <t>chr4D_35360351</t>
  </si>
  <si>
    <t>chr4D_109804326</t>
  </si>
  <si>
    <t>chr4D_121181672</t>
  </si>
  <si>
    <t>chr4D_366276069</t>
  </si>
  <si>
    <t>chr4D_378307126</t>
  </si>
  <si>
    <t>chr4D_445500980</t>
  </si>
  <si>
    <t>chr4D_455250967</t>
  </si>
  <si>
    <t>chr5A_73833992</t>
  </si>
  <si>
    <t>chr5A_103390773</t>
  </si>
  <si>
    <t>chr5A_157322074</t>
  </si>
  <si>
    <t>chr5A_234496621</t>
  </si>
  <si>
    <t>chr5A_555067953</t>
  </si>
  <si>
    <t>chr5A_580939278</t>
  </si>
  <si>
    <t>chr5A_701999757</t>
  </si>
  <si>
    <t>chr5A_702461315</t>
  </si>
  <si>
    <t>chr5B_589373406</t>
  </si>
  <si>
    <t>chr5B_589465483</t>
  </si>
  <si>
    <t>chr5B_645984602</t>
  </si>
  <si>
    <t>chr5B_650121557</t>
  </si>
  <si>
    <t>5D</t>
  </si>
  <si>
    <t>chr6A_7192241</t>
  </si>
  <si>
    <t>chr6A_7522660</t>
  </si>
  <si>
    <t>chr6A_7595597</t>
  </si>
  <si>
    <t>chr6A_9317831</t>
  </si>
  <si>
    <t>chr6A_9892720</t>
  </si>
  <si>
    <t>chr6A_10982847</t>
  </si>
  <si>
    <t>chr6A_604122360</t>
  </si>
  <si>
    <t>chr6A_608572839</t>
  </si>
  <si>
    <t>6B1</t>
  </si>
  <si>
    <t>6B2</t>
  </si>
  <si>
    <t>chr6B_559357017</t>
  </si>
  <si>
    <t>chr6B_561993358</t>
  </si>
  <si>
    <t>chr6D_19643622</t>
  </si>
  <si>
    <t>chr6D_20474555</t>
  </si>
  <si>
    <t>7A1</t>
  </si>
  <si>
    <t>chr7A_85777202</t>
  </si>
  <si>
    <t>chr7A_90652707</t>
  </si>
  <si>
    <t>7A2</t>
  </si>
  <si>
    <t>7B1</t>
  </si>
  <si>
    <t>chr7B_15592759</t>
  </si>
  <si>
    <t>chr7B_17656855</t>
  </si>
  <si>
    <t>chr7B_64471203</t>
  </si>
  <si>
    <t>chr7B_65837074</t>
  </si>
  <si>
    <t>chr7B_616964338</t>
  </si>
  <si>
    <t>chr7B_626381393</t>
  </si>
  <si>
    <t>7B2</t>
  </si>
  <si>
    <t>chr7B_707364034</t>
  </si>
  <si>
    <t>chr7B_708558531</t>
  </si>
  <si>
    <t xml:space="preserve"> 7D</t>
  </si>
  <si>
    <t>chr7D_21144380</t>
  </si>
  <si>
    <t>chr7D_21683580</t>
  </si>
  <si>
    <t>chr7D_38541955</t>
  </si>
  <si>
    <t>chr7D_78504849</t>
  </si>
  <si>
    <t>chr7D_84338704</t>
  </si>
  <si>
    <t>chr7D_90196112</t>
  </si>
  <si>
    <t>chr7D_123267424</t>
  </si>
  <si>
    <t>chr7D_165154743</t>
  </si>
  <si>
    <t>chr7D_591204218</t>
  </si>
  <si>
    <t>chr7D_591394250</t>
  </si>
  <si>
    <t>7D_</t>
  </si>
  <si>
    <t>chr7D_597026713</t>
  </si>
  <si>
    <t>chr7D_598614906</t>
  </si>
  <si>
    <t>chr7D_598666837</t>
  </si>
  <si>
    <t>chr7D_606027247</t>
  </si>
  <si>
    <t>Left SNPs alleles</t>
  </si>
  <si>
    <t>Left SNPs</t>
  </si>
  <si>
    <t>Right SNPs</t>
  </si>
  <si>
    <t>Right SNPs alleles</t>
  </si>
  <si>
    <t>Qyld.tamu.4B.659</t>
  </si>
  <si>
    <t>Qtw.tamu.1A.251</t>
  </si>
  <si>
    <t>Qtw.tamu.2D.533</t>
  </si>
  <si>
    <t>across all env</t>
  </si>
  <si>
    <t>LG# 1</t>
  </si>
  <si>
    <t>Position1
(cM)</t>
  </si>
  <si>
    <t>Position2
(cM)</t>
  </si>
  <si>
    <t>Mbp 1</t>
  </si>
  <si>
    <t>Chrom1</t>
  </si>
  <si>
    <t>Chrom2</t>
  </si>
  <si>
    <t>Qhd.tamu.1A</t>
  </si>
  <si>
    <t>Qhd.tamu.1B</t>
  </si>
  <si>
    <t>Qhd.tamu.1D</t>
  </si>
  <si>
    <t>Qhd.tamu.2A</t>
  </si>
  <si>
    <t>Qhd.tamu.2B</t>
  </si>
  <si>
    <t>Qhd.tamu.2D</t>
  </si>
  <si>
    <t>Qhd.tamu.3A</t>
  </si>
  <si>
    <t>Qhd.tamu.3B</t>
  </si>
  <si>
    <t>Qhd.tamu.3D</t>
  </si>
  <si>
    <t>Qhd.tamu.4A1</t>
  </si>
  <si>
    <t>Qhd.tamu.4A2</t>
  </si>
  <si>
    <t>Qhd.tamu.4B</t>
  </si>
  <si>
    <t>Qhd.tamu.4D</t>
  </si>
  <si>
    <t>Qhd.tamu.5A</t>
  </si>
  <si>
    <t>Qhd.tamu.5B</t>
  </si>
  <si>
    <t>Qhd.tamu.5D</t>
  </si>
  <si>
    <t>Qhd.tamu.6A</t>
  </si>
  <si>
    <t>Qhd.tamu.6B2</t>
  </si>
  <si>
    <t>Qhd.tamu.6D</t>
  </si>
  <si>
    <t>Qhd.tamu.7A1</t>
  </si>
  <si>
    <t>Qhd.tamu.7B1</t>
  </si>
  <si>
    <t>Qhd.tamu.7A2</t>
  </si>
  <si>
    <t>Qhd.tamu.7B2</t>
  </si>
  <si>
    <t>Qhd.tamu. 7D</t>
  </si>
  <si>
    <t>Qht.tamu.1A</t>
  </si>
  <si>
    <t>Qht.tamu.1B</t>
  </si>
  <si>
    <t>Qht.tamu.2A</t>
  </si>
  <si>
    <t>Qht.tamu.1D</t>
  </si>
  <si>
    <t>Qht.tamu.2B</t>
  </si>
  <si>
    <t>Qht.tamu.2D</t>
  </si>
  <si>
    <t>Qht.tamu.3A</t>
  </si>
  <si>
    <t>Qht.tamu.3B</t>
  </si>
  <si>
    <t>Qht.tamu.3D</t>
  </si>
  <si>
    <t>Qht.tamu.4A1</t>
  </si>
  <si>
    <t>Qht.tamu.4A2</t>
  </si>
  <si>
    <t>Qht.tamu.4B</t>
  </si>
  <si>
    <t>Qht.tamu.4D</t>
  </si>
  <si>
    <t>Qht.tamu.5A</t>
  </si>
  <si>
    <t>Qht.tamu.5B</t>
  </si>
  <si>
    <t>Qht.tamu.5D</t>
  </si>
  <si>
    <t>Qht.tamu.6A</t>
  </si>
  <si>
    <t>Qht.tamu.6B2</t>
  </si>
  <si>
    <t>Qht.tamu.6D</t>
  </si>
  <si>
    <t>Qht.tamu.7A1</t>
  </si>
  <si>
    <t>Qht.tamu.7A2</t>
  </si>
  <si>
    <t>Qht.tamu.7B1</t>
  </si>
  <si>
    <t>Qht.tamu.7B2</t>
  </si>
  <si>
    <t>Qht.tamu. 7D</t>
  </si>
  <si>
    <t>Qtw.tamu.1A</t>
  </si>
  <si>
    <t>Qtw.tamu.1B</t>
  </si>
  <si>
    <t>Qtw.tamu.1D</t>
  </si>
  <si>
    <t>Qtw.tamu.2A</t>
  </si>
  <si>
    <t>Qtw.tamu.2B</t>
  </si>
  <si>
    <t>Qtw.tamu.2D</t>
  </si>
  <si>
    <t>Qtw.tamu.3A</t>
  </si>
  <si>
    <t>Qtw.tamu.3B</t>
  </si>
  <si>
    <t>Qtw.tamu.3D</t>
  </si>
  <si>
    <t>Qtw.tamu.4A1</t>
  </si>
  <si>
    <t>Qtw.tamu.4A2</t>
  </si>
  <si>
    <t>Qtw.tamu.4B</t>
  </si>
  <si>
    <t>Qtw.tamu.4D</t>
  </si>
  <si>
    <t>Qtw.tamu.5A</t>
  </si>
  <si>
    <t>Qtw.tamu.5B</t>
  </si>
  <si>
    <t>Qtw.tamu.5D</t>
  </si>
  <si>
    <t>Qtw.tamu.6A</t>
  </si>
  <si>
    <t>Qtw.tamu.6B2</t>
  </si>
  <si>
    <t>Qtw.tamu.6D</t>
  </si>
  <si>
    <t>Qtw.tamu.7A1</t>
  </si>
  <si>
    <t>Qtw.tamu.7A2</t>
  </si>
  <si>
    <t>Qtw.tamu.7B1</t>
  </si>
  <si>
    <t>Qtw.tamu.7B2</t>
  </si>
  <si>
    <t>Qtw.tamu. 7D</t>
  </si>
  <si>
    <t>Qyld.tamu.2A</t>
  </si>
  <si>
    <t>Qyld.tamu.2D</t>
  </si>
  <si>
    <t>Qyld.tamu.3A</t>
  </si>
  <si>
    <t>Qyld.tamu.3B</t>
  </si>
  <si>
    <t>Qyld.tamu.3D</t>
  </si>
  <si>
    <t>Qyld.tamu.4B</t>
  </si>
  <si>
    <t>Qyld.tamu.6A</t>
  </si>
  <si>
    <t>Qyld.tamu.6B2</t>
  </si>
  <si>
    <t>Qyld.tamu.7B1</t>
  </si>
  <si>
    <t>Qyld.tamu. 7D</t>
  </si>
  <si>
    <t>Qyld.tamu.5A</t>
  </si>
  <si>
    <t>Qyld.tamu.4D</t>
  </si>
  <si>
    <t>Qyld.tamu.1A</t>
  </si>
  <si>
    <t>Qyld.tamu.1B</t>
  </si>
  <si>
    <t>Qyld.tamu.1D</t>
  </si>
  <si>
    <t>Qyld.tamu.2B</t>
  </si>
  <si>
    <t>Qyld.tamu.4A1</t>
  </si>
  <si>
    <t>Qyld.tamu.4A2</t>
  </si>
  <si>
    <t>Qyld.tamu.5B</t>
  </si>
  <si>
    <t>Qyld.tamu.5D</t>
  </si>
  <si>
    <t>Qyld.tamu.6D</t>
  </si>
  <si>
    <t>Qyld.tamu.7A1</t>
  </si>
  <si>
    <t>Qyld.tamu.7A2</t>
  </si>
  <si>
    <t>Qyld.tamu.7B2</t>
  </si>
  <si>
    <t>Qhd.tamu.6B1</t>
  </si>
  <si>
    <t>Qht.tamu.6B1</t>
  </si>
  <si>
    <t>Qtw.tamu.6B1</t>
  </si>
  <si>
    <t>Qyld.tamu.6B1</t>
  </si>
  <si>
    <t>LG#2</t>
  </si>
  <si>
    <t>Qht.tamu.4D.21</t>
  </si>
  <si>
    <t>Qtw.tamu.4D.63</t>
  </si>
  <si>
    <t>Qtw.tamu.7B.9</t>
  </si>
  <si>
    <t>chr7B_9196218</t>
  </si>
  <si>
    <t>chr7B_17091249</t>
  </si>
  <si>
    <t>chr7D_74657303</t>
  </si>
  <si>
    <t>chr7D_213100323</t>
  </si>
  <si>
    <t>Qyld.tamu.4D.21</t>
  </si>
  <si>
    <t>chr7B_8521139</t>
  </si>
  <si>
    <t>Qtw.tamu.7B.64</t>
  </si>
  <si>
    <t>Pleiotropic</t>
  </si>
  <si>
    <t>8.5-9.5</t>
  </si>
  <si>
    <t>45.5-46.5</t>
  </si>
  <si>
    <t>63.5-64.5</t>
  </si>
  <si>
    <t>68.5-69.5</t>
  </si>
  <si>
    <t>57.5-58.5</t>
  </si>
  <si>
    <t>123.5-124.5</t>
  </si>
  <si>
    <t>102.5-104.5</t>
  </si>
  <si>
    <t>10.5-11.5</t>
  </si>
  <si>
    <t>39.5-40.5</t>
  </si>
  <si>
    <t>133.5-134.5</t>
  </si>
  <si>
    <t>138.5-139.5</t>
  </si>
  <si>
    <t>0-2.5</t>
  </si>
  <si>
    <t>6.5-7.5</t>
  </si>
  <si>
    <t>98.5-99.5</t>
  </si>
  <si>
    <t>204.5-206.5</t>
  </si>
  <si>
    <t>Ind ME_ADD</t>
  </si>
  <si>
    <t>Within ME_ADD</t>
  </si>
  <si>
    <t>12UVLD</t>
  </si>
  <si>
    <t>AcrossME1</t>
  </si>
  <si>
    <t>AcrossME2</t>
  </si>
  <si>
    <t>AcrossME3</t>
  </si>
  <si>
    <t>AcrossME4</t>
  </si>
  <si>
    <t>Across ME12</t>
  </si>
  <si>
    <t>Across ME1234</t>
  </si>
  <si>
    <t>IWB6964</t>
  </si>
  <si>
    <t>3863280_1bl_2701</t>
  </si>
  <si>
    <t>3945987_7ds_6173</t>
  </si>
  <si>
    <t>3857505_1bl_1475</t>
  </si>
  <si>
    <t>3824654_7ds_120</t>
  </si>
  <si>
    <t>IWB5306</t>
  </si>
  <si>
    <t>IWB67460</t>
  </si>
  <si>
    <t>IWB61488</t>
  </si>
  <si>
    <t>IWB596</t>
  </si>
  <si>
    <t>3907947_7ds_3386</t>
  </si>
  <si>
    <t>IWB34996</t>
  </si>
  <si>
    <t>3850458_1bl_2191</t>
  </si>
  <si>
    <t>3312958_7dl_3057</t>
  </si>
  <si>
    <t>3845314_7ds_624</t>
  </si>
  <si>
    <t>6653729_7bl_4077</t>
  </si>
  <si>
    <t>IWB26625</t>
  </si>
  <si>
    <t>IWB34373</t>
  </si>
  <si>
    <t>4233079_7as_7152</t>
  </si>
  <si>
    <t>1459688_1al_1642</t>
  </si>
  <si>
    <t>4889343_4bs_14724</t>
  </si>
  <si>
    <t>chr3B_506970918</t>
  </si>
  <si>
    <t>chr4B_10947725</t>
  </si>
  <si>
    <t>chr6A_611567367</t>
  </si>
  <si>
    <t>chr6A_603282410</t>
  </si>
  <si>
    <t>chr6D_459237590</t>
  </si>
  <si>
    <t>chr6A_608501002</t>
  </si>
  <si>
    <t>chr1A_232644690</t>
  </si>
  <si>
    <t>chr7A_18771267</t>
  </si>
  <si>
    <t>chr7B_709611114</t>
  </si>
  <si>
    <t>chr7D_101398153</t>
  </si>
  <si>
    <t>chr7D_109299287</t>
  </si>
  <si>
    <t>chr7D_175922132</t>
  </si>
  <si>
    <t>chr1B_376055687</t>
  </si>
  <si>
    <t>chr3D_590230131</t>
  </si>
  <si>
    <t>chr7D_45104258</t>
  </si>
  <si>
    <t>chr1B_573004304</t>
  </si>
  <si>
    <t>chr7D_58868393</t>
  </si>
  <si>
    <t>chr3B_556867060</t>
  </si>
  <si>
    <t>chr4B_13088582</t>
  </si>
  <si>
    <t>chr6A_612107764</t>
  </si>
  <si>
    <t>chr6D_461316144</t>
  </si>
  <si>
    <t>chr4D_25989315</t>
  </si>
  <si>
    <t>chr1A_235689712</t>
  </si>
  <si>
    <t>chr2D_513026603</t>
  </si>
  <si>
    <t>chr7A_56975589</t>
  </si>
  <si>
    <t>chr7B_712241548</t>
  </si>
  <si>
    <t>chr7D_105394404</t>
  </si>
  <si>
    <t>chr7D_109370458</t>
  </si>
  <si>
    <t>chr7D_541432583</t>
  </si>
  <si>
    <t>chr1B_378828312</t>
  </si>
  <si>
    <t>chr3D_595110175</t>
  </si>
  <si>
    <t>chr7D_47429198</t>
  </si>
  <si>
    <t>chr1B_581209687</t>
  </si>
  <si>
    <t>Qtw.tamu.7D.61</t>
  </si>
  <si>
    <t>Qtw.tamu.1D.422</t>
  </si>
  <si>
    <t>Qtw.tamu.3B.507</t>
  </si>
  <si>
    <t>Qtw.tamu.4B.11</t>
  </si>
  <si>
    <t>Qtw.tamu.6A.612</t>
  </si>
  <si>
    <t>Qtw.tamu.2B.746</t>
  </si>
  <si>
    <t>Qtw.tamu.4D.29</t>
  </si>
  <si>
    <t>Qtw.tamu.6A.603</t>
  </si>
  <si>
    <t>Qtw.tamu.4D.110</t>
  </si>
  <si>
    <t>Qtw.tamu.6D.459</t>
  </si>
  <si>
    <t>Qtw.tamu.7D.597</t>
  </si>
  <si>
    <t>Qtw.tamu.1D.380</t>
  </si>
  <si>
    <t>Qtw.tamu.2B.709</t>
  </si>
  <si>
    <t>Qtw.tamu.6A.609</t>
  </si>
  <si>
    <t>Qtw.tamu.7D.604</t>
  </si>
  <si>
    <t>Qyld.tamu.1D.422</t>
  </si>
  <si>
    <t>Qyld.tamu.7B.16</t>
  </si>
  <si>
    <t>Qyld.tamu.7B.617</t>
  </si>
  <si>
    <t>Qyld.tamu.7D.64</t>
  </si>
  <si>
    <t>Qyld.tamu.3B.49</t>
  </si>
  <si>
    <t>Qyld.tamu.4B.661</t>
  </si>
  <si>
    <t>Qyld.tamu.7D.61</t>
  </si>
  <si>
    <t>Qyld.tamu.2A.735</t>
  </si>
  <si>
    <t>Qyld.tamu.7D.599</t>
  </si>
  <si>
    <t>Qyld.tamu.4D.446</t>
  </si>
  <si>
    <t>Qyld.tamu.6D.20</t>
  </si>
  <si>
    <t>Qyld.tamu.7D.73</t>
  </si>
  <si>
    <t>Qyld.tamu.4D.110</t>
  </si>
  <si>
    <t>Qyld.tamu.4B.267</t>
  </si>
  <si>
    <t>Qyld.tamu.1A.412</t>
  </si>
  <si>
    <t>Qtw.tamu.1A.12</t>
  </si>
  <si>
    <t>Qtw.tamu.1A.233</t>
  </si>
  <si>
    <t>Qtw.tamu.1A.291</t>
  </si>
  <si>
    <t>Qtw.tamu.1A.359</t>
  </si>
  <si>
    <t>Qtw.tamu.1A.381</t>
  </si>
  <si>
    <t>Qtw.tamu.1D.490</t>
  </si>
  <si>
    <t>Qtw.tamu.2D.487</t>
  </si>
  <si>
    <t>Qtw.tamu.3D.549</t>
  </si>
  <si>
    <t>Qtw.tamu.3D.555</t>
  </si>
  <si>
    <t>Qtw.tamu.3D.563</t>
  </si>
  <si>
    <t>Qtw.tamu.5A.74</t>
  </si>
  <si>
    <t>Qtw.tamu.5A.702</t>
  </si>
  <si>
    <t>Qtw.tamu.5B.646</t>
  </si>
  <si>
    <t>Qtw.tamu.6A.10</t>
  </si>
  <si>
    <t>Qtw.tamu.7A.19</t>
  </si>
  <si>
    <t>Qyld.tamu.3A.10</t>
  </si>
  <si>
    <t>Qtw.tamu.7B.710</t>
  </si>
  <si>
    <t>Qtw.tamu.7D.101</t>
  </si>
  <si>
    <t>Qtw.tamu.7D.109</t>
  </si>
  <si>
    <t>Qtw.tamu.7D.176</t>
  </si>
  <si>
    <t>Qyld.tamu.1B.376</t>
  </si>
  <si>
    <t>Qyld.tamu.2A.80</t>
  </si>
  <si>
    <t>Qyld.tamu.3D.590</t>
  </si>
  <si>
    <t>Qyld.tamu.7D.45</t>
  </si>
  <si>
    <t>Qyld.tamu.1A.587</t>
  </si>
  <si>
    <t>Qyld.tamu.6A.609</t>
  </si>
  <si>
    <t>Qyld.tamu.1B.573</t>
  </si>
  <si>
    <t>Qyld.tamu.7D.59</t>
  </si>
  <si>
    <t>Qhd.tamu.7B.9</t>
  </si>
  <si>
    <t>Qht.tamu.6A.8</t>
  </si>
  <si>
    <t>Qhd.tamu.7B.16</t>
  </si>
  <si>
    <t>Qht.tamu.7D.22</t>
  </si>
  <si>
    <t>Qhd.tamu.1A.12</t>
  </si>
  <si>
    <t>Qhd.tamu.1A.295</t>
  </si>
  <si>
    <t>Qht.tamu.1B.643</t>
  </si>
  <si>
    <t>Qhd.tamu.1D.421</t>
  </si>
  <si>
    <t>Qhd.tamu.1D.487</t>
  </si>
  <si>
    <t>Qhd.tamu.2A.636</t>
  </si>
  <si>
    <t>Qhd.tamu.2D.16</t>
  </si>
  <si>
    <t>Qhd.tamu.3A.508</t>
  </si>
  <si>
    <t>Qht.tamu.7A.86</t>
  </si>
  <si>
    <t>Qht.tamu.7D.61</t>
  </si>
  <si>
    <t>Qhd.tamu.7D.75</t>
  </si>
  <si>
    <t>Qhd.tamu.7D.79</t>
  </si>
  <si>
    <t>50.5-51.5</t>
  </si>
  <si>
    <t>24.5-27.5</t>
  </si>
  <si>
    <t>49.5-53.5</t>
  </si>
  <si>
    <t>62.5-63.5</t>
  </si>
  <si>
    <t>4.5-8.5</t>
  </si>
  <si>
    <t>42.5-43.5</t>
  </si>
  <si>
    <t>192.5-194.5</t>
  </si>
  <si>
    <t>74.5-75.5</t>
  </si>
  <si>
    <t>90.5-94.5</t>
  </si>
  <si>
    <t>11.5-12.5</t>
  </si>
  <si>
    <t>142.5-143.5</t>
  </si>
  <si>
    <t>7.5-8.5</t>
  </si>
  <si>
    <t>17.5-21.5</t>
  </si>
  <si>
    <t>47.5-48.5</t>
  </si>
  <si>
    <r>
      <t>QTL analysis</t>
    </r>
    <r>
      <rPr>
        <vertAlign val="superscript"/>
        <sz val="12"/>
        <color theme="1"/>
        <rFont val="Times New Roman"/>
        <family val="1"/>
      </rPr>
      <t>†</t>
    </r>
  </si>
  <si>
    <r>
      <t>LOD</t>
    </r>
    <r>
      <rPr>
        <vertAlign val="superscript"/>
        <sz val="12"/>
        <color theme="1"/>
        <rFont val="Times New Roman"/>
        <family val="1"/>
      </rPr>
      <t>††</t>
    </r>
  </si>
  <si>
    <r>
      <t>PVE</t>
    </r>
    <r>
      <rPr>
        <vertAlign val="superscript"/>
        <sz val="12"/>
        <color theme="1"/>
        <rFont val="Times New Roman"/>
        <family val="1"/>
      </rPr>
      <t>‡‡</t>
    </r>
    <r>
      <rPr>
        <sz val="12"/>
        <color theme="1"/>
        <rFont val="Times New Roman"/>
        <family val="1"/>
      </rPr>
      <t xml:space="preserve">
(%)</t>
    </r>
  </si>
  <si>
    <r>
      <t>ADD</t>
    </r>
    <r>
      <rPr>
        <vertAlign val="superscript"/>
        <sz val="12"/>
        <color theme="1"/>
        <rFont val="Times New Roman"/>
        <family val="1"/>
      </rPr>
      <t>§§</t>
    </r>
  </si>
  <si>
    <r>
      <t>A*E_01</t>
    </r>
    <r>
      <rPr>
        <vertAlign val="superscript"/>
        <sz val="12"/>
        <color theme="1"/>
        <rFont val="Times New Roman"/>
        <family val="1"/>
      </rPr>
      <t>¶¶</t>
    </r>
  </si>
  <si>
    <r>
      <t>†</t>
    </r>
    <r>
      <rPr>
        <sz val="12"/>
        <color theme="1"/>
        <rFont val="Times New Roman"/>
        <family val="1"/>
      </rPr>
      <t xml:space="preserve"> Ind Env-ADD, single environment QTL analysis; Multi Env-ADD, single trait multiple environment QTL analysis; Ind ME-ADD, Individual mega environment QTL analysis; Across ME-ADD, single trait multiple mega environment QTL analysis.</t>
    </r>
  </si>
  <si>
    <r>
      <t>‡</t>
    </r>
    <r>
      <rPr>
        <sz val="12"/>
        <color theme="1"/>
        <rFont val="Times New Roman"/>
        <family val="1"/>
      </rPr>
      <t xml:space="preserve"> Abbreviations: 11, Year 2011; 12,  Year 2012; 13, Year 2013; 14, Year 2014; 17, Year 2017; BD, Bushland dry (I0), TX; BI, Bushland Irrigated (I100), TX; CH, Chillicothe (I0), TX; CVI, Clovis Irrigated (I100), NM; EP1, Etter (I0), TX; EP2, Etter (I50), TX; EP3, Etter (I65), TX; EP4, Etter (I75), TX; EP5, Etter (100), TX; UVD, Uvalde dry (I0), TX; UV5, Uvalde (I50), TX; UV7, Uvalde (I70), TX; UVL, Uvalde (I100), TX.</t>
    </r>
  </si>
  <si>
    <r>
      <t>§</t>
    </r>
    <r>
      <rPr>
        <sz val="12"/>
        <color theme="1"/>
        <rFont val="Times New Roman"/>
        <family val="1"/>
      </rPr>
      <t xml:space="preserve"> Physical position based on IWGSC RefSeq v 1.0 Mega base pair position.</t>
    </r>
  </si>
  <si>
    <t>¶ Linkage group.</t>
  </si>
  <si>
    <r>
      <t>#</t>
    </r>
    <r>
      <rPr>
        <sz val="12"/>
        <color theme="1"/>
        <rFont val="Times New Roman"/>
        <family val="1"/>
      </rPr>
      <t xml:space="preserve"> Centi Morgan distance.</t>
    </r>
  </si>
  <si>
    <r>
      <t>††</t>
    </r>
    <r>
      <rPr>
        <sz val="12"/>
        <color theme="1"/>
        <rFont val="Times New Roman"/>
        <family val="1"/>
      </rPr>
      <t xml:space="preserve"> Logarithm of odds, A, LOD due to A; A*E, LOD due to A*E interaction.</t>
    </r>
  </si>
  <si>
    <r>
      <t>Position</t>
    </r>
    <r>
      <rPr>
        <vertAlign val="superscript"/>
        <sz val="12"/>
        <color theme="1"/>
        <rFont val="Times New Roman"/>
        <family val="1"/>
      </rPr>
      <t>§</t>
    </r>
    <r>
      <rPr>
        <sz val="12"/>
        <color theme="1"/>
        <rFont val="Times New Roman"/>
        <family val="1"/>
      </rPr>
      <t xml:space="preserve"> (Mb)</t>
    </r>
  </si>
  <si>
    <r>
      <t>CI</t>
    </r>
    <r>
      <rPr>
        <vertAlign val="superscript"/>
        <sz val="12"/>
        <color theme="1"/>
        <rFont val="Times New Roman"/>
        <family val="1"/>
      </rPr>
      <t>#</t>
    </r>
    <r>
      <rPr>
        <sz val="12"/>
        <color theme="1"/>
        <rFont val="Times New Roman"/>
        <family val="1"/>
      </rPr>
      <t xml:space="preserve"> (cM)</t>
    </r>
  </si>
  <si>
    <r>
      <t>Trait</t>
    </r>
    <r>
      <rPr>
        <vertAlign val="superscript"/>
        <sz val="12"/>
        <color theme="1"/>
        <rFont val="Times New Roman"/>
        <family val="1"/>
      </rPr>
      <t>‡‡‡</t>
    </r>
  </si>
  <si>
    <r>
      <t>Environment</t>
    </r>
    <r>
      <rPr>
        <vertAlign val="superscript"/>
        <sz val="12"/>
        <color theme="1"/>
        <rFont val="Times New Roman"/>
        <family val="1"/>
      </rPr>
      <t>‡</t>
    </r>
  </si>
  <si>
    <r>
      <t>Peak position</t>
    </r>
    <r>
      <rPr>
        <vertAlign val="superscript"/>
        <sz val="12"/>
        <color theme="1"/>
        <rFont val="Times New Roman"/>
        <family val="1"/>
      </rPr>
      <t>#</t>
    </r>
    <r>
      <rPr>
        <sz val="12"/>
        <color theme="1"/>
        <rFont val="Times New Roman"/>
        <family val="1"/>
      </rPr>
      <t xml:space="preserve"> (cM)</t>
    </r>
  </si>
  <si>
    <t>Left SNPs TAM 112 alleles</t>
  </si>
  <si>
    <t>Left SNPs TAM 111 alleles</t>
  </si>
  <si>
    <t>Right SNPs TAM 112 alleles</t>
  </si>
  <si>
    <t>Right SNPs TAM 111 alleles</t>
  </si>
  <si>
    <t>Left SNPs chr#_bp</t>
  </si>
  <si>
    <t>Right SNPs chr#_bp</t>
  </si>
  <si>
    <r>
      <t>‡‡‡</t>
    </r>
    <r>
      <rPr>
        <sz val="12"/>
        <color theme="1"/>
        <rFont val="Times New Roman"/>
        <family val="1"/>
      </rPr>
      <t xml:space="preserve"> Trait abbreviations: grain yield (YLD)</t>
    </r>
    <r>
      <rPr>
        <sz val="11"/>
        <color theme="1"/>
        <rFont val="Times New Roman"/>
        <family val="1"/>
      </rPr>
      <t>, t</t>
    </r>
    <r>
      <rPr>
        <sz val="12"/>
        <color theme="1"/>
        <rFont val="Times New Roman"/>
        <family val="1"/>
      </rPr>
      <t>est weight (TW),</t>
    </r>
    <r>
      <rPr>
        <sz val="11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days to heading (HD), and plant height (HT).</t>
    </r>
  </si>
  <si>
    <t>Consistent/Pleiotropic</t>
  </si>
  <si>
    <r>
      <t>‡‡</t>
    </r>
    <r>
      <rPr>
        <sz val="12"/>
        <color theme="1"/>
        <rFont val="Times New Roman"/>
        <family val="1"/>
      </rPr>
      <t xml:space="preserve"> Phenotypic variance explained, A, PVE explained by Additive effect, A*E, PVE by additive-by-environment interaction effect.</t>
    </r>
  </si>
  <si>
    <r>
      <t>§§</t>
    </r>
    <r>
      <rPr>
        <sz val="12"/>
        <color theme="1"/>
        <rFont val="Times New Roman"/>
        <family val="1"/>
      </rPr>
      <t xml:space="preserve"> Additive effects of the QTL. Positive value indicates the favorable allele came from female parent TAM 112 and negative value indicates the favorable allele came from male parent TAM 111.</t>
    </r>
  </si>
  <si>
    <t>13UVL</t>
  </si>
  <si>
    <t>14EP5</t>
  </si>
  <si>
    <t>E_01 to E_19 for test weight are:</t>
  </si>
  <si>
    <t>E_01 to E_11 for height are:</t>
  </si>
  <si>
    <t>E_01 to E_11 for headng date are:</t>
  </si>
  <si>
    <t>12UVD</t>
  </si>
  <si>
    <r>
      <rPr>
        <vertAlign val="superscript"/>
        <sz val="12"/>
        <color theme="1"/>
        <rFont val="Times New Roman"/>
        <family val="1"/>
      </rPr>
      <t xml:space="preserve">¶¶ </t>
    </r>
    <r>
      <rPr>
        <sz val="12"/>
        <color theme="1"/>
        <rFont val="Times New Roman"/>
        <family val="1"/>
      </rPr>
      <t xml:space="preserve">E_01  to E_28 for yield are: </t>
    </r>
  </si>
  <si>
    <r>
      <t>A1byE_01</t>
    </r>
    <r>
      <rPr>
        <vertAlign val="superscript"/>
        <sz val="12"/>
        <color theme="1"/>
        <rFont val="Times New Roman"/>
        <family val="1"/>
      </rPr>
      <t>¶¶</t>
    </r>
  </si>
  <si>
    <t>order</t>
  </si>
  <si>
    <t>interact w major QTL</t>
  </si>
  <si>
    <t>y</t>
  </si>
  <si>
    <t>Count &gt; 50</t>
  </si>
  <si>
    <t>count &lt; -50</t>
  </si>
  <si>
    <t>Count &gt; 100</t>
  </si>
  <si>
    <t>count &lt; -100</t>
  </si>
  <si>
    <t>sum</t>
  </si>
  <si>
    <t>-0.44***</t>
  </si>
  <si>
    <t>-0.42***</t>
  </si>
  <si>
    <t>0.26**</t>
  </si>
  <si>
    <t>-0.30***</t>
  </si>
  <si>
    <t>-0.41***</t>
  </si>
  <si>
    <t>0.20*</t>
  </si>
  <si>
    <t>min of all</t>
  </si>
  <si>
    <t>max of all</t>
  </si>
  <si>
    <t>Qht.tamu.7D.64</t>
  </si>
  <si>
    <t>-0.15</t>
  </si>
  <si>
    <t>-0.06</t>
  </si>
  <si>
    <t>-0.18</t>
  </si>
  <si>
    <t>-0.29*</t>
  </si>
  <si>
    <t>-0.28*</t>
  </si>
  <si>
    <t>0.5***</t>
  </si>
  <si>
    <t>-0.30**</t>
  </si>
  <si>
    <t>-0.04</t>
  </si>
  <si>
    <t>-0.11</t>
  </si>
  <si>
    <t>0.35**</t>
  </si>
  <si>
    <t>0.16</t>
  </si>
  <si>
    <t>0.04</t>
  </si>
  <si>
    <t>0.42***</t>
  </si>
  <si>
    <t>0.24**</t>
  </si>
  <si>
    <t>0.24*</t>
  </si>
  <si>
    <t>0.33***</t>
  </si>
  <si>
    <t>0.29**</t>
  </si>
  <si>
    <t>0.18*</t>
  </si>
  <si>
    <t>Yld</t>
  </si>
  <si>
    <t>-0.23</t>
  </si>
  <si>
    <t>List of envieonments</t>
  </si>
  <si>
    <t>-0.13</t>
  </si>
  <si>
    <r>
      <t xml:space="preserve">YLD had ME1 (11CH, </t>
    </r>
    <r>
      <rPr>
        <sz val="12"/>
        <color theme="1"/>
        <rFont val="Times New Roman"/>
        <family val="1"/>
      </rPr>
      <t>14EP4, 14EP5, 17BI, and 17CVI</t>
    </r>
    <r>
      <rPr>
        <sz val="12"/>
        <color rgb="FF000000"/>
        <rFont val="Times New Roman"/>
        <family val="1"/>
      </rPr>
      <t>), ME2 (</t>
    </r>
    <r>
      <rPr>
        <sz val="12"/>
        <color theme="1"/>
        <rFont val="Times New Roman"/>
        <family val="1"/>
      </rPr>
      <t>11BD, 11EP5, 12BD</t>
    </r>
    <r>
      <rPr>
        <sz val="12"/>
        <color theme="1"/>
        <rFont val="MS Gothic"/>
        <family val="2"/>
        <charset val="128"/>
      </rPr>
      <t>,</t>
    </r>
    <r>
      <rPr>
        <sz val="12"/>
        <color theme="1"/>
        <rFont val="Times New Roman"/>
        <family val="1"/>
      </rPr>
      <t>12EP1, 12EP2</t>
    </r>
    <r>
      <rPr>
        <sz val="12"/>
        <color theme="1"/>
        <rFont val="MS Gothic"/>
        <family val="2"/>
        <charset val="128"/>
      </rPr>
      <t>,</t>
    </r>
    <r>
      <rPr>
        <sz val="12"/>
        <color theme="1"/>
        <rFont val="Times New Roman"/>
        <family val="1"/>
      </rPr>
      <t xml:space="preserve"> and 17EI</t>
    </r>
    <r>
      <rPr>
        <sz val="12"/>
        <color rgb="FF000000"/>
        <rFont val="Times New Roman"/>
        <family val="1"/>
      </rPr>
      <t>), ME3 (</t>
    </r>
    <r>
      <rPr>
        <sz val="12"/>
        <color theme="1"/>
        <rFont val="Times New Roman"/>
        <family val="1"/>
      </rPr>
      <t>12CH, 12UVD, 13UVL</t>
    </r>
    <r>
      <rPr>
        <sz val="12"/>
        <color theme="1"/>
        <rFont val="MS Gothic"/>
        <family val="2"/>
        <charset val="128"/>
      </rPr>
      <t xml:space="preserve">, and </t>
    </r>
    <r>
      <rPr>
        <sz val="12"/>
        <color theme="1"/>
        <rFont val="Times New Roman"/>
        <family val="1"/>
      </rPr>
      <t>17BD</t>
    </r>
    <r>
      <rPr>
        <sz val="12"/>
        <color rgb="FF000000"/>
        <rFont val="Times New Roman"/>
        <family val="1"/>
      </rPr>
      <t>), and ME4 (</t>
    </r>
    <r>
      <rPr>
        <sz val="12"/>
        <color theme="1"/>
        <rFont val="Times New Roman"/>
        <family val="1"/>
      </rPr>
      <t>12UV5, 12UV7, 12UVL, and 14CH</t>
    </r>
    <r>
      <rPr>
        <sz val="12"/>
        <color rgb="FF000000"/>
        <rFont val="Times New Roman"/>
        <family val="1"/>
      </rPr>
      <t>); TW had ME1 (12BD, 12EP2, 12UV7, 12UVL, 12UV5, 13EP3, and 14CH) and ME2 (11EP5, 12CH, 12EP1, 12EP3, 13EP2, 13EP4, 13EP5, 14EP4, 14EP5, 17BD, 17BI, and 17EI). HT had ME1 (</t>
    </r>
    <r>
      <rPr>
        <sz val="12"/>
        <color theme="1"/>
        <rFont val="Times New Roman"/>
        <family val="1"/>
      </rPr>
      <t>11EP3, 11BD, 12BD, 17CVI, 12CH)</t>
    </r>
    <r>
      <rPr>
        <sz val="12"/>
        <color rgb="FF000000"/>
        <rFont val="Times New Roman"/>
        <family val="1"/>
      </rPr>
      <t xml:space="preserve">), ME2 (11EP1, 11EP2, 11EP4, 11EP5, 17BD, 17EI). HD had ME1 (12EP2, 11EP4, 11BD, 12EP1, 17BD) and ME2 (12EP3, 12BD, 11EP5, 11EP1, 11EP3). </t>
    </r>
  </si>
  <si>
    <t xml:space="preserve">Mega-environments for traits: </t>
  </si>
  <si>
    <t>ordered by chrom-Mb-Trait</t>
  </si>
  <si>
    <t>ordered by trait-additivePVE-chrom-Mb</t>
  </si>
  <si>
    <t>PVE(A)-PVE(A*E)</t>
  </si>
  <si>
    <t>count values &gt; 50</t>
  </si>
  <si>
    <t>count values &lt; -50</t>
  </si>
  <si>
    <t xml:space="preserve">Sum of both </t>
  </si>
  <si>
    <t>count values &gt; 100</t>
  </si>
  <si>
    <t>count values &lt; 100</t>
  </si>
  <si>
    <r>
      <t>QTL 2 Name (</t>
    </r>
    <r>
      <rPr>
        <sz val="12"/>
        <color rgb="FF00B050"/>
        <rFont val="Times New Roman"/>
        <family val="1"/>
      </rPr>
      <t>Major QTL hilighted in green</t>
    </r>
    <r>
      <rPr>
        <sz val="12"/>
        <color theme="1"/>
        <rFont val="Times New Roman"/>
        <family val="1"/>
      </rPr>
      <t>)</t>
    </r>
  </si>
  <si>
    <r>
      <t>QTL 1 Name (</t>
    </r>
    <r>
      <rPr>
        <sz val="12"/>
        <color rgb="FF00B050"/>
        <rFont val="Times New Roman"/>
        <family val="1"/>
      </rPr>
      <t>Major QTL hilighted in green</t>
    </r>
    <r>
      <rPr>
        <sz val="12"/>
        <color theme="1"/>
        <rFont val="Times New Roman"/>
        <family val="1"/>
      </rPr>
      <t>)</t>
    </r>
  </si>
  <si>
    <t>jj</t>
  </si>
  <si>
    <t>PVE</t>
  </si>
  <si>
    <t>PVE
(A * A) ‡</t>
  </si>
  <si>
    <t>PVE
(AA*E) §</t>
  </si>
  <si>
    <t>IndEnv</t>
  </si>
  <si>
    <t>ME</t>
  </si>
  <si>
    <t>Top20</t>
  </si>
  <si>
    <t>RILs</t>
  </si>
  <si>
    <t>nloc = 5948 (3193 GBS, 2740 90K, 15 STS and KASP</t>
  </si>
  <si>
    <t>PseudoM_CSSRef1Chrom</t>
  </si>
  <si>
    <t>PseudoM_CSSRef1Mb</t>
  </si>
  <si>
    <t>SNP (RADseq confirmed correct for SNP and parental alleles</t>
  </si>
  <si>
    <t>Sequences</t>
  </si>
  <si>
    <t>IWB35518</t>
  </si>
  <si>
    <t>chr1B</t>
  </si>
  <si>
    <t>IWB35518,ATAACACAGCCCGGCCGAATCAGTGGGTCGAGAAGAATGGCTACGTACATGTGGAGCACGGAAACAAAGACGGTCATAAGATCCGGGAGTTTGAGGAGGT[T/G]GCCTCGGCGTCGGCCCTACTGCGACTGATCCAGCTATACTGGCTGAAGGCGGAGCTGTCGTCCTGGTTGCCCTGCACCATCTGCTGGAACATCCTGATGT</t>
  </si>
  <si>
    <t>IWB21697</t>
  </si>
  <si>
    <t>chr1A</t>
  </si>
  <si>
    <t>IWB21697,CCTGCGGAGTGGGGTTCTGAAGGCGCACCTAGCTCGGCATCTGGCCCCGA[T/C]GATGGAAACTTGCCTTACCCTTATCTTCCTACTGTCCTTGAGGAGCCTAG</t>
  </si>
  <si>
    <t>IWB23713</t>
  </si>
  <si>
    <t>IWB23713,AAGTCCCTTGCCTGCCCAAGGAGAGTGCCCTCCCTGCTGCTATAATATGC[A/G]tcgattatagcgcttgcccaagtgtgcaacacctcaggactcgtgaataa</t>
  </si>
  <si>
    <t>IWB5766</t>
  </si>
  <si>
    <t>chr1D</t>
  </si>
  <si>
    <t>IWB5766,TAGCGCTTGCCGGCCTCCCACCACAGCTTCTTGTACTGCAGGTTCACAAA[T/C]TGCTGCTTCTTGGTCTTGTGGTTGGAGAAGGACACCTTGTTGGCCCGGTT</t>
  </si>
  <si>
    <t>IWB15519</t>
  </si>
  <si>
    <t>IWB15519,TTCTGGGCCTCTTTGATGACGAGTGTCGAATGCAGGCTGCTGCAGATTCAATCATACGGAACATTTCTAACCTCATTGAAATTCTTCTCAAGCCTAGGGGTCGTACTAACCCTTCCAGCTTTCC[T/G]GTCTCAAGAGCTCGACTAAGCAATGGTCTAGCCTGCAAATAATGTCAGTTTGCAAAGGTTTTTTTTAAACAAGAACAGACCAACTAAATGAAGGAACATGTGGGAGAAACTGCATGTTCATCTGA</t>
  </si>
  <si>
    <t>IWB11640</t>
  </si>
  <si>
    <t>IWB11640,GTCAAGATATCTGATAAGTTGATTGGCGTCTTCATGGTCGATAAGCCTAC[A/G]CCGACGGATTGGAGGAAATTGCTGGCGTTCAGCAGGGAGTGGGACAACAT</t>
  </si>
  <si>
    <t>IWB7208</t>
  </si>
  <si>
    <t>IWB7208,CGGTCGGCGACGTGGCAGCAGCAGCAGTGCCCGACGATTACACAGAGAAC[A/G]CGCCGTCAAGCAGTGGATACGCGAATGGCCATATGGCCACCGCTTCATCG</t>
  </si>
  <si>
    <t>IWB31608</t>
  </si>
  <si>
    <t>IWB31608,TTGACCTCTTTTCCTCTTTCATGTCTTGACTGTTGCCTTTGATGGCTTAT[T/G]CRRCTCCTGATGTCATGTAACAGAGAARCRNNNNNN</t>
  </si>
  <si>
    <t>IWA974,CGTGATGCAGTGATTGAAGAAGGCTCCTCCTCCTCCTCGCCTATGAGGAGGAGGAGGCACAGGAGGCTCAGCAGCTGTTAGGCTGAGCACAAAGCAATAA[A/G]CCGGCCAATCATGGCTCATGTTCTTCACCCCCTCCCCCCTCTCGCTGTTTACTGTTTATTTGCTGGAAGTTTTGCTAGTCCTGCTACCTTTGGATTAATT</t>
  </si>
  <si>
    <t>IWB525,CTTTCTGTAGATCTCTGGGCACTTTCGTCACCTTCATCATCCGCATCAGC[A/G]TCATTCTCTCCAGCAAACTCAGCTGCTCTAGTTCTACCAGCAGAAACTTC</t>
  </si>
  <si>
    <t>IWB2454</t>
  </si>
  <si>
    <t>chrUn</t>
  </si>
  <si>
    <t>IWB2454,GAGAACGGTTGGTTGTTTTTCCTATTTGCAGTACTCTAGTCGTACCGTGT[A/G]TGTGGGTGTTAACTTATGATCTTGAGTCGGTTTGTATTTTCCGTGTAAGT</t>
  </si>
  <si>
    <t>IWB21950</t>
  </si>
  <si>
    <t>chr2A</t>
  </si>
  <si>
    <t>IWB21950,ATAGAGAGGGATTTGATTCTTCTTGGTGCTACCGCCGTTGAGGACAAGCT[A/G]caaaagggggtacctgactgcatcgacaaacttgctaaggctggcatcaa</t>
  </si>
  <si>
    <t>IWB47116</t>
  </si>
  <si>
    <t>IWB47116,tcctcgagcaggtcggggtggtcgtggaacagcgtagcgacctcctggta[T/G]ACGTCCTGGATGGACTTGTTGTGCATGCGGTACATGTTGAGGATGGCGAG</t>
  </si>
  <si>
    <t>IWB74218</t>
  </si>
  <si>
    <t>IWB74218,AATGGCAAGAGATGGGAAAAATTCAATAGCGAGAAGGTGGCAACACTCGC[A/G]TATGCTAGAATCCAGGGCAGGAATGAATTGGTTTCTCATTTTCGGAATTC</t>
  </si>
  <si>
    <t>IWB3240</t>
  </si>
  <si>
    <t>IWB3240,GATGCTTTGGAAGCCGATATGGACTTTGAGTCGAATTCAGTCCCATCGTA[T/C]CTCCAACCAGACAAGGAGACTGATCTTGATTCTGAGCTTAACCTACCTGC</t>
  </si>
  <si>
    <t>IWB47522</t>
  </si>
  <si>
    <t>IWB47522,AAGGCTGCCAAGGAGAAGCCAGACGCGGAGGGATCTGCTGAGGAAAATGA[T/C]GATGAGGAGGATGCTCTGGAGAAGGAAGAGGAGGATGACAGCAGCCTGAA</t>
  </si>
  <si>
    <t>IWB1514</t>
  </si>
  <si>
    <t>IWB1514,TACAAGGGATCAAGTTTCCACCGTGTCATTAAGGACTTCATGATTCAGGG[A/G]ggagactttgacaagggcaacggtactggagggaaaagcatatatggccg</t>
  </si>
  <si>
    <t>IWB11264</t>
  </si>
  <si>
    <t>IWB11264,TCCCCAAGCAGTCAAGATGTGAGGCCATCCACAACGTCGTGCACGCCATC[A/G]TTTTGCAACAGCAACAACAATTGGTACAAGGTATTTCCACCCAACCTCAG</t>
  </si>
  <si>
    <t>IWB6605</t>
  </si>
  <si>
    <t>IWB6605,TAGGTTTTGATCTCGTTGTAAATGGTCGGCACTTTGTTTATGCATGGACA[A/C]ATTCATTGTATCTTGCATCATATACCACTGCAATTCGTTGAACGATGGAA</t>
  </si>
  <si>
    <t>IWB64096</t>
  </si>
  <si>
    <t>IWB64096,CATATACCACTGCAATTCGTTGAACGATGGAATGTCTCTTTCCCTTTGTG[T/C]TGGAACAATAGTGTGTGATAAAGGGAGTGTTCTCTATACGGTTGTACATC</t>
  </si>
  <si>
    <t>IWB1449</t>
  </si>
  <si>
    <t>IWB1449,gcgccggagaagaggaaggggaggggagagggaggatgtcggactggggg[T/C]CGGTGGTGATCGCGGTGGTGCTGTTCGTGCTGCTGTCGCCGGGGCTGCTG</t>
  </si>
  <si>
    <t>IWB17894</t>
  </si>
  <si>
    <t>IWB17894,AACCCCAATCCAGAGGCGATGTCAAAGATTGTAACTGAAAATTCAAGTGAGGAGTTCTTGTACTCATTGAGCAACTACTGTGCTCTTCAGGTAAGTTGAGATATGTCTTCTATTTAAACTTGAG[T/C]CATTCAGTTTACCTGTTACTAAAATGGTTACACATGTCAGAGTGCCC</t>
  </si>
  <si>
    <t>IWB54411</t>
  </si>
  <si>
    <t>IWB54411,ATGGCAGCACCGGCCCCTCCCTCCTACCCACTGACCCCTACGAGCGTGCC[A/G]ttgctcggttttgggtagactacattgaccacaagctagtcatcccgtgg</t>
  </si>
  <si>
    <t>IWB28576</t>
  </si>
  <si>
    <t>IWB28576,GCATTCAAAGGGACCTTCATCGCCAATGGTGGATATGACCGTGAGGAAGG[A/G]GGCAAGGTGGTCACCGAGGGATACACTGACCTAGTGGCCTTTGGGCGGCT</t>
  </si>
  <si>
    <t>IWB4708</t>
  </si>
  <si>
    <t>IWB4708,actgactagtgactacattccaatggcagggctggggcacgtgggtcatc[A/G]CCATTAAGAGGAGAAGGCTGAAAGAATGTTCTTCTTGAGGGCGAACTCAT</t>
  </si>
  <si>
    <t>IWB57641</t>
  </si>
  <si>
    <t>IWB57641,CGCCGTGTGGGCATCTGCCTCTCCCCATTCACTGACTACATGGATTGCCA[T/C]GACTCTGACCCCCACTCCCTTGCACTTTATATGTCCACCAAACTCAACGA</t>
  </si>
  <si>
    <t>IWB40116</t>
  </si>
  <si>
    <t>IWB40116,AGCAAAACTCGTACAGACATTCCTTTGCCATGAACAACTGAGAGAGGTCA[T/C]GTGTACCGCCCTTGCAGTTCAAGGTACATGATCTTGCTACAGCTCCTTCG</t>
  </si>
  <si>
    <t>IWB7436</t>
  </si>
  <si>
    <t>IWB7436,CATGCTTGTAGTAAGGTTGATGACACGGTTTACAATTGGAAGCAGCGTAG[T/G]ACAAACAAAGCGTTCACGGTTGATAGTTTTCCATGCATCTTCAACCAGAC</t>
  </si>
  <si>
    <t>IWB58371</t>
  </si>
  <si>
    <t>IWB58371,GGCGGACCAGTGCCACGACGACGRCCATGCCGCCTTGGTTGCCATCGACA[T/C]CGCCATGGGCAGCCCCTACCACTTCGCGTCTTGGACGCCCGACTCCGCCT</t>
  </si>
  <si>
    <t>IWB62907</t>
  </si>
  <si>
    <t>IWB62907,AAAGCACACAACACAAGACAGTAGGCTGGCTGTGTATGTATCTATTTGAG[T/C]GCTCGCTCGGTTCGCCGTCATGAATGTAGCTCTAGATTCACCGTGTACAG</t>
  </si>
  <si>
    <t>IWB43053</t>
  </si>
  <si>
    <t>IWB43053,CACTCCATTTTCATCCCTACACATGGACCATGGCTGAAACACTAATTGAC[T/C]GCCCATGCTTTGATTAACCTCAAAAGACCCCTTGCCAACCACAACATTGC</t>
  </si>
  <si>
    <t>IWB60395</t>
  </si>
  <si>
    <t>IWB60395,CCTTCCAGTGGTCCAGAAATCCTCCTGGGTATCCAGTGTCCTACATCAGT[A/G]CCATGTCCTAGAAGTCCAACATTGTGAGTTCCATCTCCCCAGGTATAAAG</t>
  </si>
  <si>
    <t>IWB7461</t>
  </si>
  <si>
    <t>IWB7461,TCCTTGCACAGCAGCGCCCCACCATAGGTTGCCGCCTCTTTCGCCAGCGC[T/G]GCCCCGAGTGTCATCACCAGCTGCCCAACAACAGCCTCCGCCATGGTTGT</t>
  </si>
  <si>
    <t>IWB24448</t>
  </si>
  <si>
    <t>IWB24448,CATCCTGGTTGGCAGCAAACTAAGCTCCACAACTTTTGTCAGTCAACTGG[A/C]gttcatcttagtgcttactcaccactaggttcacctggtactacttggat</t>
  </si>
  <si>
    <t>IWB3087</t>
  </si>
  <si>
    <t>IWB3087,ACCCAGAACCGAGCAATGGCACGCTCGTATGGGTCAACGGGCAGGAAGGA[A/G]GGGCCTACGGTACCATAGGCATCGTCGATGTACTCTAGGATGACGACGGA</t>
  </si>
  <si>
    <t>IWB33789,GTATGTGGTGAGCTGATTAACATTGCCATTTGGTGCATGCAGCTAGTCAT[A/C]CCGTGGAAAGTGGCGTTCACGGCCGACGGAGAGGAGGAGAAGACRG</t>
  </si>
  <si>
    <t>3270896_1as_2772</t>
  </si>
  <si>
    <t>3270896_1as_2772,agacaatgtatgcctccgttttacggtatccattaaacctggacacataaGccaatgaattaactattagcacatgtattacgttactaatcaaaatggtc</t>
  </si>
  <si>
    <t>3270896_1as_2751</t>
  </si>
  <si>
    <t>3270896_1as_2751,ctaagaacggttgatacaccaagacaatgtatgcctccgttttacggtatCcattaaacctggacacataagccaatgaattaactattagcacatgtatt</t>
  </si>
  <si>
    <t>IWB1201</t>
  </si>
  <si>
    <t>IWB1201,TCATCCGAGGACGGTGCAGCATGATCCTCCTCCTCGGCCTTGCTGGGCTC[T/C]GGATCGACGACCGGAGGCGCGACCGTGCAGATGAACTGGGAGAGCAGAGG</t>
  </si>
  <si>
    <t>IWB7203</t>
  </si>
  <si>
    <t>IWB7203,CTGACTCCTCTACTAGGATGATGAAGATGACGATGACAACGATGACGACG[A/G]TGAATGTATAGCTTTTAGATGCATGTAGAGTACATGATGGTGGTTATGTA</t>
  </si>
  <si>
    <t>IWA4033</t>
  </si>
  <si>
    <t>IWA4033,TATCGTCTGGCAGCCTATTGTCCACAAAGCAACCAACAGAGCACGCCTGGAATCAGGTGTACAACCATCTCCGGAGCGAGCTGCGGGGGAATAACCATGT[A/C]CAGGCTATACTTAATCTGAGCTACCATGACTTGCCTGGTGATCTCAGGAACTGCTTCCTGTACTGYAGCTTGTTCCGTGAAGACTATGAAATGTCACGGG</t>
  </si>
  <si>
    <t>IWB11615</t>
  </si>
  <si>
    <t>IWB11615,gtggttccttctctcgggaaccagggcaaggcggagggcgggaagccggc[A/G]TGGGAAGGGGTGAGGGCGCGGTGCCGGAAGGAGTGGGGCATGTTCCAGAT</t>
  </si>
  <si>
    <t>IWA6172</t>
  </si>
  <si>
    <t>IWA6172,GGAACAAGCTGCAGTACAGGAAGCAGTTCCTGAGATCACCAGGCAAGTCATGGTAGCTCAGATTAAGTATAGCCTGTACATGGTTATTCCCCCGCAGCTC[A/G]CTCCGGAGATGGTTGTACACCTGATTCCAGGCGTGCTCTGTTGGTTGCTTTGTGGACAATAGGCTGCCAGACGATACAATGGCCAATGGCAGGCCACGAC</t>
  </si>
  <si>
    <t>IWB11820</t>
  </si>
  <si>
    <t>IWB11820,AAGTCTTTTTCGTAAGTTCCATTCAATTTTGTTGTTATTTATCTGAGCAG[A/G]CTATCTATCGAACTTTGTGGTTGGAGTTTGTACTGGTTGCCGTTCAAATG</t>
  </si>
  <si>
    <t>IWB10394</t>
  </si>
  <si>
    <t>IWB10394,CAGTTGGCGGGCATCTCTCCCACCAGGCTGTTGCGCCCCAGAAGTAGTGC[A/G]CGAAGTCTGGAGGAGCGCGTGAGGGACGAAGGGATCTCACCTTGCAGGTT</t>
  </si>
  <si>
    <t>IWB46642,ACGGCGATCTCAAAGAGCCTTTATGACTTCATGGGCGAGCAGCGTGAGTG[T/C]GATCGGTTCGTTACCTCTGCTGGGAAACATCCACAGTACTTCATAGCAGC</t>
  </si>
  <si>
    <t>IWB22868,CCAATTATCAACCTCCTGACTGTGAGGGAAACAAAGGGAATAGATAGATT[A/G]CTCCAGTACACATCACGAGGTTCTGGAGCCCATTCAGTCAGCCAAAGGGT</t>
  </si>
  <si>
    <t>IWA2452</t>
  </si>
  <si>
    <t>IWA2452,AGAAGTGCTTAGCTTTTGGTAACCCTGTAGAGCGGCAGATCTTGATTGGTGAAATGCTTGAGTCTACTACTGAAAGTGAACCTCTTGAGGTAATGATGAA[A/G]GATCAGTTTGCAAACTATGTGGTGCAGAAGGTGCTGGAGACTTGTGATGATCAGCAGAGAGAGATGATCCTCACAAGGATCAAAGCTCACCTGAACACAC</t>
  </si>
  <si>
    <t>IWB21518</t>
  </si>
  <si>
    <t>IWB21518,ACCACCAAGTTGTTGAAGAAAGTCGTGGATAAGCATGGGATAGCTCACGC[A/G]ATCAAGGACATCAAGAAGGAACTCCAGGAGGTGGCTGCTAGGCGTGACAG</t>
  </si>
  <si>
    <t>IWB26930</t>
  </si>
  <si>
    <t>IWB26930,CACATTGCTTCTTTCCCATCCATATAATGGTACGCTGGACAGACTCCACG[T/C]ACAAATCAGTTTCCATGCCGGGGACATAGGAAGGCCCCATGACCCGGACC</t>
  </si>
  <si>
    <t>IWB11301</t>
  </si>
  <si>
    <t>IWB11301,TCCTTACAAGGATAGCTTTGCTTTGCTTTAGTTGAGGGCCATCGTTGCTC[T/C]TCTGTTTTGCATGTTGTTACATGGGAGGGCTAGCCCATGACATGCTGGTG</t>
  </si>
  <si>
    <t>IWB24273</t>
  </si>
  <si>
    <t>IWB24273,AGTGGGTACACTCGTACTGCCTCGATCCCCCACTGACCCCATGGACGTGC[A/G]TACACTGCCGAGATCTGCGGAGGATGTACCAGCGCTACCGCTAGTCCCGA</t>
  </si>
  <si>
    <t>IWB11203</t>
  </si>
  <si>
    <t>IWB11203,CGGAGGAGGTGATTGTAGCGACCAAGCGGCAGTCGAGGAGGACCACGCCC[A/G]TGCAGAGCAAGTACGACGGCTCCGACAGGCTCTCCGTGCCGGACTCCATA</t>
  </si>
  <si>
    <t>IWB55537,ACAATCACCTCCTCCGCGCCGGGGTCCTCGGCGACGTAGAACTTGTCGAC[A/G]TCGTCGCTCTTGAACACTGGGTGCAGGTACGAGTCCGCCAGGTACGACTT</t>
  </si>
  <si>
    <t>IWB63611</t>
  </si>
  <si>
    <t>IWB63611,GGGGGGAATGGAATTCTGCTTGATGAGATGTCACACGGCTGGGGATGTTG[A/G]TTGCACTTGCAAACTTGCAATGCACACGGCACACCAGTACACCTGTTTTT</t>
  </si>
  <si>
    <t>IWB10932</t>
  </si>
  <si>
    <t>IWB10932,CGTGTCCTCCCTCTACCTCTTGAATACCACCTCATGTTGTTGATGCCGCC[A/C]TCCATCGGCACCGGAGAGCATCAGCACCTGATGGTGCCATTGCTGGCTCC</t>
  </si>
  <si>
    <t>IWB1071</t>
  </si>
  <si>
    <t>IWB1071,gtgaacctcttctttatcactgatggcatggaactgttgcatacgaagga[A/G]AGGCAAGAAGAGATTTGCTCGATGCTGATTGCTACCTTAGGTCCTTCCCT</t>
  </si>
  <si>
    <t>IWB5896</t>
  </si>
  <si>
    <t>IWB5896,ATCCACCCTCTGTGTTAATAATTGGAGCCGTTTCCTCCAATGTTCTTCCA[T/C]TTTTTGTTGCCTGCCTCCTCATGTCCATGTTCTGAACAATTTATTTTTCT</t>
  </si>
  <si>
    <t>IWB72794</t>
  </si>
  <si>
    <t>IWB72794,GGGCAGTGGTCGAGGATCGCGGCCAGTCCGGTGTTGGTCAGGTTGTTGCC[A/G]ATCAGCTGGAGGTCTCGGAGCTCAGGCATGCTGCTTGCGATCCCGAGCGC</t>
  </si>
  <si>
    <t>IWB72793</t>
  </si>
  <si>
    <t>IWB72793,AGCATCCTCGTCGTCGGTGACCACGTCCAGCAGATCATCGTACATGTCGA[T/C]CTCGATGTCGGAACCGCCGGGGTAGTCATCACTGATAGTGAGGTAAGCCC</t>
  </si>
  <si>
    <t>IWB11248</t>
  </si>
  <si>
    <t>IWB11248,AACAACCATTCCCTCTGCTGGCAAACCAACCTCAGCAACCTTATCCACAA[T/C]AGCAACCATCAGGAGTAATGGTATAGGCATCGGGGGCCAAGGAAATGAAG</t>
  </si>
  <si>
    <t>IWB7233</t>
  </si>
  <si>
    <t>IWB7233,TCTTCATGTCATTCGACAGCGCTGTGGACGTGTGACCAATTTCCCAAGAT[A/C]AGTGGTGATGGAGAACTACAGAAAGCTTCGTCTATGATGCAGGATCTCAA</t>
  </si>
  <si>
    <t>IWB5401</t>
  </si>
  <si>
    <t>IWB5401,GATCTCAGGATCCACGAATCAACAACCAGAAAGGATACATTTGTCGTCGC[A/G]CCAGTCATGGCTTACATCTTCCTTAGGTGGTACATACTGGCAACTCAAAT</t>
  </si>
  <si>
    <t>IWB36377</t>
  </si>
  <si>
    <t>IWB36377,AAGACCTTGGCACCTCCATTGGTAGGGAGGCTCCAGCCGACCCCGGCAAGCTTGAGACCGAGATGTTGGACTATGGCATCAGCAGCCAAGAGGCCAAATG[T/C]GGAAGCAGCTTCCTGCTTGAGACAGCTACTAAAATGCATTTCTCCACCGCCGAGGCCTCCTGAAACGCCCCCGGGAGACTCCAGACTCTGCAGTAGCATC</t>
  </si>
  <si>
    <t>IWB67283</t>
  </si>
  <si>
    <t>IWB67283,acaatgcggggcgacggtaatgcactagccttcatttcttgattcccact[A/C]ACCATTTACAACACTGCTACCAGGAAGATATTTCTGAGGCATCCAAAGGA</t>
  </si>
  <si>
    <t>IWB34396</t>
  </si>
  <si>
    <t>IWB34396,CCACTGCAGTGATCATCTTCAAGCTTTAGCTGTCAGCAGGTTAACTAACTGGATACATTGG[A/C]TGCCTACTGGATGGCAGTCATTCTTGCTTTTAATTCATGGAGATACAAACCGAGTCTTCAGTTGTAACAGCCC</t>
  </si>
  <si>
    <t>IWB35007</t>
  </si>
  <si>
    <t>IWB35007,CACTAGCCTTCATTTCTTGATTCCCACTCACCATTTACAACACAGCTCCCAGGAAGATATTT[T/C]TGAGGCATCCAAAGGACATGTTTTGTCTTGTGTCCTGTGCTCATTTGCTGACCATAGATTCACTTTG</t>
  </si>
  <si>
    <t>IWB42930</t>
  </si>
  <si>
    <t>IWB42930,CAGAACTAGAATTTGGCTCACATGGTACAACAAGTTTTCCTTTGCTTCGT[A/G]CAGCACCTTCAGATGTACTTCCATCTAAGTTCGGAGCTTTGGAGTTACGC</t>
  </si>
  <si>
    <t>IWB21788,tgcttccactcatcagtatctttagattgtcctactatacaaactctcaa[T/C]TTATCCAATGCTTCACCGACGAGAGACTGCTGAGGTGATTGACCTACAGA</t>
  </si>
  <si>
    <t>IWA2583,GCATTCAACCAAGGGCTTAGGAAAAACTGTGCCGCTAGAGTCGGAGTTTGTGAAATGGAGGGATGATGTCGTCGTGCCTTGTGGCAAGCCAGTGCCAGCA[T/G]CTATCAGGGCATCTGAGCTTCTGTACAACGAGTATATAGTCTACAACACAGCCCAGGTGAAGATGCAGTTCTTGTTGAAGGTCAAATTCCGTCACAAGCG</t>
  </si>
  <si>
    <t>IWB7806</t>
  </si>
  <si>
    <t>IWB7806,TAAATGACAGTCGCTTGCATAAAGAGATGTTGCTTGGTTTTTTAGTAAAG[T/C]GTTGTAGTAAGTTGCTCTGTTTCGGCTGAGAGCCATCGTTGTTGCTGTCT</t>
  </si>
  <si>
    <t>IWB8865</t>
  </si>
  <si>
    <t>IWB8865,AATCAAGTAGCTAGCCATGAACTCAAAGCTTTGCATCTCCTCCTCCCATC[A/G]ACCATGGCATGGGTTCCACATCCATGAGAGTGCGACCGAGAGAGTAGCGC</t>
  </si>
  <si>
    <t>IWB31802</t>
  </si>
  <si>
    <t>IWB31802,TGTRACTATGCACTCTTGTCACTGTTTGCCCTTTCCAAGATTGCAC[T/G]GTGCTGTCAAAATCCCCTTTTCACTGTTTTGTAAATGTACTAATACAGTT</t>
  </si>
  <si>
    <t>IWB59245</t>
  </si>
  <si>
    <t>IWB59245,AAGCTCTCTCTAAGAGCCAGTTCTTGATTGCCAGTGTCATCCAGTAGATT[A/C]tgtatctcagttaatgcttcaaatcctttctggatattttccttgcttaa</t>
  </si>
  <si>
    <t>IWB74173</t>
  </si>
  <si>
    <t>IWB74173,TCATTGTTCTTAAGCAAACTGACACAATGGGGGATGGTTGCCCTTAGTCC[A/G]TTATTTAAGTACAGATCTCGCAGTTCTTTGATTTTGTCCGACTTCTGCTC</t>
  </si>
  <si>
    <t>IWB9029</t>
  </si>
  <si>
    <t>IWB9029,GGGACAGAACCCATCATATACTCTTCTATTGAATACTATCGCGAAACAGC[A/G]CTCCAACTTACAAATCGGCATGTGAATGATGACGAGAAGTACAGCGCTGA</t>
  </si>
  <si>
    <t>IWA4506</t>
  </si>
  <si>
    <t>IWA4506,AGTAGCTGTTAACACCTTGTGTCATGTCAGAAATGTTTAAGGTTGTATTGTAAATGCTTTTGCCATTTTCCAGAATATGGCCCGTATCTTGCAGACCGGA[A/G]GCCTCATGAACAGCACTTCGGCCCTTAACTTTAACAGTGACCGTGCTACCTTTTGATGACTCCTCCAAGGTAGTCGCTACTTTGTATAAATCAAATGGAA</t>
  </si>
  <si>
    <t>IWB31764</t>
  </si>
  <si>
    <t>IWB31764,CTATAGCTGACRTTTCCCTTCACTGTTRCAGCTCGATTTTGT[A/G]GTCCAAGATGGCCAAATAGCACCTTTGGTTTATGGTTCACAGGGTGATTG</t>
  </si>
  <si>
    <t>IWB23185</t>
  </si>
  <si>
    <t>IWB23185,cagatgaccaggaatgccacattcatagcatgtccgtctcttcttcgatg[A/C]TGTTGTGGCTGAGTCAATATTGGCCTTAGTTTCATCAGCTATGACTTCAG</t>
  </si>
  <si>
    <t>IWB9329</t>
  </si>
  <si>
    <t>chr5A</t>
  </si>
  <si>
    <t>IWB9329,ACTGCAGAAGGGGATAAAACTTATGAACAAACAGTGAACGAAGCATGTGT[T/G]AGTGAGCCTTTGAACGATCCTGCTGTAATAAACAACAAGTCAGTGAGGAA</t>
  </si>
  <si>
    <t>IWB7923</t>
  </si>
  <si>
    <t>IWB7923,CATACAGACCCGAAGAATACTGAATATGTTATAGTCAGTGGAGCTCAGCG[T/G]AAGACTGAAGATTTTGATGTTGAAGATGCAGAGACGCTCCTGCTGCCCGC</t>
  </si>
  <si>
    <t>IWB26578</t>
  </si>
  <si>
    <t>IWB26578,GTCACTCTGCGTCAGAAATCGGTCCTCCAACCGGGTAATCACATTAAATC[A/G]tcatcttgagcaccttctgctatatgcgggagcaagtaaatttcaattgc</t>
  </si>
  <si>
    <t>IWB34835</t>
  </si>
  <si>
    <t>IWB34835,CATTGAAGTGTTGAGGGGGATCTTGGTCTCTTTGAACATTATTGCACAAGA[A/G]CTTGGCAACCTCGCAAGGCTGAGGGAACTTCAGATTCGCTTCAGATTCGCTTCAGAGTTAGCTTCGTATGAAGGTTTCGTGAAGTCTCTGTGCAAC</t>
  </si>
  <si>
    <t>IWB43005</t>
  </si>
  <si>
    <t>IWB43005,CCTACGTCATTGAGGATGTGGTGGACAAGTTCCTCGTACGGGTCCATGGC[A/G]TTGAGCCCGACGACAACACCAACGGATTCAAGGGGCTCATCAAGAGGACC</t>
  </si>
  <si>
    <t>3310348_1as_2438,tatcgacctcatgaaccaaaccgcatcgagcagcgcaacaattgtcatggTgcaggagacgatggctgccctgtgatttagtgggtcaagctccacataca</t>
  </si>
  <si>
    <t>IWB28549,CTGAAGGAAAGGGATCCATGGGTAATACACCGTGTACATTCTAGGGGGTC[A/G]TGTGACAGCAGAATCAACTTAATTTTTGACGAGCAACCAAATACCGACTG</t>
  </si>
  <si>
    <t>IWB34995</t>
  </si>
  <si>
    <t>IWB34995,CGTAACAAGGTATTCCAGCCAAACATACGGNGACGAACTGGAGTTCCTCAACAGCTGCAAGGACGCCGGCGTCGTGCACATCCTCGGCAACACCATTGTG[T/C]GNGCGCGCAGGGATTCAGGGATCATCAAGAGGATTGTTGTGGATCACCTGTATGCNTTCCTCAGGAAGGTCTGTAGAGAACACAGCGTGATATTCAATGT</t>
  </si>
  <si>
    <t>IWB1739</t>
  </si>
  <si>
    <t>IWB1739,CCAACCTCAGATACAAAGCTTCACCGGGCGAGCATCGGGTAGCCTACCCA[T/C]AGAATTTTAGTCAACTTGTGTTCAGCGTTCTGGAAGCAGCAAGGGAAACA</t>
  </si>
  <si>
    <t>IWB41059</t>
  </si>
  <si>
    <t>IWB41059,CATATATACAGACCAAACAAAATTGGACACCAGTGGTTACATGAAGTACA[A/G]TAGCTAATATATAGTGGAAGGAAGCAGCATGAATAGTGACTTTGAGATCA</t>
  </si>
  <si>
    <t>IWB34657</t>
  </si>
  <si>
    <t>IWB34657,GCCGCCTCCATCACTCGCCCTTCTGCTTTTTTAAACGCCGCTTGGGGCCTGAGGCAGTCGTGCTCCTGCC[A/G]ACGAACTTGAGGACCTCGTCGATGAGCACCACGGGGAGGGGCACCAGCAGCACCAGGAGCCATTCATTCAGGCTGAGCCGCACAATGCCAAACACTTGCG</t>
  </si>
  <si>
    <t>IWB63846</t>
  </si>
  <si>
    <t>IWB63846,GGCGGCGGCAACCGCCGCAGGGGTAGCCAAGGACACGGTGAAGGGGGTGG[T/C]CGCGCCCAACTCCGATGCAGAGCTTTGAACAGAGGTTTTACTGCATGCCG</t>
  </si>
  <si>
    <t>IWB21708</t>
  </si>
  <si>
    <t>IWB21708,AATTTGCAGCAGGCTATGTACATTACCTGGTCAAATATCTCAACCACTAC[A/G]GGTCACAGCCTTAGGGTGTCAGTTGATATGCGACGCGAGTTCGGCCACAA</t>
  </si>
  <si>
    <t>IWB31874</t>
  </si>
  <si>
    <t>IWB31874,GTATGGAGCGATGCTGGAGGAAATGCCTTCATTGAATTGATACTTCACAG[T/C]TGTTTATTAAGCTAGTAGAATACCCTGACTACGTGTTAACGTAAGCATCC</t>
  </si>
  <si>
    <t>IWB3419</t>
  </si>
  <si>
    <t>IWB3419,cgccccgctgctcccgaggagatgcctcgttatgatgatcgttatggaaa[T/C]GCACGCTTGTATGTTGGTAGATTGTCCTCCCGTACTCGTTCGCGCGACCT</t>
  </si>
  <si>
    <t>IWB35688</t>
  </si>
  <si>
    <t>IWB35688,NNNNNNNNNNNNNNNNNNNNNNNNNNNTTCTGCATAAGAACGGGGCAAGGAAGTTCTGGATACACGGGACAGGCGCGCTGGGATGCCTGCCGGCGAAGCT[C/G]GCGATGCCGAGGGCCAGCGACGGCGACCTCGACGAGCACGGGTGCATCGCCAAGTTCAACAATGCCGCCAAGAGGTTCAACACGTTGCTGAGCGAGGCCT</t>
  </si>
  <si>
    <t>IWB5898</t>
  </si>
  <si>
    <t>IWB5898,CCCGATCTTGGTCTAGATCCAATGATGATGCTTGGTGATGAGAGGGATGG[T/C]CAACACATGGATTCTCCGTACTTGTGATAATACCCTGATCAAAAGTGGAA</t>
  </si>
  <si>
    <t>IWB30738</t>
  </si>
  <si>
    <t>IWB30738,GCTAGCCAAGCCATGGCCATGATCAACAGATTGCATGAGGAAAAGGCTGC[A/C]ATGCAGATGGAAGCACTACAATATCTTAGGATGATGGAAGAGCAGGCTGA</t>
  </si>
  <si>
    <t>IWB66913</t>
  </si>
  <si>
    <t>IWB66913,ACAAAATTGAAGCATATGTGCCATCGAAATGTACCCCGATAGTTATCAAG[A/G]aaagccagttgttgcccgaacaatgagaatgaatacccttcatagacccg</t>
  </si>
  <si>
    <t>IWA7413</t>
  </si>
  <si>
    <t>IWA7413,GTTTACAAGCCAGCCTAGTGAATCTGCATCTGATACAGCCGATATGGATTCATCAGCAGAACCGAATGGAAGTGACACACACATGCGCACTGTTTCGTCT[A/G]CCGATCATATGATGCAATAAGCAGCCCTGCTGCCACTGAAATCCCCGTCCCCGCACCAGCATGATTCGCCTTCAGTGATGTGGCTTCACCCAAAGCGATC</t>
  </si>
  <si>
    <t>IWB34753</t>
  </si>
  <si>
    <t>IWB34753,CGCAGAGAAGACAGCCCTTTCTATTGTCACCACATGGGAAGAACCCATTTTTATTGACCAAAATTTATTTTACATTTTGCTCAACACTAGTTACATATAA[A/C]TTAATTCTACATTTTGCTCAACACTAGTACCCAAACGAACTATTATTATGTTAGAACTATACAGCTTTGTCGCCAGGGATGACTTTCTCCGGGAATCCCT</t>
  </si>
  <si>
    <t>IWB31932</t>
  </si>
  <si>
    <t>IWB31932,ATTGGACTCCCAGGTCCTGTGTGTTTGAATGGTCTTGTTTGAGTGTTTTT[T/G]GRTTRTAGCAGCTGTTGGGTACCCTATTGGTGTTTCCAAACT</t>
  </si>
  <si>
    <t>IWB52903</t>
  </si>
  <si>
    <t>IWB52903,TCATAACCATGCATGTCCAGGTTTGCAATTCCCTTGCGCTTTCTTTCACT[A/C]CTTGCTGCTGGGGGTCTCATCACTTCACTAATCTGTTCCGCCACCTCCAC</t>
  </si>
  <si>
    <t>IWB1268</t>
  </si>
  <si>
    <t>IWB1268,TATGCACGGACCCTCTCAGAGTCGGGATAGATTTACAAATGTACTGGTTC[T/C]TGTGTAAATGGATCTCTCGGCTGATTCAAACTACTGTACTGTTCTGACGC</t>
  </si>
  <si>
    <t>IWB9302</t>
  </si>
  <si>
    <t>IWB9302,CCTCAAACACGATCAAACTTTTATCGAGGTGCCCGTATCTACCCGCGGCG[A/G]AAACAATGCGATTCACCACCGTGGGGTCTCTGCCATTTGTGATCTCCAAT</t>
  </si>
  <si>
    <t>IWB54823</t>
  </si>
  <si>
    <t>IWB54823,TGCTCAATAAGGCTCTTGCATCAGATGCCGCTGGCTCGAGAAAGTAGTCC[A/G]CGACAAGCCATAGCAAGGGATGTCAATCTCCATTCCCCGCGAAGCAGAGG</t>
  </si>
  <si>
    <t>IWB69969</t>
  </si>
  <si>
    <t>IWB69969,ggaagtgatgatagcctctgtaaggtgtgggataggcgctgccacaagag[A/C]GCGAAACCAGTAGGTGTTTTGGCAGGTCATTTAGATGGAGTTACATTTAT</t>
  </si>
  <si>
    <t>IWB60642</t>
  </si>
  <si>
    <t>IWB60642,ATCCAGTTCAACTGTTCAACAAGTATAACCAAAAAACTGGAAACTTTGAG[T/C]GGCATTCGCGACAAAGGACTGTTACTGACCTGACTGATGGTGTTCCGCAA</t>
  </si>
  <si>
    <t>IWB35115</t>
  </si>
  <si>
    <t>IWB35115,CACTCGCATAAAAATGATGTCGGATGGAGACCTAGAGCGGGTCTTATTGTTCACACAGAAGAAGCGGTGGCAGCCGCGCAGATGTCGAGGTTTCCACATG[A/G]CCGGTTGGGTGTTGACCCATCCATACAATGACCCAGCAGCAGGCAGTATGTAGCCATTCTTGTTGCTGCCAGGTGTATACGCAAAGTTGGATTTCAAGGA</t>
  </si>
  <si>
    <t>IWB14805</t>
  </si>
  <si>
    <t>IWB14805,AATTTATTAATACATGTGAAATCAATACAATACCAACATACCAACTTAAG[T/G]CAGTGAACAAATCCACCAAAGGAAGTACAAACTATAAACATGCAATAGAT</t>
  </si>
  <si>
    <t>IWB31686</t>
  </si>
  <si>
    <t>IWB31686,CAAAAAACCATAGTTGTTTCTGTTTATGCCAATACGGAGATCCTAGCTTA[T/C]ATTCAAAGGGACATTATCAAGCATTTATGGCAATATTCACTTAAGCAATG</t>
  </si>
  <si>
    <t>IWB35755</t>
  </si>
  <si>
    <t>IWB35755,ATGTTGGGAACGTCGTAGTTCTGGGCGATGTAGATGCCGCCCGCGGCGCCGACCAGCAGC[A/G]AGAAGGTGCTCTGGATGAAGCCCATTGGGAGCAAGTAA</t>
  </si>
  <si>
    <t>IWB64888</t>
  </si>
  <si>
    <t>IWB64888,CGGGCTGAGTGAAATGCAGCCGGAGCTGGAGGCGAAGCTGATGAAGTCGA[T/G]CACAGACATCGCGGAGCTCAAGGCGAACCTGATGGACAAGGAGAACGCGC</t>
  </si>
  <si>
    <t>IWB31634</t>
  </si>
  <si>
    <t>IWB31634,CATTGGAAGGCAAGGCTGACATATTAGACAAGTCACTTGCTGAACTGAGA[A/G]ACATGGGTTTGCTCCAAGAAAGAATTTGATGAGATTCTGACTCAGTTGAA</t>
  </si>
  <si>
    <t>IWA165</t>
  </si>
  <si>
    <t>IWA165,ACTGTTGTCGTTTGGAAACACCAATTAGAAGACTAGAATTTTACTAGCAGATTTGAGAGG[T/C]GTAAATTTCTACTTGAATTGTGAGTGATTGTGTGTTTTATTTGATCAGGTGCCAGTAACT</t>
  </si>
  <si>
    <t>IWB35375</t>
  </si>
  <si>
    <t>IWB35375,GGAGGTGTTTCATGTCTCCGTTCGCCTGCTTCCACCCAGCCCTCGACTCGTGAAACGACCTGAGGAGCTCGTCGTAGTCCGGGGTCCGCAGCTCCTCGAT[T/C]GACTCAGCGCTTGGCAGGTCGATCTGCCGCCTCCTTGGCGTCGAACACGACGGNNNNNNNNNNNNNNNNNNNNNNNNNNNNNNNNNNNNNNNNNNNNNNN</t>
  </si>
  <si>
    <t>IWB27624</t>
  </si>
  <si>
    <t>IWB27624,TTGCTTCGTTTGCTTCTTGAGCCCTAATTTTTGTGGATTTCTTCCTGGAG[T/C]GACAAACCACATCATAAACACACAGAACACTGAACCAACGAAGAGAGGAA</t>
  </si>
  <si>
    <t>IWB11334</t>
  </si>
  <si>
    <t>IWB11334,TCTCCCAGAGGGCGCCGCACAGAGCGTGATGAGAGGAGATCAAGGAGCAT[T/C]AGCTACAGCAGGAGCCCCAGGCGATCACTCTCCCCAGAAGCTAAGGAAAT</t>
  </si>
  <si>
    <t>IWA6941</t>
  </si>
  <si>
    <t>IWA6941,TGTATGATAATGACAAAAAATTGTGGACCTATCTGCACAGGGGTAGAGAGGAGGAAGATTTTGAGGATGATGGCACATCATCTACGAAAAAGTGGAAGAG[A/G]CCAAGGAAAGATTCAGATCCCGCAGACCCTGGTGCAGGAAACGATGATCCTGAGGATGATGGCACCCCTAATGCAAAAAAAACAGAAGAAAGCTGATGCA</t>
  </si>
  <si>
    <t>IWB28744</t>
  </si>
  <si>
    <t>IWB28744,CGTCAACGTAGTGCGCTGAGATCGTGGTCTTCTCCCCCGGCGGTGAGCCC[A/G]CGGCCGGGTACTGGACGGTCATGGTCACAAYCTTCCCGACTTTATTCTCT</t>
  </si>
  <si>
    <t>IWB62099</t>
  </si>
  <si>
    <t>IWB62099,GTTCTAGATGACAGTACCTTGAGCACTCCTCGAACTAAATCCTGCAGGGG[T/C]TCCTGTGTTTCAAGTATGTTGGGATCTCCAGGATTAGTTTTAATCCGGTT</t>
  </si>
  <si>
    <t>IWB57837</t>
  </si>
  <si>
    <t>IWB57837,RGCTTGTCGACGCCAGATGTGATTCCAGTTGACGCGAAGACGGCGACCTC[A/G]CCTCGTGACCACAAGGCTGCACCCTGAGGAAGCAGGGTGCGACCTGGCGG</t>
  </si>
  <si>
    <t>IWB70140</t>
  </si>
  <si>
    <t>IWB70140,atgcggcaaccaacggagaaattggtgacgaagtatctgggaccaccgca[A/G]CCGGAGGTCCTGTGGCCTATATCGCCACGGTTATTCGGAATGCAGACACT</t>
  </si>
  <si>
    <t>3256110_1as_9226</t>
  </si>
  <si>
    <t>3256110_1as_9226,acctctgatcggcgacaaaagaaaccacccggtgttaaggatgcaagcaaCtcaccaaaatgtaactctccagttccgaatagtgccctgaaaacaccttc</t>
  </si>
  <si>
    <t>IWB7124</t>
  </si>
  <si>
    <t>IWB7124,GTTTGGTGAAGCTTGCTCCTTCAAGCGTAGATGTTCCGCTTACCGAAAGC[A/C]ATGAGAAGGCACAAAATGCAGAGGACCAGGTGGTTGCTAGTGGAACTGTG</t>
  </si>
  <si>
    <t>3287964_1as_16723</t>
  </si>
  <si>
    <t>3287964_1as_16723,tgcagcccgacggttcaacctgtcaaattgcgttgtttgcaaatctgcagTattcataaacttgaacctagagcaaaagactcgaactgcatacatacaaa</t>
  </si>
  <si>
    <t>182728_1as_1007</t>
  </si>
  <si>
    <t>182728_1as_1007,tacaccgaggagataaacatggatagtgaagagttcctgcagatgcttctActagatagctgttttattcttgtgtatcttggcaatatatacgcacaagg</t>
  </si>
  <si>
    <t>IWB7075</t>
  </si>
  <si>
    <t>IWB7075,CTTCACCGATACTCTTGTTCTTGTTCTTCACGGTCGAGTTGTTGGCGGCT[T/C]CTTGTTGGCTGATCCTCTGCCGGACCTTCTCCTGCCGCACATGTACCTGC</t>
  </si>
  <si>
    <t>IWB72799</t>
  </si>
  <si>
    <t>IWB72799,CCAAGGAAATTCAACCAAACCAGACCTGTGCTTTCATCAGAACTGCCTCA[T/G]cctcaaaaatggattagcgagacggttgtatcctgctcgaacgttcacag</t>
  </si>
  <si>
    <t>IWB52259</t>
  </si>
  <si>
    <t>IWB52259,ctagttggcagtgtcagcaaggatgggaaaaagaagaaacgtcacagagc[T/C]GCGGTTTTGGACTTGGAGCTTCGGGAGGAAGTCAATGCAGTTGTGGAGAT</t>
  </si>
  <si>
    <t>IWB34909</t>
  </si>
  <si>
    <t>IWB34909,AGAGTTCATACACGCTCTGACAAAGGAGAAAACAAGAGGTAATTATACACTACATGACAGGGGAGGCATGATCTTGGTTGTCCTTCTCTCGAGAGGCAAA[C/G]TCACTAGCACTACTAACCGCACTTGCTGTGCTGCCAGAGCCACGGGGACCCAGCAGTCAGATACAACGCAGCGAGCTCT</t>
  </si>
  <si>
    <t>IWB28415</t>
  </si>
  <si>
    <t>IWB28415,GAGCTGTCCTCTATACAAACTGACATGTAGTGAGAACTATTTAGCTCCGC[T/G]AGTGTAAACAGCCAGTTCTCAGACAGATGGTCACAACCAGGCCTGGAAGT</t>
  </si>
  <si>
    <t>IWB12044</t>
  </si>
  <si>
    <t>IWB12044,TGTGCCGACATCCTAGCCCTCTCCGCTCGTGATGGTGCCTTCCTCGCTAG[T/C]GGGCTCGACTATGCCATTCCAACGGGCCGGCGTGATGGACTCGTCTCCAA</t>
  </si>
  <si>
    <t>IWB6131</t>
  </si>
  <si>
    <t>IWB6131,TAACAATGGCAGTCCCAGTCCTACCAGAGACAACAGGGCCAGTCCAAGCC[T/C]GAGGGGCAACAACGGTAGCCCTAGTCCTAAGGGCAATGGCAACGGTGGCA</t>
  </si>
  <si>
    <t>IWB17306</t>
  </si>
  <si>
    <t>IWB17306,TACAAGTAGAGTGTAACACTAATAACCTTTAGACCAAAAACGGCACAAGTAGGAGTTGCACCAAGGTTTTGCTAATCACACTTATAAAACCTTCAGACAAAAAACGGCCTCTAACTGGGAGGTG[T/C]CTTGCCAAGGTTTGCTTCTGCGCTTAATTCTTGCCTCGGCCACGCCTAGGAGGCACAACAGTCCACCCATCAGCATCAGGGGTAGGCTTGGAAGGTTTTGGCTGATCTACCGCCATATCCTCTGA</t>
  </si>
  <si>
    <t>IWB838</t>
  </si>
  <si>
    <t>IWB838,GATGACGATGCTGTTAGTATGAACAAATGGGTTGAAAATAACCAGGACTG[T/C]GTATTTTTCTATGAAGATTTTTCTGATAATGATACCTTTGTCTTGGGCAT</t>
  </si>
  <si>
    <t>3301519_1as_7930</t>
  </si>
  <si>
    <t>3301519_1as_7930,ttctaacggcaagacgatcgaggcatgtttcctgtgatagtgtgattgtgTtgtttatcctccttgttggccatgtagtctaagcaggtcctagatgcaac</t>
  </si>
  <si>
    <t>IWB11851</t>
  </si>
  <si>
    <t>IWB11851,TCGTGCCCAACAACATCAGGGACGAGGACGCCGGCGCGGTGGCGGCCGCC[A/G]TCCCGGGGTTCCTCCCGAAGCTGAGGAAGGTCAAGGACTTCCTGGACAAC</t>
  </si>
  <si>
    <t>IWB12252</t>
  </si>
  <si>
    <t>IWB12252,GCGAACGGAGACATGAAACACCTCCCGGAGGCACAAGAGTCGGCATCGCC[A/G]TCGTCGTCGGTCAGGGAGGCGAGGGTCCCCCTTATAGCCAGAAATTAGAT</t>
  </si>
  <si>
    <t>IWB35414</t>
  </si>
  <si>
    <t>IWB35414,AGGACTGACAATGAGATTAAGAACCTCTGGAACTCGTCCCTCAAGAAGAAGCTGCGGCAGAAGGGCATTGACCCCAACACCCACAAGCCCCTCACCGAGG[T/C]TGATCGCAGTGGAGCAGCTCCCACCATCAGCACCGAGAGGACCTCTGGTTCCAGTGATGTCAACCCGTCAAGCGCTGGTGCTCTAGGGAACTTCGGTCAC</t>
  </si>
  <si>
    <t>IWB28624</t>
  </si>
  <si>
    <t>IWB28624,TGCAGCCGGGAAAGTGGGAGATGAAGCGAGTGTCGTTGTGGAAATGGTTC[A/G]TCCCCGCGACGACATCTTATCAGTTATGGAGATTGCACAAGACATGGAGG</t>
  </si>
  <si>
    <t>IWB21929</t>
  </si>
  <si>
    <t>chr7D</t>
  </si>
  <si>
    <t>IWB21929,ACTCAGGGAATTGGCAGGCTATTTAGATGCTTATGCAACCCTGCATATGA[T/C]GTTGACGATGACTTCGAACCCCGGAAATGAAGCAGGGASACTACGAAACC</t>
  </si>
  <si>
    <t>IWB7851</t>
  </si>
  <si>
    <t>IWB7851,CAGTGATTTTGTTCTGCGACCAGACCGTCAGTGTTTTTGTTCAAGTTGTG[T/C]GTCTCTGTTTCATAGTATTATAAACTTAAGTAGCGCACTTTCTGTTTATC</t>
  </si>
  <si>
    <t>IWB31030</t>
  </si>
  <si>
    <t>IWB31030,GCTGTGCTTGCACTTCAGTATGGAGCATCCAGCGAGGACATTGCCCGTAC[A/G]TGCCACGCGCATCCGACAGTGAGCGAGGCTCTGAAGGAGGCGTGCATGAA</t>
  </si>
  <si>
    <t>IWB4509</t>
  </si>
  <si>
    <t>IWB4509,acctgcgtcatccagcccatcgacatgatcaaggtgaagatccagttggg[T/C]GAGGGATCTGCAGCTCAGGTCGCAAAGACGATGTATGTTAATGAGGGCTT</t>
  </si>
  <si>
    <t>IWB47933</t>
  </si>
  <si>
    <t>IWB47933,TTGCTGCCGTCCTCGGGCTTCTTGTGGGCATGGTCCAGCTCCTTGGCCTT[T/G]CCCATCAGGCCCTGCATGTAGTTCTTGATGTTGGGAACGTCGTAGTTCTG</t>
  </si>
  <si>
    <t>IWB27340</t>
  </si>
  <si>
    <t>IWB27340,CTGTTTCCACGCCCCGATCTTGGTCTAGATCCAATGATGATGCTTGGTGA[T/C]GAGAGGGATGGTCAACACATGGATTCTCCGTACTTGTGATAATACCCCTG</t>
  </si>
  <si>
    <t>IWB3666</t>
  </si>
  <si>
    <t>IWB3666,GGATGCGAGCCRAACACCGTCAGCTACAACATTGTGTTGAAGGGCTTGTG[T/C]ACCGCGGAGCGGTGGGAGGACGCCGAGAAGCTCATGGCTGAGATGAGTCA</t>
  </si>
  <si>
    <t>IWB74474</t>
  </si>
  <si>
    <t>IWB74474,ATGGGCTCCTATTCATCTTGGTGTGGCCCAGCATTTGGGCGATCCCCTAA[T/C]GCCTTCGGGCACCCCATGCCCCATCAGGCACCTTTTTCATCCAACACACC</t>
  </si>
  <si>
    <t>IWB65361</t>
  </si>
  <si>
    <t>IWB65361,CTTTCAATgTCAAAAGGtACAGGATCCAACACTACgCCTTtGATGTACTC[A/G]AAA</t>
  </si>
  <si>
    <t>IWB801</t>
  </si>
  <si>
    <t>IWB801,TGCAAGGATGAAGACAGCTCATGCTCATCGGAGTCCAGCAACAGTGAGTG[T/C]GAAGGGGAAGTCGTCAGAATGAGCCGCTGTGCCACCATTTCCGTGCCTCG</t>
  </si>
  <si>
    <t>IWB72041</t>
  </si>
  <si>
    <t>IWB72041,TTCTTCTTGAAACTAGTGGTCTTCTTCGTCACATGATTGGTGTCTTTCTG[T/C]ATCCAAAACTCCGCGTTCTTGAGCATCCCGAGCAATTCATTCACGCTCTT</t>
  </si>
  <si>
    <t>IWB43543</t>
  </si>
  <si>
    <t>IWB43543,GGGGTGTTAATATACAAAAATCCATTTTCATCGAAAAAACTGTGGGTTGC[A/G]taggcaagctggtgccttatccgagcaactgcgcctatcgtgttggtgcg</t>
  </si>
  <si>
    <t>IWB12561</t>
  </si>
  <si>
    <t>IWB12561,GACTGCCGGTCATACCCTCTGTACCGGTTCGTGCGCAAGGAGTTAGGGAC[A/G]GTGTACTTGACCGGAGAGAAGACACGGTCACCCGGGGAGGAGGTGGACAA</t>
  </si>
  <si>
    <t>IWB66104</t>
  </si>
  <si>
    <t>IWB66104,AAG[A/G]CAAACCCACGTAAATCCCTTGAGGAGGAATATTTGGAAACTGAAAAGAAG</t>
  </si>
  <si>
    <t>IWB51667</t>
  </si>
  <si>
    <t>IWB51667,CTGAATATGATGGAAATGTGGATGTTTAAGAGGGAGTATTTATCAGGAAG[A/C]AGCTTATAGGACTTCCAATAAGCAAGAAGTTTCATATAATTTTCCTGTAT</t>
  </si>
  <si>
    <t>3296694_1as_2726</t>
  </si>
  <si>
    <t>3296694_1as_2726,tgcacctgctgctgcagggtgaggatggcgcccatgcagccgtagacgggAtcgcggagccgcaggttcgcctcgtacaccaggctgttggccgcgtcgcc</t>
  </si>
  <si>
    <t>IWB56394</t>
  </si>
  <si>
    <t>IWB56394,TGCTGGCTGGAGGAGCAGCAGCTGCTGCCGCCGCTTACGGAGCACACAAG[A/C]TTTCTCACGGCGGCCACGGTGGAGGTGGACATATGATGGGAGGCATGATG</t>
  </si>
  <si>
    <t>IWB4583</t>
  </si>
  <si>
    <t>IWB4583,GAGGCTTGCGAGGCAGTCAGGAGCGCGGAGCCGGCTGCTGTTGAATCTCG[A/G]CCAGGAGGCAAGGCAAAGCAGCCCAATGGTGCTCAGAATGAAAGCTGTGA</t>
  </si>
  <si>
    <t>IWB44215</t>
  </si>
  <si>
    <t>IWB44215,TAGAGGATGATGAGCACTTGAGATTATTGGCCGCAGCCTTGGCGGTGTGG[T/C]GAGCATTGATGGCGATCCTGTCAACGCAGCTCTGGGAATCCAAATTGGCG</t>
  </si>
  <si>
    <t>IWB57198</t>
  </si>
  <si>
    <t>IWB57198,CAGTGGGAGAAGAACTTCTATGTCACCGCGTTAGCAGGTGCAAACAATGG[T/C]agttctctggtggtcatgtctagaggaacacaatatgcacagcaatccta</t>
  </si>
  <si>
    <t>IWB40030</t>
  </si>
  <si>
    <t>IWB40030,ATAGCCTGCAGGAAGTTCTTAGCCTTGACTAGTTCCACAAACTCCTGAAG[T/C]cgcagtaraaactcgagcttactctttgatttctttaaccgggacttatt</t>
  </si>
  <si>
    <t>IWB4511</t>
  </si>
  <si>
    <t>IWB4511,AGGATGCAAGCTGACTCTACCCTACCAGCAGCACAGCGGCGTCACTACAA[A/G]AATGCATTCCATGCACTCTACCGTATCACTGCTGATGAAGGTGTCCTTGC</t>
  </si>
  <si>
    <t>IWB31750</t>
  </si>
  <si>
    <t>IWB31750,CCAAGAAAGAAAGTATAAATATGTGCTTAAAATGCTCCCCGCAAGTGATA[T/G]ACATARATTTTGAAGCACATTGAGGATCTGATTTGACCCACCCACT</t>
  </si>
  <si>
    <t>IWB10260</t>
  </si>
  <si>
    <t>IWB10260,TCATCAGGTGACATAGGTATTATGGTCGCAAGGGAGAAGATAAATGGATG[A/G]ACATAAGTCATGTATAAGTAGTATATGGCAACAGCATCTGATACAGAATA</t>
  </si>
  <si>
    <t>IWB54969</t>
  </si>
  <si>
    <t>IWB54969,CTGTGGACTCGGAACTGGGAAAAAAGTGGTGGTTTAGATGCTAACTGAAG[T/C]GTCCACCCCCTTAGCTTTGGAATATCGTTTGCTTATGAGTTACTAGTACG</t>
  </si>
  <si>
    <t>1AL.1RS</t>
  </si>
  <si>
    <t>IWB10889</t>
  </si>
  <si>
    <t>IWB10889,CACACTAAGCAACTGCATTATGATAGGATGCAACTCTTCTAGCAAATCCA[A/G]GCGACTGTTTTGTCTTCATAATCCACATAATTGCCTATCTATTGACTGCA</t>
  </si>
  <si>
    <t>IWB5887</t>
  </si>
  <si>
    <t>IWB5887,AAAAAGGAAAATGATGCTCCAGAAGGCCGGTCACGACATCAGAGGACATC[A/C]cgaatcgatcccacaaagatcttacttgcaatggcaatcatggcatgtat</t>
  </si>
  <si>
    <t>IWB17631</t>
  </si>
  <si>
    <t>IWB17631,TTCAAGAAATTATACATTGGAACCCTTTTTTTCTCTCCACAATACTGGT[T/C]GCAATTAGCATGGTGTGGTATGGACATCTAATTCTAAGTTTCTTTCTGACATGTTCATGCTAGGTACTATGGATATCTGATGATGGTATTCCTGATTTAGGCGGCACATATGAAGGAGATATATG</t>
  </si>
  <si>
    <t>IWB24059</t>
  </si>
  <si>
    <t>IWB24059,CTTTGACATGTCGCAGTTTTTCCTCAGCAAGAGCATATGCTTCCACATTG[A/C]TGTCACCTAACTTAACAACATCCAGCGCCAAGAGGTATAAAGTGTTGTGT</t>
  </si>
  <si>
    <t>IWB35133</t>
  </si>
  <si>
    <t>IWB35133,GTCTCATGGACGAAATGCTGTAAGTGTCCAAGAGCTTCAGTTTCACCACATCCCTTGAGCTATTGGCCGCTGTTACGGCCTTGTTGAACTCCTCAAGCTC[A/G]ATCCCCCTCATGATATGTTCCATGTATTTCCCACCGTACTCTCCCTTCTTGTAAGGCAATACCCTGTTACAGGTTCCACCGCTGAACCACTCGCCGTTCT</t>
  </si>
  <si>
    <t>IWB1432</t>
  </si>
  <si>
    <t>IWB1432,CGAGAGCTGACTGGAGACGGCGCAGCTTCACCGCCACACGTATCTCGCTG[T/C]TAGCAGCAGGGAGACGGCGAAGTACACAAGCAGCAGAGCAACGACGAGAT</t>
  </si>
  <si>
    <t>IWB56664</t>
  </si>
  <si>
    <t>IWB56664,GCTAAATGCCCAGAAGAACAAGAACTAATTGTCATGAACAAAGCAATCAG[T/C]GGCAGGATGGATAACAGGGCAGGTCTGCAGGATGAGATGAAGAATTATGT</t>
  </si>
  <si>
    <t>IWB42962</t>
  </si>
  <si>
    <t>IWB42962,ATTTCCCCACCAATTGAACATTTAAAGAATTCCATCAAGTTTCTTGTAAG[T/C]gttccagttttgtcagaaaatatatactcaacctgcccaagctcctcatt</t>
  </si>
  <si>
    <t>3924767_1al_978</t>
  </si>
  <si>
    <t>3924767_1al_978,ttcactagtaatctcttcaagtcatattgtgctaaccttggaacgcagatCtgctacgcctcagtagcacacccaggagcaatggtcaggctgaacacgcc</t>
  </si>
  <si>
    <t>3881748_1al_4111</t>
  </si>
  <si>
    <t>3881748_1al_4111,gtctctgagcagaattcgatcccattacagcagacgaagcagaagggacgGaaaagaaaaaaataacaagggtgcgagccagccgacaccgagtacgatcc</t>
  </si>
  <si>
    <t>3884973_1al_2137</t>
  </si>
  <si>
    <t>3884973_1al_2137,agatgaaattccacatggatcacctctgctgcagccgggtcatcaaccacCggctacgggccaaccacagtgactagcacaacccgggcaaggtcctcctc</t>
  </si>
  <si>
    <t>3955179_1al_681</t>
  </si>
  <si>
    <t>3955179_1al_681,tgtgcccaaaggtgaccttcgtcaagcgatcatgaacgaggctcacaattGactcctctccatccaccctgggagaacgaagatgtatcaggacctcaacc</t>
  </si>
  <si>
    <t>3889714_1al_8168</t>
  </si>
  <si>
    <t>3889714_1al_8168,agcgtgacggcgggctttgctttacgatgagggagcagaccgacaaggacGacgacagcctgagctcctcgatgagattcaattcacccaacaggggcgtc</t>
  </si>
  <si>
    <t>3890612_1al_582</t>
  </si>
  <si>
    <t>chr7A</t>
  </si>
  <si>
    <t>3890612_1al_582,gttggggcgatcggggatctttcgcattaggggtggtcttcttttattttTattccatagtcggaccttggttttatctggatgatgtaatgctattttca</t>
  </si>
  <si>
    <t>3912796_1al_6427</t>
  </si>
  <si>
    <t>3912796_1al_6427,gttgtgcacacacacaacacactcactcacacacgctcacctggcgcactCgcacactggccacacacaaacaccacacacacacacactgcacccacaca</t>
  </si>
  <si>
    <t>IWB20564</t>
  </si>
  <si>
    <t>IWB20564,TTTGTGTGTATAATAAAAAGTGATTGCTTCCTTGTGGATCACGTGCTAAT[T/G]TACCCCTTTATACCATTTTTATTTATCTTTAGACTAATTTAACATGTCTT</t>
  </si>
  <si>
    <t>3931325_1al_1834</t>
  </si>
  <si>
    <t>3931325_1al_1834,ctttggtggaatttatgcaactcgtatagctaactttcttgagatacccaTacgtggagatgatattgagttgcctccctcttatccagattatgatgcta</t>
  </si>
  <si>
    <t>3929350_1al_10797</t>
  </si>
  <si>
    <t>3929350_1al_10797,acggatcttccccaagggagggggtatgatgcggagcatcccaaggtcatCcccatggacccaactacatctcctacgaaaccacttggacccatgacacg</t>
  </si>
  <si>
    <t>3929350_1al_3039</t>
  </si>
  <si>
    <t>3929350_1al_3039,cgtgatacgcaatttcaacgccatgctaaggaggataacattaaaacaaaGgctttacagtgttttacatacccccatggtgatgcggagcatcccaaggt</t>
  </si>
  <si>
    <t>3932290_1al_708,gagcctatgggcatacacactctcttgagttcgtgcctctgggcatcacgGcacggcgtaccagcgacggccggcccacgctcaggggcttgcgcgaggca</t>
  </si>
  <si>
    <t>3883506_1al_668,acatttccccgtagggacaaacataggaggaaagaaggacacatgacagtTaatccatgtgttccggtggaagcactaggagacatttcctcgtaaggaag</t>
  </si>
  <si>
    <t>3911586_1al_11724</t>
  </si>
  <si>
    <t>3911586_1al_11724,tgtccgggggcgaggggcacacctgagctgccctctccatctgccagagaCgagggatatgccaggttcatgcgttttggccaccggaatcgacgctaact</t>
  </si>
  <si>
    <t>3911586_1al_12256</t>
  </si>
  <si>
    <t>3911586_1al_12256,gagagagagatgggagataatgggagagagaagccggaacacatattgtcAtaatttgatttcctctaactcagcatccttaactggatgccaaatcatat</t>
  </si>
  <si>
    <t>3911586_1al_11747</t>
  </si>
  <si>
    <t>3911586_1al_11747,tgagctgccctctccatctgccagagacgagggatatgccaggttcatgcGttttggccaccggaatcgacgctaactacggatctgggttctgcagatcc</t>
  </si>
  <si>
    <t>3869211_1al_1643</t>
  </si>
  <si>
    <t>3869211_1al_1643,taacagatccaagggcaaaatacatggtggtatttacgctacttgtttagTgactcactttaacattcagatacgccagcatgattatcctttgcccaagg</t>
  </si>
  <si>
    <t>3954663_1al_29</t>
  </si>
  <si>
    <t>3954663_1al_29,Catccaaatacaatcaaggtccgactacagaaccaaaataaaagaagaaccccaaatgcgacaaggtccctagtcgacc</t>
  </si>
  <si>
    <t>IWB28052</t>
  </si>
  <si>
    <t>IWB28052,TCATAATTGAAGTTGGAGGTCCTGCTGGTACTTTCTTTTCTGTATCCACC[A/G]CTGCACATTCAAATCTCAGAACATGGCCAATATCATCTGCAGTCGGTGTA</t>
  </si>
  <si>
    <t>3972261_1al_884</t>
  </si>
  <si>
    <t>3972261_1al_884,gccatctcggcagctgcagctgccctgtcggctgcagcagacgccctctcGttggaagcggtcgtgctcaacgcggatgcggtggcactcccggcgtaggc</t>
  </si>
  <si>
    <t>3869219_1al_381</t>
  </si>
  <si>
    <t>3869219_1al_381,atatttttatgccagtgctcctctaagtgttggtacaacttgtcagccgcTgatggccaccaggggcaactctgggctggcctactggaagtttggacaat</t>
  </si>
  <si>
    <t>3904015_1al_2374,ccttctcagcatctgtgcatccaacagttgttagatcccttctgatcttgCggagccaatcatcagctacaatcggctcggtgctactagagaacaccggc</t>
  </si>
  <si>
    <t>3953360_1al_2951</t>
  </si>
  <si>
    <t>chr6A</t>
  </si>
  <si>
    <t>3953360_1al_2951,gatgatcagtagtggagcccagttgggacgatcggggatctagcatttggGgtttatcttccttttcttttggatttgaccatagtcggtctatgagtgta</t>
  </si>
  <si>
    <t>3955983_1al_9618</t>
  </si>
  <si>
    <t>3955983_1al_9618,cttcacacaattacatgaataaagcattacatgatccaaatacaatcaagGtccgactgcggaaccagagtaaaagaagaaccccaaatgcgacaaggtcc</t>
  </si>
  <si>
    <t>3930932_1al_4512</t>
  </si>
  <si>
    <t>3930932_1al_4512,aagttcttcgggccctatacggcgatccacagagtgaatgaagttacgtaCgagctgcagctacctgagggattatcgatctttctggtcttccacgtttc</t>
  </si>
  <si>
    <t>2069838_1al_737</t>
  </si>
  <si>
    <t>2069838_1al_737,cgccgtgctgcagcttgccggtttcgccacgctctgcgagggatacctcgAcatgatgtcgggcaccaatctctggccgaaaatgttcttcctcaagcagc</t>
  </si>
  <si>
    <t>3980487_1al_11151</t>
  </si>
  <si>
    <t>3980487_1al_11151,tccgagttcatatgcaaaagttagagcaatcggactgcagtcctgtcacgGggcaagatgtggcgcgccccaccacacacatgtctgatgggtagcgcgag</t>
  </si>
  <si>
    <t>3888151_1al_1028</t>
  </si>
  <si>
    <t>3888151_1al_1028,actgacatcatcgacacctacatctggttttggaaataatctgtgagtcaTggggactcaacaatctcacaccctcgcgatcaagactatttaagcttatg</t>
  </si>
  <si>
    <t>3980365_1al_2985</t>
  </si>
  <si>
    <t>3980365_1al_2985,tgcggtgagctgcagcctgtcggtgctgacatgcctatcttgatccgcggTgctcaagcgccatgcgccaaaggtctgctcaaccctggcgatgacacgca</t>
  </si>
  <si>
    <t>3902055_1al_153</t>
  </si>
  <si>
    <t>3902055_1al_153,ttcacacaatacatatatatagcattacatcatccagaatacaatcaaggAccgactacggaaccaaaataaagacgaccccaaatgcaaaagatccccga</t>
  </si>
  <si>
    <t>3954960_1al_7552</t>
  </si>
  <si>
    <t>chr6D</t>
  </si>
  <si>
    <t>3954960_1al_7552,tgtcgggcccccaacgcttcatttatttctctattgctcagggtctacgcAtggctttatacaaggggttacatgcaacatcagcaaagcctgtacaaagg</t>
  </si>
  <si>
    <t>3962107_1al_2043</t>
  </si>
  <si>
    <t>3962107_1al_2043,actgatgtagggtagggaccctaatcggctgatctttcatgaaaggagcgGatcccgcgatgtacacgaagaacacaacgagggaaacgagggtaaacacg</t>
  </si>
  <si>
    <t>3894747_1al_170</t>
  </si>
  <si>
    <t>3894747_1al_170,tctaaaattcagtgcactgtggcttgattttgtcagaaattcagttcaccGtggcttggttttgtcaggacgcatatgaccatcgacatcctggggcggca</t>
  </si>
  <si>
    <t>3967734_1al_469</t>
  </si>
  <si>
    <t>3967734_1al_469,tttattttggttccgtagtcggaccttgattgtatctcgatgatgtaatgAtttattcatgtaattgtgtgaagtggcgattgtaagccaattatgcatct</t>
  </si>
  <si>
    <t>chr4D</t>
  </si>
  <si>
    <t>3877153_1al_1567,acaggtgggccaaccacctgttgggcccacctatcatagacgcaaaggcaGgagcagtaagtcaatgaagctgcgtccctccctcgcgcatgagcgtggtg</t>
  </si>
  <si>
    <t>1459688_1al_1642,ggtttcttgatttacgcaaatctaagcttatgccacgtgctgatggtcgtTgttttcaggtgttagagaaaataaatgataatgcataaaaacataagctg</t>
  </si>
  <si>
    <t>IWB614</t>
  </si>
  <si>
    <t>IWB614,TCAAGCATTTCACCGGCATTTCTGCTGGAGCTGTCCATAGCAGACATACG[T/G]GCACCAAGCTCACTGCACGCATTCTCTAGAACAGCATTATACATAACACA</t>
  </si>
  <si>
    <t>3958187_1al_1355</t>
  </si>
  <si>
    <t>3958187_1al_1355,cgcctcgtcgagcatgcaaagtgccttaccgccatcgtggctgcagcacaCgccacctcagaggcgaggaatcaggagatctacgaggagaacgacctctt</t>
  </si>
  <si>
    <t>3937255_1al_417</t>
  </si>
  <si>
    <t>3937255_1al_417,ccactgcagcaaccttctgtacccaagagatcccatcttggggccttttcCggagctccgtcggagggagaatcgatcacggagggcttctacatcaacac</t>
  </si>
  <si>
    <t>3891577_1al_1439</t>
  </si>
  <si>
    <t>3891577_1al_1439,ttgactagattcatttaagaaaaatatatttctgctctccggcgcgacttCtggaaattgtctcttctttccaaagtcgtcttttctctgccttataaagg</t>
  </si>
  <si>
    <t>3958187_1al_1057</t>
  </si>
  <si>
    <t>3958187_1al_1057,attgatcccctatacttgtgggttatcacggcccgaaggcgggaggtggcTgtcgtggcctccaccccactgtcggccactgtggccatcacccactccac</t>
  </si>
  <si>
    <t>3876515_1al_5671</t>
  </si>
  <si>
    <t>3876515_1al_5671,ttatctgtggcgttgccgtgtttggacatcggatccgtactatgtttgccAtctgcagtttcatcgtgctctgccgctgggtcaatgtggtgtttgtttcc</t>
  </si>
  <si>
    <t>3975622_1al_1296,cctttggcgcatggcacttgagcgccgcggatcaagataggcatgtcagcGccgacaggctgcagctcgccgcacaacatgatcgatggcgcgctgcagag</t>
  </si>
  <si>
    <t>3889366_1al_3094,accaacctgcagtagtgtaagtactacgggcctttgattgggccagccttCttaacctatatgggcctatgttgggccctgccacgtgccgacgtatcata</t>
  </si>
  <si>
    <t>3918660_1al_5559</t>
  </si>
  <si>
    <t>3918660_1al_5559,catggtgtgccaactggccggtccgtctcccgtgttctactcttcctcgcCaaagaccgcaccatcgtcttgaaccccgcactggtacatggagattgcag</t>
  </si>
  <si>
    <t>3965157_1al_1924</t>
  </si>
  <si>
    <t>3965157_1al_1924,agagggcgtctacggcagctgacaaggcagctacaacagccgagacggctGcagctgcagctgcaacggcggctacaaatgccgagagcgctcgagctgcc</t>
  </si>
  <si>
    <t>IWA2817</t>
  </si>
  <si>
    <t>IWA2817,TAGCTCAGTTGTGTTCTGCATTGCTACCTGTGGTACTGGTCCTGGTGGGCACTGACCCAAAATTTCCACAATTTATTAAACAATTCTGCTATCCCAAGTG[A/G]ACACTAGAAGCTTTCATTATTGCTGGAGCAAAAGAGTATTCTGGTGTATGGCTGATTACTCGATGTGGAGCACTGCTAAAAGGTGGTTATAATATCAATT</t>
  </si>
  <si>
    <t>3952871_1al_5685</t>
  </si>
  <si>
    <t>3952871_1al_5685,acgccgcccgtgccgcccgcggtcgtcgccttgccatcgcccccactcccGtcgccgtcacggctgcagcgtagacgagcggcagaatctaggacgaggca</t>
  </si>
  <si>
    <t>3971200_1al_1468</t>
  </si>
  <si>
    <t>3971200_1al_1468,aactttgtgatgttctcctccatgacggaggagaccatccacttgccttcTgctccggacatgcttggagtggtttgagaagaaagacgcgaacttgggcg</t>
  </si>
  <si>
    <t>3971671_1al_1464</t>
  </si>
  <si>
    <t>3971671_1al_1464,cctggtggatgtcgaggcttctccacgtgtctcactgccggcattagctgAagtgggttgaggggctgcaggctcggggtagcgatgaggaccatctcggg</t>
  </si>
  <si>
    <t>3925142_1al_3812</t>
  </si>
  <si>
    <t>3925142_1al_3812,gcctctggatgaacagtgagcactgttggggggtttggatgaacaattccTggtggggggttggatgaacaggaccccgtggtagtaaaggccatttccgc</t>
  </si>
  <si>
    <t>3972494_1al_608</t>
  </si>
  <si>
    <t>3972494_1al_608,catattcgttgttgaactagaaccacggcgcaagcggaaacagacatgagGgataatgcttgacagattaacaaaatttaaaggaggaagagtggagatcc</t>
  </si>
  <si>
    <t>3924426_1al_773</t>
  </si>
  <si>
    <t>chr3A</t>
  </si>
  <si>
    <t>3924426_1al_773,ggacccaccagctacatcttcgcacgcaaagtagtgcctgatagtcgggaGccacctggtcaaaacgtacgtagcgttgtcattctagtggcgaacatgta</t>
  </si>
  <si>
    <t>IWA3442</t>
  </si>
  <si>
    <t>IWA3442,cgctcatgtccctcacttactaattttctgcggagataaaattcattctcaaaacctgccttcattgtcacattgaattcatccagcagaacttttgtga[T/C]TTTCCTTAAGGCATATCTAGGACAGTATTCCCAGGCTTCTCCAGGCCTAATTTGCATGTCAGCTATCACCATTTCCTCACGTGTTGACCATGGGAGTCTC</t>
  </si>
  <si>
    <t>3909278_1al_753</t>
  </si>
  <si>
    <t>3909278_1al_753,gatgcagcggcaattgcctaatgagctgcagcttggaggcgagctgtctcCgcccttctttcatactcggtcgcctcctccctggttataaatatctcccc</t>
  </si>
  <si>
    <t>3963470_1al_5930</t>
  </si>
  <si>
    <t>chr2D</t>
  </si>
  <si>
    <t>3963470_1al_5930,aattgcaacaacatctctggccgcatcgcgtagtaacacagttgtctttcGatgttgttgttccgcaacaacattgttgttgtagaaacttggagtcggca</t>
  </si>
  <si>
    <t>3920801_1al_2252</t>
  </si>
  <si>
    <t>3920801_1al_2252,agctgcagaaatcgtgtctgggaaacccttcttgttgtggactaagttcgAagatccgaagtatgctcctccggaccggctatggagttctgcggacgcgt</t>
  </si>
  <si>
    <t>3877500_1al_3132</t>
  </si>
  <si>
    <t>3877500_1al_3132,gaactataaggacaataagttaaaaggcatactgaatatgccgcctcccaGctttttgttctccttcaaggcatcctctagttgggcttgcacatctttca</t>
  </si>
  <si>
    <t>3926916_1al_900</t>
  </si>
  <si>
    <t>3926916_1al_900,gtaaggcgcaggacagcgtggtcggagtggttctggtacgacgcacgtcgAcgtcatggaggcagctctgcctcagcttcagctgctaagtccttgaggga</t>
  </si>
  <si>
    <t>3923134_1al_161,aggcgagctcgaggggggttggggacgtccggagtagcgggatctgacgaCggacgacgaccaccgtggcggagaagaccgacgatggcgacgtgatgcgg</t>
  </si>
  <si>
    <t>3939428_1al_3475,tgcaggaggtcctcgacggcccagccggacgacagcacctcctgcaccacGtccgagatcgacgctgccctggggatgacggcggttggcggcttgagaga</t>
  </si>
  <si>
    <t>IWB27561</t>
  </si>
  <si>
    <t>IWB27561,AAGAAGATAGCATCCGCCGTGAAGACAACAACAGACTGATTCCTCCACCA[T/C]GTTGTTGCCTATGTAGCCTTCGCTACGTACTGCAAGTTATTTCATATGAT</t>
  </si>
  <si>
    <t>3869222_1al_2754</t>
  </si>
  <si>
    <t>3869222_1al_2754,cttcatggcttttggaacccgcacatgcactgtggacagctccttcagcaCgtcaccttgaaatccggatacttactcttccggctgaccagttagtagac</t>
  </si>
  <si>
    <t>3968863_1al_857</t>
  </si>
  <si>
    <t>3968863_1al_857,gcagaagacacagagacaaaattgaatctgttttaatgctatatcctttgCctgaaaaccggagaagcgggaacgaccacccgacaatccaggcgtgcgtg</t>
  </si>
  <si>
    <t>3944413_1al_198</t>
  </si>
  <si>
    <t>3944413_1al_198,agcggagctgtgtggtgaccagagaaagacgacgaaaagaaggcacacacGcggaaggggataaagcggtttgtggataaggatctgacggtctatataaa</t>
  </si>
  <si>
    <t>3923348_1al_7603</t>
  </si>
  <si>
    <t>3923348_1al_7603,ccatagcgatttgactatctcacacatcagatcctcgaatctacgatccaAatcagctctaggcgtcctaggtcgctcgcgcgacgcacataccatttcgc</t>
  </si>
  <si>
    <t>3954174_1al_768</t>
  </si>
  <si>
    <t>3954174_1al_768,ccgtttctagttcatcagtagtggagcccagtcgggacgattggggatctAtgtagctttcggggtagtcttctcttattttggttccgtagtcggacctt</t>
  </si>
  <si>
    <t>3934426_1al_763</t>
  </si>
  <si>
    <t>3934426_1al_763,tagcttgctctgtggcgggccatcgatcatgttgtgcggcaagctgcagcCtgtcggcactaacatgcctatcttgatctgcggtgctcaagcgccatgta</t>
  </si>
  <si>
    <t>3951308_1al_1246</t>
  </si>
  <si>
    <t>3951308_1al_1246,ctgggaatgagctcgagggcggcgtgcccgtggagctcacgaaattggacCgcatgtggtacctgaacctgatcagcaacaacctcaccggagcggtgccg</t>
  </si>
  <si>
    <t>IWA352</t>
  </si>
  <si>
    <t>IWA352,TATAAGAATTTGTAGTTTGTACGTTGTACTTACTTTACTCCAGTTATGTAATTTGTTTAY[T/G]CACAAAATTATTTATCTCTAGCAGGGGAGCAGATAGAGTTGTAGCTTCTTTATGCTTTTA</t>
  </si>
  <si>
    <t>3959513_1al_1306</t>
  </si>
  <si>
    <t>3959513_1al_1306,ggcataggctgcagtaatcctgctggcttttgatgttctgccttcactctTtgacatacatcacatactactacatacttggcaatatccttcttcattcc</t>
  </si>
  <si>
    <t>3948391_1al_12522</t>
  </si>
  <si>
    <t>3948391_1al_12522,ggccgctgccgaccagtggttgttgctgctgcagccgtggagttctgcccGggctgggtgcctgccatgaagactccagctcgattcggcggctcaaaggg</t>
  </si>
  <si>
    <t>3948391_1al_12573</t>
  </si>
  <si>
    <t>3948391_1al_12573,ggctgggtgcctgccatgaagactccagctcgattcggcggctcaaagggAtctagaatactgctgccatcggaacagcccccaagcatgccatcctgcag</t>
  </si>
  <si>
    <t>3878158_1al_6421</t>
  </si>
  <si>
    <t>3878158_1al_6421,atcattattttctgtgtaataaggaggcacttccttgctgcggccgtggaCccagttgccagcgtctccatgtacagtactcttccgatggaattcgttcc</t>
  </si>
  <si>
    <t>846120_1al_517</t>
  </si>
  <si>
    <t>846120_1al_517,gcatgtgcatcaacttcaaataactcaataaagcttgccctaaggagcccGtccccctccctcgcatcgatcaaatcattgatgctactgcaggacacgac</t>
  </si>
  <si>
    <t>3941412_1al_2073</t>
  </si>
  <si>
    <t>3941412_1al_2073,ttaacccgaggattcttaatcaacaacccgggccagtgctcctcatgagcGttggtccaaactagagccccttgcagcgctgccacggggaaactcgagga</t>
  </si>
  <si>
    <t>3886553_1al_4234</t>
  </si>
  <si>
    <t>3886553_1al_4234,ctaacggattaagggccgcttcagcgtcctcagccctcttcagcagagctActttccctatgtcccagcctacccgctcgctcttgaagctctcctgcagt</t>
  </si>
  <si>
    <t>3923289_1al_1437</t>
  </si>
  <si>
    <t>3923289_1al_1437,gcgttgtgaggcaaaggcttcataatgctcaacatttggctcatgttgggCtctggcttctgaaaaatgctctccaaagcattctagtgttgttgacaacc</t>
  </si>
  <si>
    <t>3942810_1al_915</t>
  </si>
  <si>
    <t>3942810_1al_915,ttaaaaagcaaattaaactgcagcttgggcgccattaatggagaggatacAagcaaggcgggcggccatggaagtcaaagggctcgcttcccagtgagcct</t>
  </si>
  <si>
    <t>3880085_1al_303</t>
  </si>
  <si>
    <t>3880085_1al_303,tcttcatcagttacaaactgcagcagacccacttgcttgaagcaatccaaCgcttcctttaaacagggcagaccagcaatggcttcaacatcaaggcgctt</t>
  </si>
  <si>
    <t>3969851_1al_3465</t>
  </si>
  <si>
    <t>3969851_1al_3465,gatgctggtacaattaaagcggatgctgcagctggtggagtaggtgatacTgtgtttgtagatttagccagtcgacttggaccttctactgcactataagt</t>
  </si>
  <si>
    <t>3955980_1al_838</t>
  </si>
  <si>
    <t>3955980_1al_838,ccaagctgcagctcttcaggcagtagctgccacatctcactacaaccccaActacgactttggatatccaccaggccagcagtagccatagaccaacttag</t>
  </si>
  <si>
    <t>3968628_1al_3030</t>
  </si>
  <si>
    <t>3968628_1al_3030,gccgctgtcagtgctagagcaactgccggtgcttgatctgtgcgagacaaCggcgatcgtgtctggaatgctatgattagctttctaacttgaccaggatc</t>
  </si>
  <si>
    <t>3884612_1al_284</t>
  </si>
  <si>
    <t>3884612_1al_284,gtactaagatgcagcggcaattgcctaatgagctgcagcttggaggcgagCtgttcccgccctcctctcgtactcggtcgcctcctccctggttataacat</t>
  </si>
  <si>
    <t>3957482_1al_1433</t>
  </si>
  <si>
    <t>3957482_1al_1433,aggggctactgatacatatgaatcatcagattcacttacccgtacatcctAtacatattgatctgcggctctgactaggccatcttgagcagcacggaggt</t>
  </si>
  <si>
    <t>3876959_1al_9662</t>
  </si>
  <si>
    <t>3876959_1al_9662,cgaatccacgacccattggctgcgccgagtcatggaaataatacattcatCtgataagatggatgccggctccgcggtcttaatgttggagaaaaattgtc</t>
  </si>
  <si>
    <t>3973774_1al_1826</t>
  </si>
  <si>
    <t>3973774_1al_1826,acttgatttctctttgaatatcttcatggtttgatccgtcgagtggaattTgatcttcacccggaataactttgtatttgcggcgcaactccgaaggagaa</t>
  </si>
  <si>
    <t>3980542_1al_2399</t>
  </si>
  <si>
    <t>3980542_1al_2399,gtccgactacggaaccaaaataaaagaagacaaccccaaatgctagatccAtgatcatcccaacttggctccactactgatcaaccggaaaagacataaaa</t>
  </si>
  <si>
    <t>3966086_1al_1943</t>
  </si>
  <si>
    <t>3966086_1al_1943,tgctcctgctttctttgattttcagacaaaagggagatatgttataaccaTgtaggaggcgagcgagtacgcgaggaggatggaggcagctcgcctccaag</t>
  </si>
  <si>
    <t>3959463_1al_7309</t>
  </si>
  <si>
    <t>3959463_1al_7309,cgccggacctgcagccacaaccggcctcgacgggagtccagcgccggcgcGggacaagcggccaccagctctaggggcagccttgcgtgaggcaagagcag</t>
  </si>
  <si>
    <t>3898009_1al_3819</t>
  </si>
  <si>
    <t>3898009_1al_3819,tgctgcagcggaggcctcaccgcccccatactactcccaccgctagctagTccatccctccactcacccacaccccctgttattctgcggcgacggcagcc</t>
  </si>
  <si>
    <t>3876353_1al_4394</t>
  </si>
  <si>
    <t>3876353_1al_4394,aaagagacgctgtgtgctccctcgagcgtgttttccaagctgcagcaatcGacgaccccggcagttagggcgagcgccctcctgaggccacccccaacgag</t>
  </si>
  <si>
    <t>3929311_1al_694</t>
  </si>
  <si>
    <t>3929311_1al_694,caatcaagcgccacacgtcgaccaaggcacaggcggttagagcctgcagcTctccgcacttgccctttggcttcgccccgaagccaagtccgcgcgcgcct</t>
  </si>
  <si>
    <t>3896637_1al_112</t>
  </si>
  <si>
    <t>3896637_1al_112,ctgcagtccagtactcgcctaggttccctcactaagagacttagctgcagTccagcactcgcctaagtttgaaaaaaaaatcctaccgagtggagagcgat</t>
  </si>
  <si>
    <t>3878679_1al_1414</t>
  </si>
  <si>
    <t>3878679_1al_1414,ttccattttcccgcatctttcgttgtaagtattcaccttgccaatttgcgAcaggaactgcgaaaggccataaaggaggtcagcagcccttctccacaacc</t>
  </si>
  <si>
    <t>3977126_1al_1588</t>
  </si>
  <si>
    <t>3977126_1al_1588,acataatggacaaaggcaccgatctctccaacatgatccaggtgatgcctCgcctgccaacgccagaagacccgtatgtgggatttcaatccggagggccc</t>
  </si>
  <si>
    <t>3840541_1al_2723</t>
  </si>
  <si>
    <t>3840541_1al_2723,gaaaatataaaagtaaagaaaaaatgaaaataaaacagaaaaagaaaaagTaaaaataaaaaacgaaataaaaacataaaaacctggttcagggaaggttc</t>
  </si>
  <si>
    <t>3941757_1al_960</t>
  </si>
  <si>
    <t>chr4A</t>
  </si>
  <si>
    <t>3941757_1al_960,aagctgaattgctagtccagttctggatgaaccaaactgcagggtagaccGgactcgtctgacagtgtctgggggcttgatggctgatgaagtattcggct</t>
  </si>
  <si>
    <t>3905040_1al_7362</t>
  </si>
  <si>
    <t>3905040_1al_7362,ttcttaggcaatcttgagtgaactgcttcgggaaccactatgaacgaaaaTgattcacacattgttgtctaacaactcattatgagcagtaaaaagagaag</t>
  </si>
  <si>
    <t>IWB6744</t>
  </si>
  <si>
    <t>IWB6744,CATGTCCCGGTTTATCCTTGATACATTGTTGGTAACTCATCTCCCAGTCT[A/G]GATCCATAACATTTTGCCCTTCACAGCCCCTTTATAGTCTTGACGTACTG</t>
  </si>
  <si>
    <t>3879066_1al_1257</t>
  </si>
  <si>
    <t>3879066_1al_1257,cagagagagagaaggccagccacttacctggagctggcccagttggcccaGcccaccaacccctgccagtcgtctcctagcttctgccaggaggacgacgc</t>
  </si>
  <si>
    <t>3978741_1al_4866</t>
  </si>
  <si>
    <t>3978741_1al_4866,aggaaaggtttttataacttacccggccacagttttcaaaggggggagttGagttgttgtcgattcaccagaagatgaaggaggtgtcacctgataatttg</t>
  </si>
  <si>
    <t>3940533_1al_540</t>
  </si>
  <si>
    <t>3940533_1al_540,tccacaataatagctggggtcgtactgtgatgtagtagctatcgcctgctAagctgcagcgtggcgacgagcggcctcctctctcctctcatactcatctg</t>
  </si>
  <si>
    <t>3941075_1al_2227</t>
  </si>
  <si>
    <t>3941075_1al_2227,ggggctaggaaatcgctgcagctaactaatagttgcgcgttccggaaaagTgctactgatagagtcaatagtagtagcgcgggtacagacagcgctactac</t>
  </si>
  <si>
    <t>3910235_1al_1746</t>
  </si>
  <si>
    <t>3910235_1al_1746,ttagttgttgcctgtacggctgcagctactgctacaacagcggctgcaaaTgcggagagcgctcgagctgccgtccatgccgctaatgtcgcctgtctcga</t>
  </si>
  <si>
    <t>3978710_1al_6414</t>
  </si>
  <si>
    <t>3978710_1al_6414,gttgttgttgttgccttggttttggatgagcatttgcattaaggcattctActattggatcagctgggtgagctccggcgggaaagtgaaaccgggatcat</t>
  </si>
  <si>
    <t>3880871_1al_754</t>
  </si>
  <si>
    <t>3880871_1al_754,tcgcagtctaaaccctagcctcttcctcctcccgccgccggacgcgtccaTcccgtcgccggacacgtnnnnnnnnnnnnnnnnnnnnnnnnnnnnnnnnn</t>
  </si>
  <si>
    <t>3922416_1al_1034</t>
  </si>
  <si>
    <t>3922416_1al_1034,ccgcactgcccgaccccaaacattctgacataattggaggctctgccaacGcaataacatcttcagcccatgtaataatggcagtcatcgccccgtggata</t>
  </si>
  <si>
    <t>3903299_1al_3644</t>
  </si>
  <si>
    <t>3903299_1al_3644,tcgcggaaggcatcttccaactcctcccagctggcaattgagttttcaggAagactgtttaaccagtgctgagctggtcctttgagttttaacgggaggta</t>
  </si>
  <si>
    <t>3945340_1al_1298</t>
  </si>
  <si>
    <t>3945340_1al_1298,taccatttggttgattttcttttttcaagaacaagcaaaaccaatgttgcCtatcattgtcattaaggagagagagagtgtcaattgcaagctatgagcgc</t>
  </si>
  <si>
    <t>3911992_1al_543</t>
  </si>
  <si>
    <t>3911992_1al_543,atacataaatatatcattacaatcatccagatacaatcaaggtccgactaCgaaaccaaaataaagacaatcccaaatgcataatgtccccgatcgcccca</t>
  </si>
  <si>
    <t>3963034_1al_799</t>
  </si>
  <si>
    <t>3963034_1al_799,tgaactgcaggatggtaagtaagaaccctgcagccttctttttactgctcAtaatgagttgtgttagatgacaatatctgaatcttttttcttttgcagtg</t>
  </si>
  <si>
    <t>3968338_1al_936</t>
  </si>
  <si>
    <t>3968338_1al_936,ggatggcctcgacccgggccatggcgacatcagcagcacggacaacaactTgagtgctctcggtgtttgcaaccgccgtcccagcagcagctgcagccgtc</t>
  </si>
  <si>
    <t>3940555_1al_963</t>
  </si>
  <si>
    <t>3940555_1al_963,tgtcgtcaatactccaaaaccaagtaggggtggcactagatgcacttacaAagagcaatcctcccactcgggggcttagctgcagtctcgtactcgcctaa</t>
  </si>
  <si>
    <t>3938620_1al_2774</t>
  </si>
  <si>
    <t>3938620_1al_2774,gcattaaagaaaacaaaaaaaaatgaacagaaaaggataaaaaacaaaagGaacttaaaaactaaataaatgaaggaagggaagtgtataggcatcaacgg</t>
  </si>
  <si>
    <t>3909230_1al_1823,aaaaagactttgtctcaaagaagaagaaaattgcggactagggtgcgtgtGggtcccggataatgaccacgatatagaccatataagagcaggagccctat</t>
  </si>
  <si>
    <t>3956900_1al_1584,gagctgcagcttggaggcaagctgcctccgtcctcctctcgtgctcatctGcctcctccctggttataacatatctcccttttgcctgaaagtcaaaggaa</t>
  </si>
  <si>
    <t>IWB65677</t>
  </si>
  <si>
    <t>IWB65677,TTCCTTGTTTCgACAAGCTTGATAGAAAGCtCCGCAAGAGTCTTCACTTC[T/C]CTA</t>
  </si>
  <si>
    <t>3947291_1al_2591</t>
  </si>
  <si>
    <t>3947291_1al_2591,tcatttttattattccaatcattttggttatatcttgatctagtagaataGagttttagtatgatctagccttgagctttgctttatgttccctctatgta</t>
  </si>
  <si>
    <t>3895532_1al_4072</t>
  </si>
  <si>
    <t>3895532_1al_4072,aacggacagcagcaaaaaaagaccgcgttgaccctgatcaaacggccaacGaaggctgaaatcggggaagccttttccatgcgagttggccagcttcatta</t>
  </si>
  <si>
    <t>3895532_1al_3915</t>
  </si>
  <si>
    <t>3895532_1al_3915,cgtccatgacgcgtgcacgcggcgctgcagaagaggccgctcgcgcacccCaaaaacgggcacccaaccaatcggaaatcgcccgagcccacaggtcattc</t>
  </si>
  <si>
    <t>3915571_1al_2402</t>
  </si>
  <si>
    <t>3915571_1al_2402,ttgcttatcatctccttagtatttttactacaaaaaaataaataatacaaActctgtctttgatggaacaaaacaataagcatcacatgcaaatacggagt</t>
  </si>
  <si>
    <t>3915571_1al_4855,atagcagcggtcgcagcgcatccccgtcgagcccctgggtgactgcaggtActcgacgccgatcgtccgcagcgcacaccacttgcgggttgcggcgcggc</t>
  </si>
  <si>
    <t>3915571_1al_7435,agcgcgaagtcggccgcagcagaggagagcagctgcaggtgaagaccaacGgagcagcttcgctcgaggcggaggcgagacgagccatagtcgcccggagt</t>
  </si>
  <si>
    <t>3915571_1al_7624</t>
  </si>
  <si>
    <t>3915571_1al_7624,agtacttgctctcttttttttttcttcagtagtacttttgactttaatgcCttgatgtggacaccgagttacttcctcctttttggtttatagagcttatc</t>
  </si>
  <si>
    <t>3936802_1al_2869</t>
  </si>
  <si>
    <t>3936802_1al_2869,gccagcgtcgcaccgtcggagccagacttgtagaccttggcaccttggccAgcttggcgcatgccctgtaccccgctgcgcccaccacatgtcatgtgtcg</t>
  </si>
  <si>
    <t>3979750_1al_6871</t>
  </si>
  <si>
    <t>3979750_1al_6871,ctctgctcgcgtcccttggcaagctctgctcgctgttaggcgctgcagcgCgctatgctcgccgttaggcactatgatgcactctgctcgcatccgttggc</t>
  </si>
  <si>
    <t>IWB65334</t>
  </si>
  <si>
    <t>IWB65334,TCCCTTGCgGGGTGATTCTCAGCAACAGATAGCCCTCGCGGaATGGGTAT[T/G]GC</t>
  </si>
  <si>
    <t>IWB12189</t>
  </si>
  <si>
    <t>IWB12189,TTTGTAATCAGTACTATGCCCCAGTATACCTGCATAAGACTACTACCCTT[T/C]GCTATTGTAATTGTAATCAGTACTATCTAGATGGATGATAGCAGGCAATG</t>
  </si>
  <si>
    <t>3875685_1al_8659</t>
  </si>
  <si>
    <t>3875685_1al_8659,gcttagccgcggaccaaagtgcggcgctattgactctctcactgcaggtcAcgtatccttggctctctacttggcgccacccgtccctccgatgctgccgg</t>
  </si>
  <si>
    <t>3969003_1al_1696</t>
  </si>
  <si>
    <t>3969003_1al_1696,ggcgtctctccggcggcagctcaacgcggagagtctctccggtggcaaggCggctctgtgacagaggtaggcgggactgcaaaatcagcgcaggggacgcc</t>
  </si>
  <si>
    <t>IWB71415</t>
  </si>
  <si>
    <t>IWB71415,TATGTTTAATACCCAATACTAACTTAACAAAAAAGAACATTTTCTTTTGA[A/C]TGGTATTTGAATCTATGTGGAGGATAGCAGAAAAACATTTTGCACTTGTT</t>
  </si>
  <si>
    <t>IWB6481</t>
  </si>
  <si>
    <t>IWB6481,ACAAAACCACCAATGAAACCCTTATGAACATTGAAGTGGTGGCGAATAAT[A/C]TGAAGGACAGAAGCCACCATTTGGAGAAAAAACTATACAAGGTTAAAAGA</t>
  </si>
  <si>
    <t>IWB31380</t>
  </si>
  <si>
    <t>IWB31380,GGTGACTGTTGCGGGTTGGCAGCGCGCCGTGTAGCTGCGAGACAACTTCC[T/C]tgttgatctgccgtcctgctgcagtgttatatactgtcgaattccaaaaa</t>
  </si>
  <si>
    <t>IWB44534</t>
  </si>
  <si>
    <t>chr5D</t>
  </si>
  <si>
    <t>IWB44534,ataatccatccaaatgttcagattggtccagacactgtaagggtgccagc[T/C]AGAATGATGCTTAGTCTCCTGTTAGAGCGGCTTAACATACCTGACGGCAT</t>
  </si>
  <si>
    <t>3980528_1al_4564</t>
  </si>
  <si>
    <t>3980528_1al_4564,ccatgtgatttcatcagggatctccagctgcaactgcacagcggcgagtcAgatgcatctggccagcacaaggaaatcgtgaaggagagcattggtgtttc</t>
  </si>
  <si>
    <t>3888483_1al_4013,acatagcagatgcagctaagctaagctagcacaaacccaaaacccagcaaTcttccgaagcctgccacgtggcacattttttcgataaaggacgttttatt</t>
  </si>
  <si>
    <t>IWB7828,CTGCTGCAAGCTAGGTTTCCTGTGCTGCAGTTCAGCAAGGTGGCTACATC[T/C]TTTCCAGGAAGCATTGATCGTCCACAAATATCACAAACTTTCTCAGCAGC</t>
  </si>
  <si>
    <t>3933603_1al_2019</t>
  </si>
  <si>
    <t>3933603_1al_2019,agtcattgtgtggttgtgctcacgcacaagcacacacatggggtgttggcGgccatggccaagtaccaccagcagcatgcggcaatagccgagcagcggcg</t>
  </si>
  <si>
    <t>3912204_1al_3046</t>
  </si>
  <si>
    <t>3912204_1al_3046,ctcgtccataagtttctcgacgatgacgctggtcctcttcaacgaggcagCggtctcctcctgctgctccgcacttccgacgatcttcgcccttagaaggt</t>
  </si>
  <si>
    <t>3933603_1al_2235</t>
  </si>
  <si>
    <t>3933603_1al_2235,agaagaagtcgtagcagctgcagcggcgcagtagcttgatgcagcggcagCgaggtcaggtggaggtggctgcaggcgggcgcgcggggtcgcgtgtgcgg</t>
  </si>
  <si>
    <t>3954468_1al_1015</t>
  </si>
  <si>
    <t>3954468_1al_1015,ggcctctcgccctggcggcctcaagcacgacctggagacgttcctcagtgCcgggctgcaggccgtcgtcgtggactatctggcatagccagctgatgctc</t>
  </si>
  <si>
    <t>2618979_1al_2803</t>
  </si>
  <si>
    <t>2618979_1al_2803,tggagttgcaagtatccatcaccacgtgcggaagacgtctgttgaactctGcatccacttcctcctcggcagcacgtcgtgccatctgcttgcgcctgcgc</t>
  </si>
  <si>
    <t>IWA2651</t>
  </si>
  <si>
    <t>IWA2651,ACTGTTTCGATAAGGTCATCCAAATATCGGGCTGAAGAGTTATAGATGACGGTGCGCCAGATAAATGSTCCTTGTAGTTTATTCAAGATGCCCTAAGCCC[T/C]CGACTGATGATTGTATCATGCATATCTGGTGGAGACCCCAAAATCATTTATGCCAAGCAAGCGGTGTTGATACTCATTTATACCAAGCGAGCGAGCTGGT</t>
  </si>
  <si>
    <t>3772306_1al_561</t>
  </si>
  <si>
    <t>3772306_1al_561,tccatgctcacctctccctggtggaaatctctcgacccagaactcacgctGgccatggcttgattgttttttgtggatgaggagttgaggaggaatctgca</t>
  </si>
  <si>
    <t>3931040_1al_4775</t>
  </si>
  <si>
    <t>3931040_1al_4775,cattgaactcagcacggctgcatgcacacacccaagcaaggaaattaacaTgtaagcaacaacaagtttcaaggaaatatatatagataataaaaccacca</t>
  </si>
  <si>
    <t>3936265_1al_2460</t>
  </si>
  <si>
    <t>3936265_1al_2460,ccatcttccaaggcataggttcaccatcatagaaagatgatcgagtctccGgaatcctcgaatctgcagccaaactcatccttttgaatctatattcatac</t>
  </si>
  <si>
    <t>3772306_1al_358</t>
  </si>
  <si>
    <t>3772306_1al_358,gggacctccgtgcttcttcagcggtgcagtgggacatctctgctgcttccGtggcatggacggaccagtctcctacattgacggcgcggcgggacctccgt</t>
  </si>
  <si>
    <t>IWB25829</t>
  </si>
  <si>
    <t>IWB25829,TCCAMTCCCCTACAAGCTGCTAGCTCCACTCTGCCAACGCCATCGGCGCT[A/G]CTTCAATGGGCTTGTACTCTGACTCAGATCACGAGTTTGATGAGGGCCTC</t>
  </si>
  <si>
    <t>3916820_1al_4455,gctatgtctccatgccttttgggctcaagagtgcctaggcaacttatcaaCgatgtgttcagaattgtcttcaaaagcagattgggcgtaacgttcttgca</t>
  </si>
  <si>
    <t>3955448_1al_1513,actgcatcagggcctccatctctgctggcgggtcttgctattacggccgtGtggccgcagcctctgccgagtcactacgggctggaaggaaatccggacga</t>
  </si>
  <si>
    <t>IWB7637</t>
  </si>
  <si>
    <t>chr2B</t>
  </si>
  <si>
    <t>IWB7637,TCCAGCATCCAAACCAATAAGACTAAAATAATCTAAGAGTACTATCACTA[T/C]AGAGCAACAATTTCTGAACTTGTTGTCATTCAAAAGTAATAATTGATGGA</t>
  </si>
  <si>
    <t>3955448_1al_1515</t>
  </si>
  <si>
    <t>3955448_1al_1515,tgcatcagggcctccatctctgctggcgggtcttgctattacggccgtgtGgccgcagcctctgccgagtcactacgggctggaaggaaatccggacgacc</t>
  </si>
  <si>
    <t>3980288_1al_1178</t>
  </si>
  <si>
    <t>3980288_1al_1178,cggtagcgtcccatgccgctgaggggggcgcacgggcatgggcatgggcgCggcgggtgcagccaaacgcacggggaccggcatcgtggtgtgtggagggg</t>
  </si>
  <si>
    <t>3917467_1al_703</t>
  </si>
  <si>
    <t>3917467_1al_703,gatcggggatccgtgtagcatttgggttagtcttcttttattttggttccGtagttggaccttgattgtatctggttgatgtaatgctttattcatgtaat</t>
  </si>
  <si>
    <t>3955448_1al_1452</t>
  </si>
  <si>
    <t>3955448_1al_1452,tttagttgatgcccaaggcaaatacagctgtagtacttgcgtcaaaccgcCtccatcttgcactgcatcagggcctccatctctgctggcgggtcttgcta</t>
  </si>
  <si>
    <t>3898773_1al_2678</t>
  </si>
  <si>
    <t>chr5B</t>
  </si>
  <si>
    <t>3898773_1al_2678,cttagagaagcactggcctggggtgggggttaaaataaagataaccctcgAgttaattactcccaagggaaaagttataggttgttaggaaaatgtaaaac</t>
  </si>
  <si>
    <t>3942879_1al_1188</t>
  </si>
  <si>
    <t>3942879_1al_1188,atgccaaaaggaaagaggccactggtcaacgtgcactgacacggaccaggAacgagaagaaaaaactgcaggacaccaacacctagcttggcgaagagctg</t>
  </si>
  <si>
    <t>3883312_1al_813</t>
  </si>
  <si>
    <t>3883312_1al_813,cacacaatacataattatagcattacatcatccagaatacaatcaaggtcTgactacggaaccaaataaagaaagacaaccctaatacaatagatccctga</t>
  </si>
  <si>
    <t>3767996_1al_2203</t>
  </si>
  <si>
    <t>3767996_1al_2203,gcccacgcggaggggagtacgagggttgactgcttcggctgcagtttgagActgccatcttcggagaataataggggttgtgggtgcatagagggaaggcc</t>
  </si>
  <si>
    <t>3974170_1al_293</t>
  </si>
  <si>
    <t>3974170_1al_293,gacgatgtacctatcatgtcgctctccctgctcctactttctttgacatcCaggcaaaagggagatatgttataaccagggaggaggcgaacgagtacaag</t>
  </si>
  <si>
    <t>3871107_1al_597</t>
  </si>
  <si>
    <t>3871107_1al_597,atgattaaaccgttggttttgcttgatggcgcgatccaacgaaacaaaacAttggtttctcgctgtttccattttttctctggaaaaatggaaactttcca</t>
  </si>
  <si>
    <t>3871107_1al_72</t>
  </si>
  <si>
    <t>3871107_1al_72,caatcatatttgtccaactggcacattatttacgttgttaattatatatgAagcaatattaacgtacaacatctcttgtttgtgggcgtccggaccgctac</t>
  </si>
  <si>
    <t>3973120_1al_293</t>
  </si>
  <si>
    <t>3973120_1al_293,agggaaatacttacgctactttactgcatcaccctttcctcttcaagggaAaaccaacgcagtgctcaagaggtagcagcaggctgctgcaggcttcggtc</t>
  </si>
  <si>
    <t>3921003_1al_383</t>
  </si>
  <si>
    <t>3921003_1al_383,acaacgacggcgagggcgtgtatggtatatcgtcggttaaaaaagagagaGaaaaaactctggtttgtggaatagtgcaactccgtggtgcgagtggatcc</t>
  </si>
  <si>
    <t>3907443_1al_1870</t>
  </si>
  <si>
    <t>3907443_1al_1870,ctccacctcactaccttctcctacccataagcttaaaaagtcttgatctcGcgggtgtgtgattgctgagtccccgtgactcacggatacttccaaacagt</t>
  </si>
  <si>
    <t>3948116_1al_3813</t>
  </si>
  <si>
    <t>3948116_1al_3813,gattcaaaatgggatatttttttaacctggcaattgctccgcacacggttCaactaaatgagtgtgtgcgatccacatcggacagcatacgtcaatcatag</t>
  </si>
  <si>
    <t>3945891_1al_2725</t>
  </si>
  <si>
    <t>3945891_1al_2725,ggttttacgcctcacggcggcccgaacctgggtaaaattgcatgtgtgatCtctaccatgccgccccacgctcgtttgctctttgtgcaatgtgacgtccc</t>
  </si>
  <si>
    <t>IWA4302</t>
  </si>
  <si>
    <t>IWA4302,CCCTGCTCAGCCTCACCGGAACTAAGCTAGGGCACCACATTTCAGCGGCGATGTGCATAATCTTGGGCTGCCGGTTGTGTTGTGTGGGGTTGTATGTGTC[A/G]TAGGTTTGATAGTCCTTGTGTTCTTCGTTTTTTTGACGAGTAGAAGTAGTAGACAAATACCGAGTCATATTAGCGTGCAGTATCAGTGGAATGTACAATG</t>
  </si>
  <si>
    <t>3939213_1al_3048</t>
  </si>
  <si>
    <t>3939213_1al_3048,gtgcccaattacacaaccgacctgcagcccggagcatggattgaaagttaCgagatggacatggagttattagaggtcagtgacacaacaatggccaaata</t>
  </si>
  <si>
    <t>3927787_1al_2094</t>
  </si>
  <si>
    <t>3927787_1al_2094,gttggtctgctgagcatgtgctgcagctgggtctcccctcgctgcttcagCggccggcatctgaaccggtggtgtgccatcagtagttgtaggcctttcca</t>
  </si>
  <si>
    <t>3939178_1al_9799</t>
  </si>
  <si>
    <t>3939178_1al_9799,acgaagagcaaatctggcttgatccattttgtgctttcgagtgctacttcCgtgagaaagacaacaagggcgataggaagagcaagggcaaggtcagccgt</t>
  </si>
  <si>
    <t>3881592_1al_184</t>
  </si>
  <si>
    <t>3881592_1al_184,ctacaagcatggaaattaaagctggctaaaagctacaactattttttttgGtttttcttaaagtttatttaacacacaagaagaaagcataaaaaggaaat</t>
  </si>
  <si>
    <t>3848612_1al_535</t>
  </si>
  <si>
    <t>3848612_1al_535,ttgtatcaggtgtgacagttgcccctccatgagctgcagcatcgtcggtcCagcatggtgccgccgggtagcgatggcgcaacacattgtaatcttcccag</t>
  </si>
  <si>
    <t>3894047_1al_7004</t>
  </si>
  <si>
    <t>3894047_1al_7004,tcttcgtcttcctcctctcgcaactccactgcagctcgagccccgccgccGtcgcagagcatctcgtcatcgtcgactttggccgctgcatcgatcagaat</t>
  </si>
  <si>
    <t>3882534_1al_4556</t>
  </si>
  <si>
    <t>3882534_1al_4556,tagaaatataaaaaaagtaattaagaaaaagaaaatgtgacgaacattacGtgggtcggcccatttaccaagcataggaggagagcgcctgcttcgtatca</t>
  </si>
  <si>
    <t>IWA3499</t>
  </si>
  <si>
    <t>IWA3499,acccatcttgcacttccagtaatcatgataaatggttcggttcgccatcgttgtaaagtatcgccctgagcaaaggagtataaccgccagacatagtatg[T/C]GTGCTCTTGCGATTTAAGATCAAACAAGAAGTTAAATAAAGAATTCCCTCGTCCTCTTTCCATTATAGCTTGTTCGAAAGCACATCCACCATCAAGTACA</t>
  </si>
  <si>
    <t>3875864_1al_990</t>
  </si>
  <si>
    <t>3875864_1al_990,caagtctcaggggctactgatacatataaatcgttagatttacttacccgTacattctttacatactgatccgtggctctggctagaccatcttgagcaac</t>
  </si>
  <si>
    <t>3895363_1al_1924,cttattatgcgaaaaataattattccttcacctgacagcagggacccaccGgacgggccaccgtatttcgcgaaaaaaaacatttccccctgactgctggg</t>
  </si>
  <si>
    <t>3886798_1al_2520,ctttctaaaaaaaacagctcgcagaaaatcacaaccatttatggtgcaggTcagaatcttttagttttggagatggatctattgtcccctcgcatgaatct</t>
  </si>
  <si>
    <t>3870310_1al_2554</t>
  </si>
  <si>
    <t>3870310_1al_2554,cagtatttcggagctcttcatcaggaatctgcagcctctcgatcacctctAgggagatcaagttcaagccggccccactgtcaactattattttcgtgact</t>
  </si>
  <si>
    <t>3969524_1al_4248</t>
  </si>
  <si>
    <t>3969524_1al_4248,acgctacaggcgctggatcgttaacgggcgcctgcagcgctgtacaggagTtcccgcatttcctatccggcgccttaagcgcccgtnnnnnnnnnnnnnnn</t>
  </si>
  <si>
    <t>IWB9780</t>
  </si>
  <si>
    <t>IWB9780,TTCTAAGCTCCGATCTGTGTGCCAGGGAGGCGAGATCAGTGGCGGCGGCA[T/G]GATCTGTGGTATTGGGAAGGGTTGCTGAGCCTTCAGTGGTAAATTCCGTA</t>
  </si>
  <si>
    <t>3895247_1al_14053</t>
  </si>
  <si>
    <t>3895247_1al_14053,gctcgatgctaagtttccattaattgatggcgttttatgaacacgccactGtttcccgccatttcctcacctgtttcccaccaccctgctatattgcgcat</t>
  </si>
  <si>
    <t>3926543_1al_6509</t>
  </si>
  <si>
    <t>3926543_1al_6509,ttctcatcaatgaattcccaatcaacccacttcatgtcacaaactataggCttcttgtccagcagaatggtctcatagaagtcttattgttctttggtgtg</t>
  </si>
  <si>
    <t>IWB22559</t>
  </si>
  <si>
    <t>IWB22559,TGGCATCTCTTGTAGTTTCCTGGTGCTGTTATGGGCTAACCAAAACAGAG[T/C]AGTAGTGAGACCTGCATCTGGCCCCCAAGAGAAGCACCACCAATAGCTTG</t>
  </si>
  <si>
    <t>3870019_1al_2260</t>
  </si>
  <si>
    <t>3870019_1al_2260,agcggcgaaggagtcttggcagacgcgggcctggctgcagccccgcagacAtcctcagcaagggtcttaccgagggcccggaaagggtcttgccgtggcac</t>
  </si>
  <si>
    <t>3973147_1al_654</t>
  </si>
  <si>
    <t>3973147_1al_654,tcactgagaaataaaaatgcttgttacaaaaaaatactcagcattaacatAatatcattcatggagtttacatatttagaacatctagccgttgagccccc</t>
  </si>
  <si>
    <t>3909515_1al_1563</t>
  </si>
  <si>
    <t>3909515_1al_1563,gagagttgaggtagctcgcctccaagctgcagcccatgatgcaatgactgTtgcatcgcagtacaaccccaactattactatggatatccgccaggcaaac</t>
  </si>
  <si>
    <t>3921177_1al_286</t>
  </si>
  <si>
    <t>3921177_1al_286,cagaagagtacgagaggagagcggaggcagcccgactccacgctgcagctTagcaggtgataaccgctgcacatctgtatgatcccaactatccttactca</t>
  </si>
  <si>
    <t>3916967_1al_95</t>
  </si>
  <si>
    <t>3916967_1al_95,aacacacaagaagaaaacaggaaaaataaaataaacaagcatgggtattaCagtgaaaaagtatgagcaccgatatctagcaatgagtgtgcgtgaacata</t>
  </si>
  <si>
    <t>3973370_1al_604</t>
  </si>
  <si>
    <t>3973370_1al_604,cgacccgggccagggcgacctcgcggcacagacggcagctcgagcgctctGggtgtttgtagccgccgtcgcagtagcagctgcagctgtctcggctgctg</t>
  </si>
  <si>
    <t>3869309_1al_1727</t>
  </si>
  <si>
    <t>3869309_1al_1727,tagccggagttgtggcgatgtcgtagtttgcgtgatactccctccgttccGtttcaaaatatagtgtgttcacgtttcctgaggttcaattttgaccataa</t>
  </si>
  <si>
    <t>3871937_1al_2041</t>
  </si>
  <si>
    <t>3871937_1al_2041,atgaacacgccactgtttcccgccatttcctcacctgtttcccacaacccGgcgatattgcgcataaatctaggcggcgcgcggcgcacggaggcgacaag</t>
  </si>
  <si>
    <t>IWB30957</t>
  </si>
  <si>
    <t>IWB30957,AGAAGATTGTCACGATTCATCTGATGCTTCACTGGTCTTGAGTCCAAGTT[T/C]ggccgacagtgtatcacaggacatgaatcttgaggcatctccagcattgg</t>
  </si>
  <si>
    <t>3979444_1al_3127</t>
  </si>
  <si>
    <t>3979444_1al_3127,ccgccctgggtccagatcccgctctgtctctggcattcatcagtctgcgcGatagtaccgtgatggtgggcggtttaccgctgcccacagcagtagtaccg</t>
  </si>
  <si>
    <t>IWB19762</t>
  </si>
  <si>
    <t>chr6B</t>
  </si>
  <si>
    <t>IWB19762,GGGCTTAGTTCTGCCCCGAGCCGATCTCCGTGACGTATCCAAAGAGCATA[T/C]GTGAGAAGATTAGATTTGAAATTGAATACTTAGATTTTTTTTGAATCCAA</t>
  </si>
  <si>
    <t>IWB13492</t>
  </si>
  <si>
    <t>IWB13492,CTTATCTGATCTCTGCAAGTGTTGGGAGCTTTTGTGATTCATCCATGGTC[A/G]CACGTTCACGTTCCTTCCCACTCAAGTTCCATATGCTGTCGATGTGCAAG</t>
  </si>
  <si>
    <t>3938589_1al_5407</t>
  </si>
  <si>
    <t>3938589_1al_5407,taatgtgttcctgtcaccgtcactgtcaggggcacgggcgatgacctgatGttagtgctcgtgcgatgacaccacgcgtggctcatgatcatcggcacttg</t>
  </si>
  <si>
    <t>IWB70699</t>
  </si>
  <si>
    <t>IWB70699,CTTGCAGTTGCAGTCTACACACACTCACCTAAATCTCAACAACAAGAAAC[A/C]tattctgttattcattcatgtaattcatgttcagttacatcttgacttga</t>
  </si>
  <si>
    <t>3951617_1al_790</t>
  </si>
  <si>
    <t>3951617_1al_790,ggttgtactgagatgcagcagtcatcgcatcgtgggctgcagcttggaggCgagctatcttagccctcctcttatactcttccgcctcctctctggttata</t>
  </si>
  <si>
    <t>IWB30269</t>
  </si>
  <si>
    <t>IWB30269,GAATGGAGAGAGCGCTATCGAATAATCAGGGGAATATGTGAAGGCTTATG[T/C]TACCTTCATGAGAAGCGCATTCTTCATTTGGACCTTAAGCCTGCTAATGT</t>
  </si>
  <si>
    <t>IWA6657</t>
  </si>
  <si>
    <t>IWA6657,AGCTTCTCACATGCTGCTGCTGCTGCTGCTGCTGATGCTCCGATTTGTCGATTCTCACCTCTATGGTGGCCTCCTCTTTCTGATCCTCCTGCTCAAACAT[T/G]TGGAAGATGGGGTGCAGGTATGCATTTGCCAGGTAGGTCTTGAGGTTCAGGCTCGGCTCCGACGCGTGCTCCATCCTGTCCTTCTCCATCGCTTCCTCTA</t>
  </si>
  <si>
    <t>IWB31366</t>
  </si>
  <si>
    <t>IWB31366,AGCACCAGTATGAGTACCAGCACGAGGAAACTCACATGAGGAGTGAGCAG[T/C]CGCCGCCACACTTTGTCTACCACCCTGGAGTGGAGCATTGATGCTGCGAA</t>
  </si>
  <si>
    <t>IWB25391</t>
  </si>
  <si>
    <t>IWB25391,GTGTCAACTTGTCATCGAGAAATATGTTGATCGGTCTGACATCACCATGT[A/C]GCATGGGGTAATTTGCGTAGGAGTGCATGTATCTTAACCCTTCTGCAGAC</t>
  </si>
  <si>
    <t>IWB14647</t>
  </si>
  <si>
    <t>IWB14647,CGACGGCGTGATCGACGAAGACAGCATCATGCCACTTGAGCCGGTTCCGG[A/G]GAGGGTGAAGCCTAAGTACAACTACGAGGAAATGTACAAGGACCCTCAGA</t>
  </si>
  <si>
    <t>3950803_1al_418</t>
  </si>
  <si>
    <t>3950803_1al_418,aacaccatggtaattctgctgaaaacagcgtcagtttgggttagttccatTcaaatcatgcaagttagagtccgaaacaagggcaaaagtgtttggaaaag</t>
  </si>
  <si>
    <t>IWB30530</t>
  </si>
  <si>
    <t>IWB30530,TGCATTTGCCTTGGGATTTGTCTTGGTACAGGCTGGCCTCCTGGAGGTCC[A/G]ttccctgatggcggttgagttggttgaaggcttgttgttccttcaaaatc</t>
  </si>
  <si>
    <t>3916902_1al_4156</t>
  </si>
  <si>
    <t>3916902_1al_4156,ttacctagttattactcagttaattatggagaaccaagcaaaaactatcaCaaccgctgagcggcacacataagatccccacacacaacttcaaagagggt</t>
  </si>
  <si>
    <t>3965786_1al_1369</t>
  </si>
  <si>
    <t>3965786_1al_1369,tcttcttgtgtgccttaataaaccttaagaaaaaccaaaaaaaaaatagtCgtagcttttagttagtttactttccatgcctgtagtagtagtaattaaaa</t>
  </si>
  <si>
    <t>3938906_1al_73</t>
  </si>
  <si>
    <t>3938906_1al_73,tgccttacctataagcttaaatagtcttgatcgcgagggtgcgagattgcCaagtccgtgtgactcacagtttacttccaaaccagatgcagggcctgatg</t>
  </si>
  <si>
    <t>3944632_1al_4977</t>
  </si>
  <si>
    <t>3944632_1al_4977,acacaattacatgaataaagcattacatcacctagatacaaacaaggtccGgctacggaaccaaaataaagaagagtaccccaaatgctacacagatcccc</t>
  </si>
  <si>
    <t>3888283_1al_6319</t>
  </si>
  <si>
    <t>3888283_1al_6319,tggtgcacgttggaagcttccattgcatgcgatcaagcagtgatcagaccGaggcgaaggatgaccggctcgtgaagtctctgcagcaagagtccgcacga</t>
  </si>
  <si>
    <t>IWA498</t>
  </si>
  <si>
    <t>IWA498,CTTGGTGCGCTCCGTGAGGAAGGGCGAGATCATCGAGAACAGCACGGAGAAGTACCACGG[T/C]ACGTTCACGAACACCTGCTCGGTGCCAAACGCGAGTGYGGGCGACGGTGTGAGGTAAATG</t>
  </si>
  <si>
    <t>3966094_1al_1309</t>
  </si>
  <si>
    <t>3966094_1al_1309,cggagctgttcccgctacgccattgttcaccgcctcggatctgcttccccAtcgccgacagacggccaccgcaccacactcaacaacttggccatggtttc</t>
  </si>
  <si>
    <t>3966094_1al_942</t>
  </si>
  <si>
    <t>chr3B</t>
  </si>
  <si>
    <t>3966094_1al_942,tttcaaacaagcgcgtctcaaaccgaaacattgtacccccttagttccccGccttcctctgtttccccattcatactccgtgggcgcgaaaacgccctctc</t>
  </si>
  <si>
    <t>3934513_1al_2907</t>
  </si>
  <si>
    <t>3934513_1al_2907,actagcagcctcatggtgggagaattacactgtcacctaccctatagccaCggtgacatgtgatcagttttaacaagctttccgttcagcccatgtctcaa</t>
  </si>
  <si>
    <t>3976560_1al_4530</t>
  </si>
  <si>
    <t>3976560_1al_4530,ctgagaccaaacgcttcaaagatatacagctagccagttcagccagagagAttcctcgttttaacgcagcacaacatattaagaataaaaccgagtgcata</t>
  </si>
  <si>
    <t>3944816_1al_8842,agagaaggaagagcggcctctcaaaggttatggtgtggtgtgtgacatttGtgggagagacggagacaaaagtcagagcgagctagcaggctgcaggcctg</t>
  </si>
  <si>
    <t>3943651_1al_2510,aggaggccatttaggagagtgaagaatcaaaacattcctccgccgcctggCtgctcacctcaaagttcatctgttcaaattcctggtgtatgcctcttcgt</t>
  </si>
  <si>
    <t>3980153_1al_1001</t>
  </si>
  <si>
    <t>3980153_1al_1001,tatgtagagatggtgaaggaaactacttgggcagctctgccttggtgattCcagaggtcgcggatgcagcaatattggaagctattgcctgtcgggaggcg</t>
  </si>
  <si>
    <t>3873607_1al_5537</t>
  </si>
  <si>
    <t>3873607_1al_5537,cacagaaggatgacaaagaaattgctgaaataaaggagaaaatgagcaaaGgaaaaaccaaaggttttcatgaagatgagcacgtcaccttgtggtttgag</t>
  </si>
  <si>
    <t>IWB60796</t>
  </si>
  <si>
    <t>IWB60796,GACATGCATCCACATCACAAGGGCCATCAGAATAAAAAATGACTGGTGAA[T/C]CAAATTCAGAGCAAGGAGCAAGGATTGACCATTACCGCCGACTTCTACAT</t>
  </si>
  <si>
    <t>3873622_1al_2824</t>
  </si>
  <si>
    <t>3873622_1al_2824,gcatgacttaaatttgaaaaatatggaagttataccatcaccaaatgctaTgacttacctatgccggagccgaagaggaagcggccatcagaggggcagga</t>
  </si>
  <si>
    <t>IWB22518</t>
  </si>
  <si>
    <t>IWB22518,TCCTGTGACAAACGTGGTGCTCCTGAAGGGTTTAGAGGACATGTTGAGCG[A/G]CATCCCGGGCAGCACTATCATAGCAGAACTGATCAAGAACCCTTGTGCAG</t>
  </si>
  <si>
    <t>3912138_1al_6284</t>
  </si>
  <si>
    <t>3912138_1al_6284,ccctatcggtctctggtctggtgattccgctctctcctgcagtcgtcggcCcggcggcacacgcagctgcctcgtggcgtgcactccgccgatcgtgtcca</t>
  </si>
  <si>
    <t>IWB709</t>
  </si>
  <si>
    <t>IWB709,TGGTGATGCTCTGGGCGCCCAACGTCTATGTGTTGCTCTTGGCCAGGCTC[A/G]TCGACGGGTTCGGTATCGGTTTGGCTGTCACCCTTGTCCCTCTTTACATT</t>
  </si>
  <si>
    <t>3976223_1al_3538</t>
  </si>
  <si>
    <t>3976223_1al_3538,tcaacatacccgatctgtcccaaggccatgacacaaaatcatccatttgaCgcagagatgtccagatcttctgtatcgcctctacatcagcctgccagaag</t>
  </si>
  <si>
    <t>3917917_1al_771</t>
  </si>
  <si>
    <t>3917917_1al_771,tcctcacgtgtttcctgccaccttgctatattacgcatagggggcacgcgGcgcacggaggcgacaagcgtagcctgtagcacatccaccttttccaagca</t>
  </si>
  <si>
    <t>3917917_1al_992</t>
  </si>
  <si>
    <t>3917917_1al_992,catcatcgccagggttgagcagacctttggcgcatgtcgcttgagcaccgCagatcaagataggcatgtcagcgccgacaggctgcagctcgccgcacaac</t>
  </si>
  <si>
    <t>IWB66112</t>
  </si>
  <si>
    <t>IWB66112,GTAGGAGATAACGTCCATCCGAGATCGAGGGAGCTGTATGACATGCTGCA[T/C]GAT</t>
  </si>
  <si>
    <t>3976654_1al_3742</t>
  </si>
  <si>
    <t>3976654_1al_3742,cgaagtggacatgcgaaccgcagcgtcaactgacccgccgcagtccacagTgccgccagcacaggacgccacgctgcagcgcatgcagcaggccgatatgg</t>
  </si>
  <si>
    <t>3897545_1al_799</t>
  </si>
  <si>
    <t>3897545_1al_799,ggatcgaacctggtttggatccaatcaattctcctgtgaaagatgaaactGccatgaatctgctctgactggaatcccgcgttgacggtgtcgtggactac</t>
  </si>
  <si>
    <t>3922087_1al_509</t>
  </si>
  <si>
    <t>3922087_1al_509,tgcaggtaggatgatgacgtcagagagaagatcagggcggaggtgtaggtCaaggttgtgcccgctcaggtgccgacctcgaacttcacgacgcgtggcgg</t>
  </si>
  <si>
    <t>3874277_1al_8644</t>
  </si>
  <si>
    <t>3874277_1al_8644,ggtcctagcgacaacggcgctgctaccggttgagctagccagatttactgCcgataatccacttctgaacttaggcttatctgcagtaatttcatctaaaa</t>
  </si>
  <si>
    <t>3970389_1al_10029</t>
  </si>
  <si>
    <t>3970389_1al_10029,agcgcctgcaggtggtgccggtgaacggtgtccagcagcgctgcctcgagCgggctcggctccgcccgggggtgacgcctcggcggcccctccgtgccggc</t>
  </si>
  <si>
    <t>3962270_1al_1281</t>
  </si>
  <si>
    <t>3962270_1al_1281,cgacgaccgaggaccaactcgcctcaggtccaatttttacgtcggcttacCctagacagcgattttaggcgccccctgaaaggccaacggctggagatgcc</t>
  </si>
  <si>
    <t>3964452_1al_681</t>
  </si>
  <si>
    <t>3964452_1al_681,gctcgtagacgcacgcacgtgggtgtgaggcgttgggctataactgaactCgagtgaggcgttcgtctactgaacccgagcgattgcactgcaggctacgc</t>
  </si>
  <si>
    <t>IWB72896</t>
  </si>
  <si>
    <t>IWB72896,GCGCAATCTTATGCGCCAGCATCTACAGATGCACACTGGGACGCCACTTA[A/G]GCAGGGCCTACAAAACTGACTGAAGATACACAAGACCTTGCAACCCCATC</t>
  </si>
  <si>
    <t>3942188_1al_9980</t>
  </si>
  <si>
    <t>3942188_1al_9980,agggagaacgagcgtcggtgcaacatttgagaaaggaaaaaggaagcgtcAgtctgcttatcccagctcaagcagcatacaccacaatttcgttcgaaaca</t>
  </si>
  <si>
    <t>IWB71889</t>
  </si>
  <si>
    <t>IWB71889,CCTAGGATTTTGGCTCTTCTCAAGAACAAATAAATTTTTACCTTGGTACT[A/G]AAGTGACCTAATTCAAATTCATTTCAGTGAGAAAAACTATAGTGGAAGCA</t>
  </si>
  <si>
    <t>3900873_1al_350</t>
  </si>
  <si>
    <t>3900873_1al_350,ccaagcttatgcttttggcctaagtggtctaatgccatggatggcctagcGgatatccaaagttgtagttggcatcgtactgagatgcagcagtcattcca</t>
  </si>
  <si>
    <t>IWB12529</t>
  </si>
  <si>
    <t>IWB12529,GTGCGCCAACGTTCTCGGCGGACTGCTCGGCCTCAAGATCGGTGTTCCGG[A/C]GCACGACCAATGCTGCCCGCTGCTCCAGGGGTTGGCCGACCTGGACGCCG</t>
  </si>
  <si>
    <t>3946769_1al_9003</t>
  </si>
  <si>
    <t>3946769_1al_9003,tgcatgatggaccggaccaagaatatcacctccttcaagtactagcaaaaAggctcgtgcgttgcaatgtgagaaaataattcataatcttcaatggccat</t>
  </si>
  <si>
    <t>IWB35883</t>
  </si>
  <si>
    <t>IWB35883,CGGGGGCCCAGCCGCTGCTCTGTGATACGAGACGGGAATGGGCTGGCCGGTGGCGTATGG[T/C]GGCAGGGCACGCATATGCCGTGCTGCAAAAGGCRGGTGGGTTGGGCCCGAGTAATAAAGC</t>
  </si>
  <si>
    <t>IWB65452</t>
  </si>
  <si>
    <t>IWB65452,TGG[T/C]CTTGCCAATCTGGTGAcGGCTATGATCGtTaTGTACATTAGCAGCTCCAT</t>
  </si>
  <si>
    <t>3937389_1al_3900</t>
  </si>
  <si>
    <t>3937389_1al_3900,caccatgaacatgcaacatgcactcggcttacgccagacacgtggctgaaGgcgatcgttccgggatggaaaattaagctgagtggtacactcggcttacg</t>
  </si>
  <si>
    <t>3974907_1al_6049</t>
  </si>
  <si>
    <t>3974907_1al_6049,tgcaagacaacaatgaactgcaggatggtaagtaagaaccctgcagccttCtttttactgcccgcaatgagttgtgttagatgacaatatctgtatctttt</t>
  </si>
  <si>
    <t>3896489_1al_9219</t>
  </si>
  <si>
    <t>3896489_1al_9219,cgtactgaacttctttcactttttggaccgattcgatcgatctttctcacAcaatactcctttgcttttctaagtgccattcgtcgactagttgcactata</t>
  </si>
  <si>
    <t>3973439_1al_114</t>
  </si>
  <si>
    <t>3973439_1al_114,acggcgtaagtcaattgcctgttcgctggtggtgatgaccatagtggaccGttgtaaacggataacaaacggacgaactgatggtgctgcaaaactgatga</t>
  </si>
  <si>
    <t>3978229_1al_212</t>
  </si>
  <si>
    <t>3978229_1al_212,caaacggagctccctaagatcttctaccaactcctttggcattcctccgcTtacgagggtgttgacgtaagtcttccggctcaaagcgtctgctacgacat</t>
  </si>
  <si>
    <t>IWB40764</t>
  </si>
  <si>
    <t>IWB40764,TACGAAACAGTTCATCAGCGTGTAACTGCTGTTCTGAAGGATTACCCTTG[T/C]cttaggcttacccatgggaggaaggttcttgaagttcgccctgtcattga</t>
  </si>
  <si>
    <t>IWB35410</t>
  </si>
  <si>
    <t>IWB35410,CATAGATTCTTGATCCCTGTGCATCAATTAATAGAGCTTGTTCATAGATACAGATCTCTGTTGAGATGGTATAGTTGACAAACATTCATATGTGCATGTC[A/G]ATAAAGAAAATATTAATTGATGAATTTTCCTAATACGTTTTCATAGGCAGTTATCCAATATTGTGCTTAGATTACATTTCATATATCTTGTGGAATGAGC</t>
  </si>
  <si>
    <t>3881720_1al_1214</t>
  </si>
  <si>
    <t>3881720_1al_1214,tctccagattcatctgcaatatctattattagatctgcagctatgccgcaCgctatatggtacctaccattctttgaaagaaatgttaccagctggggcct</t>
  </si>
  <si>
    <t>3956502_1al_2685</t>
  </si>
  <si>
    <t>chr3D</t>
  </si>
  <si>
    <t>3956502_1al_2685,tgtgagaaggtgtacaaataaagaaaatatataattgatcgatgttgttcGtaggcatggctccatttcttggggacaatgttcattggttggcagctagt</t>
  </si>
  <si>
    <t>3933129_1al_1245</t>
  </si>
  <si>
    <t>3933129_1al_1245,aactaaaatacatctagatacatccatacctgcgacaagtaattcggaacGgagggagtagaacctaagcattttgttcaatccctttgagcgtttgtctg</t>
  </si>
  <si>
    <t>3898610_1al_5529</t>
  </si>
  <si>
    <t>3898610_1al_5529,taattgatggcgttttatgaacacgccaccatttcccaccatttcctcacCtgtttcccgccaccctactatattgtgcatagggggcgcgtgatgcacgg</t>
  </si>
  <si>
    <t>3916130_1al_8063,tagtttggtctccttgtgatattcttctattgttattttctttccatcatCtacctgggaagtgcccaacctactagacatgcctaggctgcccataacgc</t>
  </si>
  <si>
    <t>3971652_1al_814,ggtagttgtcgcgttggccgaaggtgacgggaaggtggatctgccctatcGgggtggtggagcagtggtcactcctgagaagggcttggtgggctgcagct</t>
  </si>
  <si>
    <t>IWB8273</t>
  </si>
  <si>
    <t>IWB8273,ATCGCAGCTCATGCAGGTGCAGCCGCGTAGCTGTTTCGTACATACGGTCT[A/G]GAGTACGGTTTGCTGAAACAAGAATAAGGCCACGAAGCGTATTATTATAC</t>
  </si>
  <si>
    <t>IWB56573</t>
  </si>
  <si>
    <t>IWB56573,CGCGATTTCTCATCGAAATCATCGTGGTTGATGATGTCACCTTGATAGGA[T/C]GGCAGCGTCACTCCATCTCTAGTCTCGATTGGGTTCGATCTTGGCTTTGC</t>
  </si>
  <si>
    <t>3960755_1al_5223</t>
  </si>
  <si>
    <t>3960755_1al_5223,ctcaatttccacatctgttattggtgccaccagcttcaaattcatgtcctCtgtaaccgcagcagcgatgttttctagcagtccttgagcacttgtagatc</t>
  </si>
  <si>
    <t>3880223_1al_663</t>
  </si>
  <si>
    <t>3880223_1al_663,tctttgataggaaggaaatgagccactttagtgagtttgtcgatgacaacGaatatagcatcattgccacgcttggactttggaaacccagtcacgaagtc</t>
  </si>
  <si>
    <t>IWB42121</t>
  </si>
  <si>
    <t>IWB42121,ATCTTATTATGTGGTCTGAGTGACAGAAGAAATGGCAAATCCCTCACACA[T/G]GGAACAATTCAAAGGGGGCAAACACTTTAATTCGAATATGAGCATCAAAT</t>
  </si>
  <si>
    <t>3976538_1al_4394</t>
  </si>
  <si>
    <t>3976538_1al_4394,agtagccgcttggagtagacatgaagtggatctatagctaagatgagtatCtatacatagtcatgtggcttgatacgtcttcaacgtatctataatttttg</t>
  </si>
  <si>
    <t>3960343_1al_8593</t>
  </si>
  <si>
    <t>3960343_1al_8593,tgagcctcttgtgcgtgcgtgcgctagtggacataaatggtccaagacctAaaggtgcaagcgaacaaagccaatgggctgctgctgcctacctgcttgct</t>
  </si>
  <si>
    <t>IWA4576</t>
  </si>
  <si>
    <t>IWA4576,GAGGCTTGAATGAAGTACAATATGCCACCAAGAGAGTACTTAGGTCAAGTAGTATCTCCAAAGTGGAATCTGTCAATTCTACGGAAACTGGTGAATGTGC[T/C]GGAGATACAGTGCAACGCACAACTGGAAGTTCCATTGCATTGTCAGATGGTAAAACTAAGATCAGTGATAATTTGGCGGCTGTCAATGCTAGTAAAACTG</t>
  </si>
  <si>
    <t>IWB31887</t>
  </si>
  <si>
    <t>IWB31887,TCGAACGTATTTTTAAAACACCAAGTACAGAGCAGACGTCGCCTTAAGAG[A/G]CGAGTTTCAAGATTGACTAGGTCACAATTTGCACCTCCAGCGAGATATAC</t>
  </si>
  <si>
    <t>3924259_1al_6046</t>
  </si>
  <si>
    <t>3924259_1al_6046,aagttgactgctacgtgtacaaaggtaaatggatatcgtctcaaattgctGaccttacttgctgaatatgtatatatttactattttcttgcccactctct</t>
  </si>
  <si>
    <t>3918158_1al_248</t>
  </si>
  <si>
    <t>3918158_1al_248,cagctccacctcatacctttaccgtactcataagcttaaatagtcctgatCgagagggtgtgagattgctgagtccccgtgactcacagatacttccaaaa</t>
  </si>
  <si>
    <t>IWA5268</t>
  </si>
  <si>
    <t>IWA5268,AGTTCTCAATCCCGGGAGGTCGACATGCAACACACCATGCGGACCTTCTGCAAAATGTTGGAGCGGCTCGGGTCTTGCGTGCAGCGGCGGCAGCAACATC[A/G]GCTTCCATTGAGGCCAAAGTGTTCGCCAGAATTGTCCTTAGGAATCTGGAACACCATCAGGCAGGGACTTCAACCTGAAAACGCAATGGCGAGCACAAGC</t>
  </si>
  <si>
    <t>3877521_1al_1133</t>
  </si>
  <si>
    <t>3877521_1al_1133,tttaaaatgattacggtttaggcttgaacaaatgcggaataaacctagcaGttaatttttcaagcacaaaacatacaacaagactagcgtcacctatgtgc</t>
  </si>
  <si>
    <t>3980211_1al_12191</t>
  </si>
  <si>
    <t>3980211_1al_12191,aaattcacatactattaccatcctcttagaaataaaaatgtcatgccaacGataataaaatgccatgctctcaaataataaaactaccatcctcctaaaat</t>
  </si>
  <si>
    <t>3877521_1al_1097</t>
  </si>
  <si>
    <t>3877521_1al_1097,atcgtggatgtcgcctagaggggggtgaaaaggcgttttaaaatgattacGgtttaggcttgaacaaatgcggaataaacctagcagttaatttttcaagc</t>
  </si>
  <si>
    <t>IWB31781</t>
  </si>
  <si>
    <t>IWB31781,TTTCTTTTTAAGATTAACTGTGGTCTGTAGTCTGTCCAATGTACCCTGTG[T/C]TGTAAGTTATGTTATGTATGGATGCATCTGTTGTTTGTATGGCACATGAT</t>
  </si>
  <si>
    <t>3918701_1al_637</t>
  </si>
  <si>
    <t>3918701_1al_637,cattttcttgcctcccttgtctggctgtcgttgttggatacggtagtactGctcctgggtcaacggtagtaccgtacgcatccgcgggagtaccgcgcggt</t>
  </si>
  <si>
    <t>3870735_1al_1330</t>
  </si>
  <si>
    <t>3870735_1al_1330,catcggcacctgcaaactggttttggaagtatctgtgagctacggggactCagcaatcttgcaccctcgcgatcaagactatttaagcttatgggtaaggt</t>
  </si>
  <si>
    <t>3932027_1al_2176</t>
  </si>
  <si>
    <t>3932027_1al_2176,catcctctactatgagaggttccgtcggatgggattgactgataagagtcTtaagcagtcaaatactgtttttcacggtgttgtgcctggcaagtcagcat</t>
  </si>
  <si>
    <t>IWB31924,TTAGGAACAATCAAATTATGATGACATCAATTTCAGTTCAGATATGTTGT[A/G]GCTGCTCCACTCAGTTGATTGGAAGCATTCATTATGTACAAACTATGGTA</t>
  </si>
  <si>
    <t>3977707_1al_5771,ctgcagctcgcagaaacaccatgcagaagagacatcagcagcagcatagcAtgcatgcaagtacgcaacacaaacgagtagaatacaataataagtttagc</t>
  </si>
  <si>
    <t>3955859_1al_388</t>
  </si>
  <si>
    <t>3955859_1al_388,gagtacgagagaagagaggaggatgctcatcgccacgctgcagctcagcaAgcgatagttgctgcatcatagtacgaccccaacaactattattatggata</t>
  </si>
  <si>
    <t>3875170_1al_1023</t>
  </si>
  <si>
    <t>3875170_1al_1023,tgcagcacgccgggtgctgcagcctggccacgggggcggaggtcgatgccAtccctccgggcagcatcttcatgacccgaggatggggcgaggttgcccgc</t>
  </si>
  <si>
    <t>3888383_1al_968</t>
  </si>
  <si>
    <t>3888383_1al_968,gtttgtagtatatttactcggctctggatggaccttgtcgagtgaattccAatccagtgggggcacgctaagtgcacccactgggtgtagtccccgagacc</t>
  </si>
  <si>
    <t>3976436_1al_5274</t>
  </si>
  <si>
    <t>3976436_1al_5274,tgcaggatccttgggacggtggggttagagttcttgtcatgcgtacgcgaCagtgggatttagtgtcaggttcttgaggtcgactcaagctgtgatttcga</t>
  </si>
  <si>
    <t>IWB31350</t>
  </si>
  <si>
    <t>IWB31350,AGACCTCATTGCCAAATTATTGAGCAACATGACGCAGCCTGGGGCCTCTG[T/C]GCCACTAAAGCAAGCAACTCTAGAAGCATTGGGGTATGTGTGTGAGGAGA</t>
  </si>
  <si>
    <t>3928641_1al_1202,aatcatggagcccaaataaattattacacaacatattgccccccgaatgtCaggcagatttaacgcctccacgaggcacgtctcatgtcacaggaaatctc</t>
  </si>
  <si>
    <t>3871936_1al_1308</t>
  </si>
  <si>
    <t>3871936_1al_1308,cgagggccccccttgagctttggctgcagcacgccgactgcgacgccccgGcgactggagtggaggttgaagccgtctcctatgggaggatcttcatgact</t>
  </si>
  <si>
    <t>IWB61236</t>
  </si>
  <si>
    <t>IWB61236,GGCAGCCCTGATGGGCATGGATACTTCAATGGATCACGCGGGTCATATTC[A/G]TCTGCTTCATTGGAAAGGTCAGGAAGCTTTCGTGAAGGTGGTGATAGTTA</t>
  </si>
  <si>
    <t>3977271_1al_17152</t>
  </si>
  <si>
    <t>3977271_1al_17152,agaaaccttcaagatcttacccttgtccgtttttggtccgttctctggagTtgcacccttcttatctccatgtgcctaaaaggagaagtaatcaagttgtg</t>
  </si>
  <si>
    <t>IWB50545</t>
  </si>
  <si>
    <t>IWB50545,AGACGCACAAGGCGAAGAAGGCTTCGGACACGCCAAAGACTCATGAGGGC[T/G]CCCCGAAGGCGCCCGACGTTTGAAACCCACCCCGGTGTTCCGTGTTTTGA</t>
  </si>
  <si>
    <t>3920586_1al_9412</t>
  </si>
  <si>
    <t>3920586_1al_9412,aagtcaccaatgattgcgacgagacgtggaacagagcatcaacatgcagcCagcggattatgaaacacagagcaaagcaggcgatggatggaagatggaac</t>
  </si>
  <si>
    <t>3943437_1al_4807</t>
  </si>
  <si>
    <t>3943437_1al_4807,gttccttccggtgatttggattgctcattaactatggatgaaccaacgtgCgtggctatatcatatgtgtcatgatcccgtcacaagggagtggctaatca</t>
  </si>
  <si>
    <t>3951657_1al_15780</t>
  </si>
  <si>
    <t>3951657_1al_15780,caggtgaaggaacttatattatgggacgaagggaataggttggttttgagTgttggtgagtgcggtctttttcttctgcagctgctgccgtgtaatgtgtt</t>
  </si>
  <si>
    <t>3911531_1al_4809</t>
  </si>
  <si>
    <t>3911531_1al_4809,ccactgatgtcggcgcttggactatgtttcagaaggtttatactcagcggGatcttccttgtcctcgttgttgttctcctttggtgcatccaccatgtata</t>
  </si>
  <si>
    <t>3975933_1al_3664,tcctcctgaggtcctgcgcggcgcggctgcttcttcttggggatggcctcCggagggccctcacttctgctgtcagggtcatcgattgctgcagcttggaa</t>
  </si>
  <si>
    <t>3908649_1al_6432,atactaggctgtcacaggagctggaggaatgcaagacccaactgcgggccGctgttgccgtgttgaaggaaccgaaaaagtctccgctggtaacatttacc</t>
  </si>
  <si>
    <t>3930957_1al_1985</t>
  </si>
  <si>
    <t>3930957_1al_1985,cgctcggtgaggtgggggtcggcgagggagagagagggggggagtgagagGggtcgagtggttcgggacgacgtcggggcgttcacccacgcgtccggagg</t>
  </si>
  <si>
    <t>IWB64464</t>
  </si>
  <si>
    <t>IWB64464,GACCACGTGAGGGGGTTGATACAGAGGACCAGGAGCCTGACCGAGAAGCC[A/G]TTCGGGGCGGCCATCGTGCTGGCCTTCCCGCACGAGGAGAATCTGAGGGT</t>
  </si>
  <si>
    <t>IWB2336</t>
  </si>
  <si>
    <t>IWB2336,gtcagctctcgtcacagaaaacgccgcaggaaacaatctgaatcaaggca[A/C]GGATCGGCGTGATGTCTTTCCTGAGGCTGTTACCTCAAAGGTTGCCCCAA</t>
  </si>
  <si>
    <t>IWB26360</t>
  </si>
  <si>
    <t>IWB26360,AGGGAATAGTTGCTCAATGGTCTGATGTGTGATGGTAAACAATCCACACC[A/C]TCTATAGACTGAGGCATGATGGTGGATGCATTTGTTCCATTTGGTGTAGA</t>
  </si>
  <si>
    <t>3890223_1al_2922</t>
  </si>
  <si>
    <t>3890223_1al_2922,atgtgaagcggtagcaatcagatcgtccctgctgcctcgggacttgaagcGaacccaactgacgaaaacaagctgcagcaacgcacggctcggcggatctg</t>
  </si>
  <si>
    <t>IWB44419</t>
  </si>
  <si>
    <t>IWB44419,agatcgaaggagcgaagaaatttattgtaccggcagcgcaaggttcgcaa[T/C]GAGGAGAGAATGAAGAGGAGAAGGATAGCTGCTGCCGCCAAGTCACGAGA</t>
  </si>
  <si>
    <t>IWB75207</t>
  </si>
  <si>
    <t>IWB75207,TCAACAACAACCACGTTTGCACCTTGATCATGCGTCGGATCATCTTCGTC[A/G]TCATCAATGTTGATTACTTCGGCTGGGATGCGAGCGGCATTGCCTTCAGC</t>
  </si>
  <si>
    <t>3887581_1al_13986</t>
  </si>
  <si>
    <t>3887581_1al_13986,ctttgtagactacaacctcttgatgacgatctctttatagcaacggtgatCagaatggataatttgaagtttcgtcccaggtgaaatcgccaaaaagtgtg</t>
  </si>
  <si>
    <t>IWB74868</t>
  </si>
  <si>
    <t>IWB74868,CCGTAGTAGCTAGGAGTACTAGCTAGCTAGCTACGTGACAGTGTTCTTCT[A/G]TGAGTTAATTCCCAGATTAGGTCTGGAGTACCGTGTGCTCAGTTCAGTGT</t>
  </si>
  <si>
    <t>3973086_1al_8761</t>
  </si>
  <si>
    <t>3973086_1al_8761,gacatcaacaaagatactgcagttgtacttgagaaacgaaactgtcactcGttcacccacatgaagttcattaccaataatggtttctaaaagtccgttga</t>
  </si>
  <si>
    <t>IWB7022</t>
  </si>
  <si>
    <t>IWB7022,CCGCTAGTCGGATCTCCATCGCTCCACGCCTCTCCCTGCAGCTCCAATTC[A/G]CCGGCGTAGCACATCCTCCTCATCTCCCGTTGTTCCAGCACCACTCCTCG</t>
  </si>
  <si>
    <t>IWB42650</t>
  </si>
  <si>
    <t>IWB42650,CTCACTGCCTTGGTGAGGTGAAACAATCGCCAGTGAAGTAACTGAGGCGC[A/G]CTTCTGCAGTTCCTCTGCATACCAATAGGTAAATAGGAAAAACAGAGTTC</t>
  </si>
  <si>
    <t>IWA4326</t>
  </si>
  <si>
    <t>IWA4326,TGTGCGTGTCTGTCTGGTTGTTCTGTTGTTTTCTGCATGGTATGGAGGCCTGTCGCTGATGGTTAGGTTCCATGCCTTATCTTCCTGATAGGATATTGCC[T/C]CCACTAATGTTGCTGTAGTACTTTCCCTAGTCATAGGGATGGGGTTACCGTATTCTCAGTTCAAAATATGTGAACTAGTATGTTATTTGTTGTTTGTCAT</t>
  </si>
  <si>
    <t>3930685_1al_1358</t>
  </si>
  <si>
    <t>3930685_1al_1358,tgaaggtgctgcagccttttctttaggcttcttgtcatggctattagccgGcgcttaaagcgctcttgttcgaggggttcttctggcatgataaaatcgtc</t>
  </si>
  <si>
    <t>IWA7021</t>
  </si>
  <si>
    <t>IWA7021,ATCAGAACCATCTGCTAGTCACTCATCATTCATAATGATAAGAGCTGTGCCATTGAGCCAGTTGGTCTGAAACCACTGAAGATGTTAGCCCTGTTAGCTT[T/G]TGTAGCTTGTTTATGGAGGAACCCCTGAAATTCATGTAGAATTTATCGAGTCATGAAGGACTGCGGTGTATTTGGGGTGTGGAACTCAATGGTTAATATG</t>
  </si>
  <si>
    <t>IWA4328</t>
  </si>
  <si>
    <t>IWA4328,AACTGTGATTTCCTGGTATGGTTTGCTGTTCTTGTTGGCTGTACGAGGGCAAGTTTTGCTACTTGATTTTTCAACCGGTACCATTTGTAATATTCATTGG[T/C]GGTGCATTTGCCGAGTTACAAATGTGTCGGTGACCCGTTTTTACTCTGAGAATTTCACAACATATATCAGAACCATCTGCTAGTCACTCATCATTCATAA</t>
  </si>
  <si>
    <t>IWA4327</t>
  </si>
  <si>
    <t>IWA4327,AAATATGTGAACTAGTATGTTATTTGTTGTTTGTCATGTGAGTTGGATCTGTATTATGTTGGGACATGAATGGGTAAAAAACCCTACAAATCTGCCATCT[A/G]TCTTTAAACTTATCTATAATTGCTTGTTGTTGATGACTTGTTTGCTTGAGCAGTATTTGTATGGCAGCCATGTGCATCCATCCTCACTTTGGATCCAGCA</t>
  </si>
  <si>
    <t>IWB35308</t>
  </si>
  <si>
    <t>IWB35308,ATGACAAACAACAAATAACATACTAGTTCACATATTTGAACTGAGAATACGGTAACCCCACTCCCTATGACTAGGGAAAGTACTACAGCAACATTAGTGG[A/G]GGCAATATCCTATCAGGAAGATAAGGCATGGAACCTAACCATCAGCGACAGGCCTCCATACCATGCAGAAAACAACAGAACAACCAGACAGACACGCACA</t>
  </si>
  <si>
    <t>IWB65944,[A/G]CaCAGTCCTTGTGTTCCAGCTTCTAATCTACAAATTGTACATCAGATGtA</t>
  </si>
  <si>
    <t>IWB35927</t>
  </si>
  <si>
    <t>IWB35927,CTTCCTTCGTTGGTTACACCAAGCAAACACCAAACTTGTCAGGCCTAAGGATGTCAAACA[A/C]GTTCAGGGTGTCTGCCACGGCCGTGCACAAGGTGAAGCTCATAGGCCCGGACGGAGAAG</t>
  </si>
  <si>
    <t>3894725_1al_1206</t>
  </si>
  <si>
    <t>3894725_1al_1206,gcagccacaccgcacgctatatggtacctatcattctttgaaacaaatgtTaccagctggggactttttaggttccttcaatgcggaaacggcggcccgaa</t>
  </si>
  <si>
    <t>IWB31675</t>
  </si>
  <si>
    <t>IWB31675,TCATGGGGACAAATGAGATGCACATAATCTTRCCTTTTTCTGCTGT[A/G]CTCAAGAAGCTGGATTTGCAGTACAGTTTTCTCACCACTGAAGATCATTG</t>
  </si>
  <si>
    <t>IWB21382</t>
  </si>
  <si>
    <t>IWB21382,CTCACCACCAGGCAGACGGCCCGGTGCTTCGTCTCCCTCGGAGAGTACCA[T/C]CGCCGCCTCCGCGCCCTCAGCTCCATCTGGGCTTCACGCCCTCGCGAGAA</t>
  </si>
  <si>
    <t>IWB40349</t>
  </si>
  <si>
    <t>IWB40349,TCGTCGAAGACTGCATGCGACACCATGACGAGCTGTTCCACCTGAGGGCC[A/G]TGCTCGCCAGGTCCGACGTCTTCCACCTCATGACCGGCATGTGGGCGACG</t>
  </si>
  <si>
    <t>IWB44485</t>
  </si>
  <si>
    <t>IWB44485,TACGATGTGCTAAATTGTTTACCTTTCAGGAGCATCGGCTGCTGGCACGT[A/G]AGGCTGTTCGAAAGTCTTTGGTACTTCTGAAAAATGGCAAGAAGCAGAAT</t>
  </si>
  <si>
    <t>3975017_1al_1656</t>
  </si>
  <si>
    <t>3975017_1al_1656,aaaacagcagttgctgtagggctctcaacgcttaatactctgttgagatgTcatgttttcgtcagactagacccgctgcaggctttt</t>
  </si>
  <si>
    <t>3885726_1al_2822</t>
  </si>
  <si>
    <t>3885726_1al_2822,cacttcattgatcaacaacgacgttcagggattgttacaggatcatgtggCgcgacatggcggccaacgtttaaagatgagaattttttgtttttatggct</t>
  </si>
  <si>
    <t>3944691_1al_705</t>
  </si>
  <si>
    <t>3944691_1al_705,ccaagcttaggcttttggcctaagttggtctatggccacggccggcctggCggatatcgaaagttgtagttggggtcgtactaagatgcagaggctattgc</t>
  </si>
  <si>
    <t>3974856_1al_3401</t>
  </si>
  <si>
    <t>3974856_1al_3401,tacattgttggcacaaacccggaaaccatacacacaagataacccaactcGggcacgaactcagagcaatgatgacgaatgccgcgcccgcgaaccggcct</t>
  </si>
  <si>
    <t>3896153_1al_446</t>
  </si>
  <si>
    <t>3896153_1al_446,catgctagtttatttcgtttttatgctttcttcttgtgtgtttgataaacCttaagaaaaaccaaaaaaatttagtcatagcttttagcaagtgttaattt</t>
  </si>
  <si>
    <t>3930394_1al_13415</t>
  </si>
  <si>
    <t>3930394_1al_13415,gaataaataagcgcactgcagtgtggcttcgatccggtccggacgaggtgCcggacctatgtaatgcagatctggctgctgcttgatgaatgaaacccctt</t>
  </si>
  <si>
    <t>4378907_6as_7787</t>
  </si>
  <si>
    <t>4378907_6as_7787,gggcaaaaatgttggatagaaccatggtgcagccgcacctacgctcaaagCcacacatctgttgggccccatccctgggatttgtgcctgacggccaaggt</t>
  </si>
  <si>
    <t>3890387_1al_1341</t>
  </si>
  <si>
    <t>3890387_1al_1341,tatttttactaaagtttagagaacaaacaaatgcaaattcagttaccactCtaatcacatttcacgaagtccagtattgaaccataccaccgagttaaacc</t>
  </si>
  <si>
    <t>3881422_1al_2043</t>
  </si>
  <si>
    <t>3881422_1al_2043,tcctactgcactgacgctgcaatggcgcgcacactgctttttttgtgtcaActgccttcgcgcacactgcagttcgccgcgccgccgacggggtcgatcat</t>
  </si>
  <si>
    <t>3938652_1al_978</t>
  </si>
  <si>
    <t>3938652_1al_978,ctaattttcttagtataaccatacatgaggatgatattgagttgcctcctActtatttggattatgaggctatggtttgccatcattttgttgagaggaac</t>
  </si>
  <si>
    <t>IWB40291</t>
  </si>
  <si>
    <t>IWB40291,GAAGAAGATGAGAGCTAGCAGGAGCTTGCTGGCTACGGTTTGGCGGCTGC[T/G]ATCTGTTGTTTTTCTGAACTCGGTTGGTTGCTGTGTGAGGTGGTTCGGAC</t>
  </si>
  <si>
    <t>3881983_1al_1382</t>
  </si>
  <si>
    <t>3881983_1al_1382,tgccgacgcccattcgccgctgatgtcacaacgccgtcccgccacaccgaTgacgcccacttgtcgccatgccgccgccatcctgtcggcgcccaattcgt</t>
  </si>
  <si>
    <t>IWA5839</t>
  </si>
  <si>
    <t>IWA5839,CTGATGAGAAAGCCAGGCTAGAGGAGCTTAAGAAACAGCGGGAGCTGKCTGCCGCCACCAAAGAGGAAGAGAAGAAGAAGAGGGAGGAGGCAAAGGCCGC[A/G]GCAGCGGCTCGTGTGCAAGCCAAACTTGACGCCAAGAAGGGCAAGGGAAAAGGAAAGGGCAAATAGATTACTCCCAACTGATGTATTAGTCGTTGCATTT</t>
  </si>
  <si>
    <t>IWB61100</t>
  </si>
  <si>
    <t>IWB61100,GGGTCACCCTCGGCATCACTACTAAAGAAATCTCCTGTTTCTTGAGTGAC[T/C]TCAGCACCAACAGTTGTGAAGGAAGCACTGGACCCGTTTAGTTCTTGTGA</t>
  </si>
  <si>
    <t>IWB7216</t>
  </si>
  <si>
    <t>IWB7216,CTACTACTGTATGACAGTATGAGAGTGGTGTGATGACCGTAAGAATAAGG[T/C]GGATGGTTCAGGGATAAAGTGAAGCATCGTTGATCCATCGCCATCCTCCT</t>
  </si>
  <si>
    <t>3875538_1al_7160</t>
  </si>
  <si>
    <t>3875538_1al_7160,ctatgggctgtttgttgttggagcctgcagccctgcgcaccaactgtttgCtggtatgcttcaacgtgggctgtgcttacagtgctttaaacaaagatagt</t>
  </si>
  <si>
    <t>IWA6372</t>
  </si>
  <si>
    <t>IWA6372,CGGCTGACAAGCCTATGATCGTCGTCAACTACAAGGGCGAGGAGAAGCAGTTTGCTGCGGAGGAGATCTCCTCCATGGTGCTCATCAAGATGAGGGAGAT[A/C]GCTGAGGCCTTCCTCGGCAACTCCATCAAGAACGCCGTGGTCACCGTCCCGGCCTACTTCAACGACTCCCAGCGCCAGGCCACCAAGGACGCTGGTGCCA</t>
  </si>
  <si>
    <t>IWB11516</t>
  </si>
  <si>
    <t>IWB11516,CCTGTTGTTCTTCAGCACGATGAAGCTGCTGGTCGAGGTTCATGCTCTGA[A/G]CTTGTATTGGCGTCGCCAGACGTTTTTGACGGATCCTGTATTTCTCATGA</t>
  </si>
  <si>
    <t>IWB8255</t>
  </si>
  <si>
    <t>IWB8255,TGATACCCGTATCGGCAGGGTGATATAGCTTCCATGACAGTCTGAGGACA[A/C]AGGTACTTACTATGCAATAATCAGGGAACGCTACACTAATGTAATATAGG</t>
  </si>
  <si>
    <t>IWB10042</t>
  </si>
  <si>
    <t>IWB10042,TCTTTCCCATGAAAACTTTCCTGGAATTGCAGAGTGCCAGTAACCGTTGG[T/C]TAGTGTTAGTGTAAGCCTGGAGTCCTGACAAATCCTAGTAACCGCAAACA</t>
  </si>
  <si>
    <t>IWB35655</t>
  </si>
  <si>
    <t>IWB35655,NNNNNNNNNNNNNNNNNNNNNNNNNNNNNNNNNNNNNNNNNNNNNTGCTTGGGCGTAGCATATTCTGCTGGCTCTGCCCAGTATCAGTCAATACAGGCAA[T/C]GGCCTACGGTTCCGTGCATCATATGATATTTTACCATCTACACCGCCATGTGATTTACAAAAGATAGCATTACATTCACATTGAGGTACATAG</t>
  </si>
  <si>
    <t>IWA4179</t>
  </si>
  <si>
    <t>IWA4179,ggtggaattactggcttgcaagccaaggaaaggttcaagtctgggcagtgtatctgatgagaaagccaggctagaggagcttaagaaacagcgggagctg[T/G]CTGCCGCCACCAAAGAGGAAGAGAAGAAGAAGAGGGAGGAGGCAAAGGCCGCAGCAGCGGCTCGTGTGCAAGCCAAACTTGACGCCAAGAAGGGCAAGGG</t>
  </si>
  <si>
    <t>3891987_1al_3051</t>
  </si>
  <si>
    <t>3891987_1al_3051,ccgagcactctggcgagtccctgccgttgctgtggtcgtcggcgtcatccGctgacgtggcgccagtttaattagcgctaatgaccctactaaacacccct</t>
  </si>
  <si>
    <t>3889541_1al_356</t>
  </si>
  <si>
    <t>3889541_1al_356,cagacgcagctaactaatgcccgtgccgaactggagaaatccaagaaggcAtctcctggtaatgtttccctccatcgagaaacaattattatgtgccagct</t>
  </si>
  <si>
    <t>3979006_1al_788</t>
  </si>
  <si>
    <t>3979006_1al_788,ggcttttggcctaagttggtctactgccacggttggcctggcgaatatccGaagttgaagctggggtcgtactgagatgcatcagctactgcctgaagcgc</t>
  </si>
  <si>
    <t>IWB35957</t>
  </si>
  <si>
    <t>IWB35957,ATCTCCTCCATGGTGCTCATCAAGATGAGGGAGATCGCTGAGGCCTTCCTCGGCAACTCC[A/G]TCAAGAACGCCGTGGTCACCGTCCCGGCCTACTTCAACGACTCTCAGCGCCAGGCCACC</t>
  </si>
  <si>
    <t>IWB28550</t>
  </si>
  <si>
    <t>IWB28550,GGGTCATTGTCCAGTTTAAGTTTTGTAAGATATATGCGGAATATCTGATC[A/G]CGGCCCTTTATATCTGGTTTGTCAATTGTTATCTGGCGATCAAATCTTCC</t>
  </si>
  <si>
    <t>IWB6545</t>
  </si>
  <si>
    <t>IWB6545,CATGGCGGTGTAGATGGTAAAATATCATATGATGCACGGAACCGTAGGCC[A/G]TTGCCTGTATTGACTGATACTGGGCAGAGCCAGCAGAATATGCTACGCCC</t>
  </si>
  <si>
    <t>IWB57961</t>
  </si>
  <si>
    <t>IWB57961,TCAAGGTTGTCTACTTTTTGCCTGCATAGCTGCTATGCCTTTGTTATGTT[A/G]TGTTGGATTCGGTTAATTATGAGATGCACTTTTGAATTTCGGGTCTTGCC</t>
  </si>
  <si>
    <t>IWB31604</t>
  </si>
  <si>
    <t>IWB31604,TTATAGCCTTGTAACCAGAATCACTGAATCACACCCTTGGAACTAATACC[A/G]CAACTTACACAGTAAAATCAACTAATCTTAGAGTAGATAATCATGCTGCA</t>
  </si>
  <si>
    <t>3878908_1al_734</t>
  </si>
  <si>
    <t>3878908_1al_734,ggggcatatgaaggaggggcaaggtgttggagccatgtcctctggtgtccGacgggagagagaagaagctgcagtgatggagaagggtggacggtcgacac</t>
  </si>
  <si>
    <t>3918771_1al_5519</t>
  </si>
  <si>
    <t>3918771_1al_5519,aaggaatgggttaccttgctgcactttatttactattaccattacttgctCgttataaattatcttgctatcaaactactcgttaccgacaatttcagtgc</t>
  </si>
  <si>
    <t>3894604_1al_580</t>
  </si>
  <si>
    <t>3894604_1al_580,gtgtgttgctggatcgatccattagcctcccaaagttatcccgaagttgtTgtgtgtgcgttggatcaattggaggttgatgtatcatgtgtgtgttggat</t>
  </si>
  <si>
    <t>3894604_1al_116,attaatagtcatactaggtgcgccattagtaggggtttttctagtagtgcTgagccgcccccttacaccactgcccgatgttgccgtcagccagcacacct</t>
  </si>
  <si>
    <t>2282330_1al_1624,tcgatggcagcgggccgttccaagcactcactttccattgataccgatgaAcacagcgggatggatccagccgccaagatgcagagcggcggtcgatggcg</t>
  </si>
  <si>
    <t>IWB16658</t>
  </si>
  <si>
    <t>IWB16658,GGCAATGCCCATTCCCCAAGACACCTCCACTCTTGGTACCTGGTGTCAAAGGAGAAGGTGCGATGCAGATAGCGCCTGCTGCTAGCAGACATGAAGATAGTGTGTCCATC[T/C]GGGTGCATGGGGTAGGAGTTGATCATGTCATCCTTGGTGAATGGCAGTGGTGAGGGCACGCTTGTCCAGCACCAGTCCATGCTTGGATTTGAAGGATGTGGATCCTTGATGCCCACCGCAGACAG</t>
  </si>
  <si>
    <t>3965875_1al_1253</t>
  </si>
  <si>
    <t>3965875_1al_1253,tagcagttaacattctatacttttacttttggcagtgcactctactgggtGaccactctcatctacagtttgtgctcttatgtgcaaccaggccaatttgt</t>
  </si>
  <si>
    <t>IWB64622</t>
  </si>
  <si>
    <t>IWB64622,TGACCAGATTTTCCCCAGACTTGGCATTACTCCACCTCCATTGTTTTACT[T/C]GTTGCGTGCCAATAGATTTGGAACCATGGCGACAATTTGGCTAATTGGCA</t>
  </si>
  <si>
    <t>3972899_1al_1460</t>
  </si>
  <si>
    <t>3972899_1al_1460,catcctttacatactggtccgtggctctcgctagaccattttgagcagcaCagaggtacgcctctccagaattgaaggcatcaaatgcctctggtgagaag</t>
  </si>
  <si>
    <t>IWB10679</t>
  </si>
  <si>
    <t>IWB10679,AGTACTCCCAAGTAATTTTGTCATTGTTTCAGTTTCGAAGCTTCAGTTTT[T/G]CATCTCAAGTCTGATTGCCACTAAATTGAGTACAAGATCACTGAAATTTT</t>
  </si>
  <si>
    <t>IWB56612</t>
  </si>
  <si>
    <t>IWB56612,CAGAGGTTCCCTAGCGAGTTTGAGCTGCGCGATCTCATCGGCAGCAGGCT[A/G]CCACCTTCTCCATTCGGGAAAAACATGGGAAACGTCTTGTCTTAGTCGAT</t>
  </si>
  <si>
    <t>IWB25179,CAGGGGAAGAACGATCCGATGAAGGTGCACATGTTCGTCGCGTCTGTCTC[T/C]GCCTACGTATCGGCCTTGTTTTGCCACTTGCCCCTTTGAGGCTATGAGTC</t>
  </si>
  <si>
    <t>IWB27332,TTCTGCTGGATGCTGAACGGACAGTTCATGAGAATGTGAGATGACATGTG[T/C]AGAGTGCAAAGCTGTGGCCTGCGGAGCTTTGGCTGAAGGTGCCCCATACC</t>
  </si>
  <si>
    <t>IWB34331</t>
  </si>
  <si>
    <t>IWB34331,GCACTGGCGCTACCGTGAAGTTGCCATTGTCTGAATCAACAAGAGCCTGTTGTCAACTGTTGATGGACATCAGCAACCAGGACGAATTTTAGTTAGGAGA[A/G]TCAGTTAAATCGTTGTCGTTGAGACTCATGTTAATGAAGTAGAACAGTTAGGCTTCAGGAGATAGGTTGTCTATCCGTGTTGTGTCCAGGATTATGCTGG</t>
  </si>
  <si>
    <t>3928881_1al_6537</t>
  </si>
  <si>
    <t>3928881_1al_6537,acaaacacttcgcattcgcaagtaatgggctccccaagagcacacatctgTcagcaattgcaacgatctgcgccaccacaaaagggccggccgatggtgta</t>
  </si>
  <si>
    <t>IWA6710</t>
  </si>
  <si>
    <t>IWA6710,ACCAATGGGAATGGCATATCAAGTGCCGCATGTAGTGAGCCCCTGAAGATACCATTAGTGAAGCAGAACGGCTCATGCTCTACTAAAGGTATTGTGCCAC[T/G]ACCCCTAAAGAATGGCAAGATTGCACCAGGTCTACAGTTCAAGCCGATCCACTTGAAGAATACAGGAACAGAGAAGGTTGCATCAAATGGCAAACCGCAC</t>
  </si>
  <si>
    <t>IWA1740</t>
  </si>
  <si>
    <t>IWA1740,GGGCCTTGTTTAAAAGGTGCCAGTGGTCTACTAGGAAGCTCATGCACGGCTGGCTTATTTTTGAGGCGTTTTTGTTCCCTGAGATGAGATGAGGTTGAGA[A/C]GTAGAGCGACGTGTAAAGCTTGCCTCCTTTTTGCTGTTGTTCCCCATGCTATACTGTAGGCTTGAAACCCCACAATCAGCACCCCCTTTCTTCTGTTTCT</t>
  </si>
  <si>
    <t>IWB23140</t>
  </si>
  <si>
    <t>IWB23140,ATGCCCTGTTATTCAACGATTATGTATGTATGAGTTGAAGGCAGGAACAG[T/C]ATGATGTTGTTTCAATGTCTGAACAATGTCTTGCAATCATAGGAAGTATA</t>
  </si>
  <si>
    <t>IWB58118</t>
  </si>
  <si>
    <t>IWB58118,GTAACCGATACAGGTTCATCTTGTTCACACCCATGTTCCCCATACAAACC[T/G]tcgtcttcacctccaggcgagtacatcctctccctagtctcttctgcagt</t>
  </si>
  <si>
    <t>IWB50908</t>
  </si>
  <si>
    <t>IWB50908,CACAACAAGCACAGTCTAACTGTCATTAGTTTCAGGTATTTCTCATGCCG[T/C]CGTTTCCAGTTTTCCCCTGAATCGCTTCCAGTTCCAGCCTGAATTTATCG</t>
  </si>
  <si>
    <t>IWB54228</t>
  </si>
  <si>
    <t>IWB54228,AGCATGGGGAACAACAGCAAAAAGGAGGCAAGCTTTACACGTCGCTCTAC[T/G]TCTCAACCTCATCTCATCTCAGGGAACAAAAACGCCTCAAAAATAAGCCA</t>
  </si>
  <si>
    <t>IWB28402</t>
  </si>
  <si>
    <t>IWB28402,ACACACCTGGACGTTCATCGGGGGTGACATCATCGTCCAAGTTGAGTGCA[T/C]GGGGTGCCTCTGGGCAGACTGCTTGTGTAATGATCGCGTGATCTTCAGGG</t>
  </si>
  <si>
    <t>IWB54227</t>
  </si>
  <si>
    <t>IWB54227,GGATCGGCTTGAACTGTAGACCTGGTGCAATCTTGCCATTCTTTAGGGGT[A/C]GTGGCACAATACCTTTAGTAGAGCATGAGCCGTTCTGCTTCACTAATGGT</t>
  </si>
  <si>
    <t>3927808_1al_7088</t>
  </si>
  <si>
    <t>3927808_1al_7088,cacgcaaacaagtgcggccatgactcgtctcaagaacaaaagagagactaAacataattctgatcaactcatac</t>
  </si>
  <si>
    <t>3904706_1al_3369,tcggaggcggagacggccaagctcggctctgcgtgtcgagactggggcttCttccaggtcagacatccctatttcgaagtttaatttgacgaaaatgcaaa</t>
  </si>
  <si>
    <t>IWB34600,AGCCGTAACCAAACATATATACAAATCGAGCATCTAGGAAAGGCTGGGTAGTCAAACACCGAAACGTGGCAGCCGAGCTGAAATCAC[A/C]GATATGAGCTACGGTCGTGACTACTACTCAGAAGCTATAAGCAGATGTAACCAAATCTACAGATGATCGGGCCGTAGTTGTACGTTAAATCATGAATACT</t>
  </si>
  <si>
    <t>3938675_1al_3241</t>
  </si>
  <si>
    <t>3938675_1al_3241,ggtggctgaaccaccgtcatgtgtgggcagaggcgcagagctacggtcacTgagtcacctggtcatgctgcagcgccgaggcctccagtcgctgtcacccg</t>
  </si>
  <si>
    <t>IWB55,GCATATATACACAACTAAAAGATTTATTAACATGCAAATAGGTAAATGCA[T/G]CCGTAACCAAACATATATACAAATCGAGCATCTAGGAAAGGCTGGGTAGT</t>
  </si>
  <si>
    <t>7171491_4al_309</t>
  </si>
  <si>
    <t>7171491_4al_309,ggcggacacgagagggtagcagcggacgagagcggatgacaagagcgctcGttttgtccgccgcggacacattcatggcccatttttgcgttcaatttggg</t>
  </si>
  <si>
    <t>IWA6934</t>
  </si>
  <si>
    <t>IWA6934,ACTGAGCAAACACCGGCGCAACGGCCCACAATGACCGAGGTGGTGGTACAGCTGCAAGAGTGCCTCRAGCTCGAGAGTGTGCGCTGCAAAGGTGGCAGCA[T/C]GGATCCTGAGTTTTACATGGCCAGTGGCAGCGACCCATTCTCAAGTTATAATCGATACGCCACTAACCAGTCTGCTAGTACGAGCCATAGCAATGATGTA</t>
  </si>
  <si>
    <t>IWB1972</t>
  </si>
  <si>
    <t>IWB1972,TAGGAGGAACCAGCTGCCATCGATCATACTGCTGCAAGCAACGCCATTTA[T/C]AAGGTCGACTCCGTGCCTGCTATCTCCCTTATTGCGGTGTTCTTCAAGTG</t>
  </si>
  <si>
    <t>IWB35531</t>
  </si>
  <si>
    <t>IWB35531,CAAGGGTCTCCCCAAGCCCTTTAACAACTTCAGCGTATATTTCTGAAGACTCTCCAGATGATGGGTTGGTAGTATGTATCACGAAAGCGTAGTCTGCACT[T/C]ACAACTTCTTGCACAAGAACCGACATGCAAAGGTTGGCATGATCAAGCTTCACTTTCCGGGTGCTGAAGTATGCTCTTTCATTCCATTTTGAGGCCCACA</t>
  </si>
  <si>
    <t>3935703_1al_2159</t>
  </si>
  <si>
    <t>3935703_1al_2159,gattggaatgttgcccctcggcaccaccaagccccaccacgttggcgaccGgaagtcaaggatgaggcgacgaggggaagggtgtgcatttagggcctttt</t>
  </si>
  <si>
    <t>IWB7676</t>
  </si>
  <si>
    <t>IWB7676,ACCGACCGTCCGTCCCACTAGTGTTTTTTGATAAAATTTACGCCCACCTC[A/G]GTGATGATCTGTAACCATCACTCAATGTGACGGTATTTGAAAGCCTTTGT</t>
  </si>
  <si>
    <t>IWA4538</t>
  </si>
  <si>
    <t>IWA4538,AGGGAGAGTACAGTACAGTTTGATTCTTTTCTTCTCTTTGTATGTAAAGTTTAGGCTGGTAGTGATTGGGTCCGGATTGAGGACATGAATGGACTACATT[A/C]GAGCTTGTGTTGTTTCTTGTGCCACCATAGGATAACATGCATTCTTTTTCAAAAAAGAAAAAGRACGACTGCGACCGTTRCTCGTTTTTRTTTGGACTTT</t>
  </si>
  <si>
    <t>IWA4536</t>
  </si>
  <si>
    <t>IWA4536,ATGCACACTGCTTTGCTTAAGATACTCGAGAAAGGAAGCTGGGGATCAGCTGGTAGTACATACATTACACATCAATCATGGATTCAGAAGTATATATTAC[A/G]GTCGCGCCGGCCAGGGCAGCCCCTCTGTAAAATCTCCTATATGCGGATGCGGAGTCGACACAAAGAYGCTGATCTCCTGAATATGGTTTATGGTTTTGAC</t>
  </si>
  <si>
    <t>IWB54196</t>
  </si>
  <si>
    <t>IWB54196,TTTGACCAGGAAGTGCCGTATGACACTGTAAACAACAGCTGTTTCTTACC[A/G]CTGCAGGTGTCCTCCTTTGGCTATAACCTTTGTGGTTTGGGCAGGGCTGG</t>
  </si>
  <si>
    <t>3875389_1al_735</t>
  </si>
  <si>
    <t>3875389_1al_735,ggtctatggacacggctagcctggcggatatccatagtaaaagttggggtCgtactgagatgtagcggctatcgcctcctgagctgcagcgtggcgacgag</t>
  </si>
  <si>
    <t>3875389_1al_747</t>
  </si>
  <si>
    <t>3875389_1al_747,cggctagcctggcggatatccatagtaaaagttggggtcgtactgagatgTagcggctatcgcctcctgagctgcagcgtggcgacgagcagcctcagccc</t>
  </si>
  <si>
    <t>3958588_1al_631</t>
  </si>
  <si>
    <t>3958588_1al_631,atctctctacctttcataacagtgatagtaacacacatcttgtcctcataGaactccaacatctcttcaacatcttcatcactcctgattagttgcatccc</t>
  </si>
  <si>
    <t>3850987_1al_4514</t>
  </si>
  <si>
    <t>3850987_1al_4514,taaaagagcatttgaatcactactttagtgacctaaatgctatttccgtaCggagaaagtacaacgcatagcaagatagaataaaaaatgtcaaaaagggc</t>
  </si>
  <si>
    <t>3667715_1al_6794</t>
  </si>
  <si>
    <t>3667715_1al_6794,ctcaggttcgttgtatagaacaaatccaagacccataactgcagtcctacAaacatcatcactgacgtccgatacagcaaaatgcagcagctgatggatgg</t>
  </si>
  <si>
    <t>IWB45538</t>
  </si>
  <si>
    <t>IWB45538,CTACGACTCCCATATTATGTGAGAGCTAATGCTTTTACCCAGCTGAGCCA[T/C]CAGTTCTTGCGTGGTGCCCTGTTCATTATCTATATAATGTTCGGAGACCG</t>
  </si>
  <si>
    <t>IWB52960</t>
  </si>
  <si>
    <t>IWB52960,TTTTTCCNGCAGAGTGTCTATGTAACCTGAAATCTCTCTTGGTATTCTGC[A/G]CCTGTACATTGATCAGCCATCGGTGCTCTGTATGAAGCAAGCAGTACATA</t>
  </si>
  <si>
    <t>3939640_1al_10665</t>
  </si>
  <si>
    <t>3939640_1al_10665,aaacatgtttccgaataaaaagagcccacttagtttcagctgcagttgtaCtacttgatactagcttgaatctgattgaggtcgtcactggccaagtgtag</t>
  </si>
  <si>
    <t>IWB6029</t>
  </si>
  <si>
    <t>IWB6029,ACCTGGAATGGAGAATCAGCGAATCCCAATTCATTTGGCCTGTTGTTTGC[T/C]CGCTCGCTCTATTTCACCTGCTGTAAACAAACAAACGATGTGATCTCCAG</t>
  </si>
  <si>
    <t>3899676_1al_5733</t>
  </si>
  <si>
    <t>3899676_1al_5733,gttaatctctttggagtcagtccattgaacacattcagtttagctgcagtGttcttcagcttctgttcttcacccttcaggaagttcgtgacagacaactt</t>
  </si>
  <si>
    <t>IWB26708</t>
  </si>
  <si>
    <t>IWB26708,CGAGCAAAGGAGCTTAGGCATCCCTCGGGCGGTGGCTACTTGGGTGGACA[T/C]AATGAGATGATTTTTCACTTGGAGGAGCTGGACAGTGATGATGACTGTTT</t>
  </si>
  <si>
    <t>IWB11558</t>
  </si>
  <si>
    <t>IWB11558,TCCAGAAAGAGGAGCTGTGGCCCACTGACCCTTTGCAAGTCGAGAAGATA[T/C]ttctcatcccttgttttgtagagctgaatttcaaacttcacgatgtgggt</t>
  </si>
  <si>
    <t>IWB45987</t>
  </si>
  <si>
    <t>IWB45987,TCAAAATCAAACAGAAGATGAAGAAGCATCAGAGAGAGCGAACAGAGCGG[T/C]AGCAGCTGCTAGGCGATGGAGAGAATACTCAAGGAAAGGTGCCGACAGGC</t>
  </si>
  <si>
    <t>IWB6517</t>
  </si>
  <si>
    <t>IWB6517,ACGGGGAACCAGATACTGGTGCTGTTGCCTCAGATAAAAGAAGAAGTGTA[T/C]GGGAAGCAGCTTTGTCATCACAAGACCAAGAAAATATACGTCCTCCAGGA</t>
  </si>
  <si>
    <t>3904584_1al_5590,agaatatctcgcaccaagtaaaatctgaaatactgcgactcccagtccagGtttaaaatacgcaaatcaggagtttcttaggacacatcatcctatactca</t>
  </si>
  <si>
    <t>3931760_1al_276</t>
  </si>
  <si>
    <t>3931760_1al_276,cgtgtaggggaaagctggagtaagagagcacgtctgtcattgggggaacgAgacagggggaaattagccgacgtgataaggtaggagggagatgcatggtg</t>
  </si>
  <si>
    <t>3950628_1al_1344</t>
  </si>
  <si>
    <t>3950628_1al_1344,ttgtgccaaaaaaaatgtgttttcgtgcccaaattttttataacacctttTttttttcaaaaacaaggctgctattggagattcttggacatcaagagata</t>
  </si>
  <si>
    <t>7171491_4al_263</t>
  </si>
  <si>
    <t>7171491_4al_263,ctggattaggtggggacgtgctgtgtcactgatacgtgggtccaggggcgGacacgagagggtagcagcggacgagagcggatgacaagagcgctcgtttt</t>
  </si>
  <si>
    <t>7171491_4al_109</t>
  </si>
  <si>
    <t>7171491_4al_109,cagcacctccccccatgagctccagcgccagcgccagctgctcccccgcgGtaggtggcggcctgcgccggtggcctcgctcctcgttgcagcggttgtgg</t>
  </si>
  <si>
    <t>3897602_1al_7726</t>
  </si>
  <si>
    <t>3897602_1al_7726,cacggctggagttgccggagctgcaagcagccatggccgaaccaccgcccGgcgacagcggggtgctgcagggagggcaaacgggcgaagaagatggatag</t>
  </si>
  <si>
    <t>3897602_1al_5438</t>
  </si>
  <si>
    <t>3897602_1al_5438,caaacaggagaacctataagtagctatgaacccatgcctgaaaatgtgcaTgggccttcccactagctctgtgtctgtggagcttagcctcgtttctgaat</t>
  </si>
  <si>
    <t>IWB6995</t>
  </si>
  <si>
    <t>IWB6995,TTGGTCATTGGAGAAAATGGTCTCCTGTCGCTGCATATCACACAGCGATC[A/G]ACCAGCCCGTACATTAGCATGGTTGGGGTGGCATCCAGAGCTGGGCGAGC</t>
  </si>
  <si>
    <t>IWB12579</t>
  </si>
  <si>
    <t>IWB12579,TTTGAAGAAAAGAACAAGCTAATATGAGAAGGGATGCCAGGGAAATAGAG[T/G]GTTGGTCATTGGAGAAAATGGTCTCCTGTCGCTGCATATCACACAGCGAT</t>
  </si>
  <si>
    <t>IWB20654</t>
  </si>
  <si>
    <t>IWB20654,CTTTRTCAAATGCAAATTTGGGGAAACACCAACCTCAGAATTCAAATTCT[T/C]GGCCTGAGCAAGGTTTTCCTAATAAGCAATCCTTTGCATCAAACTTGAAT</t>
  </si>
  <si>
    <t>3929689_1al_833</t>
  </si>
  <si>
    <t>3929689_1al_833,atcttagtatcatgccagtagctgcagacccatccgatgaagaaaacgatAtgtcgaccgaaagtgcagcttggccttctgccggtcgcggccatggcagc</t>
  </si>
  <si>
    <t>IWB31771</t>
  </si>
  <si>
    <t>IWB31771,ACATGGCGCACTTTATTGTAATGTCGACGCGTTATTTCTGAATTCTAAAA[A/G]TTTATATAATCAACACATTGCCTGCACAGCTCCGGGAGATGGTGGTGGCG</t>
  </si>
  <si>
    <t>3929689_1al_1191</t>
  </si>
  <si>
    <t>3929689_1al_1191,ttcctttccgatgtctcgaagcagttgatgatcaggaaggttccaaactgGccgcatttgcgtccacactgctcgagcataatcacaggtgaccagcgcat</t>
  </si>
  <si>
    <t>3930887_1al_4133</t>
  </si>
  <si>
    <t>3930887_1al_4133,catcgctgaaaaccacattctcatccaaaaggatacacttcgctactttgGctgcatcatccaaccgcgtcgcgccaacgccaacatacgcctttagcagt</t>
  </si>
  <si>
    <t>IWB7289</t>
  </si>
  <si>
    <t>IWB7289,ATCGCTCTGTTCGGCCTTGAGCTCTACGGGTGGTTCTGCGTCGGCGAGAT[T/C]GCTGGCCGGGGTTTCACCTTAACGGGCTACAGCGTCTGAGCGCCTTCCTT</t>
  </si>
  <si>
    <t>IWB4307</t>
  </si>
  <si>
    <t>IWB4307,CCTCCATCCAAGTCGAACCACACCACACTGCCGCCGCGTCCCGTGCTCCC[A/G]GGTGAGATCGAGCGCGAGTAGCCAGCCGACGATGAGCCGCCTCGTTTCCC</t>
  </si>
  <si>
    <t>IWA3805</t>
  </si>
  <si>
    <t>IWA3805,AGAATTTATGAAGTCCACGTCCTCTGCAGGCAACCCACACTCATGAAGCAACCTGATCATTTGTTCCATCACAATGCTAACTTTGCTGTCAACTTTGAGG[A/G]CTGGTTTATTTCCCATATAAAGTGCACCCATCAGTTGCAGTAAGGGAATCTCCAATGGGAAATTGAATGGTGTGATTATTGCAACTGGGCCAAATGGCCA</t>
  </si>
  <si>
    <t>IWB35025</t>
  </si>
  <si>
    <t>IWB35025,GCTTCCATTATTCAACACAATGTCAGTTCTCAACCAGCTAATTCTGTCCGTGTTGCTTTCTCTCCATCGCCGTCGTGTTCTTCTAGCTAGTTGTCCTAGC[T/C]TAGGCATATCATGTAGCCGCAGGAAGTGCCCACTTCTTGGGCAAGGGACCAATGTCATATATGATCTCCCTGTGGCAAGACCAGACGAGTNNNNNNNNNN</t>
  </si>
  <si>
    <t>2668228_1al_1411,gagaagaaaagatcgaactatggatcgatcgatcccaaaaaggccccctgCctcgagaaaactcaagctgatgatccactagtagcacactagtctagcta</t>
  </si>
  <si>
    <t>3896886_1al_1135</t>
  </si>
  <si>
    <t>3896886_1al_1135,atgtgttatgggatgacttacaatacatgagaatccattgaattgtatagGttagtcagttatttgtaagcttcatcatccttatgtcaaccataggtggc</t>
  </si>
  <si>
    <t>3892834_1al_1878</t>
  </si>
  <si>
    <t>3892834_1al_1878,caaaactcgattccctctgctgcagcacgcaatggccaccttgcctccagCcgaacaatcgcgtcacaaaacttggtgaaggtggtctggatggtgtacca</t>
  </si>
  <si>
    <t>IWB40130</t>
  </si>
  <si>
    <t>IWB40130,GTTGAAATAGATGGTGTGACTCTCCATCACTGGAAAATGTACCCGTTATC[A/G]TTCAATTTACTGGAAAACCTTTCGAAATTCCAACCAATCCAGCAGATCAC</t>
  </si>
  <si>
    <t>3884497_1al_10909</t>
  </si>
  <si>
    <t>3884497_1al_10909,gggttaattaattgacacaaactcaagcaatcgaatcatgagtactatgaGcaaaactaatgtttggtagccaatacataccatggaggtgattttggaga</t>
  </si>
  <si>
    <t>3932692_1al_1777</t>
  </si>
  <si>
    <t>3932692_1al_1777,cactgcactgcaggcctggacgacgaccaggcccttcacgtagctagccaCgcttgagacgaccagacagacggtggagaggcgggaaaaagaaaataacc</t>
  </si>
  <si>
    <t>IWB11932</t>
  </si>
  <si>
    <t>IWB11932,TGACCGCTTCTCGCGCCCGCGGCTTTCGGAGCGGCTGCGGGTTATTTCCG[T/C]GCATGGCTCTGTTTTTTACAGAAGAGAGCGTTGGCTATATCATCTTGTGC</t>
  </si>
  <si>
    <t>IWA691</t>
  </si>
  <si>
    <t>IWA691,GGAAGTGDAGATCGAGTCGATTTATTCAAAGGGATGATCACAGCACAACAATGGAGTACACAACAACGCCGACATCAACAACGCAACGCA[A/G]CATGCGGCCGTGTACATATTGGTCACAGCTTAATTACACTCATCACACAAGGTACATCCATTTGCTCTCTCCGAGCTACAGTAATAGTACAATGTATGGC</t>
  </si>
  <si>
    <t>IWB20162</t>
  </si>
  <si>
    <t>IWB20162,GTTTGAGCATGTGAGGAACATTGTAAGAGTAACGAAGCCCGTGAGGGTCG[T/C]ggcgatccagtcatcataagaaacaaaagacatgtaaattatacccccga</t>
  </si>
  <si>
    <t>3939827_1al_7456,ctatttggtgacatatgagatgccaagtcctggcacacatttgatattagTgcatgaaacatcttgctttggtccctcctgcaggtgaagcctctgatctg</t>
  </si>
  <si>
    <t>IWB72959</t>
  </si>
  <si>
    <t>IWB72959,TACGAAACCCTGGGGGTCAGCGTCGACGCCTCCCCCTCCGACATCAAGAA[A/G]gcctactacgtccaggccaggctggtgcacccggacaagaatcccggcaa</t>
  </si>
  <si>
    <t>IWB72212</t>
  </si>
  <si>
    <t>IWB72212,aaatggcttcaccttctccctaaagttgagaatgaggaaagggaacatga[A/G]GAACCAAATGATGCTCCAACCAAAAACATTTCTCCAGAAGCTGCCATTGC</t>
  </si>
  <si>
    <t>IWB68479</t>
  </si>
  <si>
    <t>IWB68479,GAATCACATACACGATGTGGCTTGCCAGGAGTTGGTGCCAACGCAGCCTT[T/C]aggaccttccttgaactacatgcatggcaatgcacaagcccgcaattgta</t>
  </si>
  <si>
    <t>3924040_1al_31007</t>
  </si>
  <si>
    <t>3924040_1al_31007,tgatgtatctataactaaaatacatctagatacattctcttttatctattGacaagtatttctgaatggagggagtactatttagcgggccagcggcactt</t>
  </si>
  <si>
    <t>IWB8040</t>
  </si>
  <si>
    <t>IWB8040,AAACTCGGCGCAGGTCTTTGCCAATTGTCTCCAGAAGATCTCAACAAGGC[A/G]CTAGAGTTGGTCGCGCAAGACAATCCTAGCTTCCAAACTACAGCAGAAGA</t>
  </si>
  <si>
    <t>3892930_1al_2250</t>
  </si>
  <si>
    <t>3892930_1al_2250,tcatctgatggggttcctgacattttcccctcgtttttattgaattgtagTgttatctgttatgtttgaatcatggcagaatatgtcagttctgctccgcc</t>
  </si>
  <si>
    <t>3950844_1al_1722</t>
  </si>
  <si>
    <t>3950844_1al_1722,ttgtagctgtagttgtatgcatcgcctgacgtgggcacacgtaagggtaaGagaaattgttccgttaccaaacagaaaatcaaacaaaccaagaataatat</t>
  </si>
  <si>
    <t>3935088_1al_1843</t>
  </si>
  <si>
    <t>3935088_1al_1843,ggagccgcgttctgctcacgtacaggcagttttctaatgcctcgtttctcTtcccccccccttcccttatcttccgccctcgctccatccaggcccgatgc</t>
  </si>
  <si>
    <t>3935088_1al_1842</t>
  </si>
  <si>
    <t>3935088_1al_1842,tggagccgcgttctgctcacgtacaggcagttttctaatgcctcgtttctCttcccccccccttcccttatcttccgccctcgctccatccaggcccgatg</t>
  </si>
  <si>
    <t>3935088_1al_1844</t>
  </si>
  <si>
    <t>3935088_1al_1844,gagccgcgttctgctcacgtacaggcagttttctaatgcctcgtttctctTcccccccccttcccttatcttccgccctcgctccatccaggcccgatgcg</t>
  </si>
  <si>
    <t>3940324_1al_1890</t>
  </si>
  <si>
    <t>3940324_1al_1890,gcactatatttagcgggaggctcacagtcgaattgtgtccggttcgaaccGgaggctgatgatggagaagttcacttcccacccacctcccacttcatagc</t>
  </si>
  <si>
    <t>3952374_1al_5619,atgtcgttcgcgggagacgagttcatcggctcacaaagcggctttgtccgCgatggtgcttcttcggaccagggtatgaaggtttgttgtctctcttatct</t>
  </si>
  <si>
    <t>3950738_1al_98</t>
  </si>
  <si>
    <t>3950738_1al_98,attcaccaaatggatagaagccaaaccagttaaaacggctgagtctggacCagtgatagacttcatatccggggttgtacatctttacggcgtcccccaca</t>
  </si>
  <si>
    <t>IWA254</t>
  </si>
  <si>
    <t>IWA254,ACATCCAAGTATGTTTTACTGCAAAGATTGTAACTCATTTGTAAACTCATTTTAGTGTAT[A/G]TGCTGCAGATGATTGGAAATCATTGCATATAAATGGTTCTGACAAGTGGTGCACTTGGTT</t>
  </si>
  <si>
    <t>IWA6975</t>
  </si>
  <si>
    <t>IWA6975,ACCAATGGCTCGAGTACGCACCACTCATTCTCTCAGGCTCTGAATTTGAAGCYGCKTGCTCATTTCTTGATGGATACTTGGCAACTCGAACCTTTTTGGT[T/C]GGTTATGGCCTATCAATTGCTGACATTGTCGTGTGGTCAAATCTCACAGGAACTGGTCAACGATGGGAAAGTCTAAGGAGGTCAAAGAAATATCAAAGCC</t>
  </si>
  <si>
    <t>3957201_1al_7514</t>
  </si>
  <si>
    <t>3957201_1al_7514,accacttgtcagaaccatttatatgcaatgatttccaatcatctgcagcaTatacactaaaatgagtttacaaatgagttacaatctttgcagtaaaacat</t>
  </si>
  <si>
    <t>3913325_1al_7267</t>
  </si>
  <si>
    <t>3913325_1al_7267,tcactctggcttgctccttggcccgggcaagttcagccggaaggttctcaActgcagcagcaccatctgcaattatgcatgtccgagtatataattttcag</t>
  </si>
  <si>
    <t>IWB69322</t>
  </si>
  <si>
    <t>IWB69322,ttagtctcaacattgtacgggaactccttgctttgcatgagagcagaaag[T/C]GTGTCCTCACCTTCGTAGCGCCAAATAAGCCAGTATTCCTCACCCTTACC</t>
  </si>
  <si>
    <t>3907672_1al_1639</t>
  </si>
  <si>
    <t>3907672_1al_1639,ggctgcagccacgcccgcgatcttcttgctagccctctccctcaagcgccAcccttgccattccgtggactggaccaaaggggtgggcttgtctgggtccg</t>
  </si>
  <si>
    <t>IWB9961</t>
  </si>
  <si>
    <t>IWB9961,ATGGACGAAGGAAATCAAAGGGTATGGTTGCCGAGAGGAGGAAAGCAAGC[A/G]GAGTATATTTGCTTCTGTTATGAACTTGTGGTATCGTGCTCGGCATATAC</t>
  </si>
  <si>
    <t>IWB39248</t>
  </si>
  <si>
    <t>IWB39248,CTCGCCATCGCGCCAGAGTTCTTGGTTTTCCCCTCTTCCGCTCGTCAAAC[T/C]tcgctgcagagtgcagagtgccgaccattccccgc</t>
  </si>
  <si>
    <t>IWA3146</t>
  </si>
  <si>
    <t>IWA3146,GTCCTTGGATGCTTCACCAAGCACCTTTTGAACTTCCCGTATCCKCTGTCGCAATTCCCTGAGGTATTGAGGATTTGCTCGAATGGCTCCAAGACCAAGG[T/C]AGACCTTTGCCTTGATTAAATGATCCTTGATATCCCGGACTCTAGTATCCGACGAAGCCATATTTTTACTCCTGCCATCTGTGTTTTCTTTTTGAGGGTT</t>
  </si>
  <si>
    <t>IWB9497</t>
  </si>
  <si>
    <t>IWB9497,CTACTACTTACGAAGCAAAATGACATGTCTATGTGGTCTACACTTTATTA[T/G]TTATACATGGCTTCACATGACTTTGTGCAGCAGACAAGGCGTACTTCTTG</t>
  </si>
  <si>
    <t>IWB26168,AGAGTTTTCATGGCGACGCCGCCCACGACCTCCGTGCTGAACACGGTGAA[T/G]GTGAGATCTGAGTCCGTGCCCGCCCAATTTTCATTGAACGTCGAGGCAAC</t>
  </si>
  <si>
    <t>IWA735</t>
  </si>
  <si>
    <t>IWA735,GTTGCATCAGTAGTTCAGAAATTGCGCGACAAGAAGTGCAGTGGTGTGCATGGCGAAGTTCGCCTATGTAAGTAGTCTAATCCAAGAAGCACATGGTACA[T/G]CACACACCTGGTCTGGTTTGGTCTGGTCTGATGAGCAAGGCGCAATTCGCGCATGTAAGTAAGTGATCTAAATTTATGTTTGGTGTTGGTGTTCTTGTGT</t>
  </si>
  <si>
    <t>IWB7991</t>
  </si>
  <si>
    <t>IWB7991,AAAGCCAACAATTCTCCCATTCCTTCATAGCCGGGCGGGATAATAGATAT[A/G]ACAAAACTATAATGCGATCTTTGCACATGAAACCCTGCCACTTATGCAAG</t>
  </si>
  <si>
    <t>IWA4931</t>
  </si>
  <si>
    <t>IWA4931,gttaccataaactcatcaagacataatattatggcttcatctgaaatctcagctgctaccatatcaaggggatctgaaacacctttatgcatctgcagac[A/G]ACTATGAACATTCAACATGAAATCGTGAAAGTGAATTCGCTTTTTCCTCCAATTAGCTGGCAGTTGCTCATAGAACAGGTCCATAAGCATCGTCTTCCCT</t>
  </si>
  <si>
    <t>IWB64553</t>
  </si>
  <si>
    <t>IWB64553,TAGGGTGGGCAAACACCTGGCGTTCGACCGCAAGCATTTCTCAACAGAGA[T/C]ggagcggagctgcagcatttgtcaagaagagtttgaagcaagcgaagaga</t>
  </si>
  <si>
    <t>IWB54366</t>
  </si>
  <si>
    <t>IWB54366,CGAACTACGAGGCGGTCACTCGACAAGTCATATGCCACGGAGACGCAAAA[A/G]TCATCAAAGAAGGGCACAAGAGCTTCCCCAGTGGCCACACTTCATGGTCC</t>
  </si>
  <si>
    <t>IWB64556</t>
  </si>
  <si>
    <t>IWB64556,CTGCGCGAAGACGAGATCGTCCGCGGCCTTAGGGTGGGCAAACACCTGGC[A/G]TTCGACCGCAAGCATTTCTCAACAGAGATGGAGCGGAGCTGCAGCATTTG</t>
  </si>
  <si>
    <t>3978429_1al_6815</t>
  </si>
  <si>
    <t>3978429_1al_6815,ctgtgtgtgcgatttgttgttgtaacgcgcacgattgaaatgttggtaacAcatgtgttcattggcaaacgctttacaaaactactccctccgttcggaat</t>
  </si>
  <si>
    <t>IWB64554</t>
  </si>
  <si>
    <t>IWB64554,TCAAGCAGTGGCTCTCCCGGAAGAACGCCTGCCCACTTTGCAAGGTCGCC[A/G]TCTCAAAACCATGAGAGGCTCCTACGCCACAGTTTGTATTTTCTGGTAGA</t>
  </si>
  <si>
    <t>IWB4804</t>
  </si>
  <si>
    <t>IWB4804,ATGCTCCTGTTGCAACGCATGGGGAATTACCTAGTCAATAATAACAAGTA[T/C]GTAGCATGTATGTTGGTTTCAAGATTACAACATGGTTTCATCCAAGTGTA</t>
  </si>
  <si>
    <t>IWB36607</t>
  </si>
  <si>
    <t>IWB36607,CTGTCTTTGCGGATCTTCGCTAGCTCTTCCTCACTTTCAGACTTCTTTGG[A/G]tccaaatgccagtataacacaccaatctcttggagcttggagagaggcag</t>
  </si>
  <si>
    <t>3909805_1al_7696,taaaaattacatagcgacctagagtaggcagcactgtagcagccatagtcCcatgttccacagctggatcagccaaatatcatgcataacaaaccagggaa</t>
  </si>
  <si>
    <t>IWB42176</t>
  </si>
  <si>
    <t>IWB42176,GGCACTAGCTTGCTTCTGGAGAACTCAGCAGAAGAACAGAAAGTACTCGT[A/G]CCGTTTACACTCTTTAAAGAAAATATGATTAGACAATTTTAGGTTGGTAG</t>
  </si>
  <si>
    <t>3932127_1al_3990</t>
  </si>
  <si>
    <t>3932127_1al_3990,agagatgagatcgtctcgtcggtcgtggtctttgccccatcagagcgatcGgattcaggccgctgtcgttggcttcgtggcttcctctcctaattttcaga</t>
  </si>
  <si>
    <t>3955896_1al_2776</t>
  </si>
  <si>
    <t>3955896_1al_2776,ccccatggattcaggacacagcttgcccaagctcttgcagcagcgcaccaCcaagcagcaacaccgccgcagctgcagtcccccgttcagctgacggagcc</t>
  </si>
  <si>
    <t>3877713_1al_4007</t>
  </si>
  <si>
    <t>3877713_1al_4007,ctcgtttatcctgctgatattggtgccaagggagatgtaaagacctgcatTgtagatgatataattcatggattcattaccaccattgccagagaacaaca</t>
  </si>
  <si>
    <t>3885856_1al_4396</t>
  </si>
  <si>
    <t>3885856_1al_4396,cacttgctgaaggtgaaaatgggccataccaaacgtgtgaataacatacaGaataggcccgatgatggctgtggtcgtaatgattgtgccttgctctgttt</t>
  </si>
  <si>
    <t>3974604_1al_3944,actacaacctgctacaccacccaacaaccagcacacgcgtcacgtagaggGcttgctgtggtacacctgcagctcggccccgcatggcagtgagttcaaag</t>
  </si>
  <si>
    <t>IWB62134</t>
  </si>
  <si>
    <t>IWB62134,GGTGGGGTAGGTCACCAACCGTCGGCGATAATCTTGTCGCCGCCACCATC[A/G]TTTAGCGTGTGTTTGGTCGGTGGAGGTGCATACCAATGGTGTTCTTCCCC</t>
  </si>
  <si>
    <t>3961651_1al_3186</t>
  </si>
  <si>
    <t>3961651_1al_3186,ttcccgtcgaagggattgcagggtaatgtagcagaaaacaaaaaaattctGacttacgcaccagcccaggaccactatgaagatgcatacaaggtttgatc</t>
  </si>
  <si>
    <t>3961651_1al_3464</t>
  </si>
  <si>
    <t>3961651_1al_3464,acctcatcatatctctcgaactaagatcaaaactatgatctctctaccggAttgcacacatacggtgtcagctatcctgcagggcttcgccatccaaaact</t>
  </si>
  <si>
    <t>3945862_1al_5241</t>
  </si>
  <si>
    <t>3945862_1al_5241,attgatgtaaaaaaacattgtaaatatccacggaggggtggtggtggtggTgggcatggttcacataaagagatgttggtgacgtttccaactagcacatg</t>
  </si>
  <si>
    <t>3879722_1al_11647</t>
  </si>
  <si>
    <t>3879722_1al_11647,gacgacattctttgatttttcaggagttttcaggcacctttggtcaacgaCaatggagctgcagatatctgttgattccataggacgcttaccactacctt</t>
  </si>
  <si>
    <t>3931880_1al_9373,gcatttgcttttagtaatcagattacatcacagaatcaaactggcactggTtttccacatacatcagtgaacagaatttcaaaaccatctatttcacatag</t>
  </si>
  <si>
    <t>3969498_1al_497</t>
  </si>
  <si>
    <t>3969498_1al_497,tctcattcttttggcagtgccatgaggttagagagttttctgccctcgcaGattcgatttattcggatctaatgagtttatgttgttgtgtaagctttttt</t>
  </si>
  <si>
    <t>IWB22456</t>
  </si>
  <si>
    <t>IWB22456,GCTCGCCTCATGCCGTCACGACATACATTCTGGGAGGACATTGTCCCTTA[T/C]GGGGGCTTATTGCTCGATGGGTTCCTGCTCCCCCAGGTCATCCTGAATGT</t>
  </si>
  <si>
    <t>IWA3284</t>
  </si>
  <si>
    <t>IWA3284,CCGAAGCTCGTCGCCGCCTTCTCCGAAGCCGGGATCGCCTGTGGCCAGTGACTTCAGAGCGGGCACACCTGCATGGCGGTGGCGGTGACGACACGCCCAC[T/C]GCGACACTGGTATTGTATAGGTTTTGCAATAAAAATGCTGCCTGGCACATGATCCTTGTGTTGTGTAATGGCATCTTGTAAGATGGGAAAACTTGTGCAT</t>
  </si>
  <si>
    <t>IWB1372</t>
  </si>
  <si>
    <t>IWB1372,ACATCTACGCGAGCTCTCGCGACGACCTCTTCAGCCTCGCGTGGGACATC[A/G]TCATACCTTGTGGGGTGGTCCTGCTGGCCACGCTTCTCTTCTTTCAGCAG</t>
  </si>
  <si>
    <t>IWB3768</t>
  </si>
  <si>
    <t>IWB3768,ATGTGCCAGGCAGCATTTTTATTGCAAAACCTATACAATACCAGTGTCGC[A/G]GTGGGCGTGTCGTCACCGCCACCGCCATGCAGGTGTGCCCGCTCTGAAGT</t>
  </si>
  <si>
    <t>IWA5505</t>
  </si>
  <si>
    <t>IWA5505,GCATTTTGAAAATTTCGTCAAGGAGCACTTCACTTGCCGCGCGCCGCACATCCTGGAAGCCTGCAACGCATACCTCGGCGGCGATCTCGTCGGTCATGCT[T/C]GCGACAGCACGTACATATCAGATGATGGCTGCAAGAGCTGCTCGACCGGATTCAAGATCATGCTTGGCAAGCAACTGCCGAAGCTCGTCGCCGCCTTCTC</t>
  </si>
  <si>
    <t>3882773_1al_4725,taaataatgaaactgaaatgttttagtttccacctggtccgagatcgcacAccgtccgggcttctgcagatgtaactgaaatgttgtatttgtagtcatgc</t>
  </si>
  <si>
    <t>IWB31275,AAGCTGCTCATCGTAATCCTCGTTCATGGGCTCGCCATTTTCTTCGTCCC[T/C]TTCTGATTCATCTGATTGAGATACTGAGTTGTCCTCGTCATCCTCGGCAT</t>
  </si>
  <si>
    <t>3942732_1al_925</t>
  </si>
  <si>
    <t>3942732_1al_925,gacaatatgttcgtacctgtcgggcctgaggaagccgatgagcggctggaGccagacgaggccgtagagggcgaccccgatccgctggtgggtgttgttga</t>
  </si>
  <si>
    <t>IWA7428</t>
  </si>
  <si>
    <t>IWA7428,attaagtgttaagttgatatcgtaggagaagtagaggcccatggtcttctctgcagcatccaggagttcggaaatttcagattccatttttttctgctcg[A/G]AAGAAGTGTTAAGCGAGTCATTGCAGCGAAGGACTTTTAGTCCTGTCACTTTAAAAATTGCATGCCCCAAGTATGATCCCACACAATCACGGTCAGTGAC</t>
  </si>
  <si>
    <t>3178354_1al_2859</t>
  </si>
  <si>
    <t>3178354_1al_2859,gcttgaccacaggttatgttgctttatacttattctttagagcatgctcaCtctcatatgtgctactaggacgttgtctgatcctgatctggttctactac</t>
  </si>
  <si>
    <t>IWB36704,CATTGCGGAGGCTCTGGGGACGAAGGCTTCGAGGAATGTGTCCGAGGACC[T/C]GAGAAGAGTTCACAATTAGTATTACTATTCTAGGTCGACACGGCTTTTCT</t>
  </si>
  <si>
    <t>2319797_1al_3656</t>
  </si>
  <si>
    <t>2319797_1al_3656,gcgtgagatctctctgcctaccatgctcccgacgctgacacagagcaactAtgaagactggttgttgctgatgagagccatcctgcagacgcgtgggctgt</t>
  </si>
  <si>
    <t>3922293_1al_2389</t>
  </si>
  <si>
    <t>3922293_1al_2389,cactaggttaatatgagaagctaaactacaatgatgttgtacaacactccCtcctgtacaacactccctccatctcattatataagatcctattacatcca</t>
  </si>
  <si>
    <t>IWB72160</t>
  </si>
  <si>
    <t>IWB72160,cagctcacggcaaactcagctgagcaattgcactagtacatccttcctgc[T/C]GCGCCAACCGCTGCGATGCCATTGAACGGGGGAATGTAGTAGGCCGAGGG</t>
  </si>
  <si>
    <t>IWB72159</t>
  </si>
  <si>
    <t>IWB72159,AACTCCATTTTCGAAATCGGTTGGCATGATGGTTCTCTCTCCACTTTCGC[A/G]aggccattgaaatagggatcagccaacgcctcttcagcagtgggtcggtc</t>
  </si>
  <si>
    <t>IWB72163</t>
  </si>
  <si>
    <t>IWB72163,gttttctctgagccgttgctgtaatccttgagaagctgagggtggtactc[T/C]AATATCTCCCTGAATATAAGTTCCTTGACGTCCTCTCTGGTAAACTTTCT</t>
  </si>
  <si>
    <t>IWB72162</t>
  </si>
  <si>
    <t>IWB72162,AGAGAAACATGCTTCCTCTCGGCTGCCCCGCCCTTTCCTCCATCTTCCTC[T/C]aagttagcaaattgcctccggaagttgtcgacagcactaggatatagaaa</t>
  </si>
  <si>
    <t>IWB72161,TGCGACGGCCTGTAGTGCGCGCGGTCCTTCTCCACCTCATGTTGCCTGTC[A/G]GAGCAGTCCGGCCTCAGGTGGTGACCGGCAGCCGCTGCTGGAGCCCCCGC</t>
  </si>
  <si>
    <t>1510593_5as_1356</t>
  </si>
  <si>
    <t>1510593_5as_1356,ccaaggtattgggcaacagagtagagaccacagtgaaaaaaggtagcagaCacaaccgtggcaccttgttgttcctgactggcggtttccgcggtgcttgg</t>
  </si>
  <si>
    <t>IWB1256</t>
  </si>
  <si>
    <t>IWB1256,CACCGAGTGTCGTCCGGGTCGGACAGAATAAAAGCATGAGCCTGAAACTT[A/G]TACTAGTACTGTGTTGAATGTCGAACCGGCTGCTGCCTGCTGTCTGAACY</t>
  </si>
  <si>
    <t>IWB41552</t>
  </si>
  <si>
    <t>IWB41552,TGCTGCTTGAAGGGTATAATGGGCCATCTTGCTTTATCTAGATAATGTGT[A/C]TTTTCTGTTTTATGATCTGTTTTTGTGGATTAAAGAGTTGAACTGCCTTG</t>
  </si>
  <si>
    <t>IWB62751</t>
  </si>
  <si>
    <t>IWB62751,CTGTGGACTGTGCCAGCCTTGGATCCATGCCTGACATTGAGTTCACCATT[A/G]gtggcaagaagtttgcgctgaaaccagaagagtatatcctgaaggttggc</t>
  </si>
  <si>
    <t>IWB11058</t>
  </si>
  <si>
    <t>IWB11058,ACTACGGCAAGCTGCGTGTCGGATTCGCCAAGGCGGCCTGAAAGGGTGGT[T/C]GAGCGAGCGCCCCACCGCGGAGGCGAACACTTGCGCCGGGAGAGAGCTTA</t>
  </si>
  <si>
    <t>IWA6253</t>
  </si>
  <si>
    <t>IWA6253,gggatgtccatggctgtgaatccactgatgcactgggcagcagctccttcgccaaccttcaggatatactcttctggtttcagcgcaaacttcttgccac[T/C]AATGGTGAACTCAATGTCAGGCATGGATCCAAGGCTGGCACAGTCCACAGCTGATTCTCCCATGGGGCTTGGCAGACGGTTGCACAGCTGGTTAACGTAA</t>
  </si>
  <si>
    <t>3885764_1al_10881</t>
  </si>
  <si>
    <t>3885764_1al_10881,ctcccaggatcctgcagttgagagatgtatgtatcagcgccagaagcagaAgtcaagcgtcaacaaggtaaatggagaacttgtttatagcatgccgggga</t>
  </si>
  <si>
    <t>3978001_1al_5497</t>
  </si>
  <si>
    <t>3978001_1al_5497,tagtgaggtagcacagcaaacactgtacatgcaaaaaaaataagaaaagcAactgtcccatttttactctgggcattgttgcacgtacactagatgtgtat</t>
  </si>
  <si>
    <t>3923044_1al_2119,cagtttgttttttgtaggaatggtagccggtctgtgaacctgatgctggcTgcagctgcaccagcatgcatgtgcgtgctcgcccatggtttcccatcttc</t>
  </si>
  <si>
    <t>IWB43028</t>
  </si>
  <si>
    <t>IWB43028,agcttcaagcatatcttgaagtggcgcatacgcataaggaaagcattgtc[A/G]TCATCTTCCCAAGTGACACCTAAGGCTGATGGTACTGTGGTGGAGACCAA</t>
  </si>
  <si>
    <t>3979089_1al_700</t>
  </si>
  <si>
    <t>3979089_1al_700,gcaagttgcgcccgccgccccccggttcagtgcatccgatgcaaccaccaGgactacgtgagcatgcagcaagcaaggggctgcaggatggcattctgtca</t>
  </si>
  <si>
    <t>IWB59427</t>
  </si>
  <si>
    <t>IWB59427,GGCTCTGGAGACAGTGAGAATGAAGAGACTCAAACTCATGAAGACTCTGA[T/C]gaggaaatggattctgatgaagaacatctgaggtatgatgctcaacttga</t>
  </si>
  <si>
    <t>3972838_1al_13196</t>
  </si>
  <si>
    <t>3972838_1al_13196,cacacaactcacttctttttacttttgtctcacacaagaatagaggcggaTcatgaaaaaaatttaaggtggggcgaagtctcactaagaattttttttta</t>
  </si>
  <si>
    <t>3974557_1al_789</t>
  </si>
  <si>
    <t>3974557_1al_789,gtcaaggcctttgtgggctctatgtgtataaggtaagataggtttttaccTggtgttatgggctacctgctgggccaacatgggcccgcccctgatgtcgt</t>
  </si>
  <si>
    <t>3974557_1al_3400</t>
  </si>
  <si>
    <t>3974557_1al_3400,ataaagtgtgtgttgtgcgaaggtaaactactgatgtaaagctttttataCatgtgaacttctttacaaacttgtcatacgcggcctagaagaatactgac</t>
  </si>
  <si>
    <t>3974557_1al_10734</t>
  </si>
  <si>
    <t>3974557_1al_10734,tctgcggtgacacgagctgcagcgtcaccgcgttcagctccgtccccggcGccggctgccggtgcggcaaggtcatggcgaagctagccgcggagaggccg</t>
  </si>
  <si>
    <t>IWA6506</t>
  </si>
  <si>
    <t>IWA6506,TACATATGCGTCAAGATACTACCGAGCACCAGAACTCATATTTGGTGCAACTGAATATACTACGGCCATTGATTTGTGGTCCACAGGCTGTGTCATGGCA[A/G]AGCTGCTTCTTGGACAGCCTCTTTTTCCTGGGGAAAGTGGAGTTGATCAGCTGGTTGAGATTATCAAGGTCTTGGGTACTCCAACAAGGGAAGAGATCAA</t>
  </si>
  <si>
    <t>3937222_1al_2084</t>
  </si>
  <si>
    <t>3937222_1al_2084,tcagtaagctattcataatcataatgggtagaataactatataaggctatGtaggaagataagtatgatcaggggcgattctaccgtccggtcaccccggg</t>
  </si>
  <si>
    <t>IWA7707</t>
  </si>
  <si>
    <t>IWA7707,TGCAAAGTCGGAGAGACGGTGACCGTGGAAGTATTGCGCGGAGATAAGAAGGAGAAGATCGCTGTGGTCCTTGAACCAAAGCTCGACGAAACATAGTGAG[T/C]GGTGTCCTTCTCGGGTGTATTCTCACGTAGGTACAAGGTATTAGCATGTTGGCCTACCACGGAGCTCCTTGTACATAATTGATGTTTGTAAATTGTCTGG</t>
  </si>
  <si>
    <t>IWB22882</t>
  </si>
  <si>
    <t>IWB22882,gatacagttggtggtatcgtggatcagcttatacaatttgggaaagtgac[A/G]AGACCTATTTTGGGGATAAAATTTGCCCCTGACCAATCTGTGGAGCAGCT</t>
  </si>
  <si>
    <t>3918914_1al_6266</t>
  </si>
  <si>
    <t>3918914_1al_6266,cgagtcgtctgtgaacacctcggtggcggcggctgctgcagttggcactgCtgtttgccttggcccagtcgtgctcgatggcaagcacgaggaggcaggat</t>
  </si>
  <si>
    <t>3927878_1al_2966</t>
  </si>
  <si>
    <t>3927878_1al_2966,gtgtgtgagcattagttgttttgcccacacgtaggtgtgtgggctggttgAtgtccatgccacacgaggcgtgtggcacaactacccgatacaccacatgt</t>
  </si>
  <si>
    <t>IWB23045</t>
  </si>
  <si>
    <t>IWB23045,CCACCCTTATTGTTAACATCTCCCTTGAACTCATTCAGTAGATAATCAGC[A/G]TCAATGCAATGGCATTCCTTTCTTGTCTTCCAAAAGAGTGTATCAACAAA</t>
  </si>
  <si>
    <t>3979284_1al_881</t>
  </si>
  <si>
    <t>3979284_1al_881,ccaccgccatctcaacacgctgccactgcagctcttgagccgcggtactgCctctgagctgccgcgcctgagccacgaacgcctaccattctgtttgcagc</t>
  </si>
  <si>
    <t>IWB15565</t>
  </si>
  <si>
    <t>IWB15565,TATTGTAAATTTTCTTTCTAAAATTGTAAGGAAGTTGGTGAGAGCAATGAAAAACAGCCACTGTTATTTGTTGATGCCCTCTTTTGGAAGACAAGAAAGGAATGCCATTGCATTGA[T/C]GCTGATTATCTACTGAATGAGTTCAAGGGAGATGTTAACAATAAGGGTGGTGAAGTTGGTTCAAGTAAGGGATGGGGAGGTCCAGTAAATATAGCAGATTCTCTTGGTGACGATGAAGCTGACTA</t>
  </si>
  <si>
    <t>IWB4244,TCGGGTAAACATAGCATGTAAGGCTCTAGCTCAAAAGTAAATACACGGCA[T/C]TTGAAGCCCCTAAATCTGTACAGAAACCTAGCCCTAGGCCCTCGTTGAGA</t>
  </si>
  <si>
    <t>IWB33223</t>
  </si>
  <si>
    <t>IWB33223,ACGGGTCATTCAGCAGCAGAGCTTACCTGAACTCACAACGACTCCGGTGC[A/G]CTATCATTTTGCAAGATGGTCTTTTTTAGTAAATATAGCAGTATTACCTT</t>
  </si>
  <si>
    <t>IWB51467</t>
  </si>
  <si>
    <t>IWB51467,CCATGTTTCCCACAAAATGAAAGCATATCAGCTTTAAGCTTGTTCCAACC[A/G]TTATCTCTTAGTTCCTGAATCAACACTTTTGTAGTTTTAACATCATCCAT</t>
  </si>
  <si>
    <t>IWA7893</t>
  </si>
  <si>
    <t>IWA7893,AGTATATTGATTGCCCATGAATCTGTATTGATTGTTCATGCTCCAGTTCAAGGATGTATTTTCTGGTTATTAGGAAATGGTAGATGCATATGCGGTTATT[A/G]TATATGCTTTCCAGTTTGCTGATGAGCTATCTGTTTCAACCATAGAGATAGATTTATAGTAGTGTAATCAATCTCTTGTCATGCCATCTTCTCAAGTGAC</t>
  </si>
  <si>
    <t>IWB14279</t>
  </si>
  <si>
    <t>IWB14279,CTGTCCATGTAGATGACACACTAGCAGAAGAAAGGAATTTGCGGTGGAAT[T/C]AGCTGGTGTGTTCCCATCCTGTAAAGCATCTCATCATGTCAACCATACAC</t>
  </si>
  <si>
    <t>3892403_1al_5755</t>
  </si>
  <si>
    <t>3892403_1al_5755,aattaggcgctctactttcagattggcatcaagcttgacgatgtggtgacCtgctaggacgggtgacatttatctgtcttccttgcatctcatgctttgat</t>
  </si>
  <si>
    <t>3978830_1al_10357</t>
  </si>
  <si>
    <t>3978830_1al_10357,ttgtctgaaagaagcgaggcataagcttgagcgaaaaattcagattaacaAaaggaactattgacgcagtggagaagtagaggagtacctttcttaggccc</t>
  </si>
  <si>
    <t>IWA1368</t>
  </si>
  <si>
    <t>IWA1368,TAAAAAATAAAGATGATGAATACGAGAGCGTGGATGCAGCTGACGGCGTCTCTCAGAAGATCGCTCAACTGAAAACCTGATTTTCGAAGGTTACAGAAGC[A/G]ATCGGTAGTATATACTATGTACAACAGCATGTCTATAGGCGCTCAAGATCAGAATGATCTTTAACCCAAGCCAAGAATTCTATACAACAAATAAGACCAC</t>
  </si>
  <si>
    <t>3917047_1al_5895</t>
  </si>
  <si>
    <t>3917047_1al_5895,tgcaacagaggtcttgttgcgaattttttttgcaacagaggtcttgttgcGgatttttttttcaacaaacatcttgttgcgggtttttttattgcaacaga</t>
  </si>
  <si>
    <t>IWB36475</t>
  </si>
  <si>
    <t>IWB36475,TGTTATTGTAGACCATGATGATCATGCAGAACTAAATGGTATGTTCTTCC[A/G]TACATTGTTCTTTGATACCCAGTTTTGAACAGAATACTCTAGGAAAATTG</t>
  </si>
  <si>
    <t>3954527_1al_5844</t>
  </si>
  <si>
    <t>3954527_1al_5844,tagtttctaggatgtggatgtgtcaacataacaacgagcacttgtgtttgTgtgtcttgcctcaaggtggtaatggggaataccctctggatattgttaaa</t>
  </si>
  <si>
    <t>IWB2446</t>
  </si>
  <si>
    <t>IWB2446,TTATTGCTGAAAGGTTGGGATTCATGCTGGTGTTTGGTGATCTAGTTTTC[A/G]ttccttttaccttcactattcagggttggtggcttctgagaaacaaagtg</t>
  </si>
  <si>
    <t>IWA6152</t>
  </si>
  <si>
    <t>IWA6152,ATGTATACAGCGAATGGATCGATGAGTGCGAGCGTGTCAACACTGTTGAAGATGACGATGGTGCATGAGCAAGTGTAACTATAATACTCTATGATCTCAA[T/C]GTGTTGATGTCATTTACTGCCACCGTCAGCCATATCTGTAGTAGCATTGTAACAATGTACTGGCTGACTTAAACGTTAGTAGGCAGTTTGTCCCGTGCTT</t>
  </si>
  <si>
    <t>IWB4214</t>
  </si>
  <si>
    <t>IWB4214,GTAACTATAATACTCTATGATCTCAACGTGTTGATGTCATTTACTGCCAC[T/C]GTCAGCCATATCTGTAGTAGCATTGTAACAATGTACTGGCTGACTTAAAC</t>
  </si>
  <si>
    <t>IWB34929</t>
  </si>
  <si>
    <t>IWB34929,CCGGTTCAAGAGTGTCGTAGAATTCTGTCTGAGTACAGAAGTCTCGTTGTTATNGATGGCTTACGGTCTAGAGAGGATTGGGACTTGATAAAAGCCGCCT[T/C]CGTACCCGATTCTACGAATGCATGTATCATTGTAATTACAAATGAAGCAAGCGTGGCTACACATTGTGTAGATAAGGAAGATGGGGCGGTCAATGTCAAA</t>
  </si>
  <si>
    <t>IWB54198,TCCTGGACCAGGAGCTCACAGTCGGGGAGGTAGAGTGAACCAGTCCTTCC[A/G]TTCAGCTTCTGCTGCTGCTCGCCCTCCTATGGCACGGGGAAGAGGACGGA</t>
  </si>
  <si>
    <t>3934532_1al_3396</t>
  </si>
  <si>
    <t>3934532_1al_3396,tcgtatgtgtgtatgtgtgtgactatacgatacaaaaatgatgatatgaaGatacaggtattcaacattccggatagttggtttgaaatgcggaattgtaa</t>
  </si>
  <si>
    <t>IWB3070</t>
  </si>
  <si>
    <t>IWB3070,GTCACTATGTGCAAAGTACATAAGGAGGAGGAAGAAGAAGCTCTCGTCTC[A/G]TCGCTTCACTGGTCAGTAGCTAGGAGAGTTCGGTCATGGCCATGGGCACG</t>
  </si>
  <si>
    <t>IWB42330</t>
  </si>
  <si>
    <t>IWB42330,GCATCGCATGCAGCACCGCTAAAGCTGTCGAATGGGACGCCGCCTGGTCC[A/G]AGCTCCTCGACCCGTCTGGCCGCGCCGCTCTTGGCGTGCATGATGCGGCG</t>
  </si>
  <si>
    <t>IWA4897</t>
  </si>
  <si>
    <t>IWA4897,GTCCAAGCTCCTCGACCCGTCTGGCCGCGCCGCTCTTGGCGTGCATGATGCGGCGTACGAAGAGAAGGCTCCTGCATCGGTCGATCCTGTCGTGGATAAC[A/G]TCTCCCGTTCACCTGCACATGACGTCAAAAGGCTCAAAACCGCCATTTCAGCAGCTGCTGTATAACCTTCTATTCCATGGTTCCAAAAATGCCGTCGCTT</t>
  </si>
  <si>
    <t>IWA4898</t>
  </si>
  <si>
    <t>IWA4898,TGCTGTATAACCTTCTATTCCATGGTTCCAAAAATGCCGTCGCTTAGTTTAATTCTAGCTTTCCTGTCTGTAGTTCATTCAGTCATGCAGTGCAGAAATC[T/G]CTTTGCTCTACTTTTTCGTTCATGTTTTGCTTTCGCATGTATGTACCAAGTTAGTTTGTTTATGCAGTGAGCATTTGCGTTGTAAATAAATATTTCACCG</t>
  </si>
  <si>
    <t>3951578_1al_6160</t>
  </si>
  <si>
    <t>3951578_1al_6160,caatctctctctttttctgcagggtactagcaggcacaatctattggttcAgaatctgtgtgctggtcatatgcttcacaacctatctaccgatccgcgac</t>
  </si>
  <si>
    <t>3912401_1al_2967</t>
  </si>
  <si>
    <t>3912401_1al_2967,tttactcaagtgagcttttataattgatcaaggtcctttttgcacaaaatTtttttggccaagtctatagaaaaggacgccgataagtgccacacgtgtgg</t>
  </si>
  <si>
    <t>3845108_1al_5228</t>
  </si>
  <si>
    <t>3845108_1al_5228,aatgcacgaataggtgtgtccaatcttccggctccgagaggcatagagggCagcaagggttattaggccatcccctacgctgcagattgtctgccgtcaaa</t>
  </si>
  <si>
    <t>IWB8339</t>
  </si>
  <si>
    <t>IWB8339,CGATGATTCAGGCAGCCTCTTTACCGTTACAGTGGCATTGGAGGTGTTGC[A/G]TTGCTCGGATAGTGAACCTTTTGCTCTTCAGATTAGCTGAGAGGGAGGCT</t>
  </si>
  <si>
    <t>IWA2994</t>
  </si>
  <si>
    <t>IWA2994,GTCCACATCGCTGTACTCAGCGTCAGAGTTAAGTAACCGGGATCCTAGTATCAGCACTTGCCCGGATAACTTGGCTAACATTTTCTGGAACATGGAGTAA[A/G]TTCTCTGCGATCTGTGAAGGAAGTGGTCAACATCCCTTATGTAAAGAATAATGGGATCGCTTTCAGCCACAGAAATCATGACCTTGTAAAGYGACTGTAT</t>
  </si>
  <si>
    <t>3881680_1al_971</t>
  </si>
  <si>
    <t>3881680_1al_971,tcctcaatgacatttttattcaatcgatatatcgagatgatatattcgtgTcgggcaaatatctgcccctgcatatcacgatacacaggcaacccgtccaa</t>
  </si>
  <si>
    <t>3975233_1al_5235</t>
  </si>
  <si>
    <t>3975233_1al_5235,catctccagccgttggcctttcaggggacacctaaaatcgtcgcctggggAtgagccggcgcaaaaaaagattctgtaggcgagttggtcctcagtcgccg</t>
  </si>
  <si>
    <t>3975233_1al_5228</t>
  </si>
  <si>
    <t>3975233_1al_5228,cttagagcatctccagccgttggcctttcaggggacacctaaaatcgtcgCctggggatgagccggcgcaaaaaaagattctgtaggcgagttggtcctca</t>
  </si>
  <si>
    <t>3943783_1al_8115,agaaaccttcctatcctacaacgactgaccggccggccttgattgtgcagAcccaaatgattgcggttttgactcgccccagcagcactgttggtaacttg</t>
  </si>
  <si>
    <t>3918467_1al_6848</t>
  </si>
  <si>
    <t>3918467_1al_6848,tgagtacccctactagctctccgaggaccaaagtaaagaacctagccaaaAacactacatgtatgtacacaaaaaggcaaagcgcaagaagagaaaagcaa</t>
  </si>
  <si>
    <t>IWB6843</t>
  </si>
  <si>
    <t>IWB6843,AGGCGTTAATAAGAGATACGACAACTGCAGCAAGGAAGGTTATAACAATG[A/C]GTTTGGATTCGATAGCATAACTAAGACATGTGATGAAGAGAGCATAGAAG</t>
  </si>
  <si>
    <t>IWB11395</t>
  </si>
  <si>
    <t>IWB11395,TGACAACAACTTTGGAGTTCAAGGCGTTAATAAGAGATACGACAACTGCA[T/G]CAAGGAAGGTTATAACAATGCGTTTGGATTCGATAGCATAACTAAGACAT</t>
  </si>
  <si>
    <t>IWB43929</t>
  </si>
  <si>
    <t>IWB43929,AGGAAAACCTATTTCCACACACTCCATTCCTTTACTTGAGATATATCTCG[T/C]GATGGTATATTCGGGCAGAGGTGTAGCTCCAAGTTCCTCCTGTTGTGTTG</t>
  </si>
  <si>
    <t>IWA3089</t>
  </si>
  <si>
    <t>IWA3089,CGGAAGGCCAATAGTGATGATAGCAGGAGCAGCAGCCTCGAAGATGAAGCTACAAGCAAAAGGTATGAAGGAAAGAGCAAACAAGATGACAACAACTTTG[A/G]AGTTCAAGGCGTTAATAAGAGATACGACAACTGCAGCAAGGAAGGTTATAACAATGCGTTTGGATTCGATAGCATAACTAAGACATGTGATGAAGAGAGC</t>
  </si>
  <si>
    <t>3974885_1al_6237</t>
  </si>
  <si>
    <t>3974885_1al_6237,ataatacctctcttctgtcaccccgtgagctggttaattgtatcatcagcAaaggcccaagggtatgctgttgtggagcgaccacgatagcctatttctgt</t>
  </si>
  <si>
    <t>IWB31719</t>
  </si>
  <si>
    <t>IWB31719,GTTGTGCTCACTACCTTTGCAGGTACATTCTTTCTCTTGGCTATTTGTTC[T/G]GAAACTTAGATTGATGTTCTGAATTTCCATCACGTGTGGTGRGTAG</t>
  </si>
  <si>
    <t>3884595_1al_11718</t>
  </si>
  <si>
    <t>3884595_1al_11718,cagtcatgtgtcggtgtgctcttatatcattcgctggaaaggaatgttttGaaagtcgctagagaaacactctaaccttcgccgggacactcgttttccat</t>
  </si>
  <si>
    <t>3922137_1al_9593</t>
  </si>
  <si>
    <t>3922137_1al_9593,gctgctgctatagtgtgagactgatcacagccactgaacctgtagaaaagGacctcacatggcaacaaggacgacctatgatccggtggtggcagctagga</t>
  </si>
  <si>
    <t>IWA7182</t>
  </si>
  <si>
    <t>IWA7182,GCTTGTCGCAGTACTAAGGAGCTAGAGGAAAATGTGAAAGAAAAACTCTCCCAGTTTTGTCATGTGCCGGCCGCTAATATTTTCACCCTATATGATGTTT[T/C]GAACATTTGGCACATTCCTTTGCTGTTACGGGACCAGAAAGCACACAATGCTATCCTTAAAGTTCTGAATCTTGAAAGTGTTGCCCAGGAGCCGAAGTTG</t>
  </si>
  <si>
    <t>IWB53622</t>
  </si>
  <si>
    <t>IWB53622,TATTATAGCAAACAAAAATTGGAGGATTGGTTATTCTGCGGAGGAACGAG[T/C]GGTCGCACCATTTTTGGCGTCGGGCCAGTTTCCATTTGAGTTGAGAAGGA</t>
  </si>
  <si>
    <t>IWB12695</t>
  </si>
  <si>
    <t>IWB12695,TGATCTATAATTATCTGATCACCAGTGCTCCGGTGCTCGCTCGATCACCA[A/G]TAGTCGTCGCAGGAGCACTTGCCGTCGACGAAATGGTGGAACCGAGAGGC</t>
  </si>
  <si>
    <t>IWA8051</t>
  </si>
  <si>
    <t>IWA8051,CCCCTAGTACACCAGAACGGGCACGCGCAGAAGCAAGCCAATGGTGGTGTAGCAAATGGAACCTGCCATGCCAACGGCAATGGCARTACCCATGGTTAGC[A/G]CGCCGCGGGTTTCGCCAAGGGGATCATCTCGCCTGTCTTCTGTGGTCCTCATCGTCCCGTCGACTGCGACAAYGGCTGAGCAACTTATCAGCAGGGCCGG</t>
  </si>
  <si>
    <t>IWA1558</t>
  </si>
  <si>
    <t>IWA1558,GACAGCTYCTCGACACCCCTAGTACACCAGAACGGGCACGCGCAGAAGCAAGCCAATGGTGGTGTAGCAAATGGAACCTGCCATGCCAACGGCAATGGCA[A/G]TACCCATGGTTAGCRCGCCGCGGGTTTCGCCAAGGGGATCATCTCGCCTGTCTTCTGTGGTCCTCATCGTCCCGTCGACTGCGACAAYGGCTGAGCAACT</t>
  </si>
  <si>
    <t>3908627_1al_9191</t>
  </si>
  <si>
    <t>3908627_1al_9191,gttttacagctgcaacttgatggcgagctccatgcatcaacttaatgatgAccatgcctgttcgtttctacacaacatttgaaccatcccactgcagcgcc</t>
  </si>
  <si>
    <t>IWB58885</t>
  </si>
  <si>
    <t>IWB58885,gcggaggatcgaaaggcaaactgaaggtctggaacacactgtctgaaccc[A/G]CCGTCGCCAACAAATTTGGTAAGGGGCGGCAAAATGCACCAGCTCTGCGA</t>
  </si>
  <si>
    <t>IWA1557</t>
  </si>
  <si>
    <t>IWA1557,GTCGGACTAATCGCTGCAGCATGCGGACAACTGGACCAGGTGCTGCAGGACAGCTGCAATGGCCATGTGGTTGCGGCTAAACACAAGCTCGGCGACAGCT[T/C]CTCGACACCCCTAGTACACCAGAACGGGCACGCGCAGAAGCAAGCCAATGGTGGTGTAGCAAATGGAACCTGCCATGCCAACGGCAATGGCARTACCCAT</t>
  </si>
  <si>
    <t>IWA6458</t>
  </si>
  <si>
    <t>IWA6458,GAGGTCCGAAGCGCTTCTCCGGCTTAACAAACTAGAGGAGGCCGATTCGACTATTACAAGTTTGCTGAAATTGGACAGTGCATCCCTATCTTCAATGTCC[A/G]CCAAACTGTCAGGCATAGTAGCTGATTCATATGTACATGTTGTGCAATCCCAGGTCAACATGGCATTTGGGAGGTTTGATGCAGCTATTGCCATAGCTGA</t>
  </si>
  <si>
    <t>3884595_1al_5840</t>
  </si>
  <si>
    <t>3884595_1al_5840,atttgtggtgaagtgtctcgacacgagattattcgagcttgcattctctaGctgtttgcagcaatctagcgccaacattttgacctactgaataagtctga</t>
  </si>
  <si>
    <t>IWB34851</t>
  </si>
  <si>
    <t>IWB34851,CTATGATTCATGACGGAACCAACATGAAGCCCAGTTTAGATAGCTCAAACACTTCTCACAGGTTGATTGCATCCGACTCTAATGCAACTCTCTGTCACTC[A/G]GACAAGGATCATGCGCTTATAACACCAGAGACTAATGCCACAATAATGCTTGAGAAAGGCAACAGCCAGCTCCGTACTGTGTCGAGTCAGCAGTTTAACC</t>
  </si>
  <si>
    <t>3910946_1al_10339</t>
  </si>
  <si>
    <t>3910946_1al_10339,attgggggttggatcttgcttcctgctcctgtgctgtcttccctttttgcTtttgtacatattttattttattattacggttattatttttccatggctgg</t>
  </si>
  <si>
    <t>3882994_1al_1362</t>
  </si>
  <si>
    <t>3882994_1al_1362,gcacattgtgtcaagttaaagacaagtgcgccgaaccactacaacaaatgTaatgttattagctgttaaaatgatcaacatatgttccaatggatctccag</t>
  </si>
  <si>
    <t>3899254_1al_4139</t>
  </si>
  <si>
    <t>3899254_1al_4139,atcttatgtatttgctggtctagtcactcaaaatattaattttactatttGtgaatcgtagatacttcgatcatcctgctaggggcacatcagtttggcaa</t>
  </si>
  <si>
    <t>3870237_1al_1217</t>
  </si>
  <si>
    <t>3870237_1al_1217,agacaagggaacttcatagcaagttcatctttggtgatcccaggtctcgaTgatccagccaccctcgaagtgattgcatgccgcgaggcccttacactcgc</t>
  </si>
  <si>
    <t>3870237_1al_63</t>
  </si>
  <si>
    <t>3870237_1al_63,atgcatcaccatgatcttgcgtgtgcgtaggaaattttttgaaattactaCgttcccctacaaaaggaaggtaatattcttggcccatcatgagatcttgt</t>
  </si>
  <si>
    <t>IWB45411</t>
  </si>
  <si>
    <t>IWB45411,GTGATACTTGTTCATCCAACCCTTGAGATGAATATGTGCTACAATATGAT[A/G]CAAAATCCTCCAATCCTTGAGGGGGATCCCATGTAGATTCCTGTGTCAGG</t>
  </si>
  <si>
    <t>533364_1al_2770</t>
  </si>
  <si>
    <t>533364_1al_2770,cccccctcactctaaactacgtctatatacattttatgtagtccatattgAaatctcctctaaaaggatttatatttagagccgagtcacgagttccgagc</t>
  </si>
  <si>
    <t>3979536_1al_394,atggccgctttgtcttctcctccgatttacgtgagtcttggtgctctcgaAcatcaatgaggtagtatgacccgttgtgcagattcttgctgaccacgaaa</t>
  </si>
  <si>
    <t>IWB8702</t>
  </si>
  <si>
    <t>IWB8702,ACCAAGGGGAGAACATGAGCGAAAATCGTCTCCCATGTCACCCCAGAAAA[A/C]TCCCGCATAGCAAATCTCGCTCGAGGAGATTGCCTCCTCCTTCTTGTTTA</t>
  </si>
  <si>
    <t>312083_1al_5104</t>
  </si>
  <si>
    <t>312083_1al_5104,gtacttggccttgtaatccctccacagctcctgcacggacttgcccataaTctgcaggaagtcgtcgtcgctgtagccgtccttgagcctctggttgagca</t>
  </si>
  <si>
    <t>3893918_1al_8613</t>
  </si>
  <si>
    <t>3893918_1al_8613,gcgctgacgcctaattttgtctaagtcataaggggactcgcgaacgaagaAtttttctcctcaaagaaggcgacattatcaaacttgggtctcctgaggct</t>
  </si>
  <si>
    <t>3878613_1al_2740</t>
  </si>
  <si>
    <t>3878613_1al_2740,agctagggctcctcgccgccggggggatctctctgatctggtatgggtgcAgaagggtctgttccagtcaggcgtgttctcggtggatgattgtcatcctg</t>
  </si>
  <si>
    <t>IWB57894</t>
  </si>
  <si>
    <t>IWB57894,CTTGTTTTGGTTGGAGCCGCTTTAAAATCTGGAAAGATGCAGCTTCTTAT[T/C]GTCTGTGCTTTGTTCTACGTACTCTTTCTGAGGGCACCATCTTTTATGCG</t>
  </si>
  <si>
    <t>3945143_1al_1223</t>
  </si>
  <si>
    <t>3945143_1al_1223,gcgtattcagatatcaaatgggcacccaataggctcctcaaaattaaaccGtctggacagtctgggctcccccaaatacagatcatatgttggggagaaat</t>
  </si>
  <si>
    <t>3926150_1al_9975</t>
  </si>
  <si>
    <t>3926150_1al_9975,tttcacgtcagtttttgtatggcaaaagcctccgtcgtcggaggaggcacCgcgttgtgctccttcaagaggaacatgttgtaatgatgctttgcctgcag</t>
  </si>
  <si>
    <t>3960046_1al_837</t>
  </si>
  <si>
    <t>3960046_1al_837,cacgccggtcagcctccattgatgcctcatggatggcgcagtgaaggcgcCgtgacgcgcgtcccgccctctcccgctgcggctataaaaggagacctccc</t>
  </si>
  <si>
    <t>3887555_1al_15104</t>
  </si>
  <si>
    <t>3887555_1al_15104,tctctgataagcagcagaagagatatttttacgatacaagaagaaagcagTcacaactacagtaaaaacaagcaactacacacacaggagttgtaaaatat</t>
  </si>
  <si>
    <t>IWB9141</t>
  </si>
  <si>
    <t>IWB9141,GGTCAGCCTGTGGCCTAGACAAATCAAGTAGATGATCTATTTATAAAACA[T/C]ATGGAACCATGCAAGAGTTAATTCAGGATTCTTTGTGCCACCTAGAACTG</t>
  </si>
  <si>
    <t>3964204_1al_736</t>
  </si>
  <si>
    <t>3964204_1al_736,aggggggtttctcaccaggcctcatgggccggctggaggagaggggctggCtgcagcgctgggccacgggtcgcggtcaacgggaggtgtcgaggcagagg</t>
  </si>
  <si>
    <t>3932817_1al_8225</t>
  </si>
  <si>
    <t>3932817_1al_8225,ggccaacggggggggccaagagccctctttggccaacagaaggctgacggAtcatagttttgatttttatgcattaggacgtatagtttttgaatttgcta</t>
  </si>
  <si>
    <t>3964204_1al_666</t>
  </si>
  <si>
    <t>3964204_1al_666,atcatagcataggaaaaaaacaagtcgcgggccgaattagagctacaggcTgaaacaggacatgggcactaggggggtttctcaccaggcctcatgggccg</t>
  </si>
  <si>
    <t>3977278_1al_1171,ctctgcagaaaaatgcttccacgagacacaagatttactttcgcgagaaaCacaacctgtgctcctaaaaagtgaaaaaccgcaactatgctttcagcctc</t>
  </si>
  <si>
    <t>IWB45449,CATGGTGATAACTAGTTCCTCAGCTCTTTCGGTGACGGTTTCTTCGGTTA[T/C]GGTGAACATATAATAAATGTGTGCCGGACAAGGAAAGTTCACATGGAAGT</t>
  </si>
  <si>
    <t>IWB7128</t>
  </si>
  <si>
    <t>IWB7128,ATAGATTCAGTCTAGCATTTCGTACCTTTTGGGATCGAGCAGTTGGAAGC[T/C]TAATTGCATTGTGTGAAGGTATCACATTATCCATATGCTGCGGTTGTATG</t>
  </si>
  <si>
    <t>3976072_1al_1919</t>
  </si>
  <si>
    <t>3976072_1al_1919,gagcagcagctcactcctgtcagctgctgaaatatactctaggagtagtaTttagttatgtgatgtccgtcttaattctattggaactcatcataatcaga</t>
  </si>
  <si>
    <t>IWB39</t>
  </si>
  <si>
    <t>IWB39,TCTGCTTTGAGGAGTTATGATGAATTCGGTATGTACTCCTTATCAGGCAC[A/G]CATGAGGGCCCTGCGAGTTACAGCATGGGTATGGGCATGCCCAGCATGAG</t>
  </si>
  <si>
    <t>IWB8006</t>
  </si>
  <si>
    <t>IWB8006,AAGATGCTCTTCGGCTCCATGCACCTCAAGTCGTATGACTGGGCTAGAGC[T/C]aactcagaggctggccctaacaacgcgctcatcacctcagatggggctcg</t>
  </si>
  <si>
    <t>IWB34513,GTCATGCATTGGATCATGGTGATGCAGGTTTTCTCACCTCAAGCTCGAATGATGGTAGTGGGAGTTTGGATCCCCATGGCATCGCATTGGATATCAACAA[A/T]GTTTTTCCGGATGGAACCAACCTGTCTGTTGTGCGGAAGGAACTGGCTTCCCAAGCAATAGAGCTTCGGAAACGTCGCTTGCAGATTGAAGCACAGGAAC</t>
  </si>
  <si>
    <t>IWA693,cgctgtgttgtaaaccgttggctgctcgag[A/C]ATGATCCTCTGCAAGTGTTTGTAGCAACATCCCTTCTCTGTGATAAGATTGTAACTTTATCTGTGCTGATGTAGAACTTTAGTGGTGAATCTCTCTTGTT</t>
  </si>
  <si>
    <t>3966036_1al_1056</t>
  </si>
  <si>
    <t>3966036_1al_1056,tgaagacgtatcaatgatcatcttctctaatgaggagtgcaactggcactAgcgtggtgcctagagatgggtttgcagggggtaccaacatgacctacttc</t>
  </si>
  <si>
    <t>3971039_1al_2867,ccaggtctgtgaactcgcgtccgggctcaagctctcgggcgtccgggctcTcgtgcgcacgctgggtgaagctcgctcatcagctcatggagagcttcctg</t>
  </si>
  <si>
    <t>IWB28321</t>
  </si>
  <si>
    <t>IWB28321,TTGAATGAATACCGTGCGTCGCTTATCCAGCAGAGGAAGGAGCAGCTGTA[T/C]GTTCTCATTGCCGGCGCCGAGGCCAATTCCCGCACCTTCTTGCTGAACAA</t>
  </si>
  <si>
    <t>IWA4518</t>
  </si>
  <si>
    <t>IWA4518,cttgctgaacaaaagtctgctcaaggatctctctacacaagtcaagcctagaccagaggaccctcaatggcgcaagatatgtagaaccaagaaggtgacc[A/G]ACTTCACTAGGTCGGCGGGTATTCTTGTTATTTCTGGGCTCACTTATTATGCCTTGAYTTCCCGTCCTGAAATCGTAAGGTATGGTGACTATCTTGTTAC</t>
  </si>
  <si>
    <t>3871814_1al_651</t>
  </si>
  <si>
    <t>3871814_1al_651,ggacttgcccatcacctgcagtgccaaaccacataacaagccatcgtctgCtagttgttgccgaacaggtagtagaggctgtacacactccagaaccagtc</t>
  </si>
  <si>
    <t>3892611_1al_1417</t>
  </si>
  <si>
    <t>3892611_1al_1417,gcacaacagtatgatcccaactattcttcctcatcatagtacaaccccaaCaactattattatggatatccggcaggccagccgtggccatagaccaactt</t>
  </si>
  <si>
    <t>IWA8523</t>
  </si>
  <si>
    <t>IWA8523,GGCGTCGCCTGCTCGTCCACACCCAGCAGCTTTCCAAATCCACCCGCGCC[T/C]ACGAGGAAGGAAACCATGCCTTGAATGAATACCGTGCGTCGCTTATCCAG</t>
  </si>
  <si>
    <t>IWB59296</t>
  </si>
  <si>
    <t>IWB59296,AGCGAGGAGGCCGCGGAATTGGCGTGGGCATTGGCGAGGAGTTCGTACAG[T/C]TCCTCCTTCTTCTGCTCAACTAGCTCTGCACGGTGTTTCTCCTTCAAGGA</t>
  </si>
  <si>
    <t>IWB26254</t>
  </si>
  <si>
    <t>IWB26254,ACAGTCATATATAGGTGGCAGATCATAGACAAGACATATATAGGTGGCAG[A/G]CCATATACAGTCATTTCAAGAGACATACATAACATGGTGCCGGAAAAGAA</t>
  </si>
  <si>
    <t>IWB34872</t>
  </si>
  <si>
    <t>IWB34872,GAGGGTGATGGGAGTGGCAATGACAACAAGGACAATAGGAGTGGCAAGAAGGGGAATGAGAGTGACAAGAAGGATAAAA[A/G]GCCGCTCGCAAAGAAGCTGTTAGATCTTTTGATGGCACCATCCACTGCGGAAAGTTTGTACCAGGATATCACCACCAACTGGACCAAGTGGGGATACCTT</t>
  </si>
  <si>
    <t>3976442_1al_9754</t>
  </si>
  <si>
    <t>3976442_1al_9754,ataaaactaggtgacactatggttaaataggcaattaagttatcatgtcaTgtggcacacaaacaaggtcagaagcaactgaatgctgaagaacaagtaaa</t>
  </si>
  <si>
    <t>3473141_1bs_756,tcacgtctaggctattttagcacttagacgtgggtccgatgtaggccgcaGaatcgtttttataatactgcgttggcagagtcttgaactcaaggcctatt</t>
  </si>
  <si>
    <t>3482114_1bs_10487</t>
  </si>
  <si>
    <t>3482114_1bs_10487,ctgtggtcgtcctgcaggcgcgaggtgacgtcgagggactgcttgagcttTaggttggtctcgccgtcgaggttcatggtctcgacgtagcagatggcgtc</t>
  </si>
  <si>
    <t>IWB10784</t>
  </si>
  <si>
    <t>IWB10784,GCTCCAGGAGCTGGAGATCCACATCATCCCAGAGCTGAAGAAGACGCTGC[A/G]GGCCGTGGATCAGGAGAGGATGATGCAGAGAGGGAATAGAGTGAAAACCG</t>
  </si>
  <si>
    <t>IWB22569</t>
  </si>
  <si>
    <t>IWB22569,CCCAGGAGATGCCCGGCGTCTTGGTCCTCCTTCCAGGCCTGCCTCAGCAC[T/C]GTGGAGACCCTTTGCGCGTGGTTGTTTCCCTGGTCTCTCCGGATCGCGCC</t>
  </si>
  <si>
    <t>IWB10856</t>
  </si>
  <si>
    <t>IWB10856,TCTACAATAGTTCTTGCAGAAGCCAAACAAGCTATACCAACAAGAGAGCC[A/G]GATCCACGAGGAATCCGAGTGCGCGGCATTTGTCGCCACTGGAACCGGTC</t>
  </si>
  <si>
    <t>IWB56433</t>
  </si>
  <si>
    <t>IWB56433,CTTGAGAAGCAATCAAATGAAATGAAACGAAAGGAAGCATGGCGTGTTTA[T/C]ggtgccctgctgtgtgctgcaggcaaatgcttgtatgagcggcttaagtt</t>
  </si>
  <si>
    <t>IWB34707</t>
  </si>
  <si>
    <t>IWB34707,ATGGCTCGCTCACCACCAGAGGAGATGGAAACGGAGGCGGCGAGATCAGAAAAGATAGCGATTGAGCGCCTCGTCCTGAAAGC[A/G]CCGCGGGGAGACGCGAAATGCGCCGACGAAACATGCTATACTGGTTTTTGCTTCG</t>
  </si>
  <si>
    <t>IWB6479</t>
  </si>
  <si>
    <t>IWB6479,TCCCCTTATGGGAATGGAAAATCTGCTGCGCGAATTCAAGATCATCTCCG[T/G]ccaaatggtgcacacagatggcataactacgcaaagagcccaaatgagat</t>
  </si>
  <si>
    <t>1499751_1bs_1420</t>
  </si>
  <si>
    <t>1499751_1bs_1420,taacccgtcccttgatctcacacacctttcaattgaacagatctatcgatCgagaggatggggagggcgccttgctgcgagaaggtggggctgaagcgagg</t>
  </si>
  <si>
    <t>IWB31869</t>
  </si>
  <si>
    <t>IWB31869,CTACACAGTCCTTCCTCTTGGATTTATAGATTCATTTCTATCATTCAAAA[T/C]CAGGTRCATACACACAAGAGTTCCTTTTCTGTGAGAARGTCA</t>
  </si>
  <si>
    <t>IWB72690</t>
  </si>
  <si>
    <t>IWB72690,TCTTCTTTTGTAGGCTTGCATCCACAGCGATCACGTCTAGATGTTAAGTC[T/C]GAAAATTTGGTGTATGTATAGTGCAGAACTGCAGCCTCTTCCAGCTTGAT</t>
  </si>
  <si>
    <t>3456068_1bs_4070</t>
  </si>
  <si>
    <t>3456068_1bs_4070,gtatgccgtgccaccaaacacaacacaccaaaaaattagttcgataagcaTtgaatcactttaaaaaaggaaagcagtgatgaaaagaaacctagccatgg</t>
  </si>
  <si>
    <t>IWB11290</t>
  </si>
  <si>
    <t>IWB11290,gagaggcggctattgctgaaacagccagtggcaactcgagaataatggcc[A/G]CCGGTGTTTGCGGCCAGTCTGCTGATGCACTTAGCTTCATCTGCGAGGGA</t>
  </si>
  <si>
    <t>IWB7109</t>
  </si>
  <si>
    <t>IWB7109,GACCGTTCCGGCAATGTGCGACGTGCATGTTCCACCATACTGCTACACCA[T/C]CATATCATCATCGAGTGACGTCACTACCGGAATGGGCGGCTACTGAGAAG</t>
  </si>
  <si>
    <t>IWB36466</t>
  </si>
  <si>
    <t>IWB36466,TCACTAATGACCACCTTCTTCTTCGGACGGTCACCTCTGTCAGTCTCAGA[T/C]GACTCTATCATCCTTACGATATCCATGCCTTCAAGAACCTGGCCAAAGAC</t>
  </si>
  <si>
    <t>IWB9761</t>
  </si>
  <si>
    <t>chr4B</t>
  </si>
  <si>
    <t>IWB9761,TGGTGTCTTGCCCTCGATCTTGTAATGTAGTGGTGCACAAGCTAGCTACT[T/C]ACGGAGCTAAACTAGGAGCTAGCTTATGTAAAGCTTGGCTTGGGCAGGTC</t>
  </si>
  <si>
    <t>IWB7076</t>
  </si>
  <si>
    <t>IWB7076,TCGATGCCGTGAGAAAAGGAGTGGCCGAGCACCACAACACCATCAACCTC[A/G]TCATCAACGGTATCGAGGACGAAGAGGAGTATGTCCAGGAGGCTGGAGAT</t>
  </si>
  <si>
    <t>IWB31195</t>
  </si>
  <si>
    <t>IWB31195,GCAACATCATTTCCACCCATGGCGCACCTGCTTACAGACCAGAGCGCGTG[T/C]GAATACAGGGTCGTCGTCGACGGTAACCTTATCACGAGCAGAGCGCCAGG</t>
  </si>
  <si>
    <t>IWB44730</t>
  </si>
  <si>
    <t>IWB44730,AAGGTACCCTGTGCCAATTGTTGTTGTTGAGGTTGTTGCCCGAGTTGCTG[T/C]TGCGACTGCTGTTGGGGTTGGGAAACACATTGGCCCAACTGTTGGGGTTG</t>
  </si>
  <si>
    <t>3467701_1bs_4963</t>
  </si>
  <si>
    <t>3467701_1bs_4963,aggtggctctggaaggtttgaggcccatctttgctgacccggcccgtttgTaaggcccggcccaccaatgtccgttttcctttgcaatgatgatgctaatt</t>
  </si>
  <si>
    <t>IWB59696</t>
  </si>
  <si>
    <t>IWB59696,CTGCAAGAGGAACCCATTGGGTGCTCTGATCCTCATCCTATTCTTGTCGA[T/C]GTTGTTGCGCACCAGCTGGAACGTCTCCGATTGACCCGGTGTGGAGGCCG</t>
  </si>
  <si>
    <t>IWB58616</t>
  </si>
  <si>
    <t>IWB58616,GATCGTGCTCGCAGTCGTGGACAATCACAAGGACTTGGTGATATTGATGA[T/C]gatcacggggctgttgagtatcctcgtgatataggtatgacgaagagggc</t>
  </si>
  <si>
    <t>IWB12632</t>
  </si>
  <si>
    <t>IWB12632,GGCATCGACATGCTTGTGAGGGCCACTTCTTCCGTGCTGTTACTGTGCTG[T/C]tggttctgggtgctgctgatcaggggcaagctcgtgaagtgcacctgtgt</t>
  </si>
  <si>
    <t>3467701_1bs_4979</t>
  </si>
  <si>
    <t>3467701_1bs_4979,tttgaggcccatctttgctgacccggcccgtttgtaaggcccggcccaccAatgtccgttttcctttgcaatgatgatgctaattggattctactaaaaag</t>
  </si>
  <si>
    <t>IWB9566</t>
  </si>
  <si>
    <t>IWB9566,CCATAGAAATCACGGTTTGCAGGCTAGAGCAGGAAGATGTGCGGATCCTC[A/G]CGTCGATGCATCCATTGAAGTGCCTCGTTCTTGGTTTGCACTTCGTTCCA</t>
  </si>
  <si>
    <t>3425307_1bs_4523</t>
  </si>
  <si>
    <t>3425307_1bs_4523,acttctccatctgcccacctccctcaagtagttgcagaaatgtggcatccAtgccgaaagagccataagcgtacaactctctccaactgcttcaaattgac</t>
  </si>
  <si>
    <t>IWB26242</t>
  </si>
  <si>
    <t>IWB26242,GTGGTGGCCACAGCCTCCACAGCGGGGCAGTCGGAGACGTTCCAGCTGGT[A/G]CGCAACGACGCTGACAAGGATAGAATGAGGATCAGAGCACCCAATGGGTC</t>
  </si>
  <si>
    <t>3467701_1bs_4676</t>
  </si>
  <si>
    <t>3467701_1bs_4676,cggagcacgcggcctccaggaaagactgcaccttgctccgagctgcagcgGcggacggaccagattgagattggggggagatctctttgcttacgaaggag</t>
  </si>
  <si>
    <t>3424156_1bs_615</t>
  </si>
  <si>
    <t>3424156_1bs_615,gtttgtccggtaaaggcgaggaagaaactgaagatgcagagcaattagtcCtgattcgctgtcacagatttgggctgtttgagaagtgggaggttgatgtt</t>
  </si>
  <si>
    <t>3467701_1bs_4950</t>
  </si>
  <si>
    <t>3467701_1bs_4950,gaggaagtagaccaggtggctctggaaggtttgaggcccatctttgctgaCccggcccgtttgtaaggcccggcccaccaatgtccgttttcctttgcaat</t>
  </si>
  <si>
    <t>3465312_1bs_700</t>
  </si>
  <si>
    <t>3465312_1bs_700,agaacaacctcgtggtccaaactaacgtcacatggaaaactatactcccaTgtgacattaaaacagttaatggagaataacttgtacaaacatgttggcat</t>
  </si>
  <si>
    <t>IWB7419</t>
  </si>
  <si>
    <t>IWB7419,CTGAACATCAATTGAACATATGTTCAGAGGGCGTGGACAGTGAGATGCCT[A/G]AGATTACTGTACTGCTTGAAGGCGAAGTAGATTGAAAATGATTTTCAGAG</t>
  </si>
  <si>
    <t>IWB66045</t>
  </si>
  <si>
    <t>IWB66045,GGC[A/G]AtCTctTTGTTgACGAAATCGATGTTCTGCTGCACATTGGATTTGTCCAA</t>
  </si>
  <si>
    <t>3433128_1bs_4356</t>
  </si>
  <si>
    <t>3433128_1bs_4356,tgggtcgtgccttgcgactcgggttggtccatggaagatgcagctgctgcGtggagtagtgatcataggattagcttccaaacatccttgcctagcggtag</t>
  </si>
  <si>
    <t>3285535_1bs_1678,ccttccgcttcgaaggccttcccagcgtaggcgccactttcttgcgactcGcctcaggtgcagcgtggcgcaccgatcgcctcccctttagagcataagat</t>
  </si>
  <si>
    <t>3426638_1bs_9201,gcggcgaactgcagtgtgcgcggaggcagaggacacaagaaagtagtgtgCgcgccattgcagcgtcagtgcagtaggaggacgacagagaataggcgaag</t>
  </si>
  <si>
    <t>3434667_1bs_721</t>
  </si>
  <si>
    <t>3434667_1bs_721,caatgtgtgtacaccatacgtactacaattttagtaggtccatgaggaggCtggggtttacatgatgggcttcgaacacgcatcagacactggttgatggg</t>
  </si>
  <si>
    <t>3463636_1bs_17769</t>
  </si>
  <si>
    <t>3463636_1bs_17769,cagccgaaagcacttgcgtactcagagtatttacagccgggcacctcaaaCccgcctcatacgtctggccgggtcacctgatcactgtcctgtcgcgattt</t>
  </si>
  <si>
    <t>IWB11695</t>
  </si>
  <si>
    <t>IWB11695,AAGTATATATATTTGACAGACAAAGACATCGACAAACAAGACCACAAGTT[A/C]CATCTGCAGGGTGGTCGCGATCGCGGAGTGCCGAAACAAGAATTATCATA</t>
  </si>
  <si>
    <t>3463234_1bs_452</t>
  </si>
  <si>
    <t>3463234_1bs_452,accggggtcaatgattctgcaggtcaacacggcctcctgccttctttctcCatcatcgttctccctagcccggttctaagcaatgtttcctctttctgtga</t>
  </si>
  <si>
    <t>IWA7703</t>
  </si>
  <si>
    <t>IWA7703,GCCATGCGGTAACTGATGCTGGGATGCGCTTCATTGCGCACAGCCCATGCTTGAGTAATCTCGCACTTCGGATGTGTCATAACGTTACTGATGTCGGAGT[T/G]GCTGAACTGGGACGTGTACATAAGTTAGAGTCTTTGGTCATTGAGTATTGTGGTGAGATCTCTCTGGAAGCTGCGCAGGGTGTTGCCAAGTCGGTTCACT</t>
  </si>
  <si>
    <t>3425211_1bs_2058</t>
  </si>
  <si>
    <t>3425211_1bs_2058,tctctgctctcatgatgggtttcgactggctgtcccctgacatctcctgaGccctgacagtttcattgccgtgatcgatctagggtgccgtggacgcgtat</t>
  </si>
  <si>
    <t>IWB29515</t>
  </si>
  <si>
    <t>IWB29515,GTCAGCTTCTTCCTCAACCTAGAGCTCCATCCCCACAGTCATGGTCCGCG[T/C]GGCTACTCTGACCCCGATGCCATGGAAGGTCCCCTCCCATCTCTCGCCCA</t>
  </si>
  <si>
    <t>IWB9942</t>
  </si>
  <si>
    <t>IWB9942,CAACTTTTATGTCGCATGTTTTGTTCTAGCCTGGCGAGTTTCGATTTTCT[T/C]GAAGAAAGGATCTACTTCGCTCAGTGATGGAATGTTTTGTGGTCTAGTCA</t>
  </si>
  <si>
    <t>3445330_1bs_6018</t>
  </si>
  <si>
    <t>3445330_1bs_6018,ctgatttactcgtttgaaagtagcctccaactgtccggaggttgtgaactAtacacacctgcagctatagcgcaattcagctcgaaaccggagcaacacag</t>
  </si>
  <si>
    <t>IWB63847</t>
  </si>
  <si>
    <t>IWB63847,GCATGCCGCCGTGTTCTGTTAGTTTTGCCCGTGTGAATGTGTACTCTACC[A/G]TAGTTGTTTGTACTATTACACTGGGCATTCTGGGTCCTTGTCTTTCTTTT</t>
  </si>
  <si>
    <t>IWB9236</t>
  </si>
  <si>
    <t>IWB9236,CATCGATAAATAATCAACCTAAGCATAATAGCTTAAATTAAATATCTGTC[T/G]ATAGCAAGCACAGAAGAAAGGTAAACTCGTGACATGCAAAATTAAGATGT</t>
  </si>
  <si>
    <t>IWB33538</t>
  </si>
  <si>
    <t>IWB33538,ACGCCTGTCTGGTTCTAAACCTGTAGTTTCGTGACTCGATCATCATCAGT[T/C]ATAACCGGGCTGTCTGCARTGTGCTTGTRTGGATCTTATTGC</t>
  </si>
  <si>
    <t>Barc08</t>
  </si>
  <si>
    <t>IWB11525</t>
  </si>
  <si>
    <t>IWB11525,GCGTGCGGCAAGCCTGTCCACGAGGTGATCAAGGAGCTGACAGATGGGGG[T/C]GTCGACTACAGTTTCGAGTGCAGTGGCAACGTTGATGTGCTTCGAGAGGC</t>
  </si>
  <si>
    <t>3472190_1bs_2695</t>
  </si>
  <si>
    <t>3472190_1bs_2695,cctcttgcaccggcgtgtcaggtgtgtgcaacggatgtggacacattcctCggagaagacaatcctcggagaagacaatcctttcctagttcaggtgacgg</t>
  </si>
  <si>
    <t>3482953_1bs_31972</t>
  </si>
  <si>
    <t>3482953_1bs_31972,gttgcggagcgacactcaccacgcatggctcatgcctcgtgaagctcttcGattgccttggtgatgaattcttgcgcgcctggcacctcatgccttgcgcc</t>
  </si>
  <si>
    <t>3463512_1bs_2221</t>
  </si>
  <si>
    <t>3463512_1bs_2221,caacccgcaaaagcgattttgtgtgaactacaaacgcgttttgtgggccgGctgaatgcgggatctgctaaagttgctcttagcaagcgctacggggagtg</t>
  </si>
  <si>
    <t>IWB53510</t>
  </si>
  <si>
    <t>IWB53510,tcatcatctgtgatacctgtttcaaataatggtaagcgcaaggatatatc[A/G]TTGGCATCAGTTTGATGCCTCCTAGAAGCCCTTCGACTATCGAATTCACC</t>
  </si>
  <si>
    <t>3439163_1bs_7165</t>
  </si>
  <si>
    <t>3439163_1bs_7165,tagtgtactgcagtccgagcaacttgagaaatgctttctgttgcatagggCtggacattttttgatcctgcaggtgtaccaaacttctgtgatctatagca</t>
  </si>
  <si>
    <t>3437771_1bs_2316</t>
  </si>
  <si>
    <t>3437771_1bs_2316,aagacgcggcggtggagtcgcatattaagaggaggagaagggttataactGgttctggtgcggcatggggctgcagtcggtggagaataacaggaggtgtg</t>
  </si>
  <si>
    <t>IWB22143</t>
  </si>
  <si>
    <t>IWB22143,CCCAATGAGGCGGCATTCTGGCCCTCCAAAGGTGGAGAGCATGGTGAAGG[A/G]CATCGCTGAGACGCCGCAGCCAGAGGCCCTGGCGATCAGTGGTTGAAACA</t>
  </si>
  <si>
    <t>3477178_1bs_518</t>
  </si>
  <si>
    <t>3477178_1bs_518,gcggtgcttatgctaggaaagtgaacgtaggcgccggtcgttggataataGtacatgattctcagtggcgtatgggtatagttgtcatacttgatagctaa</t>
  </si>
  <si>
    <t>IWA2998</t>
  </si>
  <si>
    <t>IWA2998,TTCCCGGTTTTTCGCCTGAGGTCTAGAACTGGAACCTGCTCGGCCGGGACTTGGTCATCCTGGCCATGCCGTACGACTCGTCGTTGTCGTCCCTCTTGGC[A/G]TTGCGGAACGCGGCGCAGCCAGCGACGTAGACGATGATGAGGATGATGAGCACAACGATGTTGATGATGGCCACCTTGCGCCAGCTCTTCTTGATGCCGG</t>
  </si>
  <si>
    <t>3450409_1bs_1403</t>
  </si>
  <si>
    <t>3450409_1bs_1403,gggatcagccgatcatggtatggcagtatagctgcaatggcatgtacactGgcggtgtgtgctgccgccgcagccgccaaggaggagatatgtatgtcact</t>
  </si>
  <si>
    <t>3472157_1bs_1300</t>
  </si>
  <si>
    <t>3472157_1bs_1300,gttctagtacggtgcatgtcggtgtcggcgtcgtggaggcagctctgcctTggcttcggctgctaagaccttaagggcattgcggttgcggttgcgttgga</t>
  </si>
  <si>
    <t>3432579_1bs_4957,ggaacgtcaagaccattgctgagtgccttgctgatgagctgatcaatattGctcaaggatcgcccgatcagtcgactggccattcttctccagaagctgca</t>
  </si>
  <si>
    <t>115684_1bs_1827</t>
  </si>
  <si>
    <t>115684_1bs_1827,atcgtggggcagcgggaaacgcggttaccgggcggtaaccgaatttaccaTccggtacccaaaaccatggcccaagcccactacacaccaaatatacacaa</t>
  </si>
  <si>
    <t>3484297_1bs_5110</t>
  </si>
  <si>
    <t>3484297_1bs_5110,tgttgttgtggccaatagaagtacatttcgtttgatcatggcacagtacaGtacattaaacatggcaactgctgttcattaaacatggcaactgcagttca</t>
  </si>
  <si>
    <t>IWB23293</t>
  </si>
  <si>
    <t>IWB23293,GAAACATATCCGCCGTGGGCTCATGGTCCCGGATACATAATTTCAAGGGA[T/C]GTTGCTAAATTTGTGGTTCAAGGTCACCAAGAACGAAAACTTCAGCTATT</t>
  </si>
  <si>
    <t>3415982_1bs_4420</t>
  </si>
  <si>
    <t>3415982_1bs_4420,ccttatgcaaacaacccccatagtgacatttagaaattttctttgtggacAggaatataccattgggatcaaccagtttcatttttaacatattcaacatg</t>
  </si>
  <si>
    <t>3433553_1bs_704</t>
  </si>
  <si>
    <t>3433553_1bs_704,ccactggaccgccgttgcagatccactggactgcggttccatctcttgtgGcaatggttgcagctctccttgcatggctgcggcacgccatgccggcggcc</t>
  </si>
  <si>
    <t>3484808_1bs_6880</t>
  </si>
  <si>
    <t>chr7B</t>
  </si>
  <si>
    <t>3484808_1bs_6880,ccgagtggtttttgtaactggtaaactttaacaggcttggtgcctgagcaTttctggatccgtcggacgcaatctgaacttgtgtttgccgttgaatatgt</t>
  </si>
  <si>
    <t>3447383_1bs_2199</t>
  </si>
  <si>
    <t>3447383_1bs_2199,aagtttaaatactgcaggggtctcccaacttagcccatcacaagctctcaTgatcagcgaaggatattcgttctcccgggaagacgctatcagactcgcaa</t>
  </si>
  <si>
    <t>3479603_1bs_2652</t>
  </si>
  <si>
    <t>3479603_1bs_2652,catttccagacgaatcttgggatgtcatcgccacagatttcatggatagtAttcctcaaccaggtcagttcaattgactcctcgtggttctggacaaacgc</t>
  </si>
  <si>
    <t>3471223_1bs_1508</t>
  </si>
  <si>
    <t>3471223_1bs_1508,ttcaatgagcggctccctggctccgtcggacgtgaacaacacttcacttcCggccgccacctctcctcgcgctacggatgacaccaaggtggggtcccgaa</t>
  </si>
  <si>
    <t>3444917_1bs_6245</t>
  </si>
  <si>
    <t>3444917_1bs_6245,tttttttctgtcataattatgacacttctatgacgataattgtgagaaaaCccggtatcatcatagatgtggtggggtcctacttctatgacaaaaaatca</t>
  </si>
  <si>
    <t>3472828_1bs_7486</t>
  </si>
  <si>
    <t>3472828_1bs_7486,cagttggcgcgctctgggcgcgcccaatgctcgcccaccaactgctcggcAaaatgccatggcactccagagcgcttgggcaaggttggcaagcaacatga</t>
  </si>
  <si>
    <t>IWB46756</t>
  </si>
  <si>
    <t>IWB46756,ctgactgatgatgaaaatggcaatggaagggttcccatggacatcagccg[T/C]GCCCCTCAGATGTCCGGAGGTTTTAACAGCACTTTAGTTCTTCCTGGACC</t>
  </si>
  <si>
    <t>3483782_1bs_4731</t>
  </si>
  <si>
    <t>3483782_1bs_4731,caggtgaacttggctgacctgaagaaggcacttgatacggccaaggagacAcggtctgaaagcagggatgcgcgggaggagcttcgtatggctagagaaat</t>
  </si>
  <si>
    <t>3448083_1bs_125</t>
  </si>
  <si>
    <t>3448083_1bs_125,tatctatggagatactagcaacaagagagaggggagtgcatctacataccCttgtagatcgctgagcggaagcgttcaagagaacggggttgaaggagtcg</t>
  </si>
  <si>
    <t>3413894_1bs_710</t>
  </si>
  <si>
    <t>3413894_1bs_710,aggtgtgatctcccaaacatcatccgatgacagatctaagtcatgctcgtCgtgactgttcggcgcacttgacatgggctcaaatccatcgaagatcatgt</t>
  </si>
  <si>
    <t>3443562_1bs_548</t>
  </si>
  <si>
    <t>3443562_1bs_548,acatacctcaagctcaagatgccaggaccacgcggggtcataacagtcaaCgaaaacatggaccgctctctccaaacagaagagcgtactgcagccctcgc</t>
  </si>
  <si>
    <t>3433892_1bs_6562</t>
  </si>
  <si>
    <t>3433892_1bs_6562,attcattgtcgtgtgtgaggctttcctccatatcacccctcacttcggacTgtgtcttagaaccttcaaggtggagccgaagatgatcgagaggcagcacg</t>
  </si>
  <si>
    <t>3481891_1bs_4572</t>
  </si>
  <si>
    <t>3481891_1bs_4572,cgcacgattgcgcgcggtaccaccgttagatcttcctcccgtaggtacgcCgtcttcctcctccgcgttcgcatccccccctcctcacctgcaactccccc</t>
  </si>
  <si>
    <t>IWB7004</t>
  </si>
  <si>
    <t>IWB7004,TAGCACAAACTTAGCACGCAAATGCTACTGTCGCTATTTGCAGTAGCCCT[T/C]TATTTAAACTTTGCATGTTATACTCTCAAGTAACGGCAGTTGATGCTATG</t>
  </si>
  <si>
    <t>3478783_1bs_1877</t>
  </si>
  <si>
    <t>3478783_1bs_1877,tgttggacttggcaggatcagcaacaagcatatccgtagtaatcttctcgTgcacaatgcaaagacgagcaccaatgcgctgcaggtcagcaatagtagtt</t>
  </si>
  <si>
    <t>3462596_1bs_4848</t>
  </si>
  <si>
    <t>3462596_1bs_4848,cactggtctcgctttcttgcccttcttacaaaggggccgcctgtcggactTtgaaaccactgaaggttccggtgcggagtccggcctagggccggacttag</t>
  </si>
  <si>
    <t>3415982_1bs_4190</t>
  </si>
  <si>
    <t>3415982_1bs_4190,cgtggtgtgcagttaaagagtataggcgtaggattatagctatatataaaCatgtataaagaaaaacgaataatagtcgtttatttaaaagctcacctttt</t>
  </si>
  <si>
    <t>3478234_1bs_3612</t>
  </si>
  <si>
    <t>3478234_1bs_3612,agggcgagaaggtctccaacaacatagcagaatcgagggcctcatagcagGcttgaaagctgcagcagcagtgggggtgaagtgactcatcatcaagggct</t>
  </si>
  <si>
    <t>3420736_1bs_1290</t>
  </si>
  <si>
    <t>3420736_1bs_1290,tgtttcttcctcggcaggaacttccacaacgacactagctgcagctgctcCggctctcactcatgctgcggcactgttcttgctgtcggccctgctgctgc</t>
  </si>
  <si>
    <t>3463216_1bs_7974</t>
  </si>
  <si>
    <t>3463216_1bs_7974,tcgtggtatccgacgcctaggttttccgcacctggtatggcaccgccaccCggaccgctgccccggccgactcggcccctcttctccatggccgagttcca</t>
  </si>
  <si>
    <t>3476528_1bs_1574</t>
  </si>
  <si>
    <t>3476528_1bs_1574,tgaagcctggttcaggggatactaagggagtcctggatttgggggtatccAgacagccggactgtgtacaacgtccggacaattgaagcgtgaagatacaa</t>
  </si>
  <si>
    <t>3453856_1bs_1369</t>
  </si>
  <si>
    <t>3453856_1bs_1369,ctgtcctccagttgcttcttcacgcggccgagctccccctcggcccgctcCagattttgcttcagtccaaagacttctgcagtatgagcggccgcagctag</t>
  </si>
  <si>
    <t>3423780_1bs_777</t>
  </si>
  <si>
    <t>3423780_1bs_777,tgtggtagtggcagatgaggacatgatggcgcacgcacaattgggcaacgAcaaccttctgatctatgccgggactaccggcggtgtactggagtcgatgc</t>
  </si>
  <si>
    <t>3452512_1bs_1148</t>
  </si>
  <si>
    <t>3452512_1bs_1148,ttcaaaccagagaaattgcactggccagaccgttgtagcacttggttcttTggggctgctggaacattggaccctgaaacagggaagtgctactggacgga</t>
  </si>
  <si>
    <t>IWB8726</t>
  </si>
  <si>
    <t>IWB8726,GTAGATGATGGGTGACGGGCCCTTTTTTAACTTCTGTATGGCACCGGCAC[T/C]GGTACGTCCCCGCCTTTGTATTTCTTCTTCCTTCGGAGCATTCCATCGGT</t>
  </si>
  <si>
    <t>3421327_1bs_1783</t>
  </si>
  <si>
    <t>3421327_1bs_1783,ttggtatacggtggtcagaaatatgcatggatgagtaataatgacaagacTccggtcacagttacctgggaagccggagataaaccggggtagtcagccgt</t>
  </si>
  <si>
    <t>3453096_1bs_11084</t>
  </si>
  <si>
    <t>3453096_1bs_11084,tcgacccgtcgctccaattgacctcttcctcactggtagtcctgcagtctAtgttgatcgcctaagtctatgctagagtagctactggttctccaccctgg</t>
  </si>
  <si>
    <t>IWB10008</t>
  </si>
  <si>
    <t>IWB10008,TAAAGGAAGGGCACAGTTTAGGATCTAAATAGCGACATTAGTGTTGTACC[A/C]GACGATAGCTAGTTGTGTGCAAATGAAACAATATCGACAGACGCGGCATT</t>
  </si>
  <si>
    <t>188028_1bs_1777</t>
  </si>
  <si>
    <t>188028_1bs_1777,ataattggctagagggttgccggtacctatcgtaccaccacgccgccactGagtcgtcgtcctcggctgggttgcctagctccagggactgggtcaatgcg</t>
  </si>
  <si>
    <t>3452735_1bs_2490</t>
  </si>
  <si>
    <t>3452735_1bs_2490,cgccaaattcatggcggtcccccactatacgtatctgaagatgaagatgaTgggtccgaagggcctcatcaccgtcaccggcaactactgcaagtccctgg</t>
  </si>
  <si>
    <t>3436379_1bs_10849</t>
  </si>
  <si>
    <t>3436379_1bs_10849,gaaccttttttcagaattcgtggtttttttctgaatttctttttcaaataAttaactcttggtctataatatatctgtagaggaagggttaaatgtaactt</t>
  </si>
  <si>
    <t>IWB10318</t>
  </si>
  <si>
    <t>IWB10318,CAAATACATACCATACATTGAGCAAGATTTGGTTGCCTGAAAAAGGAAAA[A/G]TACGTCTCTTTGTGTAATTGTGGTAATCAATTTTAATCTTTCTTGCTTTT</t>
  </si>
  <si>
    <t>3436379_1bs_12311</t>
  </si>
  <si>
    <t>3436379_1bs_12311,tagttgcatctcgaggccccaaaatacaatcataaaaacctcctctgcccCgtccatccgcactcgttctctcgaaacaccaaaatccaagatgcttagaa</t>
  </si>
  <si>
    <t>3476675_1bs_10439</t>
  </si>
  <si>
    <t>3476675_1bs_10439,ttttttatattatttatttatttcgaaaaggagaaagtgccaccggcgtcTgcgttccagaaactgctagtagtacaaacatcgcatcgcatctcctcgtt</t>
  </si>
  <si>
    <t>3441118_1bs_7041</t>
  </si>
  <si>
    <t>3441118_1bs_7041,acggcggtggcctctgcaaaagtagaagaagaaaaagatgtcaacaatccGcaaagaagaaatacagttgccggggagatccggcccgactgctcagtagt</t>
  </si>
  <si>
    <t>3484451_1bs_928</t>
  </si>
  <si>
    <t>3484451_1bs_928,ttcttgcgaagcgcacaatgtcttttattcttaggcgaacacaaggttgcAgctaagcctccgagtggaagacaggcttaccactcggtaggattttcaaa</t>
  </si>
  <si>
    <t>3458709_1bs_9159</t>
  </si>
  <si>
    <t>3458709_1bs_9159,atctctgttggtaatgctgcaggcttgtggtggcgacgctgacagtcgtcGagaggttcatggactggatggtgtcgtggctgccgatggattccttcgtc</t>
  </si>
  <si>
    <t>3478293_1bs_410</t>
  </si>
  <si>
    <t>3478293_1bs_410,accgcaaacattcgacgaaggtaccggcaacggtactgctatatgtttaaTggttgggctatcaaacggacttcgaatgcgatgaaatttggaaggcggta</t>
  </si>
  <si>
    <t>3417670_1bs_1370</t>
  </si>
  <si>
    <t>3417670_1bs_1370,gcccatcagtgcgtctagctgaagatccggaagccaagacagcgtgatccAgagcgccatctcagcactggcccaggcggtagaaacgcgccagtcgctaa</t>
  </si>
  <si>
    <t>IWB65786</t>
  </si>
  <si>
    <t>IWB65786,ATAGGAGTACATAtGATGCTTCAACGTCTTAACTTAGTTTAACTGTTAcA[T/G]CAT</t>
  </si>
  <si>
    <t>3470998_1bs_1032</t>
  </si>
  <si>
    <t>3470998_1bs_1032,atggatagtacaatgaaagagtatgagcaccgacgactagaatagtgtgtTaacatgaatgtaaagtcggtgggaaatacgtactcccccaagcttaggct</t>
  </si>
  <si>
    <t>3476616_1bs_8520</t>
  </si>
  <si>
    <t>3476616_1bs_8520,gcgcctcgatgatatctatccaatggcgtatgatttgcttcgttccgacgGgcagtttagaaagaaacgcgcaaaaacgctcgctaccactcgtcatccgc</t>
  </si>
  <si>
    <t>3472635_1bs_5012</t>
  </si>
  <si>
    <t>3472635_1bs_5012,aatcagacggctgaaagtggaccggccgaatgattaggccggtgcgccggCgcctattagtcgccaacgttttatgcatcaaaggtgcttaaaggtcgccg</t>
  </si>
  <si>
    <t>3417670_1bs_1573</t>
  </si>
  <si>
    <t>3417670_1bs_1573,acagccgctccatctgcgtccccaagacccgcaggcgggcctcagcagcgGcgatgatccccgggaaggtccaggccgtcagcggtgttggaaatatgacc</t>
  </si>
  <si>
    <t>3453184_1bs_3207</t>
  </si>
  <si>
    <t>3453184_1bs_3207,aattacacaacgatgccttcataaaggtaatgacgcagaacgccaccatcGcctaccattggctcggttttcaccagcaactatgtcttctcgactcgcag</t>
  </si>
  <si>
    <t>IWB69726</t>
  </si>
  <si>
    <t>IWB69726,AAAGAATAACTAGCCCATGTGAATGCACGGGTTGGCAACTACTATACGTG[T/C]aatcaatgatcgacttataggaaagaaaaagaacgtacagcacatgtctt</t>
  </si>
  <si>
    <t>3417670_1bs_1305</t>
  </si>
  <si>
    <t>3417670_1bs_1305,tagctggcccaggaggcgatccggccggcttgctcctgcagcaactgctcTgaaccagcgcgctggcccatcagtgcgtctagctgaagatccggaagcca</t>
  </si>
  <si>
    <t>3417670_1bs_1605</t>
  </si>
  <si>
    <t>3417670_1bs_1605,aggcgggcctcagcagcggcgatgatccccgggaaggtccaggccgtcagCggtgttggaaatatgacctagaggcaataataaattagttattattctat</t>
  </si>
  <si>
    <t>3484376_1bs_2111</t>
  </si>
  <si>
    <t>3484376_1bs_2111,ggaaccacctttcctccctcgaccccccatcccctggtgcgcctcaaagaTaaccataatggccatcatgagcgcttgaaactgcagccattaacacatct</t>
  </si>
  <si>
    <t>3453184_1bs_8753</t>
  </si>
  <si>
    <t>3453184_1bs_8753,gagaatccctgatgagtgttgaagtaccgcagtttttctttcctaggcggCaacagactcattgcacagaataaaagttcacggtagtattcttgttctaa</t>
  </si>
  <si>
    <t>3458709_1bs_9342</t>
  </si>
  <si>
    <t>3458709_1bs_9342,actcaaggcgtcggccgccgtcggtcaagtgtggctcgcgaggctgctcgGtgtgtttcgccgcagctgtaggccacgtgatcaggccgggcaggcttcgc</t>
  </si>
  <si>
    <t>3458974_1bs_5546</t>
  </si>
  <si>
    <t>3458974_1bs_5546,gaacggcggcggcgtgaacgtgaaccctgcgtgatccaagctccctgtggGggaggacatggcgatcgacggaaggagcagcgagattttttcgagagtag</t>
  </si>
  <si>
    <t>IWB7321</t>
  </si>
  <si>
    <t>IWB7321,ctcctcaactactctcatatattggcgtctccgactacaggtgcgatccc[T/C]GCGCGGAGATACGACTGGCAGGCGAGCGCCGATCTGAACACCTTTCAGCA</t>
  </si>
  <si>
    <t>3458682_1bs_4026</t>
  </si>
  <si>
    <t>3458682_1bs_4026,ctccgcctgcagccaaagcatatcatattaacattatgctcctcttgataTttcataaacatatgaggaaaaaaagcacatactctgtgactcgtcaagcc</t>
  </si>
  <si>
    <t>3424686_1bs_2601,tgagctgcagaatggccggtatagtcatcagttcctgaagctaaaagttgCtgtcgcttcatcagaccaatactaggatcatctggtacatttaccttggc</t>
  </si>
  <si>
    <t>3442985_1bs_1519</t>
  </si>
  <si>
    <t>3442985_1bs_1519,gctcctcactaactccaagctgcaagcagggcggggccgtggacgctgtcCggggaggagctagggccgcggtcgggacgacgcggggcggagctacggcc</t>
  </si>
  <si>
    <t>3483953_1bs_1095</t>
  </si>
  <si>
    <t>3483953_1bs_1095,cactagctgcagctgctccggctctcgctcacgctgcggctctattcttgCtgtcggtcgcgctgctgcactgctcttgctttcgttcgtgctgctgctct</t>
  </si>
  <si>
    <t>1265003_1bs_5913</t>
  </si>
  <si>
    <t>1265003_1bs_5913,gggaagcaaaaattcaaaatgaactattgctatccctaaaaaacactcccTctgttcacaaatatatgatgttttaaatatttcgatatggactacatacg</t>
  </si>
  <si>
    <t>33260_1bs_3059</t>
  </si>
  <si>
    <t>33260_1bs_3059,gctactagtccctcaatgagccttcgtgtgctcctcggtgagcactctttTccccctctatttctgccaagtttctgtcaaatttttggcttagggagaac</t>
  </si>
  <si>
    <t>3436443_1bs_4052</t>
  </si>
  <si>
    <t>3436443_1bs_4052,gcggcagcacaccctcgtcctgttggaaatatgccctagaggcaataataAaatggttattattatatttccttgttcatgataattgt</t>
  </si>
  <si>
    <t>3466711_1bs_2013</t>
  </si>
  <si>
    <t>3466711_1bs_2013,ccaggttcaccactcagtaggatttttattgtttctcattgtatttgtgcCgtagcttgaaagagaaggtggcagtcgacctgcaccttgtcgcccttccg</t>
  </si>
  <si>
    <t>702689_1bs_404</t>
  </si>
  <si>
    <t>702689_1bs_404,gccgagggtgttattttggtggcagagcctccgagtacatcagatggttcGgaatttggggttgtgtttcgagccggtctggtgttgtcggtctccccttc</t>
  </si>
  <si>
    <t>3435165_1bs_6882</t>
  </si>
  <si>
    <t>3435165_1bs_6882,ggcgacaggtccggctgcttgcgggccatggccacaacccggtcaaggatCtttttctctgcaacaatcacaagggactcagccagccgactgctcgctgc</t>
  </si>
  <si>
    <t>3430061_1bs_9202</t>
  </si>
  <si>
    <t>3430061_1bs_9202,ggtactgcagaggatctcaacccccgtcgaggacggcatcgactgtgcagCctgtagccctgtactctctgccagcgccgtccagcttgg</t>
  </si>
  <si>
    <t>3464029_1bs_1775</t>
  </si>
  <si>
    <t>3464029_1bs_1775,cctccagcaaattatccggtgcctccggttggacggaggtcaccggtgtcAcagtctcgcccttcttatgaagggccgcctgctggactccggaaccactg</t>
  </si>
  <si>
    <t>3482982_1bs_1325</t>
  </si>
  <si>
    <t>3482982_1bs_1325,cgagctcacacagagcgtcaactgcaaaacaaaaagcccaaaagccacaaCcggccggcacaataaaagataggtaaaccaattgtctatcctattacatg</t>
  </si>
  <si>
    <t>3433582_1bs_7401</t>
  </si>
  <si>
    <t>3433582_1bs_7401,ggcgcagcagagagctccgggacggtggcgacacggcggcgggagcagcaAggcgagcaaaggggaagacatcctcgtggaagaggacgtggcgcgaggtc</t>
  </si>
  <si>
    <t>IWB4598</t>
  </si>
  <si>
    <t>IWB4598,TGCTGCAAGATGGCACTAACCCAGGAAAGAATTTTTTATATTTAAAATCA[T/C]GAAGAATCATAGCAACTATTTTTCTTTCGTAGCCCGGAAAATCCTGTAGC</t>
  </si>
  <si>
    <t>3479103_1bs_365</t>
  </si>
  <si>
    <t>3479103_1bs_365,atgatgaacaagggttctatacttgtactattacacatggtaaagaaagaCgcgacaaacattctggttgttgaacaaggtgaagtggaatggccctattg</t>
  </si>
  <si>
    <t>IWB6324</t>
  </si>
  <si>
    <t>IWB6324,CCAGGCAGGTTGATCATCAAATTGATCATGGACCGGAATTTTGATGATTT[T/C]CTGCCCATCCCATACATTTGTCACTGGATCAATCAGCTCTTGTACTCTTG</t>
  </si>
  <si>
    <t>401642_1bs_3805</t>
  </si>
  <si>
    <t>401642_1bs_3805,cactgcttcagcgtttggcatctgaaccggtggtgtgtcttgtgcagttgGatgccttgccactagctgctccggggcagacgatgacatggcccgtacgg</t>
  </si>
  <si>
    <t>3482464_1bs_1751</t>
  </si>
  <si>
    <t>3482464_1bs_1751,tccattaagagggcccaaacctgggtaaacatcgtgttccctgcctccttGttaccttcgatccttagatgcacagtccgggaccccctacccgagatcta</t>
  </si>
  <si>
    <t>3474422_1bs_595</t>
  </si>
  <si>
    <t>3474422_1bs_595,cggcttgcacagaaggatgcactcgcgcacacccagcacacaacacacacCagcacacgtgtacaccggcatcgctgccggttgagatggactttaaggca</t>
  </si>
  <si>
    <t>1491348_1bs_4010,ctgataagttccatctcatggaagatgtgcgcctacctgataacgctcagGgtgcagtgtctacaagctctcaggaatgtgaggtggtttgtctgaatagt</t>
  </si>
  <si>
    <t>IWB60394</t>
  </si>
  <si>
    <t>IWB60394,ATAGTTTGTGCAGCGGTGCGAGCACAAGAGACGACATTAGGCATGCATCC[A/G]CCATCAACCTCCTGGACTCCCTGGGTGGTGGGTGGCGGTCGTGAGGAGCT</t>
  </si>
  <si>
    <t>IWB10448</t>
  </si>
  <si>
    <t>IWB10448,CTTGCCTTGTAGACCCAATTATGTCTTTCATGAAGTTGGCAATCCATGTG[T/C]AAATGCCTCCATGTGCACCTCCATGTACATAAACTGGTTAGTGTATGCAT</t>
  </si>
  <si>
    <t>IWB46929</t>
  </si>
  <si>
    <t>IWB46929,ACCATGCCATGGTGGAGTGAGGTCGGGAGGCGATAGTGATGAGCAATGTG[A/G]CGACGGAGGGCATGTGACAAATAGCGATGATGCTGGCTACTTCTCATGGA</t>
  </si>
  <si>
    <t>3482607_1bs_4041</t>
  </si>
  <si>
    <t>3482607_1bs_4041,gctggtcagctagagccaatgtagcagtggcattctcaacatcaagacttTtgcaaaggatgctctcacacataaccttcatcctttccatcgcataccta</t>
  </si>
  <si>
    <t>IWB42212</t>
  </si>
  <si>
    <t>IWB42212,cagttcacattgtgcgcatgcagttcaagaaccatataatcctggctttg[A/G]TACAAAAGCGCTTGGAACAGATTGCATTCACCGGACAGTACCATTACTTT</t>
  </si>
  <si>
    <t>IWB58317</t>
  </si>
  <si>
    <t>IWB58317,ACAGATTGCACTCACCGGACAGTACCGTTACTTTTATGGCCATTGCAGTG[A/G]CAGAAGACAACCTGAACTAACCACAACTTCTGCACATACTTTTGCTTCCA</t>
  </si>
  <si>
    <t>3444899_1bs_468</t>
  </si>
  <si>
    <t>3444899_1bs_468,gagaaggtggccaagcagcccaaagttgttcctcccaaggcccggaagacAttgttgcgaattaagatggacgtccttgttgcttcggggtgagtatctca</t>
  </si>
  <si>
    <t>IWB7545</t>
  </si>
  <si>
    <t>IWB7545,CTCCCCCTTGTGCTGGATTAAAAATTTAGACTAGGAGAAATACAGGAGCA[T/C]GTCTGAAGGTATAGCTCTGCTTTGTGATGGATTATTGAAGTGTGAACCCT</t>
  </si>
  <si>
    <t>IWB22289</t>
  </si>
  <si>
    <t>IWB22289,CTCTCTGTAGAGTTAACTACCCGTGGAGGTTTGAGGAAGAGCTCGCTGGG[A/C]AAATTCGTTGGTGGGCTCAGTCGGCGAACGACAGAGACACTCCGGCAAGG</t>
  </si>
  <si>
    <t>3478372_1bs_13484</t>
  </si>
  <si>
    <t>3478372_1bs_13484,gcctcgttgctagaggcacgatcaggctgaggctggccggtcgctccaccAtctagcacggtgtcttcaccatcctcctcctcttcctcttcgccctcatc</t>
  </si>
  <si>
    <t>3436028_1bs_297</t>
  </si>
  <si>
    <t>3436028_1bs_297,tccgccactgtgatggcgtctgtcaccatgttgccgaggcacataggaccCactcctcggggaaggcatggggactcgacgatggtcatcgtggtcgagtc</t>
  </si>
  <si>
    <t>3449072_1bs_3401</t>
  </si>
  <si>
    <t>3449072_1bs_3401,agctgcagttgtccaaaatgtcatctggcacttgacctgagatggcaacaAcagttgagtatccatgacaactgtagttgtccgacatgacaactgtagtt</t>
  </si>
  <si>
    <t>3457515_1bs_1142</t>
  </si>
  <si>
    <t>3457515_1bs_1142,cggatacagccgatgggtcccagctgtcagggggaggaaacattttttcaGcttaataaggaggaactttccttgcgtgcgaccatggacctcatgggttc</t>
  </si>
  <si>
    <t>3429744_1bs_7002</t>
  </si>
  <si>
    <t>3429744_1bs_7002,ctaaggtagcgagcgagctggctcggcggagcccccgtgcgcaacactgaCgaactaagtgatctgctcgatccactcctcgtagaggtcatcaaccggat</t>
  </si>
  <si>
    <t>3459516_1bs_479</t>
  </si>
  <si>
    <t>3459516_1bs_479,aattattactactacatcaagaaaggtaaactagctagaagctattactaAatttttttggtttttcttaaggtttaacaaacacacaagaagaaagcagg</t>
  </si>
  <si>
    <t>3480225_1bs_7151</t>
  </si>
  <si>
    <t>3480225_1bs_7151,tttaaagctctaggatcgggcgggcagccccccttgacggaggaaggccaAcctgctctgccagcaacctctgtccaagcaaagctacagggcggcctatc</t>
  </si>
  <si>
    <t>3484571_1bs_5616</t>
  </si>
  <si>
    <t>3484571_1bs_5616,ccacggcagcagcaccatctgcagtccaaacataccacattaatatcatgAcgccttcatattttcctatacaaaggaaggcagagcacataccttgtgat</t>
  </si>
  <si>
    <t>3437233_1bs_8352</t>
  </si>
  <si>
    <t>3437233_1bs_8352,cgccccttaaataattgcctttttagttgcatgcatgtccacacttagtcAtgtacaaagcagcgtcaaatcattgatggcagaggaaacagtaggaaaga</t>
  </si>
  <si>
    <t>3415017_1bs_936</t>
  </si>
  <si>
    <t>3415017_1bs_936,aggcttttctctactcctataaaaaccacagttggtggtgatggtgtgccTgccattcatcattttcgaccgtctgatctgcatccaacgcatagaagacg</t>
  </si>
  <si>
    <t>3415017_1bs_1111</t>
  </si>
  <si>
    <t>3415017_1bs_1111,ccaagcaatggatccttctggaaaaacctagaaccgaagtggcagcggccActcttcacgccaccggcatcgtccgatcccagctcctatctgctgcagca</t>
  </si>
  <si>
    <t>3470115_1bs_913</t>
  </si>
  <si>
    <t>3470115_1bs_913,gaccgattggaactggtggatgccgattgcccccactactttgggatcaaTgtaacgacaccataattaagctaaaagcatctatcacccccaaagagaag</t>
  </si>
  <si>
    <t>3428771_1bs_975</t>
  </si>
  <si>
    <t>3428771_1bs_975,ccgcagacgccctctcggcggaagtggccgcgctcaatgcggatgcagcgGcactcttggtgcaggcgacggcactcgggggggatgcgtccatcgtacgg</t>
  </si>
  <si>
    <t>3422986_1bs_4169</t>
  </si>
  <si>
    <t>3422986_1bs_4169,cccttgattcaaaactgctgcctcagcaggacctgcagtctcagctttccAtttctgcttccgactggagtttcctcctccggtgtcctgggcgactgatc</t>
  </si>
  <si>
    <t>3460315_1bs_587</t>
  </si>
  <si>
    <t>3460315_1bs_587,cgttgcttcctcggcggcgacttacacaacggcactagctgcagctgctcCggctctcgctcgtgctgcggctctgttcttgctatcggtcgcgctgctgt</t>
  </si>
  <si>
    <t>IWB9084</t>
  </si>
  <si>
    <t>IWB9084,TTCATAGGTTTGATGCCACAGGCTTGATCCCGTTCCTCACATGGTACATG[T/C]GGATGCCAAGAGGCTGCGACGGTGTTACTCAATCCCCGTTGAACCGGTAT</t>
  </si>
  <si>
    <t>IWB9083</t>
  </si>
  <si>
    <t>IWB9083,TCGCATCAATAACCAGAAGGCCCATGAAATAGCAAAATTTACAATTCCAA[A/G]ATATTCTAGGCTGCTGGATGGATGTTTTAATTTGCAATACACATTTTTTA</t>
  </si>
  <si>
    <t>3418406_1bs_2440</t>
  </si>
  <si>
    <t>3418406_1bs_2440,ggtagtgtcgccgctgctgcaggagatggtgctccttgtggagatggtgcCgatgttggagcaggtgctggtgtcgatgctcgatcctccagaagatcagt</t>
  </si>
  <si>
    <t>IWB34044</t>
  </si>
  <si>
    <t>IWB34044,TTACTCTTGTTGATCCAAACCCTGTTTGTGTCTAGGCAATCTTTATATAG[A/G]GAAACACATTAAAATTGCATGAATCACAARCTGCTACTACTTGCCA</t>
  </si>
  <si>
    <t>3431240_1bs_2576</t>
  </si>
  <si>
    <t>3431240_1bs_2576,aaatgattttggcataaagcatatggctagcagagagtaaacacaacttgCagaagtgttggcttgtcataaagtcatcatgtaactgaaaaggctgcagt</t>
  </si>
  <si>
    <t>3436865_1bs_6225</t>
  </si>
  <si>
    <t>3436865_1bs_6225,cacaccgtactgccctacagcgccgcccaacaccgtcctacctctccaccGccggctccacgccctcgtgctctctctcgcggtggtcgcctccatccagt</t>
  </si>
  <si>
    <t>3462453_1bs_4049</t>
  </si>
  <si>
    <t>3462453_1bs_4049,atggatgacaccctgatgcgcgtcatcgccacggttgagcaaaactttgaTgcatggcacttgagcgctgcagatcaagataggcatgtcagcgccgacag</t>
  </si>
  <si>
    <t>3418299_1bs_5188</t>
  </si>
  <si>
    <t>3418299_1bs_5188,gacggggaaacataatttaagaacaaaacacgattgcttgacatgtaaacGtaactgtctgcattcaaacattttatagttcaaccgttacaggcatacaa</t>
  </si>
  <si>
    <t>IWB8023</t>
  </si>
  <si>
    <t>IWB8023,CGATAGCAAGTTCGATAGTTTCACTGTGCAGGATAACATTGATTATATCA[A/G]CAACTTCATCGCCAGTGAAATCAACGCTATAAATAGGCCAGATGGCCCTC</t>
  </si>
  <si>
    <t>3458802_1bs_10876</t>
  </si>
  <si>
    <t>3458802_1bs_10876,gcggcctcggattttggcgcattgtttgtggtctgcaggtaggcgtctcgCgtagcatgggctataaggcgtcagttttttgcagcggtgcggctcgccta</t>
  </si>
  <si>
    <t>660900_1bs_281</t>
  </si>
  <si>
    <t>660900_1bs_281,ggcatctcggctgctgcagctgccctgtcggctgccgcagacgccctctcAgcggaagcggacgcgctcaatgcagatgcggcagcactctcagcataggc</t>
  </si>
  <si>
    <t>3414393_1bs_1704</t>
  </si>
  <si>
    <t>3414393_1bs_1704,actttacagtcgaaactaaattttactgtcgaaactgattgaactagtaaCagagcattgcaatagatgtttagggcgttcgagcactagtagcagagaag</t>
  </si>
  <si>
    <t>3426246_1bs_1654</t>
  </si>
  <si>
    <t>3426246_1bs_1654,actacaacaagccggaacgaagcgaatctacgggcgcagcaagcatctgtGctaaaatgggctggccttagtgcagcccataggcgattcctatcaggaat</t>
  </si>
  <si>
    <t>3456976_1bs_7254</t>
  </si>
  <si>
    <t>3456976_1bs_7254,atttgtttctgcagttctgctttcttctggtgattattaactattacctgGctcctaaaatctacaagtgcatgctctatccaatgcaacaaaagaccgat</t>
  </si>
  <si>
    <t>IWB60134</t>
  </si>
  <si>
    <t>IWB60134,GAAACGACCCTGCTTGGGGTCGTACTCGCTGTATCGCGGGTCCAATGAAT[A/C]CTCCGGCGACTCGCACCGATACTCTTCTTGGTCCCACTCCCACTTTCTCG</t>
  </si>
  <si>
    <t>3418406_1bs_2446</t>
  </si>
  <si>
    <t>3418406_1bs_2446,gtcgccgctgctgcaggagatggtgctccttgtggagatggtgccgatgtTggagcaggtgctggtgtcgatgctcgatcctccagaagatcagtatgatc</t>
  </si>
  <si>
    <t>3452921_1bs_1786</t>
  </si>
  <si>
    <t>3452921_1bs_1786,gccgaccttcatccattaattccacgcgtgtgctgagaaacctactccgaCaacacatccgctcgcgagctgcccatcattaaacacaacgccagttggct</t>
  </si>
  <si>
    <t>3470577_1bs_3327</t>
  </si>
  <si>
    <t>3470577_1bs_3327,gttcttagaaatcagatcgcaattgcgttggcccaactcctgaacaaacaTagaaacacatttaaagaacccgggagctaaatcgaagaatataaaagggc</t>
  </si>
  <si>
    <t>3479439_1bs_16162</t>
  </si>
  <si>
    <t>3479439_1bs_16162,tagagatccactgcagcacgaaagttaagtgaagtatttaaaactgcaacTaagaagttaagcaacactgtaggcagcatgtctaacaaatgtctgccata</t>
  </si>
  <si>
    <t>3479439_1bs_16378</t>
  </si>
  <si>
    <t>3479439_1bs_16378,ccacaatagtacatctcctttattttaacgaggcatcatatttgtgttgcAgcttatcctccttctcaccctcgccggcgatggcttcagtgttcacacaa</t>
  </si>
  <si>
    <t>3421840_1bs_2939</t>
  </si>
  <si>
    <t>3421840_1bs_2939,gactagattaggtgctggacgcgactttttcatttgctttctgcagttggTgtgttcatccttatttgaaactttgttggagttgcttttagcgttgttgc</t>
  </si>
  <si>
    <t>3462453_1bs_4011</t>
  </si>
  <si>
    <t>3462453_1bs_4011,catggcccatcgaggatgaggcgctccccggcaacacgatggatgacaccCtgatgcgcgtcatcgccacggttgagcaaaactttgatgcatggcacttg</t>
  </si>
  <si>
    <t>3414927_1bs_9656</t>
  </si>
  <si>
    <t>3414927_1bs_9656,cgtctacagcatgaacgattaagagatgggcaatgctagtcggtcgaccgCttagaatatcaaatcggtgaccctaggaatcgcgtgatcaaagttgggtg</t>
  </si>
  <si>
    <t>3483892_1bs_9927</t>
  </si>
  <si>
    <t>3483892_1bs_9927,tctggacccccttgaactgccgaaccgggttgcgatcttcatggctggtaCacagcccatgttgcaatcctcaactgcagcaacaatgatttccggagcgg</t>
  </si>
  <si>
    <t>3419764_1bs_806</t>
  </si>
  <si>
    <t>3419764_1bs_806,atttgcttttcgtgaatttttgcagttctacatgtagattttgtgacagtAtaaaacaaggcacaacatatcttcatttttcgacattgctttgtagagat</t>
  </si>
  <si>
    <t>IWB34046</t>
  </si>
  <si>
    <t>IWB34046,ACATCATGGACGAGRAAACCCAAGCCAAGGTGATCACAACGTCCCA[A/G]GATTCTATCCACTTTTACTGGCAAGTAGTAGCAGTTTGTGATTCATGCAA</t>
  </si>
  <si>
    <t>3471148_1bs_4712</t>
  </si>
  <si>
    <t>3471148_1bs_4712,cgtagtggactacaagggcgcccttggatccaccccaccgacgagatgctGcggacgcccaccgtgcgaactgcagcgacagacagggacccgggggaggg</t>
  </si>
  <si>
    <t>3458929_1bs_1401</t>
  </si>
  <si>
    <t>3458929_1bs_1401,tgtccaggagctcacgtaaatcgtgtgcggcatcagtgggtactctatcgTgaccatgaagtgattggtccggtcgattggccgcattgttctttggcgga</t>
  </si>
  <si>
    <t>3472788_1bs_570</t>
  </si>
  <si>
    <t>3472788_1bs_570,tgtaatgtgttcctgcaaatttggttagatgtcggcgctctacgtcctcgTgtcccggccctcgagcgagctcagcatcgctggtatgctaggtcgcgatg</t>
  </si>
  <si>
    <t>3443647_1bs_414</t>
  </si>
  <si>
    <t>3443647_1bs_414,gtaagaccccggttacaacttcggatatccgccaggccatccatgggcatGgaccaacttaggccaaaagcctaagcttgggggagtacgtatttctcact</t>
  </si>
  <si>
    <t>3421460_1bs_1566</t>
  </si>
  <si>
    <t>3421460_1bs_1566,tgcctgcgcctttgttgtttgatttaactgcaggccattaccttgtcttgCcgaaagctgtgtacgcgcaccaaggccagacatcagctccagagcctgag</t>
  </si>
  <si>
    <t>3483274_1bs_3465</t>
  </si>
  <si>
    <t>3483274_1bs_3465,ttactcctgccctcacatcttcttcttcctcctcacgactccgctgcaacAgagcgctgccgccgccgtcctctgtcaacaacaccaactccggccactgc</t>
  </si>
  <si>
    <t>3474620_1bs_6491</t>
  </si>
  <si>
    <t>3474620_1bs_6491,atcacaagtcacgagtaatgttgaagtgttaatattaagtgatacatgcaGtaagagaaggccttcagtaaaaaaaacatctgattactgtgaaaaaactg</t>
  </si>
  <si>
    <t>3474201_1bs_4919</t>
  </si>
  <si>
    <t>3474201_1bs_4919,acttatgatacgtctctgtcgtatctactttcccaaacacttttgcccttAttttggactctaacttgcatgatttgaatggaactaacccggactgacgt</t>
  </si>
  <si>
    <t>3471121_1bs_824</t>
  </si>
  <si>
    <t>3471121_1bs_824,catgattttctcgtacatgtggatgtgtaggtcgatgaattcttgcaaggTgaggcgcctcgcggtgagcgcgacctccaggtggacattcttcgtggcgt</t>
  </si>
  <si>
    <t>3470963_1bs_1020</t>
  </si>
  <si>
    <t>3470963_1bs_1020,gcggcgaagtggatctgcagcgcatatctgagcttgtctcccttgggggaTgtgaggatgatgccggctcccaagccggtgcgcatcttggagccgtcaaa</t>
  </si>
  <si>
    <t>3465319_1bs_720</t>
  </si>
  <si>
    <t>3465319_1bs_720,tttcatccagcggcggcgcaggagggcctccgaccccttcttctctgctgTcgtcccgtcgcccaccgaaccacgccccaagaaccttaagttataattta</t>
  </si>
  <si>
    <t>3416703_1bs_1203</t>
  </si>
  <si>
    <t>3416703_1bs_1203,cagccaagatgaacacggcttaaatctgtcatcggactatgctcaggaggCagtgactgtcctgtccctagatccggaacagattgcactgtccgcggacg</t>
  </si>
  <si>
    <t>3455035_1bs_6550</t>
  </si>
  <si>
    <t>3455035_1bs_6550,ggctatcgctgggcgagccgtgcccattttgttttatttgcagagagagaAgagtggggccccgtgatggcgtactagactgttgcctttaattatcatgc</t>
  </si>
  <si>
    <t>3484213_1bs_478</t>
  </si>
  <si>
    <t>3484213_1bs_478,tatctgttacctataatttcattgcttgcagagaataccttactgaaaacTgcttgtcatttccttctgctcctcgttgggtttgacactcttacttatcg</t>
  </si>
  <si>
    <t>3484400_1bs_5789</t>
  </si>
  <si>
    <t>3484400_1bs_5789,atgatgacggggtggtagttgctgcagatgaaggtgacgtggtgaacggcGgcgaagatggcgccaacgacggcgatggtgaagccagtgacagcgatagt</t>
  </si>
  <si>
    <t>3484079_1bs_13072</t>
  </si>
  <si>
    <t>3484079_1bs_13072,caagaagtagaagacgtggccaactacttctgacgacaccggcctcgactGcaacaatccggcatccctagtaagcatcatatttcctaacattacttagc</t>
  </si>
  <si>
    <t>3482764_1bs_6711</t>
  </si>
  <si>
    <t>3482764_1bs_6711,gttcaaagaagcatctctgcagggattctgacaccgagcgatgaactccaTgaggaagtggcagctgcgtccgaggtgtcgggagagaagttatggaggct</t>
  </si>
  <si>
    <t>3422618_1bs_3655</t>
  </si>
  <si>
    <t>3422618_1bs_3655,ttctcgctacagagcacggcgaagtgttgcacctgactctgttttgcaggGaaatatgaatgaagtgatagtacttgcaaacatggactcctctttgctgg</t>
  </si>
  <si>
    <t>3467899_1bs_3677</t>
  </si>
  <si>
    <t>3467899_1bs_3677,acccggtacgctgctgcaagttggtgtgtaccacaaatccactgaagatgTtctgcaggagcatgaggggtcttattattcttatgaattaattaattgat</t>
  </si>
  <si>
    <t>3425300_1bs_1434</t>
  </si>
  <si>
    <t>3425300_1bs_1434,agctcgctcgtgcagctgcgcgaggtcttgtagtaaatcacctgcggacaCgggcatctcctgttcggggcggcctgtcaacatacctgcagatttaaact</t>
  </si>
  <si>
    <t>3414177_1bs_1049</t>
  </si>
  <si>
    <t>3414177_1bs_1049,tcgtcgtcgtcaccgaaaccaagatgaaacaccgccgctatcaccatagcCgatttgttggattgcatcaaatcttctcccctttggcggtcgccgcatct</t>
  </si>
  <si>
    <t>8007363_2bl_1799</t>
  </si>
  <si>
    <t>8007363_2bl_1799,ccatgaatttggccagtgctgggtacccgaggatggcgttgtatggcagaCgaatatcggcgacgtcgaagtcgatgagcttggtgtggtagttgtcgcgc</t>
  </si>
  <si>
    <t>3450126_1bs_1003</t>
  </si>
  <si>
    <t>3450126_1bs_1003,acaccgagcgcgagctgctgagggcaaagatcaccggaaggacgaagcagTacgaggataccacttccttgttgaagaggacgggcgtcattgtcaagaaa</t>
  </si>
  <si>
    <t>3464144_1bs_2809</t>
  </si>
  <si>
    <t>3464144_1bs_2809,atgtagactgcagtgcaatcgctcgggttcagtaggcgaacgcctcgctcGggtttagtttgaacccgatcgcatgtacgagataaacacgcaaacctccg</t>
  </si>
  <si>
    <t>1860488_1bs_905</t>
  </si>
  <si>
    <t>1860488_1bs_905,ctagttttttgttagtcaacccattgcacatggaccgtgctagtattttcCggaagcaaatattctactttgaacaaaaaccacaacacttattttgaatc</t>
  </si>
  <si>
    <t>3453629_1bs_14587</t>
  </si>
  <si>
    <t>3453629_1bs_14587,tacctggtagaacgattggtggagtccaaactgctaatcaaggtctggatTtgttcatttgtcgctattatgcgtgggtcggactcgtttggatacatcgt</t>
  </si>
  <si>
    <t>3472384_1bs_7099</t>
  </si>
  <si>
    <t>3472384_1bs_7099,ctatagataacctagcaatgctcaggtactaaacaaatatcaacttacccGcttaacattgaagcatgcactgtgagaaatccactgcttcttcccatcag</t>
  </si>
  <si>
    <t>3451953_1bs_679</t>
  </si>
  <si>
    <t>3451953_1bs_679,ctatgatcttggtgcggtgccgtggatgtgccagcggccgctctctgtgtAgttggccacgctgtcctttgcagatcgctggagggagagaggaggtgctc</t>
  </si>
  <si>
    <t>3440405_1bs_1475</t>
  </si>
  <si>
    <t>3440405_1bs_1475,ctatatgcaagacctaaatattagaatgttttctataattgtgcaataatAtgctataagccaaaggatcatttggatgaagcccgacactcctcctagat</t>
  </si>
  <si>
    <t>3433592_1bs_3397</t>
  </si>
  <si>
    <t>3433592_1bs_3397,ttgtcgcgcttcccaaaggtaacaggagggaggacctgccctatcagaacTgtggaaccatcggtgactcgtgagaaaggcttggtcggctgcagctaatt</t>
  </si>
  <si>
    <t>3421777_1bs_975</t>
  </si>
  <si>
    <t>3421777_1bs_975,actactttcgtcaggataagatgtactagttgtctcccttggaatttggcTgttgtgggatcccttcccaccttcatttgggaagaggaccaaggctacta</t>
  </si>
  <si>
    <t>3456838_1bs_4234</t>
  </si>
  <si>
    <t>3456838_1bs_4234,gaatccctccaatctagttgatttactatcgcacaagattcatctccatcGcctctgggaaccatgtgtgttcacccacacatgcaaaaggaaaaaagaaa</t>
  </si>
  <si>
    <t>3423040_1bs_1125</t>
  </si>
  <si>
    <t>3423040_1bs_1125,acaccctgtgctttgctgcagagatcttcaacctttacaacttttagaggTgtactgagggttttttttcttctcgataaagggcgcttttattaactcca</t>
  </si>
  <si>
    <t>3429177_1bs_8313</t>
  </si>
  <si>
    <t>3429177_1bs_8313,cacgctgcacctggctgcagcgcacagagacccgcaagatcaagatctccGtcaccaaagggctcccgcggccactgcaggctgccgtgccttctccgccg</t>
  </si>
  <si>
    <t>3447041_1bs_12745</t>
  </si>
  <si>
    <t>3447041_1bs_12745,acaatggcaattgagtgggtggtgggtgggtaacgaattccttcgtcgtcCgcttcccactcaagccggacatagttcggccaagaatcccccgacagaga</t>
  </si>
  <si>
    <t>3472963_1bs_9125</t>
  </si>
  <si>
    <t>3472963_1bs_9125,gagagcgatcctcccacttgggggcttagctgcagtctcgtactcgcctaAgttcgaaaaaatcctaccgagtgaagagcaatcctctcactcgggaggct</t>
  </si>
  <si>
    <t>3434150_1bs_6054</t>
  </si>
  <si>
    <t>3434150_1bs_6054,atatctcccactcaggacaagctttactatgccgtgcaactctgctcccaGcatggagagaaggtctccaacaacatagcagagtacgagggcctgatagc</t>
  </si>
  <si>
    <t>3484765_1bs_11827</t>
  </si>
  <si>
    <t>3484765_1bs_11827,tgcaatatcgctgggtggtgggaaacaagtgaggaaatggcgggaaaccgTggcgtgttcatagaatgccatcaattaatggaaacttacaatataaatga</t>
  </si>
  <si>
    <t>3442825_1bs_1447</t>
  </si>
  <si>
    <t>3442825_1bs_1447,taagtcactaagggccgactcgacagagacctgagggtctatagcgatggCgaacaagtccaggaagcgggttgcaaaggggcatcgccaacccacctatc</t>
  </si>
  <si>
    <t>3460675_1bs_5370</t>
  </si>
  <si>
    <t>3460675_1bs_5370,tgagccctggcgcctttgtccattccgccatgaaatctgcaagcgcggctTccttgacgaccctggtcgtgctgaattccatctcaaatgcttgcaactcg</t>
  </si>
  <si>
    <t>3436724_1bs_4443</t>
  </si>
  <si>
    <t>3436724_1bs_4443,aattgaaggcattaaaagcctcttcggagaagatgttgttccgaagcacgAccctccggcgccggtgattaatggtgctctctacttcagagttcgtggcc</t>
  </si>
  <si>
    <t>3467288_1bs_2542</t>
  </si>
  <si>
    <t>3467288_1bs_2542,ctgaaagcaagcagcacaagaaaagtgtcaacaaggtgttgtccagtgcaGcactctctgctggctgtgacagtgtactgcatgtagaggaggaagtgggg</t>
  </si>
  <si>
    <t>3484177_1bs_16501</t>
  </si>
  <si>
    <t>3484177_1bs_16501,gcttccaaaggcccacatactcaatcgtggctgcaggcccaagagcaccgCagatgtcttgaatctaggcgcactgcgggatggcatcacaaacgaggcgc</t>
  </si>
  <si>
    <t>IWB55658</t>
  </si>
  <si>
    <t>IWB55658,gagaaagaaagatggcaggggtacatcaaggactatgatggaggaatact[A/G]ATGGAGTGCAAAATTGATCAAAAGCTTCCGTATGTTGATCTAGCAACAAT</t>
  </si>
  <si>
    <t>3455146_1bs_980</t>
  </si>
  <si>
    <t>3455146_1bs_980,gtggcggcggcggcatcacgctggcggccctgatcggcctggtggatgccAtggagagccggtgcagcaggcgctggggcgagagggcgagcaggagcggc</t>
  </si>
  <si>
    <t>3456723_1bs_486</t>
  </si>
  <si>
    <t>3456723_1bs_486,ccttgtgtcgaatcaataaatttgggttgaatactctaccctcaaatattGttgcgatcccctatacttgtgggttattagtatgacttgccggctggagc</t>
  </si>
  <si>
    <t>3469425_1bs_10182</t>
  </si>
  <si>
    <t>3469425_1bs_10182,gcagggacggacccgagcacagatgccatgccagtccttaatcatgaggcGgtcgtgggcaggctcgcaagggcgcgagactttcttggtgacgaagcgcc</t>
  </si>
  <si>
    <t>3793682_1bl_7161</t>
  </si>
  <si>
    <t>3793682_1bl_7161,cactgacgctgcaatgacgtgcacactgctttcttgtgtcctctgcctccAtgcacactgcagtttgccgtgccgctgacggggtcgatcatcttcgcctc</t>
  </si>
  <si>
    <t>3421841_1bs_2907</t>
  </si>
  <si>
    <t>3421841_1bs_2907,gttggacggaggtcgccggtgtcgcagtctcgcccttcttacaaaggggcAgcctgccgaacttcggaaccactaagggttccagtgcggagtccggccca</t>
  </si>
  <si>
    <t>3419529_1bs_7931</t>
  </si>
  <si>
    <t>3419529_1bs_7931,ttttgcccctccccatttatagcccaagggaggccaaccgccgggctccaCgatcataggtaatgatgactcttttttcatgcagtagggactcgccaaat</t>
  </si>
  <si>
    <t>3418001_1bs_7859</t>
  </si>
  <si>
    <t>3418001_1bs_7859,tcggacggtgttcaggagaaggcacctgcagctgccctgtccttagatccGgagcagatcatgccatccgaggatgggtggatagaccccgccatgaaggc</t>
  </si>
  <si>
    <t>3482846_1bs_1541</t>
  </si>
  <si>
    <t>3482846_1bs_1541,gggggcttagctgcagcccagttctcgcctaagtttctgaaaatcctaccGagtggagagcaaacctcccactcgggggcttagctacagcccagcgctcg</t>
  </si>
  <si>
    <t>IWB62862</t>
  </si>
  <si>
    <t>IWB62862,GACAGCGTGCGCCACACCGTGCTTCCACACGGGATTCTTCCCCAGTGCGG[T/C]GAACAGTCACCCAAGATGATCATCGGAGATCATCTTCACCATTTCGTCGC</t>
  </si>
  <si>
    <t>3470420_1bs_1139</t>
  </si>
  <si>
    <t>3470420_1bs_1139,gcccctacaggtggctcactctgctgtcgagcaaggacgaggccgcggcgGcaatcaagaaattccaagcgcgtgcagagacggaggcacgacgcaagcta</t>
  </si>
  <si>
    <t>IWB7186,TAATTTTGAATCGATGCGTTCTAGAAACATCTATTTTTCTTTTTGTTGTG[A/G]GCTTGTTTCGTATGCGGAACTGTGAATTGCGACCTTCGCTGCAGATTGTA</t>
  </si>
  <si>
    <t>3476932_1bs_1821</t>
  </si>
  <si>
    <t>3476932_1bs_1821,gatctttcaagaacttgatagctgactgagcagtcagctttctcacgacaAtcactttcggccacgttataaacttgtcgatggcaacgaacaagaattca</t>
  </si>
  <si>
    <t>3824781_1bl_11008</t>
  </si>
  <si>
    <t>3824781_1bl_11008,cggccagtgttgcatttaatgccgaccctctcatgaatggacgtgtggccGgagtgggtttctcggcttcagtgccagtttcatggaggcaattgaatgcg</t>
  </si>
  <si>
    <t>IWB59727</t>
  </si>
  <si>
    <t>IWB59727,GAGCTGGGCGACGCTGCGGTGTACGCTGGCCTCAAGTTCGCCTGACTTCC[A/G]TCAAAGTGTAATCATGTTGTACACAGTACACCGTTCTCCATCGGCGTCGA</t>
  </si>
  <si>
    <t>3434227_1bs_3448</t>
  </si>
  <si>
    <t>3434227_1bs_3448,ttgatgcacggtgctgaagcgccatgcgccaagtgtctgctcaaccctggCgatgacgcgcatcacgacgttgtccatcatgttgccggggagtgccttag</t>
  </si>
  <si>
    <t>3421987_1bs_5959</t>
  </si>
  <si>
    <t>3421987_1bs_5959,tgcaccactagcgtggcgctgaacacttgattggttgccgctagatacagCagcagtggctctcatgctttaggcgcaaccagtatcggcgtggaggagag</t>
  </si>
  <si>
    <t>3484698_1bs_1323</t>
  </si>
  <si>
    <t>3484698_1bs_1323,gcacttggtgccactgacatcaccgaccatgaggtggtgaagaaattactGagatcgcttgatttctcatttgacactcttgcactgatcatacaagaaca</t>
  </si>
  <si>
    <t>IWB31810</t>
  </si>
  <si>
    <t>IWB31810,NNNNNNNGGCTGATGGATGCCGTATTGTTAGCCACAGTACTTCATAAACCACTT[T/G]ATTTTCTCCATTTCTCGGTGTCTAGTAAAGAAACATTGATCATAACTATC</t>
  </si>
  <si>
    <t>3414000_1bs_1265</t>
  </si>
  <si>
    <t>3414000_1bs_1265,atgctaagtttccattaattgatggcgttttatgaacacgccaccgtttaAcgccattttctcaccggtttccgccgccacccagcgatattgcccgcagc</t>
  </si>
  <si>
    <t>3880506_1bl_6024</t>
  </si>
  <si>
    <t>3880506_1bl_6024,taaccggtgatgttgcttgttgttaactgctctgctttgttttgttaactGatgttcgggtcaagggtgtgcgcatgagcttgtgtttgatgtttcagcca</t>
  </si>
  <si>
    <t>3440093_1bs_639</t>
  </si>
  <si>
    <t>3440093_1bs_639,cgaccgcaagtgaagtgctattcacgtccaacgaagccagggagccgctcGttgaagtgtcgagcccgtccttgggcaggctgcagggttatattcggcgt</t>
  </si>
  <si>
    <t>3810703_1bl_10881</t>
  </si>
  <si>
    <t>3810703_1bl_10881,agccctaacgctgccggaagggtcaccaagtggaacatcgagctgcaggcAttccaagtggagttcagcaccaccagggtcatcaagggcgcggccctcac</t>
  </si>
  <si>
    <t>3418723_1bs_637</t>
  </si>
  <si>
    <t>3418723_1bs_637,agtgcgtcaatgctgcagtccttttcttccccggcggatctgtgaccatcGgtgaggagggagagaggggccgtcttttttagatttggagagagggtggt</t>
  </si>
  <si>
    <t>3881231_1bl_1364</t>
  </si>
  <si>
    <t>3881231_1bl_1364,gggaggaggagttgctcgtggccgaggtcgaggtagagaagactttttccGtcgaggaattggcggtggagtactaacgcgagctctagtgtagccactac</t>
  </si>
  <si>
    <t>3906127_1bl_1548</t>
  </si>
  <si>
    <t>3906127_1bl_1548,agtgtcagggggttagataagcggtgatcagcactaagctaatcaactgaTgggccggacccacctgacaggctggcgcggtcaaggcggtcaaccctacc</t>
  </si>
  <si>
    <t>3881231_1bl_1319</t>
  </si>
  <si>
    <t>3881231_1bl_1319,agcgacagctggagatgcaggaggcgacggagatcgaggagtgtcgggagGaggagttgctcgtggccgaggtcgaggtagagaagactttttccgtcgag</t>
  </si>
  <si>
    <t>3811961_1bl_1785</t>
  </si>
  <si>
    <t>3811961_1bl_1785,ccttccatgctaagtttccatcaattgatggcgttttatgaacacgccacTatttcccgccatttcctcacctatttcctgccacccagtgatattgcgcg</t>
  </si>
  <si>
    <t>3911750_1bl_1197</t>
  </si>
  <si>
    <t>3911750_1bl_1197,aagtggtggttctggctcaggctctcgagctgatgtctggcctcggtgcaCgtaaacgaccaccggcaagacgaggtattggcctgcagttaaatcaaaca</t>
  </si>
  <si>
    <t>3918457_1bl_621</t>
  </si>
  <si>
    <t>3918457_1bl_621,gtcgacgcctgcgccgagagcgcggccgcctacgccgagagtgccgctgcGtccgtgttgagcgcggctgcatccgccgagagggcttctgtgtcagccaa</t>
  </si>
  <si>
    <t>3864255_1bl_1468</t>
  </si>
  <si>
    <t>3864255_1bl_1468,gcagttgggttcggtcaacgaagactccaccggctcgctctgccatggcaCcctcacaaatggcaccgtgtagatgctcgatccttcaatctcaggtggat</t>
  </si>
  <si>
    <t>3864116_1bl_2038</t>
  </si>
  <si>
    <t>3864116_1bl_2038,tagtatctgcatcaaagcattctgttactggatcaactgagtgagctccgTtgggaaggcaaatccattgtcacgtcttggaggcatctgatgggttagaa</t>
  </si>
  <si>
    <t>3820982_1bl_1080</t>
  </si>
  <si>
    <t>3820982_1bl_1080,cggagctgcagcccacgaggaagcctggtgagggccagctggaaggctgcCggaggagccagggggcaccatccccacctctgcatccaactccccggcaa</t>
  </si>
  <si>
    <t>3801824_1bl_7343</t>
  </si>
  <si>
    <t>3801824_1bl_7343,gggtagctgcagcagccaagacggctacaccagctactgcaacgacgactGcaaacgccgagagtgctcgaggagccgttcatgctgccgatgtcgccctg</t>
  </si>
  <si>
    <t>3921658_1bl_2950</t>
  </si>
  <si>
    <t>3921658_1bl_2950,gggtcgatggccgcacataaggaaatgcctccttattacgcaaaaattaaCgattcctccacctgacagtagggacccaccggacgggccaccgtattcac</t>
  </si>
  <si>
    <t>3882045_1bl_754</t>
  </si>
  <si>
    <t>3882045_1bl_754,agaatcctacttcggccacacgtccgttcatgagagggccggaattaaacAcaacaccggccgagctcctctcgtccgccctcagtttaaatgaggctaga</t>
  </si>
  <si>
    <t>3828621_1bl_5339</t>
  </si>
  <si>
    <t>3828621_1bl_5339,cctcaagccaagcgaggtgatactaaacaaggtactctagtgctcagtttGttacttttttagagcactcagtttattgctatgtgtgcacaacacaacac</t>
  </si>
  <si>
    <t>3855368_1bl_8643</t>
  </si>
  <si>
    <t>3855368_1bl_8643,ctctccctagccaatcaaactggttgattttctggggattggttgagaagGccccgatctacacttccaccaagagaaattcgattcccccactaataccc</t>
  </si>
  <si>
    <t>3893913_1bl_480</t>
  </si>
  <si>
    <t>3893913_1bl_480,cgttgcttcctcggcggcgacttccacaacgacactagctgcagctcctcCggctctcgcttgcgctgtggctctgttcttcctgtcggtcgcgctgctgc</t>
  </si>
  <si>
    <t>IWB36303</t>
  </si>
  <si>
    <t>IWB36303,CGTCAGGTCATCCACCGCATCTCCACGCTCGAAAACGGCGGCCGCACCCATCCCGGAACCTATGCACATGGAAATCACTCCAAACCGGCAGTCCTTGCCT[T/C]GGCGCTTCATCTCGTTGAGAAGAGTGCTGACACATCGCGCACCTGTNNNNNNNNNNNNNNNNNNNNNNNNNNNNNNNNNNNNNNNNNNNNNNNNNNNNNN</t>
  </si>
  <si>
    <t>3886100_1bl_3236</t>
  </si>
  <si>
    <t>3886100_1bl_3236,ttgatccacggtgctgaagcgccatgcgccaagggtctgctcaaccctgaTgatgacgtgcatcacggtgtcgtccatcgcgttgccggggagtgtcatgg</t>
  </si>
  <si>
    <t>IWB8046</t>
  </si>
  <si>
    <t>IWB8046,TGAGTGTTGCTTGTTTAAAATTGATTCTCTGGTTGCCATTTTTCTTTTGA[T/G]CAAGCTGCTTGAATTTTAGGTAACCTGACAGGGCCCGCAACATTGATGTT</t>
  </si>
  <si>
    <t>IWB28335</t>
  </si>
  <si>
    <t>IWB28335,CATGTGGAATCACAGCTATGCATTTCAGCTCGTCTTTTAAGGGTTAGCGC[A/G]TAGTATGCATTTTGTATGCGAGGCTTTTAGTGTACATACTTAGTGAGAGG</t>
  </si>
  <si>
    <t>IWB8837</t>
  </si>
  <si>
    <t>IWB8837,GGGCCGGTGAAGTTGCTTCCATGGTCGGAGCTGCGTCCATGGCCGGCGCC[A/G]CGCAATACTATGATGCTGTGACAGGAGGCCACTCCCCTGGCCATGGATCT</t>
  </si>
  <si>
    <t>3825863_1bl_4390</t>
  </si>
  <si>
    <t>3825863_1bl_4390,accgaaacaaccaggctgcagcacaggaggagcctctgcagtgggatccaCaggtgcccgctcctcagcatttcaacataggacgccacggcttctacgac</t>
  </si>
  <si>
    <t>3913029_1bl_4390</t>
  </si>
  <si>
    <t>3913029_1bl_4390,atatagcaaaaaactaccatattacaggctatcgccacaaaaaactaccgTtttttttaatttttcaaaaaactaccataaatttggttggcagatccaaa</t>
  </si>
  <si>
    <t>IWB9700</t>
  </si>
  <si>
    <t>IWB9700,TCAGTGAAGAGAGTGTGAGCTTACCATGGAAGTTGAAACTCGTGGTTGTG[T/C]GGATGTTGCAGCCTGGGGACGTGTGGATGGTGCAGGCCGAGGCCATACTT</t>
  </si>
  <si>
    <t>IWB11553</t>
  </si>
  <si>
    <t>IWB11553,ACGATATATGAAGCAAACTGGAACATATTGATTAGGGGATATTTTTGGGT[T/G]TAGTCCCATCTTTGATGTAATTTTATTGTCGATGGGTTGACAGTTTTGAT</t>
  </si>
  <si>
    <t>3835607_1bl_6500</t>
  </si>
  <si>
    <t>3835607_1bl_6500,ttaccatttgcctaataacaaccaaaatctgcatagggagtaattaacctAaggattcttaatcaaccccccgggcctgtgctcgacatgagtgttgatcc</t>
  </si>
  <si>
    <t>3863147_1bl_1171</t>
  </si>
  <si>
    <t>3863147_1bl_1171,tttcccttgggagtaattaacccgagggtcatctttattttaatcccactGggccagtgcttctctaagtgttggtccgaactaaggagactgcggggcca</t>
  </si>
  <si>
    <t>IWB9464</t>
  </si>
  <si>
    <t>IWB9464,GGAGAGATATTCTGTTTGGAGAAATTGAATCTCTGTACGTTATTGATGAT[T/C]GTTTGGATTTGTTTGGGTAATATTGTAGGTGACAATGACAAGTTGTACGT</t>
  </si>
  <si>
    <t>3852692_1bl_3813</t>
  </si>
  <si>
    <t>3852692_1bl_3813,ttgtgctagcccgatgttcctttatattgtaagtttccattaattgatggCgttctatgaacacgccacagtttcccaccacctagcgatattgcacataa</t>
  </si>
  <si>
    <t>3759546_1bl_860</t>
  </si>
  <si>
    <t>3759546_1bl_860,ggctactgcagctgccttgtcggctgccgcagaagccctctcggtggaagCagctgtgctcaatgtggatgcggcggcactctcggcataggcggctgcgc</t>
  </si>
  <si>
    <t>IWB8588</t>
  </si>
  <si>
    <t>IWB8588,AAGCGCAATGAGAGCATGCTGAAAAACTGCCTTGTAGAACAAAATGTTTG[T/C]GTTTTCCATCTTCAAACATCTAGTGAAGTCGATAGGAACAAACTGTCCTT</t>
  </si>
  <si>
    <t>IWB8920</t>
  </si>
  <si>
    <t>IWB8920,TAGGCAACTTTGAAAAATTATGATAAGCAACTTCAGGATATAGTAAGCAA[A/G]CAATTTTGCAAAGTTAGGCAACTGAGCAACAATAGTAGGCAACTAATCAT</t>
  </si>
  <si>
    <t>3916642_1bl_2420</t>
  </si>
  <si>
    <t>3916642_1bl_2420,nnnnnnnnnnnnncatctcaaatacggattcatcctaaaaaaaaaaatacAgattctcttttttccttcaagagtaccttagctttataaaaaagaggaaa</t>
  </si>
  <si>
    <t>3819478_1bl_1039</t>
  </si>
  <si>
    <t>3819478_1bl_1039,ttcccttcgtgcccctccccctcttcatcagcgcactcgtccaccacagcGcatctgcctcatcgacgatgtcgtacgctgcagtggagccggtccgccat</t>
  </si>
  <si>
    <t>IWB25904</t>
  </si>
  <si>
    <t>IWB25904,CTTTGAGCCCATCAATCGTGTGTAACCTACTGATCTGCTGAGTTGAGGTG[T/C]ATGGTATATGATAAAATGCCGATCTGCTGAGTTGAGATGCATGATGGATA</t>
  </si>
  <si>
    <t>3849365_1bl_1010</t>
  </si>
  <si>
    <t>3849365_1bl_1010,ttggccttggtggtggcgcctcaagttggtggatacaaattcactaaagtCcacatggatggaggcagtagcagcaacatcctttattacgagactttcca</t>
  </si>
  <si>
    <t>3921509_1bl_14275</t>
  </si>
  <si>
    <t>3921509_1bl_14275,acggaagcagctatttgaatagatgatgttaaccctgcaggggtatacttCttcatacatgtttccacttagcgtccgcacacgacatgtgctcggtagac</t>
  </si>
  <si>
    <t>3812734_1bl_6421</t>
  </si>
  <si>
    <t>3812734_1bl_6421,acctgacagcagggacccaccggacggtccaccatatttcacgaaaaaaaCgtttccccctgactgctaggacccaccagctacatcttcgcacgcaagga</t>
  </si>
  <si>
    <t>3907659_1bl_12577</t>
  </si>
  <si>
    <t>3907659_1bl_12577,tctggtctgcgggtggccggacgtccggtggttgtagctttgctgcagctCcgtcttcttccatcttcgcttccaagcttccctcacggatgatgtaggtg</t>
  </si>
  <si>
    <t>IWB8585</t>
  </si>
  <si>
    <t>IWB8585,TCGCCGCCGGGGGGAGGCAGGGTTGCACGGGGGTCGTCCGTAGGGGGAGG[T/C]ATAATGGCCTTAGTAGGGTTGTCTCCGTGATAAATTTCACCTTTATGGTC</t>
  </si>
  <si>
    <t>3885283_1bl_2825</t>
  </si>
  <si>
    <t>3885283_1bl_2825,aaggaggaagccataagaagaaatacttgttggtcatggtcgataaatttAccaaatggatataagccaaaccagttaaaacggccgaatctggaccagtg</t>
  </si>
  <si>
    <t>3810926_1bl_2065</t>
  </si>
  <si>
    <t>3810926_1bl_2065,ccgtcggggttcttcgacgggtcggtgttggtctgggggatgcggcgggtCgctgcagcttcggagaatgcatagttcagttagaatgttgtgttgtcagt</t>
  </si>
  <si>
    <t>IWB71637</t>
  </si>
  <si>
    <t>IWB71637,GGCGTAGCGTGGTGTTGTACTCGGTTCTTTCTGTGCTATTTTTGGGTAGC[A/G]TAGTTGCTTGCGTTCTGCGTGGTTTGATTATCCTAAAATCGGCATTGTAT</t>
  </si>
  <si>
    <t>IWB23218</t>
  </si>
  <si>
    <t>IWB23218,AGATGGTGAGGTAGCCGTCATACAATGCCGATTTTAGGATAATCAAACCA[T/C]GCAGAACGCAAGCAACTATGCTACCCAAAAATAGCACAGAAAGAACCGAG</t>
  </si>
  <si>
    <t>IWB71638</t>
  </si>
  <si>
    <t>IWB71638,GACTCCGCTGTTCTATCGGGCAGATCTGTGTCGATGGCCACGGACATGGC[A/G]TTGTGAGCGTGCTTGGCAGCGGTAGTTGGTAGTCACGGGGTTGTGTCTCC</t>
  </si>
  <si>
    <t>IWA7280</t>
  </si>
  <si>
    <t>IWA7280,TCCTTGCTCGAGTTGGACGCCCAGAACCAGCTCTGGGTGGATAGGGTGTTACAAGAGACCGTTCCAAGCTTCAGGCAGCCCGAGCGGCTCCGCCACTGCT[T/G]TGAGCATCGAGTGTACGGAATGACATTGCTGCAGCAGACACGGGCTCAGGCTGCAGCACATTCTCGTCGTAACACCTTCGGGGCTGGATCCGGCCACATC</t>
  </si>
  <si>
    <t>134571_1bl_466</t>
  </si>
  <si>
    <t>134571_1bl_466,tttgatgcggaggagatctgcagcataagattacctagaacagggggctcCgatatgttggcctggcactacgaaaagtcaggcgtgttctaggtgaggag</t>
  </si>
  <si>
    <t>IWB38766</t>
  </si>
  <si>
    <t>IWB38766,GATTTCGTATGAAATCGAGGTGATAGAAACCAGATTCCTGTTCAAAGAAG[A/G]TCCACCTGGGATCATCTTCACACATTCTGAGAGTCTGTTGTAGTCATTAA</t>
  </si>
  <si>
    <t>3922452_1bl_4455</t>
  </si>
  <si>
    <t>3922452_1bl_4455,tggccgcttccaccgagagggcgtctgcaacaaccgacagggcagctgcaGcagccgagacggctgcagctgctactgcgatggcggcgggtgcaagcgcc</t>
  </si>
  <si>
    <t>IWB27242,ACGGATTCTGCGTATCTCATCACGGCGGCTAGACAGCTCTCCCTCGAAGC[A/G]ACGTGGTGAGATAGACCTTTCTCGTGCAAGTCGAGGAGGAGGACCATCAT</t>
  </si>
  <si>
    <t>3882136_1bl_2423</t>
  </si>
  <si>
    <t>3882136_1bl_2423,ttatactactacaagcatggaaagtaaactagctaaatgttataagtaatTtttttgttttttcttaaagttatcaaacacactagaagaaagcaagaaaa</t>
  </si>
  <si>
    <t>IWB20264</t>
  </si>
  <si>
    <t>IWB20264,CTGACACCAAAGTAACCGTAGGCGAAAGCATAGCAAGTCGATCGATCTAG[T/C]TCAGGGGAAGGGTTTGCAAGGAAGGATCGATAGAGCTGAGATGAGGTGAA</t>
  </si>
  <si>
    <t>IWB4508</t>
  </si>
  <si>
    <t>IWB4508,CCCCATTCGCAGAGTGAGAAGAAGATGTTCTGCCCGTATTTCTTCATGGC[A/G]ttgctcatcctagtgtatctttcgtggacactcctgccagcatcattgca</t>
  </si>
  <si>
    <t>IWB6209</t>
  </si>
  <si>
    <t>IWB6209,ggcctaaatttttacgtgtctttacaggatgcaaccggcaagatacaaca[T/G]CAGTGCAGTGACTTCATAATGACGCGAAACATCCAATGCCGTGAAATGAT</t>
  </si>
  <si>
    <t>3882700_1bl_2488</t>
  </si>
  <si>
    <t>3882700_1bl_2488,tttttttgctttcttcttgtgtgcttgaataaaccttacgaaaaacaaaaGaacattagttgtagcttttagctagtttactttacttgcttgtagtagta</t>
  </si>
  <si>
    <t>3826537_1bl_4596</t>
  </si>
  <si>
    <t>3826537_1bl_4596,taacccctccaacacatagcagatgcagctaaacaagctagcagaaacccAaaacccagcagcctgccacgtggcacatgttttcgataaaaggcgctatt</t>
  </si>
  <si>
    <t>3875846_1bl_9344</t>
  </si>
  <si>
    <t>3875846_1bl_9344,ttattgagtttgtaagtatgagtgatggcttcggtagcttgatatatgctTttatgagatctttattgattaattaataaagatggttgtatgcatcgatt</t>
  </si>
  <si>
    <t>3826537_1bl_6596</t>
  </si>
  <si>
    <t>3826537_1bl_6596,tgatcgacgaaaaaaggaatgtatcaggaggcacctttggcaaaaccctaGtcaccgccgccgtcttcggaagatgccaacgggcaaagcttgcctggcgg</t>
  </si>
  <si>
    <t>3753254_1bl_4281</t>
  </si>
  <si>
    <t>3753254_1bl_4281,tacagttttagtagtatgaaaattgaaaagtcacagataatgtgatggtaGtatttgggctaatacaagtgtttgttgtcatgtacgcccgcagacatttg</t>
  </si>
  <si>
    <t>IWB6906</t>
  </si>
  <si>
    <t>IWB6906,CCAATGATGAATCGTCAGATTGTACTCACACCAGACACCACACATGGATC[A/G]CACATTATGGATCATGTATAACGATTCAGCTCAGGCCAATTCATCTTCCA</t>
  </si>
  <si>
    <t>3911737_1bl_1038</t>
  </si>
  <si>
    <t>3911737_1bl_1038,aaactgaattttactgtcaaaactgatcgaactagtagcatagcattgcaTtagatgtttagggcgttcgagcactagtagcagagaagcagtgatctaaa</t>
  </si>
  <si>
    <t>3874239_1bl_2910</t>
  </si>
  <si>
    <t>3874239_1bl_2910,aatcaatctgcccggcacgaacgcactctaattcggtgatatcacttcccCcaagatattcttcaggcgattggcaataacctttgaaacgagtttgtaga</t>
  </si>
  <si>
    <t>IWB31677</t>
  </si>
  <si>
    <t>IWB31677,GTATGGTGGAATGAGCGAGCATGTCTACCTAGACCATRGGTCATGA[T/C]TGTTCATGCCCACTGCAGGTCATAGGTCTAACTGCATCTGTTTAATTCAT</t>
  </si>
  <si>
    <t>3793366_1bl_6439</t>
  </si>
  <si>
    <t>3793366_1bl_6439,cacagagcatgcatgtatgccatgttcactgtcagaatcccacaccataaGagtttgtacaagccgtttgagctctgttttatggaacccgtacattgttt</t>
  </si>
  <si>
    <t>3869427_1bl_1708</t>
  </si>
  <si>
    <t>3869427_1bl_1708,aagttttcttttaattactactactacaggcatggaaagtaaactagctaAaagctataactattttttttggtttttcttaaggtttttcggacacacaa</t>
  </si>
  <si>
    <t>IWA1302</t>
  </si>
  <si>
    <t>IWA1302,TTATCATGTCAACGTCCCTGTCCAAAACAATCTTTACTGGCCTTCTTAGACAATAGGAAGCTACAGATGCCGCGGCAGCAAATATTGCTGATCTAGTTTC[T/C]TTTCCACCAAATCCGCCACCAATACGCTTAGTCTTGCAAACAACTTTTGATAGTGGAAGACCAAGAGCATTAGCGACATACTTCTGATGCTTCTGGGGAG</t>
  </si>
  <si>
    <t>3804852_1bl_2183</t>
  </si>
  <si>
    <t>3804852_1bl_2183,gctcctgccttctttaacttttaggaaaatgggagacgttttataaccagAgaggaggcaaacaagtttgagaagaagatggaggcttctcacctccatgc</t>
  </si>
  <si>
    <t>3795664_1bl_14779</t>
  </si>
  <si>
    <t>3795664_1bl_14779,ataatgctgaatttcaaaccaacgactgtgagcgcgtgtatggtataaggTcggttaaaaaaaagagaaaaaaaaactctggtttgtggaatggtggtgct</t>
  </si>
  <si>
    <t>3792336_1bl_1765</t>
  </si>
  <si>
    <t>3792336_1bl_1765,ctcgttttttcccaacttggtatcggtgagatgattacactacaccggcaTggagggagggccgaggattagaaggccaacacacacgtgaatgcaacaca</t>
  </si>
  <si>
    <t>3918719_1bl_4591</t>
  </si>
  <si>
    <t>3918719_1bl_4591,gtcttcctccttaagcttcgccggctcgtctgatccagtgctggcaacccTcaaatccacaaatcccgatccccattcccgcaccccccttcttgcaaaga</t>
  </si>
  <si>
    <t>3869427_1bl_2153</t>
  </si>
  <si>
    <t>3869427_1bl_2153,cgtctgtcaaagattagtccgtactggaggaactgttcattcctttcaacAaactgatgacgaaccatagcatcataatctagataagcgggaggcaactc</t>
  </si>
  <si>
    <t>3833508_1bl_16835</t>
  </si>
  <si>
    <t>3833508_1bl_16835,ctcggggcggctttagccttggagggtcgtgcgcgtcgagccgactcgacGatgttggtgcagatgtctggtcagcttccgactcaccaatcttgccgatg</t>
  </si>
  <si>
    <t>3915085_1bl_73</t>
  </si>
  <si>
    <t>3915085_1bl_73,ttatggaaacaacagggctctactgcgtattttttgttaattttgggcaaAacaatacaaataggtccaaaaagaaaaaaaagaactgtaccaaagaaaga</t>
  </si>
  <si>
    <t>3858712_1bl_584</t>
  </si>
  <si>
    <t>3858712_1bl_584,acgccatcaccttctgcagcgctgaggcggagcccgcaacattcttctccAcatccgcagcggttgcgagtttcctcgcatcgccatggacgccgccgaca</t>
  </si>
  <si>
    <t>3912560_1bl_5196</t>
  </si>
  <si>
    <t>3912560_1bl_5196,gaacacaccatcatttcccgccattttctcatctatttcccgccacccaaTgatattgctcataaacctaggcacggcgcgacgcacggagataacaagag</t>
  </si>
  <si>
    <t>3913382_1bl_2558</t>
  </si>
  <si>
    <t>3913382_1bl_2558,tctccgcttattctgcagctcctattttgagttacaaatatgggcaaccaCaccggtatcaaatacccaggagctactacgagtactggtaaggtacacat</t>
  </si>
  <si>
    <t>3872634_1bl_508</t>
  </si>
  <si>
    <t>3872634_1bl_508,atgcacaattcaccactacgcggcggcatgcacagaaggacgcactcacgCacagccagcacacaacacacaccagcacacgtgtacaccggcgtcgccgc</t>
  </si>
  <si>
    <t>3857940_1bl_1218</t>
  </si>
  <si>
    <t>3857940_1bl_1218,cacacagctaagttggtcaaatttgtccaaccttaggtgtggcaagttttCgcaaacttagtctcaaaccaaacaacccttaagacacttgtcctactgaa</t>
  </si>
  <si>
    <t>3810131_1bl_1239</t>
  </si>
  <si>
    <t>3810131_1bl_1239,gtgcccgccgagtccggaatggatttcagctaagagttgccgcccttcctCttcggagatgcatctttggagcactccgatagtgcttttcttgtagagct</t>
  </si>
  <si>
    <t>3798823_1bl_1202</t>
  </si>
  <si>
    <t>3798823_1bl_1202,gccttctttgtttgatttaactgcaggtcagtacctcatcttgccaaatgTtgtgtacgcgcatcgaggccagacgtcagctctagagcttgagccagaac</t>
  </si>
  <si>
    <t>3857505_1bl_1475,gtgataatgcactttcaatttctgctttgggacttgtggacttctacaatGactctatgaaaaaacgcaagtgagaactatgcgaataagacatattttga</t>
  </si>
  <si>
    <t>3850458_1bl_2191,gattttgaagagttttagccgtgcttttaggggtgtttggttcagaagtcAtaggactttttctagtcccagagagtaatcaaaaaagactctccagtaaa</t>
  </si>
  <si>
    <t>3130358_7bs_6360</t>
  </si>
  <si>
    <t>3130358_7bs_6360,aactggcgcctgcaagcttcacaaaatcgtggcatttcctattcgacgctGcaggcgccgtttatagcctgtttcaaccgaagatctccggggtcccatcg</t>
  </si>
  <si>
    <t>IWB9008</t>
  </si>
  <si>
    <t>IWB9008,ATCTAGCTAGAGAAACGTTGGGTCAAAGCAAAGGGTCTAGGTACCTTGAG[T/C]AATTACACTCTTACGTTGACAAGTGCCCCACAAAACTGCTCACGACCATC</t>
  </si>
  <si>
    <t>3872423_1bl_4800</t>
  </si>
  <si>
    <t>3872423_1bl_4800,gtgccctctgctcctccgtgtccgcgtccaccatgcaggctgccagcatcAggaagcgatagaggatatctaggagaaagagaccaaagctgcaggagggt</t>
  </si>
  <si>
    <t>3846892_1bl_72</t>
  </si>
  <si>
    <t>3846892_1bl_72,ttacctgtctagtaacatagtcaattgcttagggacaattccacaactccGaccaccactttaccacactcgttatatttactttattgcatctttaccta</t>
  </si>
  <si>
    <t>IWB50917</t>
  </si>
  <si>
    <t>IWB50917,GGCACTTGTCAACGTAAGAGTGTAATTACTCAAGGTACCTAGACCCTTTG[T/C]TTTGACCCAACGTTTCTCTAGCTAGATATGCACAGTCAAGACTGCTCCGT</t>
  </si>
  <si>
    <t>3130358_7bs_6014</t>
  </si>
  <si>
    <t>3130358_7bs_6014,ctaaaaatggatgatctttttttaaaatttacttgtttcaaagagatataCtgatacgttaacgttttgctaaaggaagcattaactaggccgggtttgta</t>
  </si>
  <si>
    <t>IWB21535</t>
  </si>
  <si>
    <t>IWB21535,CATTGCTTAACTTGAATGATAAACTACTGAGCAAGTTGGCCTGAGAGCAG[T/C]gaggttacagctccagatggttcttggttgcaagtggggggagatgcgag</t>
  </si>
  <si>
    <t>3892787_1bl_292</t>
  </si>
  <si>
    <t>3892787_1bl_292,atagcagtaatgtgaccttgcttttnnnnnntttttttttttgaggatccTtgcttttgttcttagcacgattagctagttgcatgaccctgtagtactcc</t>
  </si>
  <si>
    <t>3895055_1bl_5012</t>
  </si>
  <si>
    <t>3895055_1bl_5012,cgtgtagaggtgctcggtgctgcagggcatgttgtgcccttgctggagcaGctgcgccgggtgcccttgcctctaggcgacggagggctccatgcctggcc</t>
  </si>
  <si>
    <t>3911035_1bl_4414</t>
  </si>
  <si>
    <t>3911035_1bl_4414,ggctcgattttctttttgtgctaaaagttaactcgtcttattttttgattTgtttcgtgtacatattaattcttttgctccaaaatttggagacacatgac</t>
  </si>
  <si>
    <t>IWB7716</t>
  </si>
  <si>
    <t>IWB7716,TGGGAAGGCCTTAAACTTTGATGTCGTCACAGTTAGGATGAGGCTGCGAC[A/G]GCGGCCCTGCAGACCCTGTAAGTTGTTGAAGTGGCGTGAAGGAAAAACCG</t>
  </si>
  <si>
    <t>IWA3295</t>
  </si>
  <si>
    <t>IWA3295,TGGCATACGATTTAGGGTAGCCGACTCTCAGGTGCTAACAACCTCGACAGATAGGACTCAATTCTCTTGCATTTTGGTTAGCACAGATGCTGACTGACTG[T/G]GTTTAGAAAGGAGAGGAGGATAGGGCTGATTGCTTGGTTAATCCATTCTTTGTGCAGCAGGGCCTCCAATTTGAGGCCGGCCTAGGTAGGCACACGGTTA</t>
  </si>
  <si>
    <t>3820185_1bl_6016</t>
  </si>
  <si>
    <t>3820185_1bl_6016,tgggtgcccatgatcacagcaaaggtctttatgattttgtccacagttatAttttttataatttgttcctatttatgacattatatactcatgaaacaggt</t>
  </si>
  <si>
    <t>3792672_1bl_456</t>
  </si>
  <si>
    <t>3792672_1bl_456,tttgtacttgttattgtgttctgcataataggatcatttgcattatgttgTcaaatcccaactgcagattagttagtggaaaaaggaatactcacgatcaa</t>
  </si>
  <si>
    <t>3807849_1bl_17607</t>
  </si>
  <si>
    <t>3807849_1bl_17607,tttgagagtggggaatgggtagcggaggttcttgcgcacctgcacatatcTgtgtcttggataacggtggtcggacaaggtcggcgtggtcgtctccagtg</t>
  </si>
  <si>
    <t>3807038_1bl_8656</t>
  </si>
  <si>
    <t>3807038_1bl_8656,gttagtgtcgagtatatatgatctgtgtatactgtatattgggcccgtctCctagttcttatgtagttgaggtccgtagcccacatttgtactcatatata</t>
  </si>
  <si>
    <t>IWB40109</t>
  </si>
  <si>
    <t>IWB40109,GACGCCAGTTATGCCGCGCAGCAGTCCAAGGTGTATCCATCTACCAGCAG[T/C]TGTTCCCAGCAGCAGTCGAAGGTGTATCCATCTGCCAGCAGCTGTTCCCA</t>
  </si>
  <si>
    <t>IWB35800</t>
  </si>
  <si>
    <t>IWB35800,CGCCGGCTTGGGCGGCCCGTTCTCTAGCTCGCTGGCGCGGCTCAGCCCGCCGTACTGCAC[T/C]GGCACCAGCTCCGGCCGGATGAACCTGTCGACGGGAACAAGCAACCGCCGTGTCAGCATT</t>
  </si>
  <si>
    <t>3848247_1bl_5601</t>
  </si>
  <si>
    <t>3848247_1bl_5601,gacacgtgcccttccttactcggccacagttcatccctgcagcctgcagaCagaccgattgaccagtatgtacgtacacatttgcgaccagaatgacaacg</t>
  </si>
  <si>
    <t>8007363_2bl_1767</t>
  </si>
  <si>
    <t>8007363_2bl_1767,cttgaggacattgtagccgtggtgcgtcgctgccatgaatttggccagtgCtgggtacccgaggatggcgttgtatggcagacgaatatcggcgacgtcga</t>
  </si>
  <si>
    <t>IWB8257</t>
  </si>
  <si>
    <t>IWB8257,AACATCGTCAGTGGATGGAAATGGTGGCAATTCATCCTGCATGGCTGATG[T/C]TTGCAATGAAATTAGTTCCTGCAATGCTTCACCCATGGAATATAGTGGCA</t>
  </si>
  <si>
    <t>3840438_1bl_1374</t>
  </si>
  <si>
    <t>3840438_1bl_1374,ggtgtcatcgtagttgctgctgcagccgtctcgactgctgctgccgccctGtcggctgctgcagctgccctgtcggttgccgcagatgccctctcgaggga</t>
  </si>
  <si>
    <t>3809930_1bl_6629</t>
  </si>
  <si>
    <t>3809930_1bl_6629,ccatggttcatcgctgcagcgtgcagacagaccgatcgtatgtacatacaCgtttgctaccagaatgacaagactacgtatgcttcgaccaggtgggtctg</t>
  </si>
  <si>
    <t>IWB8611</t>
  </si>
  <si>
    <t>IWB8611,GCGTGCCTTAACGAGCCTCCTCTCTCTCCTGATCATCACAAGTAGTTCCG[T/C]CACCTCCGTCATATCTGGTCGTTCCTTACTGTCTTCTTTCAGGCACTCAA</t>
  </si>
  <si>
    <t>IWB8612</t>
  </si>
  <si>
    <t>IWB8612,GCGTGTACACAATCCACGTACGAATGCAATTGGCCTTGGTACCCTGACTT[T/G]AATTCTTTTTAGTTCATTTGGTTGAACAATGTGGTCACCCACTATGCATA</t>
  </si>
  <si>
    <t>3881025_1bl_2550</t>
  </si>
  <si>
    <t>3881025_1bl_2550,acaatggagcgataaaataaaataaaacatgctccgcaaaataaagtgtaCtactccctttgttctcaaatataaatctttctagatattccaacaagtga</t>
  </si>
  <si>
    <t>3842172_1bl_1024</t>
  </si>
  <si>
    <t>3842172_1bl_1024,aatgtaccagcatctcaatgagctacttgtttgtttgctccgcaactggcTagttcccaagctgccttcacacctaacactacttctgaaccactgctgac</t>
  </si>
  <si>
    <t>3814635_1bl_3632</t>
  </si>
  <si>
    <t>3814635_1bl_3632,ataattgaacaacggaatgctgggatgtgttgaagttggaggcaaagtagTgagttgatgatctttgcaacagtcattgttcttgacgttgataacatgat</t>
  </si>
  <si>
    <t>3814635_1bl_4184</t>
  </si>
  <si>
    <t>3814635_1bl_4184,catttgttgaacaatgcggtatggtcggatgctggcgcatcataatattgAtgcgagctttatctccatggcatgacaatcgctcttgaagtgaataattg</t>
  </si>
  <si>
    <t>3814635_1bl_3807</t>
  </si>
  <si>
    <t>3814635_1bl_3807,ccgtaggttcatcctggctgggtttttgaagttaatcaaactgtagtggcTgtgacttgttttcctgtccattgagccatccgttggaggctgataatatt</t>
  </si>
  <si>
    <t>IWB26008</t>
  </si>
  <si>
    <t>IWB26008,GCAGAATTGCCGGTTTCATCCCGGCAGGACAACACAGAAGCAAGCCCAGA[A/G]AGTTTAGATGAACCGCATTGTCAGTCAGAGGAAGCCGCTACCCTCCAACC</t>
  </si>
  <si>
    <t>3821655_1bl_3705</t>
  </si>
  <si>
    <t>3821655_1bl_3705,gcagcagaaaaacttgtccggacgtccggacgattgaccggattgtccggCctttacctggatcatctggaacttgacccagatcttccggcttcagcgcc</t>
  </si>
  <si>
    <t>3808204_1bl_13325</t>
  </si>
  <si>
    <t>3808204_1bl_13325,tccaggtcatgcagtatggtcagtgtcatcttcttaatgttgtttggttgCtgtctggtttagctgtacatgttctgacttattgtatctcatccctatca</t>
  </si>
  <si>
    <t>3856980_1bl_71</t>
  </si>
  <si>
    <t>3856980_1bl_71,ttgcttcaccttaagtcaggctgagatcaatcaattctttaagtgccttaTcggagtcaatgttagttccggttactatggcaagataagcagatatctag</t>
  </si>
  <si>
    <t>IWB8913</t>
  </si>
  <si>
    <t>IWB8913,GTACACCGAAGAGTTGGATAAGTCATGGGAGATACTGGATCAAGAAGCAA[T/C]GGCTCTGAAATCCAAAAACTCATCTATCAATGAAGAAATCAGAAAAGAAC</t>
  </si>
  <si>
    <t>3873335_1bl_3472</t>
  </si>
  <si>
    <t>3873335_1bl_3472,ctatgcttacagtgaccaaatccatgagttaccccaggtggcgtcgcaagTtgctctagtttggaccaacactcatgaggagcattggctcggtttgttga</t>
  </si>
  <si>
    <t>3811960_1bl_1018</t>
  </si>
  <si>
    <t>3811960_1bl_1018,ccatgggaggagtaaaaaacttctatgcttgatgccttaaatttgcctcgGaatgccgagtggtttttgtaaccggtaaactttaacaggcttggtgcctg</t>
  </si>
  <si>
    <t>3813279_1bl_2174</t>
  </si>
  <si>
    <t>3813279_1bl_2174,agatggctcgctctggtgttgcctccgaccggacaacatttgctgtccttCtaaagtcgtgcggtgctctggacgactttgcactcggtgtgcaaattcat</t>
  </si>
  <si>
    <t>3892677_1bl_7117</t>
  </si>
  <si>
    <t>3892677_1bl_7117,tcaagctcttgcgcggccattgtggctgcgtcaaggtttgctgttgcactTtcaggccgtgctgctgctgcagctgcacaacagagtgccagtgctgcaga</t>
  </si>
  <si>
    <t>3804377_1bl_1398</t>
  </si>
  <si>
    <t>3804377_1bl_1398,agcttccgcttcagttcggaaacttcggcggcttgagcggtcgccgctaaCagtgaagcctgatatttatcaaacatggctaagtatgttatttactgcgg</t>
  </si>
  <si>
    <t>3810912_1bl_3722</t>
  </si>
  <si>
    <t>3810912_1bl_3722,tgcctatcttgatctgcatcgctgaagcgccatgcgccaagagtctgctaAaccctatcgatgacgcgcttcacggcggtgtccatcgtgttgccgggtac</t>
  </si>
  <si>
    <t>3802156_1bl_2004</t>
  </si>
  <si>
    <t>3802156_1bl_2004,cctgggtcatggtggcgtcggctgcagctagactgggcaaggttgatgcaAcagtacaactctgaagatggattggttgcatgtggctgcggcggcctcat</t>
  </si>
  <si>
    <t>3862085_1bl_1743</t>
  </si>
  <si>
    <t>3862085_1bl_1743,actagatctggagacgctctcggcaggaggaaaggggatctagagtaaggTgaagagaaagaaatgaaggcgcggagtgggtgccagcctttttgtcaacc</t>
  </si>
  <si>
    <t>3862085_1bl_1984</t>
  </si>
  <si>
    <t>3862085_1bl_1984,cgcacctttgggcccgggggctactgttggcgttctggggaccatggtatGcagacttgccagcctgcagcccacgacgtggcttcattgatgccctggta</t>
  </si>
  <si>
    <t>3828677_1bl_1983</t>
  </si>
  <si>
    <t>3828677_1bl_1983,tgcggtcgaaagatcattttaatcgtgtaataataagcgtaataaaatgcGtttcccctgtattttggttcggatactgcactagcaagcacgaacacgaa</t>
  </si>
  <si>
    <t>3807520_1bl_3957</t>
  </si>
  <si>
    <t>3807520_1bl_3957,tttgcccaatcccgagatcaattcacatttggaaaattaaagtgccactgGgaatcaagattttcatgtggtttgtccataagaaaatgattcttacgaag</t>
  </si>
  <si>
    <t>3885061_1bl_737</t>
  </si>
  <si>
    <t>3885061_1bl_737,cctgctgctcgaagtcgaggagcgtgatgccctgcaggcctcctcactagGtgaggtggcccttgccgaggcggagctgttgaggcgccatgaggacttga</t>
  </si>
  <si>
    <t>3802156_1bl_1719</t>
  </si>
  <si>
    <t>3802156_1bl_1719,atacaattgcatcgttataaagccttaattgcaggtaacatcaacctgatCgggaagttcctggggaaaccctagatctgggtctaccggatcagatgacg</t>
  </si>
  <si>
    <t>3759548_1bl_534,caacgctgatgagggtacggcctgcgggtcagggtccatccctccgtcccTaggcaacgcagcttgctccggattcgagtccagggctgctgcaggggtga</t>
  </si>
  <si>
    <t>3920638_1bl_6725</t>
  </si>
  <si>
    <t>3920638_1bl_6725,ttttaagaacgcactactggtagttactagcagcgccgctgtacccgcgcTactactattattacatattctatttcttttttattttatgtggtatttat</t>
  </si>
  <si>
    <t>3916435_1bl_5615</t>
  </si>
  <si>
    <t>3916435_1bl_5615,aatatgtgcttcaacgatatctttccaacggtgtatcatttgcttcattcCgacgagcggtttagaaaaaaacgcgaaaaaacgctcgctgccactcgttg</t>
  </si>
  <si>
    <t>3837071_1bl_1232</t>
  </si>
  <si>
    <t>3837071_1bl_1232,ttctggagctgatgtctggccttggtacgcgtacactacctccggcgagaAaaggtaatgacctgcagttaaataaaacaaagaaggtgcaggcagggtaa</t>
  </si>
  <si>
    <t>3920768_1bl_9484</t>
  </si>
  <si>
    <t>3920768_1bl_9484,cctcctcccccgtaagccttgcccctctcctacatctactggtatgaccaCcttcatcctttccctcatggcctccctcgctgctgcagccaaaaaaatgg</t>
  </si>
  <si>
    <t>IWB24798</t>
  </si>
  <si>
    <t>IWB24798,GAGTGGTATTCTTGTGCAATTTTCTTAATCAGGCTTTTGTGTGAGGGTGC[A/G]TATCTTCGGAAAAAAGAATGACAAAAGGCAGGAGAAAGTGACATGGACAA</t>
  </si>
  <si>
    <t>3896848_1bl_11672</t>
  </si>
  <si>
    <t>3896848_1bl_11672,catcttcccaccacctgcagcggggacgccggatgcgagcttcatacccgTctccagccgaacgcgcgccggccgctctggcacggcggcgggttcagcct</t>
  </si>
  <si>
    <t>3919232_1bl_461</t>
  </si>
  <si>
    <t>3919232_1bl_461,ggaaacgaattccttcgtcgtctgcttcctactcaagccggacatagttcAgccaagagtctcctgacaaggagagatgttttaatgagtttagcacgtgg</t>
  </si>
  <si>
    <t>3896848_1bl_5617</t>
  </si>
  <si>
    <t>3896848_1bl_5617,ggtatccccaatccatcagggttcaaattctggtacttgcattattcctgAatttatctcaggattttcggtgatgcgctttcagtgggaggagacgttcc</t>
  </si>
  <si>
    <t>3869403_1bl_1407</t>
  </si>
  <si>
    <t>3869403_1bl_1407,tggacgtgcgtaaatcgtcgctcctgcagtttcatctacatcaacctgccCccgggtcgactcgtgtccgtttcaagctgttcaaatcgccgcctccgccg</t>
  </si>
  <si>
    <t>IWB6458</t>
  </si>
  <si>
    <t>IWB6458,CAAGATTTTGGACTTCTGATTGCTGTTGGGTGCCGCGTTGGGAAACAGTT[A/C]ATAGATTCTATCCCCGCATCATGATTTTGGACTTCTGGTTGATGTTAAAG</t>
  </si>
  <si>
    <t>3850478_1bl_406</t>
  </si>
  <si>
    <t>3850478_1bl_406,ttcactggttcggctgccgtcgctgcagaataatagggggtgtgggtgagTatagggatggactggccagcggtgggagtagtacggggcggtgaggcctc</t>
  </si>
  <si>
    <t>3907048_1bl_6170</t>
  </si>
  <si>
    <t>3907048_1bl_6170,tagatgaagatggcctcttccttggtggtgcagcagctgtagatgcatttGttgttgaagtaggagcatgtgacttgtttgactgcatttgaaaaacaatt</t>
  </si>
  <si>
    <t>IWB26257</t>
  </si>
  <si>
    <t>IWB26257,ATAATAGTATGAGTCTGATGATAATTATAAGCCGTTATAATGAAAGAACC[A/G]TCGCCTACTACTATGCCATGTCAGTGTGTTACTCTAGAAAGTGAAAAGTC</t>
  </si>
  <si>
    <t>IWB71008</t>
  </si>
  <si>
    <t>IWB71008,TACATACAAGTGGAAAGCCAAGATAGGCTTTTTCCCCCAAAAAAGAAGAA[A/G]ctaagatagtgcttttgtgaacacaagcaaggcggtcgacttcatggggc</t>
  </si>
  <si>
    <t>3830132_1bl_3202</t>
  </si>
  <si>
    <t>3830132_1bl_3202,gccggccacctggcctccatcgacccgtcctgcagcaccgggcgggaggcGagctcggtcctgcaacaccgtgcgcgagacgaggtcggtcctgctgcacc</t>
  </si>
  <si>
    <t>IWB31782</t>
  </si>
  <si>
    <t>IWB31782,GCTTTGCCTCTTTTCCTTTTCTTTTCTTTTTAAGATTAACTGTGGTCTGT[A/G]GTCTGTCCAATGTACCCTGTGTTGTAAGTTATGTTATGTATGGATGCATC</t>
  </si>
  <si>
    <t>3854224_1bl_428</t>
  </si>
  <si>
    <t>3854224_1bl_428,cttcttcggaggtggtgatgatggagttgacgatgtagggggcttgtcctCcttcttccaaggcataggtttaccatcttaaaaggatgattgagtctccg</t>
  </si>
  <si>
    <t>IWB35253</t>
  </si>
  <si>
    <t>IWB35253,AACTCTTCTCTGTTTCGATGTTTCTTGTGATAAGAAACCTTGATTGTGCATCACGATCTTTGGAAGGTGGAAAAAGAAAATGTGAAAATGCATTTCCCTG[T/G]AC</t>
  </si>
  <si>
    <t>IWB10049</t>
  </si>
  <si>
    <t>IWB10049,CGTTGTATGGTCAAAGTCTTTATTTCTGGAATTTGGTATCAATCAAACTA[T/C]TGATGTGCTGCAACTTAAAGTGGTCTGGTGAAAGCGCCTTGAGGAAATAC</t>
  </si>
  <si>
    <t>3921908_1bl_3343</t>
  </si>
  <si>
    <t>3921908_1bl_3343,cagtagagagcgcaccctgtgctcgccaggccacggcgatggtgctgcagCgtgcgctggcaagtagacggccacgcggaggcatcgggttctttgggcgg</t>
  </si>
  <si>
    <t>3815696_1bl_537</t>
  </si>
  <si>
    <t>3815696_1bl_537,tcagatgaacagaacaaaatagcccttaaatactactactatggaggggcTttgtactacttatggcagcctctcctctgtcgagcgcgctcaataagagg</t>
  </si>
  <si>
    <t>3839940_1bl_2006</t>
  </si>
  <si>
    <t>3839940_1bl_2006,gcagcaaatcactcacatctgcagttttctgatactcatgcatctctacgGctgctatctattcatctgcaatcttgcatcccttctgaaggcattcttct</t>
  </si>
  <si>
    <t>3909010_1bl_6789</t>
  </si>
  <si>
    <t>3909010_1bl_6789,caacggtggacggttaaaaaacggagacggcggaggaaagtaaacgagagGagggtggagccgccggagtgcgacgcgggagaggtccccgtcagcgccga</t>
  </si>
  <si>
    <t>3810446_1bl_1325</t>
  </si>
  <si>
    <t>3810446_1bl_1325,aaactgattgaactagtagcagagcattgcaatagatgtttagggcgttcGagcacaagtagcatagaagcagtgatctaaatcagcagacgctcgagcag</t>
  </si>
  <si>
    <t>3909519_1bl_2675</t>
  </si>
  <si>
    <t>3909519_1bl_2675,gctggccccgcagcagaggccacgtgggctgcagcccgtcgcgaggaaacTagcccagcgctggggcccacctcttctggcggcgaacgcgcacaaggaat</t>
  </si>
  <si>
    <t>3904406_1bl_2855</t>
  </si>
  <si>
    <t>3904406_1bl_2855,agaatttctgacaatggagcatcgctgacgactgaaattgaatgattagaTaaatagtgtgcaaccttcttcgtggtcaggtaaatcccgtagacaagctt</t>
  </si>
  <si>
    <t>3913183_1bl_14936</t>
  </si>
  <si>
    <t>3913183_1bl_14936,gggaccggcggtttgttatgtgtaaattcattccttgcataccaaatcctCcacatgatcatcaaggaagccaacgtctgaacatccgacagtttttcaag</t>
  </si>
  <si>
    <t>3826540_1bl_482</t>
  </si>
  <si>
    <t>3826540_1bl_482,aatagtaaataaaacagaaataccaaaggaaattgtaacgaaaggaaaaaAggaaaaaaggaaaaagaaaaagaaaagaaagaaagagaagagaaaagaaa</t>
  </si>
  <si>
    <t>IWB8804</t>
  </si>
  <si>
    <t>IWB8804,TTTGATGATAATCTGCCTATGCCCAAAGGAATGTAATTCAACGTGTTCAT[T/C]TGTGGGTGCAATGTTTTTCAATAGCGCCAATTGGTGAAAAAGAGCAGTAT</t>
  </si>
  <si>
    <t>3866644_1bl_1788</t>
  </si>
  <si>
    <t>3866644_1bl_1788,tggcgacttccacagtaacactagctgcagctgctccggctctcgcttgcGctgcggctctattcttgctgtcggtcgcactgctgcactgctcttgcttt</t>
  </si>
  <si>
    <t>3847984_1bl_10170</t>
  </si>
  <si>
    <t>3847984_1bl_10170,tctgcttctcgaactctattgttccaaaagcccgggccatctggagctccGatttgacacacgcctcttgcttccctaagtcgatcttcttctcaatttgt</t>
  </si>
  <si>
    <t>IWB192</t>
  </si>
  <si>
    <t>IWB192,ATGAAGCTTTCTATGTGGGCCTATATCATCATATTAATCTCGTTGATGTC[A/G]TCCATTGGGATCTCGAGGCCCATCAAGTCGAGATCCTGGAACCCATCGTC</t>
  </si>
  <si>
    <t>3116875_1bl_169</t>
  </si>
  <si>
    <t>3116875_1bl_169,atttattcgtcgtccgcttcccactcaagccggatatagttcggccaagaGtctcctgacagggagagagattttaatgagtttagcacgtcacccaaggg</t>
  </si>
  <si>
    <t>3884025_1bl_1177</t>
  </si>
  <si>
    <t>3884025_1bl_1177,atccttcagtgttgtggagaccgtgaccatctgaccgcgacccgcgcgcgGtgcaccagagaaggccgccctgcctggccccatgggcgacgagtttttcc</t>
  </si>
  <si>
    <t>3810560_1bl_2862</t>
  </si>
  <si>
    <t>3810560_1bl_2862,ttttgttggaatagtttgcaatgaaaaaatctaggtctatttaagtcttcCtccttaagcttcgctagctcgtctgctccagtgcccgcaacccccgaatc</t>
  </si>
  <si>
    <t>3919838_1bl_794</t>
  </si>
  <si>
    <t>3919838_1bl_794,attgaactagtagcagagcattgcaatagatgtttagggcgttcgagcacTagtagcagagaagcagtgatctaaatcagcagacgctcgagcagggaacg</t>
  </si>
  <si>
    <t>3895709_1bl_10679</t>
  </si>
  <si>
    <t>3895709_1bl_10679,cccatgtgaccttatccatgacgcacctagagtacgcatgtatgaagaaaAggaagtcgagctcgatcagcgggatgatctggatgctctggaagaagagt</t>
  </si>
  <si>
    <t>3913183_1bl_18677</t>
  </si>
  <si>
    <t>3913183_1bl_18677,ggcccgatgttgcatgttctgcggtggcgtacatcggtctggcggttcacCatcctgcagtttccgatggccagcatcaacaaccttgatgtttgcctagt</t>
  </si>
  <si>
    <t>3856761_1bl_4567</t>
  </si>
  <si>
    <t>3856761_1bl_4567,cgtcgagagggcgtcgacggcagcagacagggcagctgcagcagtcgagaCggctggagctgttgctatgatggcggctgtcagtgtcagaaccagcggat</t>
  </si>
  <si>
    <t>IWB69662</t>
  </si>
  <si>
    <t>IWB69662,TGGATCCACCCACCTCCCGACGACGATCCGGTCGCGAATCGGAGCTGCCG[T/C]cagctcccctccccccctgctccgctcgccgaacggacctgttacttcta</t>
  </si>
  <si>
    <t>IWB10444</t>
  </si>
  <si>
    <t>IWB10444,AAGCAACTGACTGCTCGCTCTTGTTTGGATGTAGTCCGTTCAGCGTGTCC[A/C]AGGTACTGAATAATGTAGGTCGTCAGGTACTCGGATCTTGACGTGAGCAC</t>
  </si>
  <si>
    <t>3792884_1bl_130</t>
  </si>
  <si>
    <t>3792884_1bl_130,tttgtagcgttttgttgtcttttcagttttgtcaggtcggtttgtacatgGcttatactatgatccttatgatataaatgagacacgtattaccatgtaaa</t>
  </si>
  <si>
    <t>3882852_1bl_6813</t>
  </si>
  <si>
    <t>3882852_1bl_6813,tttctagggtttgcactcttcacacactctctctcaagtatatatatacaCgctggagcctcaacgcttgtagttgctctcttcacaaactctcaccctct</t>
  </si>
  <si>
    <t>3813480_1bl_380</t>
  </si>
  <si>
    <t>3813480_1bl_380,tacgttccccaacaggtcaagtatatcccgggtccaagtaaatggattgaCtctcggcttatctatatcaaaaaagcgctcggccgcctcccagaagcgcc</t>
  </si>
  <si>
    <t>3811417_1bl_2186</t>
  </si>
  <si>
    <t>3811417_1bl_2186,gtccagataataataccatatgcaagtatgacccatatcttcattctcacGaaatgtgatatacgcgggtgtgaatgcgtggatataggaaatgcccagtc</t>
  </si>
  <si>
    <t>IWB56779</t>
  </si>
  <si>
    <t>IWB56779,AAGGGCAACTACCGGCTCATTCTGAATGCAAGCCTTTACGACGACATGAC[A/G]CTGAAGGACATGGACAAGAAGGGCGTGACGTTTGCTTGCATCAACAGCAT</t>
  </si>
  <si>
    <t>3804526_1bl_2580</t>
  </si>
  <si>
    <t>3804526_1bl_2580,gccacgattcgttgtaagggcttagacctgcaggacgtgctccatggtttCagaggtagaatcgtaggcttccctatgacttatctaggcctgccgatcac</t>
  </si>
  <si>
    <t>3921908_1bl_3401</t>
  </si>
  <si>
    <t>3921908_1bl_3401,ggcaagtagacggccacgcggaggcatcgggttctttgggcggtgctggaCggcgcagaaagctggctggttctcgctggccgccacgggtggctctgcca</t>
  </si>
  <si>
    <t>IWB2565</t>
  </si>
  <si>
    <t>IWB2565,ACACAACTGTACTACAAGGAAATGAATTAGTGAAGAATAATTGACCTGTA[T/C]TCTCTGGCCGCAAATTCAAGTCATAAAATGGTAAATGTATTTAATGGGCA</t>
  </si>
  <si>
    <t>IWB10555</t>
  </si>
  <si>
    <t>IWB10555,AATATGTCCTTTGTGTTTGAAGGTTCCAGTGTATTATTCGATTGAGATTG[T/C]CCTTGTGTGAGCCGATTGCATAGTTTCTGATGTGACACCTTATGCTTGGT</t>
  </si>
  <si>
    <t>3793177_1bl_1234</t>
  </si>
  <si>
    <t>3793177_1bl_1234,ttggaaaacatggatgtgctacaggctgcgcttgttgccttcgtgcgtcgGgtcgcgcctaggtttatgtgcaatattgctgggtggtgggaaacggtggc</t>
  </si>
  <si>
    <t>IWB60240</t>
  </si>
  <si>
    <t>IWB60240,CCCATGTTTTTCCAACGAGGACTGAATGTCTCGCTGTCCACGGATGATCC[A/G]TTGCAAATTCATCTGACAAAAGAGCCATTGGTGGAAGAATACAGCATTGC</t>
  </si>
  <si>
    <t>3919096_1bl_694</t>
  </si>
  <si>
    <t>3919096_1bl_694,aatgcttgtggaataagtaaattatatcttaaggttcttggggcgtggttTggtgggtgatgggaaggcgacgaagaagaaggggtcggaggccctcccgc</t>
  </si>
  <si>
    <t>3907202_1bl_8335</t>
  </si>
  <si>
    <t>3907202_1bl_8335,cattgccaagctcccgtcgtggccgagcagctgggtatcctccatagtttCaaatagcgcgctaagatcttagcggcggaccacttctaatcactatagcg</t>
  </si>
  <si>
    <t>3894105_1bl_3183</t>
  </si>
  <si>
    <t>3894105_1bl_3183,agtccggtgaggccgcccatggctgcagctgcggcgccagctgcaagtgcGacccttgcaactgctaaggtgcaagcggtcgatgcgcttgtggtgattgt</t>
  </si>
  <si>
    <t>3915171_1bl_8668</t>
  </si>
  <si>
    <t>3915171_1bl_8668,ttacgtgtactagtagtatttgtaatgatattggtttcaggttgagttatAccatgatatatactccgcatattgtaattctcccttcttatttttgcacg</t>
  </si>
  <si>
    <t>3915171_1bl_8612</t>
  </si>
  <si>
    <t>3915171_1bl_8612,ccttcttccttgtctccacgtcggcactgcttcttgccgtatgagcgataCtgatcttacgtgtactagtagtatttgtaatgatattggtttcaggttga</t>
  </si>
  <si>
    <t>3805096_1bl_540</t>
  </si>
  <si>
    <t>3805096_1bl_540,tttcacccaacggcatcgcgggagggcctccgaccccttcttcttcgccgAcgtcccgtagcccaccaaaccacgccccaagaaccttaaggtataattta</t>
  </si>
  <si>
    <t>IWB6392</t>
  </si>
  <si>
    <t>IWB6392,TGATTTTAGAAGAGATTGTCTGGGTTGATGAGATCAACGGATTACTTAGT[A/G]CAACAAGTTATATTGAAGCTTGTAAAATTATCGGTGTGGATTGCGAATGG</t>
  </si>
  <si>
    <t>3852652_1bl_1744</t>
  </si>
  <si>
    <t>3852652_1bl_1744,gctcgagagaaactgcagtttccagcgggtctggctcggagctgctttaaAgttcgtgtcacgcaggccgaacagtaaaagcagacaatcaatcggcctgt</t>
  </si>
  <si>
    <t>3885755_1bl_4953</t>
  </si>
  <si>
    <t>3885755_1bl_4953,cctcagggcggtagtaccgccctagtgtgtgtacttcttctccctcagccCtggttgccctatgcctgcttgccacagcggtagtaccgctatggcaatgg</t>
  </si>
  <si>
    <t>3838134_1bl_2295</t>
  </si>
  <si>
    <t>3838134_1bl_2295,taagaatttagactgatgagatgtaataagaagtacctcttagtttgattAtcaatagacatcattttacagtcttccgaatgattgttgtttatttcttt</t>
  </si>
  <si>
    <t>3793561_1bl_1203</t>
  </si>
  <si>
    <t>3793561_1bl_1203,tttgttcacttcagttcagataaaccatttcaaagacacacacataggctCacacacacaaacaccaagtttcacaagtcaaaaggacaccaagagcaaac</t>
  </si>
  <si>
    <t>IWB12547</t>
  </si>
  <si>
    <t>IWB12547,GCGCAGGCCGTCTGGTTAGTGTTGTGGTGTGGTTTGCTCTTTGTGTCCCT[A/G]TGATCATGTAACTTGTGAAACTATTGCTACTGCTTTGTGTTTGTGTGCGC</t>
  </si>
  <si>
    <t>3805096_1bl_262</t>
  </si>
  <si>
    <t>3805096_1bl_262,tcatcacgtataagctgcagcctcggcacttgttttctagggtttgtacgGttcacactgtctctccagtatatatatacacgctggagcctcagcgcttg</t>
  </si>
  <si>
    <t>IWB31964</t>
  </si>
  <si>
    <t>IWB31964,GATGGCAAGCAGACCAG[A/G]AGTTTCCAATACGTTTCTGATTTGGTAGGTCATCTCTAACCATGAGTGAA</t>
  </si>
  <si>
    <t>3915171_1bl_8665</t>
  </si>
  <si>
    <t>3915171_1bl_8665,atcttacgtgtactagtagtatttgtaatgatattggtttcaggttgagtTataccatgatatatactccgcatattgtaattctcccttcttatttttgc</t>
  </si>
  <si>
    <t>IWB10997</t>
  </si>
  <si>
    <t>IWB10997,TAGCCTGCTTAGTGCATCCAGATACACATTTTTTACCAGTTAATCAAGTT[A/C]TCTGTTCTCAAGTTATCTAATGAGTTCAAAAAAGTTTCTCTAATTTGATA</t>
  </si>
  <si>
    <t>3830962_1bl_2977</t>
  </si>
  <si>
    <t>3830962_1bl_2977,acattgatgaaccggccatgtcgagcagtgagcgacaccgcaatcagcctTgtaggcctgacccgctacccgctggtaatgaggctcagactttggtgtac</t>
  </si>
  <si>
    <t>3831346_1bl_10411</t>
  </si>
  <si>
    <t>3831346_1bl_10411,gtcgtcctgatagtaattagtgtcaataaggtggatgaaaaaggagccaaTagaatcaaagtctacctccaactcttcagattcatccacgttaaacgcat</t>
  </si>
  <si>
    <t>3884244_1al_6978</t>
  </si>
  <si>
    <t>3884244_1al_6978,tgctccttcaatctctcagcccgacgcgaagcgtcaccagcagcagcagcCgccgccgcagctagagcacgcgcggttcaagctccagaagcccatctcca</t>
  </si>
  <si>
    <t>3920628_1bl_371</t>
  </si>
  <si>
    <t>3920628_1bl_371,ccactgccgcaaccttctgtatccatgagatcccatcttggagcctttgtCggcgcttcgccggaggaggaatcgaccatggagggcctctacataatctc</t>
  </si>
  <si>
    <t>IWB31700</t>
  </si>
  <si>
    <t>IWB31700,CACAAATGTGTAGCATTTATCACTGACAATTCTCCTGGCTCAGACAAATC[T/G]AATGTAAGCTACTCTAGCTCAGTAATATGAAATCTTTAGCCCTCAAATCA</t>
  </si>
  <si>
    <t>IWA8065</t>
  </si>
  <si>
    <t>IWA8065,TTAGAGCGTGGGATCGGTGCAATGATCTCTGTGTTGGCCACAAAGCAATTGCCATATCCTGGAAATTCATTTGAAATGGTTCATTGCTCCCGATGTCGTG[T/C]TGACTGGCATGAAAATGATGGAATATTGCTCAAAGAGGTCGATCGTCTTTTGCGACCTAATGGATATTTTGTATATTCTGCCCCACCAGCTTATAGAAAA</t>
  </si>
  <si>
    <t>3816066_1bl_1840</t>
  </si>
  <si>
    <t>3816066_1bl_1840,acgtacaaatggaaaagagaaaaacgcactggctaaagtgttcgaccagcCagcgcacgcgcgctgcagttttctttacttctttttttctgaactttttt</t>
  </si>
  <si>
    <t>IWB44379</t>
  </si>
  <si>
    <t>IWB44379,AAGATCTACTTCCTTGCAGAGTCTTCATTTGGCATCGTGGATGCATTGTC[A/G]TTGCTTTGTTTGCTTGCTGTAATGGGCCTGGCTTCCTTTTCAGAAAGATT</t>
  </si>
  <si>
    <t>IWB2709</t>
  </si>
  <si>
    <t>IWB2709,ATAACACCCAGCAAGAGAGTTTTACAATATTATTGTGCCAAAGGAAAATG[T/C]CAAAACATGGAGCTTTATAAGGTGCCTAATTTCACTTAAAAGATCATGGG</t>
  </si>
  <si>
    <t>IWB31929</t>
  </si>
  <si>
    <t>IWB31929,GGAGACGCTCTACTGAGCTGATAGGGGTTTGAGTTACTTCTCGTTGAATG[T/C]GATGTCACATCTAATATAAACAAATAAATTGTGCTTTTATACAGGGAAAA</t>
  </si>
  <si>
    <t>3816066_1bl_1624</t>
  </si>
  <si>
    <t>3816066_1bl_1624,atacctttatatggtagagaaaagacgaattcggagagaggagacaacttCtagaagtcccgccgtagaggagaaaaaaatatttttctttattgaatcta</t>
  </si>
  <si>
    <t>3824159_1bl_1458</t>
  </si>
  <si>
    <t>3824159_1bl_1458,ggagagaaggaaagagggaaagagagaggtagtaggaaagggaaagggggTaaccgcccccttcccctagtccaattcggacccttgggaggggggtgcca</t>
  </si>
  <si>
    <t>3883621_1bl_1496</t>
  </si>
  <si>
    <t>3883621_1bl_1496,aaagaagtcgcgactactataggaggaggagcctatgggtgctcctgcagCgatgaagatgcctacactccacaggacacgtgccaaatgtgacacttggt</t>
  </si>
  <si>
    <t>IWB35532</t>
  </si>
  <si>
    <t>IWB35532,GTTTTTTTTTTTTTTTTTTGGCTGCAAAATGTGTTCCCATATGAAAATGCCAAATGTGT[T/C]GGTAACAAGGATGGATGCTACATCATTTCCCAGTTAAACAAGCACTGTGTGAAATATCTGAATATATCAGACCTCTAAGCTACAATTTGATTATATCCAG</t>
  </si>
  <si>
    <t>3828095_1bl_4813,ggccacaattcgacgacgaggcctttgagccgtcaaagtaaaattatgctAatcaaccggaccgaccaccacgtggacgggacaaaacgactcatcatgcc</t>
  </si>
  <si>
    <t>3894179_1bl_353</t>
  </si>
  <si>
    <t>3894179_1bl_353,gtatccggtggtacgattggacatggtctgcagcccccatagtacggagtCaagctcctcgacccaatgcgaatctgattccttcaaggatcgcactagtc</t>
  </si>
  <si>
    <t>IWB72533</t>
  </si>
  <si>
    <t>IWB72533,CCGTAATACGCAGGAGCTGGTGTTGGAACCTTTCGAGTAGCATTAACACT[T/C]GAGGAGTTGACAGCTGGAGAAGCAGGTATTATGCCACCGGAATTGGTGGC</t>
  </si>
  <si>
    <t>3881044_1bl_4549</t>
  </si>
  <si>
    <t>3881044_1bl_4549,tttgtcccctttcttctcgaattcctccgccacctctgctctcgcctcggCgtcgtcggtccgttcgagcttcgtctgcggcaatggtgaaggagaagacg</t>
  </si>
  <si>
    <t>IWB57166</t>
  </si>
  <si>
    <t>IWB57166,AAGACCGACCATTACATGCGTTTAAGAAATCTTGAACGGCCAAATCACAG[T/C]GCTTATCATTAAGTGCAGGCACAGAACAGGAAGGGAAATCTAGTTGTCCA</t>
  </si>
  <si>
    <t>IWB1296</t>
  </si>
  <si>
    <t>IWB1296,CAAAGGTCTGGGTGAAGCCGTGGCAAAATTTCAAGGCGGTTGTCGAGTTC[T/C]GTCATGCAGGGGACTTCCAGTCTGAGTCTTCTGTTGCTTCTGATGGTAGC</t>
  </si>
  <si>
    <t>3889035_1bl_11982</t>
  </si>
  <si>
    <t>3889035_1bl_11982,gtgcgtcgagctgcagcctctcggcgctgacatgcctatcttgatccgcaAcactgaagcgccatgcaccaagggtctgctcagccctggcgatgacgcgc</t>
  </si>
  <si>
    <t>3854607_1bl_1141</t>
  </si>
  <si>
    <t>3854607_1bl_1141,ggatcctcggtcgcccagcactatccaagttcatggcggcttcacactacAcctacaacatgctgaacatccccgggccgatgaacatcatcaccgtcccc</t>
  </si>
  <si>
    <t>3816749_1bl_2448</t>
  </si>
  <si>
    <t>3816749_1bl_2448,ttagaggtggagtatgtgttcgggtccaacgccgctgagtgtgaggcctcTgtggcggggtccaccacccatcctcggattgcgcgatctgctccatattg</t>
  </si>
  <si>
    <t>3805092_1bl_61</t>
  </si>
  <si>
    <t>3805092_1bl_61,caaattatatctcatctagatgagttctagcaaaactgtaatttgtatgaGacatacgtcatctcaggttaccagacggacacagggcactgtttgcccaa</t>
  </si>
  <si>
    <t>3885410_1bl_4002</t>
  </si>
  <si>
    <t>3885410_1bl_4002,cacttggtagccactattgatgatttaaccgatatgatagactatagttcGgaagatgataaatacatggatgaggatggcgaagctacggctagtactga</t>
  </si>
  <si>
    <t>3915780_1bl_3983</t>
  </si>
  <si>
    <t>3915780_1bl_3983,aacgaaatccctagctgggatgactaaataaagctatgcatgaagtttaaGaaaaaagcatctgtaacccttcaaccatgccacattctttcttcccacca</t>
  </si>
  <si>
    <t>3822277_1bl_1403</t>
  </si>
  <si>
    <t>3822277_1bl_1403,gtttctcccaaggtcctttgctcatcgaagtctcctaggacattctttagTgcaaattcactgaatccaggctttatttcagtcatgtagtacttcacaca</t>
  </si>
  <si>
    <t>IWB47330</t>
  </si>
  <si>
    <t>IWB47330,gaaactggattctcaaacatagacaccttgattgtttttgttcctttgat[A/G]CTCTTTGCCCACTTATTTTCATCCTCATCCTTTTTTGCTTTCTTGGCTGG</t>
  </si>
  <si>
    <t>3885410_1bl_4356</t>
  </si>
  <si>
    <t>3885410_1bl_4356,gttaaccccgagggacaggaggacccgctcaacccggaaaacctcgatgaGtctgaagacagcaactacctcccacactctaaagaggaggacagtctcga</t>
  </si>
  <si>
    <t>3880929_1bl_1367</t>
  </si>
  <si>
    <t>3880929_1bl_1367,agtcggtggagaataacaggaggtgttgaggggtggagggatagcctggaTagcggtggggtagtgcttcacaacgatgcatgctaagcagagccgccgga</t>
  </si>
  <si>
    <t>3911889_1bl_2144</t>
  </si>
  <si>
    <t>3911889_1bl_2144,gtttgaaagagtctcattgtagtttttgccaaaaaattacaagtgcaacaAcactgaatcatctaaactcatcaaacatgttcactctcttcaccttcttg</t>
  </si>
  <si>
    <t>IWB7443</t>
  </si>
  <si>
    <t>IWB7443,GCTACCATGTTTGACCAGTGGTTCTCGTGTCGAATTCGCCCTGATCATGT[T/C]GAGCGAGCGAACTGTATTTCTGTTTAGCATATAAGGTGTACTTCTGTTAC</t>
  </si>
  <si>
    <t>3868546_1bl_9275</t>
  </si>
  <si>
    <t>3868546_1bl_9275,ttgatatttctttttttggaactgtctgctttggagtggttagcaaaattGtgtgctctgcttggggtaaatcgcatagctaaccttcttaaagcaaaagt</t>
  </si>
  <si>
    <t>3838543_1bl_6616</t>
  </si>
  <si>
    <t>3838543_1bl_6616,gtaacagaagtacaccttatatgctaaacagaaatacagttcgctcgctcGacatgatcagggcgaattcgacacgagaaccactggtcaaacatggtagc</t>
  </si>
  <si>
    <t>3845558_1bl_700</t>
  </si>
  <si>
    <t>3845558_1bl_700,acggagtcgagctcctcgacccagtgcgtgtctgattccttcagggatcgCcctagtctgggttcaatgccgctcataataagaccatttgcttgttcaac</t>
  </si>
  <si>
    <t>3827650_1bl_1527</t>
  </si>
  <si>
    <t>3827650_1bl_1527,gccaatgaacttggcctttgcactggacaccttatagaaggtgtttgtttGtagatttatacccgtgggggcttcatgtgttatggagcccctggactact</t>
  </si>
  <si>
    <t>3893907_1bl_604</t>
  </si>
  <si>
    <t>3893907_1bl_604,gggtcgtaattcagaggtaaacgagattgggttttctggtgtctcctcctTattacctcattagatgcgtttaagctcatcgtgagctggtaagcttctga</t>
  </si>
  <si>
    <t>3797472_1bl_5395</t>
  </si>
  <si>
    <t>3797472_1bl_5395,ttttgccttgtttcaaaaaaaaaaggagtgcatgctttgcttaaaacgttCaaaacccggaaagaaaaacgtttagaagcaaatgataaagcgtatcctag</t>
  </si>
  <si>
    <t>3795978_1bl_8504</t>
  </si>
  <si>
    <t>3795978_1bl_8504,gacaggaggtgaatataaattcccggccaaatcttggatgctctcacgggCttcaccaactctcacttgtccatgatcttgtccttgtgctgatcagcacc</t>
  </si>
  <si>
    <t>3837621_1bl_4305,cactgatttttgccaaagtcattcgctgttcaaccatcagattaccatgtTtgtattatgtgccagtgtagttgtactgattctttggttttcatccgtgc</t>
  </si>
  <si>
    <t>3827607_1bl_1840</t>
  </si>
  <si>
    <t>3827607_1bl_1840,tgctgtcaaaactgattgaactagtagcagatcattgcaatagatgtttaGggcgttcgagcactagtagaagataagcagtgatctaaatcagcagacgc</t>
  </si>
  <si>
    <t>3844549_1bl_329</t>
  </si>
  <si>
    <t>3844549_1bl_329,tgtagcatgcctcggggaggcgtttaaaactgtttgcttggaacactatgTtttttaataattagattatgttccctggccctttccgtttgctttgttgt</t>
  </si>
  <si>
    <t>3891988_1bl_3203</t>
  </si>
  <si>
    <t>3891988_1bl_3203,tactgtcgatatttatgcagcttactcatgcgtaggggaaaatttgtccaGaaaactcaaactactgccttccttggtatgcgggaggagagttatgcata</t>
  </si>
  <si>
    <t>3823200_1bl_1764</t>
  </si>
  <si>
    <t>3823200_1bl_1764,tcgcggtagccgtccggacatggcagcagggcatgccaggacacccctagCccagtcaggcccgaaacgggcccgctaagccccacagccacgctgcagca</t>
  </si>
  <si>
    <t>3844549_1bl_319</t>
  </si>
  <si>
    <t>3844549_1bl_319,tcctgcatcatgtagcatgcctcggggaggcgtttaaaactgtttgcttgGaacactatgttttttaataattagattatgttccctggccctttccgttt</t>
  </si>
  <si>
    <t>3864513_1bl_2184</t>
  </si>
  <si>
    <t>3864513_1bl_2184,gactaatccacattttagtaggggtacccctgactaaaaaaatttagtctCaagactagatttagcccctctttagtcaggggtgcttggaactttagcct</t>
  </si>
  <si>
    <t>IWB34737</t>
  </si>
  <si>
    <t>IWB34737,ACTGGAGCGCGGGTCAGCGGCAGCTTGTTTGCTTGGGAAGGGTGATTCTAAAGAGGAGACGGATCTTAGTTTTGGACGAGGCAACTTCTTCAGTGGATCC[A/G]ATAACCGACAGTTTGATCCAGAAAACCTTGAAACAGCAATTCGCCGAATGCACCGTGATCACGATAGCGCACCGTATCACATCGGTTCTTGATAGCGAGA</t>
  </si>
  <si>
    <t>IWB39290</t>
  </si>
  <si>
    <t>IWB39290,ATACATGACCATTCCTTCTGAACCGCCCCTTACGATATCAGAAAGTAGGC[T/C]GGATTGCCATTGGCCAACAAAGGGTGAAATTGAGCTTCGCAACCTCCATG</t>
  </si>
  <si>
    <t>IWB34917</t>
  </si>
  <si>
    <t>IWB34917,GGCATAGGGGGCATATTAATCTCCTGTAGACCGTCAAGAACCCGGACCACTTCACCCATAGTCGGCCGATCAAACTCATTATCTTGGATGCACCAGCATG[T/C]AACTTTGCAAATCCTTTCAGACTCTTCCAAATTGAAGTCACCATGCAACTGTGGATCCACCAAACTCTTCACATCTCCGTCATGAAGCTTGCTGATGGCT</t>
  </si>
  <si>
    <t>3806817_1bl_2215</t>
  </si>
  <si>
    <t>3806817_1bl_2215,ggccaagcagacgtacgtgcacactgacacccacatccgtagtgccctacCggcctagctggtttgctttccagccgaaccaacccagcttctgcagcttc</t>
  </si>
  <si>
    <t>3803772_1bl_1023</t>
  </si>
  <si>
    <t>3803772_1bl_1023,ccagagctgcagggtcgatccaaaggggatcgccggtgagctcggctccgGgatggcatcccgcggcctgcccggacgggctgcggcttctagtggctata</t>
  </si>
  <si>
    <t>3875125_1bl_13444</t>
  </si>
  <si>
    <t>3875125_1bl_13444,tctcatggaacgaaagggcaatcagtgagtacaactgatatgatgttcttAtgtcttgatactatgcttactcatataatagcaatagaaggaggttaata</t>
  </si>
  <si>
    <t>3838043_1bl_1055</t>
  </si>
  <si>
    <t>3838043_1bl_1055,ccggtcgagtggagaacgaatctcccactcggaggcttagctgcagcccaGtactcgcctaaacatgacgagtataagtcgattacagtttgtgtttcgtc</t>
  </si>
  <si>
    <t>3909273_1bl_2074</t>
  </si>
  <si>
    <t>3909273_1bl_2074,tgtctagcgacggtagggcatcggtgggctgctgcagccttgttaggctgCagcctggcgcttgcgaaggagccgctccgcttcctcctacgtgatgcgga</t>
  </si>
  <si>
    <t>IWB72079</t>
  </si>
  <si>
    <t>IWB72079,aatgaatggaacttcaaatttgtgggtatgtagcatgttcaagacattca[T/C]GATGTCACTCTGATCAATCTCCTTGTTCAATTGCCCATTGCCAAAAAGGG</t>
  </si>
  <si>
    <t>IWA4089</t>
  </si>
  <si>
    <t>IWA4089,CCGTCTCTCCTCCGACCTTTCTCGTTCGTGACGTGCCGCGCCTCCTCGCGTTTGAGCGACTGTTTCCTTCCCCTTCCAATTTTCTCTTTTCCTCGTGACG[A/G]TTCGTCGCGTCTGATTTTATTTCATTCACCCGCCGTCGCCGTTGCCTTGATGTGCTCGCAGGGGATTCGAATTCGACGACTTGTCTCTCCTCCGCTTCCG</t>
  </si>
  <si>
    <t>IWA6731</t>
  </si>
  <si>
    <t>IWA6731,TGACCGATCGAGCACGGGAAACTGACCTTGCTTCGGCCCTGGGGTCACCCGAGACCAAATCAGACGCAGAGGCAAAACCGACCAGCTCGACGGAATCCCC[A/G]ATCGATCGATCCCGGAGGCGGACGAGACGGGCCGAATCCCCTGCGAGCACAGGAGGCAGAGGCGACGAGGAGCGAAATCAAACGCGATTCGAAACGAATC</t>
  </si>
  <si>
    <t>3916344_1bl_8587</t>
  </si>
  <si>
    <t>3916344_1bl_8587,cgcaaggtgcatcgtccatcactgcagctccgtcatctacaacatagcgcAtttttttgcacctccggctttgtgcggcttcatcatccacgacgactaca</t>
  </si>
  <si>
    <t>3920229_1bl_2191</t>
  </si>
  <si>
    <t>3920229_1bl_2191,cttcttgatgtttctgtctaatgtatgctgctttaggcttccatgatcacCattcagtaacttgttcttgaacaaagggttcagcaacttcagtttgaata</t>
  </si>
  <si>
    <t>IWB2605</t>
  </si>
  <si>
    <t>IWB2605,CGAGCTTTGTCTCTAGAGGTCTTTCACCTGACCGTAGGATAGCCGTCGCC[T/C]GTTGAGGATTGCAGTGGTTGAAGCTTCTTCAGTTTCGTCGGACTTGAATT</t>
  </si>
  <si>
    <t>3867427_1bl_83</t>
  </si>
  <si>
    <t>3867427_1bl_83,gatgctcgggtaaatgaattttgatttagagccttcctttttaaagacagAgggaacacatatattaccatttttgcagcaaaccagaaatatgttgaaac</t>
  </si>
  <si>
    <t>IWB40059</t>
  </si>
  <si>
    <t>IWB40059,TTCTCACCAAAACCTAAATTTTGCCATTGGTTGTAATGAAAAGAGGGCCT[A/C]AAATTTCAATTTAATATTACTTGTACCCACCACAAATATGAAGACATTCC</t>
  </si>
  <si>
    <t>IWB31680</t>
  </si>
  <si>
    <t>IWB31680,AATTCATCATCTACTTATGTGCTCTGTAGTCCCAGAAAAACATTAGCTGA[A/C]TAGTGACGAGCCAAATCGTTATGTGATCTRGCTACTGCAACATTAC</t>
  </si>
  <si>
    <t>3830384_1bl_351</t>
  </si>
  <si>
    <t>3830384_1bl_351,nnnnnnnnnnnnnnngaaagatgggaggagagggggttaggcggggggaaCggcgccgccgcccatgtcgccccggaagagcgacgcgggggcagagttga</t>
  </si>
  <si>
    <t>3874950_1bl_6251</t>
  </si>
  <si>
    <t>3874950_1bl_6251,gtataggatacatctccgagaggtggaaatgcaaatttgcaccgtgaactCttatagaatacatctacgggagatgtaaagacttttgcatctacatcatt</t>
  </si>
  <si>
    <t>IWB31681</t>
  </si>
  <si>
    <t>IWB31681,GAAAAACATTAGCTGARTAGTGACGAGCCAAATCGTTATGTGATCT[T/C]GCTACTGCAACATTACTTCTCTAGTAGTGTAATTGGCCTATGATTCTAAA</t>
  </si>
  <si>
    <t>3862637_1bl_2980</t>
  </si>
  <si>
    <t>3862637_1bl_2980,tgcagggcgagccccttcttgcttgctcgctcatggagggatcccagtttCagaagtccacccagtgcatcaagttgaaaatcgtcctaggggtttcttgt</t>
  </si>
  <si>
    <t>IWA5635</t>
  </si>
  <si>
    <t>IWA5635,TGGGTGTCTTTGAATTTGACAAGTTTGCAGTAGGAACTGAGTCTATTGCAAAGAAGTTGGCCGAGCTTAGCAAAAAGGGTGTGACAACTATCATTGGAGG[T/C]GGAGACTCCGTTGCGGCTGTTGAGAAGGTGGGAGTGGCTGATGTTATGAGCCACATCTCAACTGGTGGTGGCGCTAGCTTGGAGCTGTTGGAAGGAAAGG</t>
  </si>
  <si>
    <t>IWA4361</t>
  </si>
  <si>
    <t>IWA4361,GGGTACATCGGATTCATGTTATAGGCCATGTTGCGGAAAGGGTACTTCATGGCAGCCTCGTTCATCTTGAGATCATTCATCTTAAGATCCAGGTTCATCA[A/G]GCCAAGATTGAGGTGGTCCATCTTGTTGTCTTCTTGGTGGTAGGATAGCTTATCCCATTGCTTGACATCAGGGACGGTGTTCATCCGTGCATACTCAAAG</t>
  </si>
  <si>
    <t>IWB35960</t>
  </si>
  <si>
    <t>IWB35960,CAATGGGATAAGCTATCCTACCACCAGGAAGACAACAAGATGGACCACCTCAATCTTGGC[T/C]TGATGAACCTGGATCTTAAGATGAATGATCTCAAGATGAACGAGGCTGCCATGAAGTAC</t>
  </si>
  <si>
    <t>IWB10373</t>
  </si>
  <si>
    <t>IWB10373,ACGCACTTTTGCTCTCTGCTGAGAAATGGCCACACGGAACAAGAAGAAAA[A/C]GATGGGGAGGCGTCTTAACGGCGGCAAGGCGCCGAGGGCACTTCTCCTGC</t>
  </si>
  <si>
    <t>IWB10372</t>
  </si>
  <si>
    <t>IWB10372,AACGATGGGGAGGCGTCTTAACGGCGGCAAGGCGCCGAGGGCACTTCTCC[T/C]GCGTCTGGAGGCAAAATGGCCAGCTTGCGACGCTCGCCCGGCGACGGAGT</t>
  </si>
  <si>
    <t>IWB54285</t>
  </si>
  <si>
    <t>IWB54285,CGTGAGGGTTCACCAGCTCCGGGCTCCACTCGCCCACGCTCGGCGAAACC[A/G]TGCACACCTCGCTGCCCTTCAGAGTGGGCGAAAGAGCGGAGTTCGACATT</t>
  </si>
  <si>
    <t>3859439_1bl_2195,tggaataggagaagatctaaaggttggaggggggggggaatacctggattAattcctattcttctcactagtagaaaacagggcatttgtcccggtttgta</t>
  </si>
  <si>
    <t>IWA3684,AAACATGATGCCATTTGGTGGACCGCCGGTAAATCATCCTTTTGGTCAGGCATCTCAATTTCCTATGGGGCAAGGCAACTTTGGTCAGTTTCCACACATG[A/G]CTGGCAACCAAGCGCCACCTGCTGGATTTCCCAACACCCCAAGGATTTGGGCGCTTCCCATCACAACATGAAGATGGAGATCAGCCTCCTGGAAATGCAA</t>
  </si>
  <si>
    <t>3916791_1bl_3033</t>
  </si>
  <si>
    <t>3916791_1bl_3033,tcagcggcgccagcgaggacccggcccacatcagcgatcccgccgcgtcgCcggcgggcgggacggcgaaccgtagctcgtgcagcttcgtgctcttgcac</t>
  </si>
  <si>
    <t>IWB10880</t>
  </si>
  <si>
    <t>IWB10880,GGTCCATGGGATTTCGTACTTCGAGACTAGTTTCTCTAATTTGATGATTC[T/G]TCTGGATGGCTAAAAGTGTCCGGATGACCCGGTCTAGACATTTGTGGGCG</t>
  </si>
  <si>
    <t>3882926_1bl_60</t>
  </si>
  <si>
    <t>3882926_1bl_60,caattatcgtcatagaagtgtcatatgtatgacagaaaaaaaattcgttcAgcccaaaatgtcacggatgtgtcttgttttgtagtgcacctccaagaaag</t>
  </si>
  <si>
    <t>3791501_1bl_12767</t>
  </si>
  <si>
    <t>3791501_1bl_12767,ttgctagctgcagcagcaaccttccaggaccaagcaaatggcaccgactcAgaagctcaggatccttgccgtggccgccaccgccaccgttgtggcatcgt</t>
  </si>
  <si>
    <t>3854404_1bl_10602</t>
  </si>
  <si>
    <t>3854404_1bl_10602,taagatgtgcgttcgttcgtagaggtgagtgtatgtaagcaacttcaattGtagtttgtttaaaaaaaaggaaataagtggggtcgtgtttttcttttcta</t>
  </si>
  <si>
    <t>3751458_1bl_2089</t>
  </si>
  <si>
    <t>3751458_1bl_2089,agattctgcagcattttgccaccgcgagggtcataaaaggacgatatgccCagaaagaggtgatgcaccgggaaagccacaaaaacctggcaaatgcaaga</t>
  </si>
  <si>
    <t>3860220_1bl_993</t>
  </si>
  <si>
    <t>3860220_1bl_993,aatgcgatgcatcgaggatttaacttcaagttagttgactctagaggtttAggccttgtcccagagtcagctgtacctgattttggcgtgcacataagggt</t>
  </si>
  <si>
    <t>IWB22510</t>
  </si>
  <si>
    <t>IWB22510,CGGCTCAGATGATAATGATGCCTGGGCTAAATCTGCTACTTTGCCTGTTG[T/C]TCAAGATGATGCCTGGGGGAAGTCAAAAGAGTCAGGCCAAAACAGTGGCT</t>
  </si>
  <si>
    <t>3793148_1bl_2492</t>
  </si>
  <si>
    <t>3793148_1bl_2492,attccttgcataccaaatcctccacatgatcatcagggaagccaacttctGaacatccgggagtttttcaagcaggcggaatatccactcgggttcggcgt</t>
  </si>
  <si>
    <t>IWB9482</t>
  </si>
  <si>
    <t>IWB9482,TTTGCATGGTTACACCTTGATAAACTGTGCACCAACTCACATGACAATAA[A/G]TTGAATTCAAATCTTTGTTGGGCAGAAATGGTTCACTTATTTAACCAACT</t>
  </si>
  <si>
    <t>IWB71367</t>
  </si>
  <si>
    <t>IWB71367,TTGCTGTCCCATCCGCCACTGGCCGCCTTGTCCCAGGAACTGCCGCCACC[A/G]CCACCTTGGCTCCCGCTCCCTTCGGCCTTGTCCCAGGATCCTTCCTTCTT</t>
  </si>
  <si>
    <t>IWB5926</t>
  </si>
  <si>
    <t>IWB5926,CGGTTGCCCGAGCTGAGCAGCTTCTCAGTGAGCTCGGTCCGACGACACAT[A/G]TTTCATCGCCCTTTGATATTGGCTTGAGTTTCACCGAAGAGATCATGGAG</t>
  </si>
  <si>
    <t>3823653_1bl_5190</t>
  </si>
  <si>
    <t>3823653_1bl_5190,atctccctcgcgcttccactccgcctcgttccatccctgtgctgcagcctTcttgtctttctgcacgctctcaccgtcgttttcgctatggccggctgctc</t>
  </si>
  <si>
    <t>3823653_1bl_5804</t>
  </si>
  <si>
    <t>3823653_1bl_5804,ccaagtcttcgacgtcactgcaactctatggtgttttatgagagagcgaaCagttgcatgtctgctactaggcagacaactgcaagtgtcaccccgggctg</t>
  </si>
  <si>
    <t>IWB8187</t>
  </si>
  <si>
    <t>IWB8187,GGACGGATTGGCAGAGAACTTCTACAGCCAACGCTTGAGACCGATCAGCA[T/C]GCACACACACTTCAGGTTGGCGGAGAACTTCTACACCCAATGCTTGAGAC</t>
  </si>
  <si>
    <t>3895655_1bl_2637</t>
  </si>
  <si>
    <t>3895655_1bl_2637,caagtgacatgattggcctgcaactgcaatttagtcatgagggctcagtaCgtgtagtttgttcgcgttagcatcatcgggggcaatgccgccgctatggc</t>
  </si>
  <si>
    <t>3895655_1bl_3013</t>
  </si>
  <si>
    <t>3895655_1bl_3013,caaccacttgatctgcagcttttttgttattaagctagccccaaaacgagCtgcggaaaacaagggaaatggttgcccacgacgagcttactaatcgtgcc</t>
  </si>
  <si>
    <t>3895655_1bl_11619</t>
  </si>
  <si>
    <t>3895655_1bl_11619,cctccgctgccttggaagcccatgccgctctcctcctgcagacgagctgcCgccttggtcaggctgcctgtggcgtgcaaaccactcctcttcaatgagaa</t>
  </si>
  <si>
    <t>IWB47726</t>
  </si>
  <si>
    <t>IWB47726,CAGCGTTTTTACCTYCTGCCCTGAAGGATCCACCTGCTGTTGCTCATGGC[A/G]TGCCTTGGGATTCTGCCTTTCCTGGAGCTGTTGCGAGCTGGATAATGCAG</t>
  </si>
  <si>
    <t>3867690_1bl_1548</t>
  </si>
  <si>
    <t>3867690_1bl_1548,gacagctgctgctaggaaatatgccctagaggcaataataaagttattatTtatttccttatttcatggtaaatgtttattattcatgctagaattgtatt</t>
  </si>
  <si>
    <t>IWB70037</t>
  </si>
  <si>
    <t>IWB70037,ataaagctattccagtcactccaaaatctccactgactgataaagctact[T/G]CAGTTCCTCCGAAATCTCCACCAGCTGCTAAAGCTGCTGTGGTTCCTCTG</t>
  </si>
  <si>
    <t>IWB72730</t>
  </si>
  <si>
    <t>IWB72730,GACGAGGACCCCATGTGCAAATTTCAACTCATTGGTATGGATAGCTCACC[T/C]GCTTCTAGCTTCGCTCTTCAGGCTCCCTTGATAATAACATCTTCCTTTCC</t>
  </si>
  <si>
    <t>IWB8944</t>
  </si>
  <si>
    <t>IWB8944,CGGGGGCTCGCCCGTTTATAACTTGCCCCACCGGATCCCAATCCAAGAAA[T/C]AGGGAATCCCAGCTGCACAAGCATCCCCTCTCGATTTGTTAATCAAAATT</t>
  </si>
  <si>
    <t>3902003_1bl_4028</t>
  </si>
  <si>
    <t>3902003_1bl_4028,aggcagcacagcgcagaagaagtgttgcaaaattatgtaaagagatatgcCatcaagacgtgtttcaatatatacaccattacacaggattgaggcaaaca</t>
  </si>
  <si>
    <t>IWB164</t>
  </si>
  <si>
    <t>IWB164,GACGACCAAGGTTGGGCTACACGCGGCCCAGTAATCACCTACCGGAGTAG[T/C]ATTCGCCTAAATAAAATTGCCGCTCAACAAGTAGTGCCTCTAATGGCACC</t>
  </si>
  <si>
    <t>IWB21824</t>
  </si>
  <si>
    <t>IWB21824,GCTACTCCAGTTCCTACAAAATCTCCGCCAACTGATAAAGCTATTCCAGT[T/C]ACTCCAAAATCTCCACTGACTGATAAAGCTACTTCAGTTCCTCCGAAATC</t>
  </si>
  <si>
    <t>3861236_1bl_3494</t>
  </si>
  <si>
    <t>3861236_1bl_3494,tcttcactttcttatctgcagggatgaactcgatattgttgaatcatttgCgtcaagcttgttgtttaactttatacttctatcatatacatgtaagactg</t>
  </si>
  <si>
    <t>IWB48875</t>
  </si>
  <si>
    <t>IWB48875,AAGGTCAACGAAATCCTATCTCATTACCCAAGCAACTACAAGCAATCTGG[T/C]ATTATTCCAATGCTTGATCTTGCACAGCAGCAGCATGGTGGATGGRTCCC</t>
  </si>
  <si>
    <t>3907914_1bl_5251</t>
  </si>
  <si>
    <t>3907914_1bl_5251,gagttctgcggcgagggctgccagaacggcgcttgcagcaccgacaagccCtgtggcaaggacgccggcggcagggtttgcactaacaactactgctgtag</t>
  </si>
  <si>
    <t>3803116_1bl_3838</t>
  </si>
  <si>
    <t>3803116_1bl_3838,tccgagctaaacagttgtgccacttgccagcgacagcatgcctgaatgtgCctcttttcttttggatggacgtgctgttggccgcatgtgatttgtaactt</t>
  </si>
  <si>
    <t>IWA2790</t>
  </si>
  <si>
    <t>IWA2790,TTTGTTATATTTATATAGATCTCAAAAGATTTCCATCCTGACAAATATAGTCCCCAACTCCTGACAAATTTATTTGAAATTTCTCTGCAACTAACATCTA[T/C]CAGGTCATCAAATTTACAGCTACTGTAGCTTTTGTGAATTTGTCATGTCATTTCGTTTCCTCGCTTGGTATACTTGTTTTATGAATCATGCGGTCTTCTG</t>
  </si>
  <si>
    <t>IWA1729</t>
  </si>
  <si>
    <t>IWA1729,CCCATGCAGGGACCTGGATGCCTGCTAGTTTTGCTTTGAGTTGCAAGCACACAAATAAGTCGGCCTGCTCGCACTGTATGTTGCGGAAACCGTGAACAAT[T/C]GATAGGCGATTTGATCTCCTGTTGTTCTCAAAGCTTTCTTGTGGCCAACAATGGACATGCGATTTGATTGATCTTTGTTGTTGTCGAAGCTTTCTTTTGT</t>
  </si>
  <si>
    <t>3821269_1bl_1476</t>
  </si>
  <si>
    <t>3821269_1bl_1476,cgtggacttacgatgctgtcaaggtggtgcttgctgcagacagggtaactGatacgaaatatgggaaactgcaggttagttctggtttgtttctttacaca</t>
  </si>
  <si>
    <t>IWB8901</t>
  </si>
  <si>
    <t>IWB8901,ATCTTGGTTATGAATCCATGAACTACATCACCTATCACACAGCTCTTCAC[T/C]TGTCCTGTAGCACCAATATCAGCAGGATAAAGAAGCCACCGGTTAATGAG</t>
  </si>
  <si>
    <t>IWA2788</t>
  </si>
  <si>
    <t>IWA2788,CTCAGATCATGCCTGGGCTGCATTTGCTTGCTTTTTCTTTATTAAGAGGCATTGTTGTAACTGTATGGGTATAAGATGATACATATACAACACATGTCAC[A/C]GAAGGGAAATGGAAATACTGATAAACCACATGAAAGATCGTTTGATTTCCAGGGTG</t>
  </si>
  <si>
    <t>IWB3990</t>
  </si>
  <si>
    <t>IWB3990,AACTGGAAAACATTATATTCAAGCTTTTCGAAAAGCAGCCTAACTGGGCA[T/C]tgaaggctctagtgcaagagactgaccagccagagcaattcctcatggga</t>
  </si>
  <si>
    <t>IWB21657</t>
  </si>
  <si>
    <t>IWB21657,ACAATGACGGCATTGATGGTCAAGTCAGGAATATACCGGAGATCTGTATT[A/C]ggggtgatggtaagattcgactggttaaatctggggagagtgctgctagc</t>
  </si>
  <si>
    <t>IWA7527</t>
  </si>
  <si>
    <t>IWA7527,AGATGGAAAAGTTTGCYGGTGGACTTTATACAACCAGTGTAGAGGCCTTCATTCCAAATACCGGCCGTGGTATACAAGGTGCAACTTCACATTGTCTTGG[T/C]CAAAACTTTGCAAAGATGTTTGATATCACCTTTGAGAATGAAAAGGGTGAACGGTCCATGGTGTGGCAGAACTCTTGGGCATACACTACCCGCKCGATTG</t>
  </si>
  <si>
    <t>IWA5159</t>
  </si>
  <si>
    <t>IWA5159,TCCCTCTTCAAATTCCTTTTCTGTCRGTGAGTTGTCTACCAAGCTGTGCAGCTCTGCATTCATGTTGCCCCTTGCTGCCATGAAGGCCCCTAGGATTTCC[T/C]GTGCTTTTCGCATCACGCTGAACTTGCAAAGCCTGTGTCTTACTTGTGGCATGACCTCTGCAAYTGCTTTCACCATACCTTCATCCTGGTCTATTATGAT</t>
  </si>
  <si>
    <t>3804366_1bl_913</t>
  </si>
  <si>
    <t>3804366_1bl_913,ggacgctgtcaaggtagcgatgactccacgctcgtgttcaagcagcagaaGgagaagatgagctacatagtcgagttctgcagccatggtcaacccatagg</t>
  </si>
  <si>
    <t>IWA2586</t>
  </si>
  <si>
    <t>IWA2586,TATTTGCAACTAAAGAGGAGGCAGATGAAGAGGTCCTCCAAATATTGGAACTCTACAGGAGAATATATGAAGAATTTTTAGCAGTTCCAGTGTCCAAAGG[A/G]AGGAAAAGTGAGATGGAAAAGTTTGCYGGTGGACTTTATACAACCAGTGTAGAGGCCTTCATTCCAAATACCGGCCGTGGTATACAAGGTGCAACTTCAC</t>
  </si>
  <si>
    <t>2243173_1bl_1618</t>
  </si>
  <si>
    <t>2243173_1bl_1618,aatccaccatgcacccaaatcgaattgtaaataaacgtcaccaagccagcAaatagcaagaagacgcgcctcagagtaccactccccaaagttatcatcct</t>
  </si>
  <si>
    <t>IWB34907</t>
  </si>
  <si>
    <t>IWB34907,TATGAACAGCTATTCGATGCCACTGAGCCGGCTTTGGTGTATCCGCAGACCCAATTACCCTCTGGTCAAACATGCCACCAGTTCCAATAGTAAATATAGT[A/T]ATCGTCCGCCCATTACGTAAAATTTTCTGCACAGGCGCTTGTCCAACTTTACCACATATTATAGCCCTANNNNNNNNNNNNNNNNNNNNNNNNNNNNNNN</t>
  </si>
  <si>
    <t>IWB3338</t>
  </si>
  <si>
    <t>IWB3338,CTACAGTTTCTTTCTCCGATATTGATGAGAAGGATGACATGGGTGATGAT[A/G]GCGATTTGAAAGATTCAAGGAGAGAGTTGGAACCCCAAAGCGTGGACCCC</t>
  </si>
  <si>
    <t>IWA5160,TTGCCCCTTGCTGCCATGAAGGCCCCTAGGATTTCCYGTGCTTTTCGCATCACGCTGAACTTGCAAAGCCTGTGTCTTACTTGTGGCATGACCTCTGCAA[T/C]TGCTTTCACCATACCTTCATCCTGGTCTATTATGATTGTTTTTGGCAGTTTCCCTCTCATCACATGCAAGAAAGTCTGGAACATCCATTTGAAGGTTTCA</t>
  </si>
  <si>
    <t>IWB48255</t>
  </si>
  <si>
    <t>IWB48255,TGACTCTCCTAACTAAGATTCGTCCTGGTTGCTGATGTCCATCAACAGTT[A/G]ACAACAGGCTTTTATTGATTCAGACAATAGCAACTTCACGGGAGCGCCAG</t>
  </si>
  <si>
    <t>IWA2041</t>
  </si>
  <si>
    <t>IWA2041,TGAGACTCATGTTAATGAAGTAGAACAGTAGGTTTCAGGAGATAGGTTGTCTATCCATGTTGTGCCCAGGATTATGCTGGCATGAATCTATCTTTACCTG[T/G]GGTTTCATATGTCAACATTAACATTTACCTGCTTCACCTTCTGAGAATTGCATAATGTCAACATGGCTGATACTTCTACTTTACCAAACAATTAAACATC</t>
  </si>
  <si>
    <t>IWB34775</t>
  </si>
  <si>
    <t>IWB34775,GGATATCGTCGACCCACGCGTCCGGACTGAGAAGGTCCATATCCTATTCTATATACTGAGTTCCAAAACTCAAAAAAATAG[T/C]ACAAATGGTTACTCTTCTAGTGCAGTTAAATCTTCCAACACCAATGGGAATGGCATATCAAGTGCCGCATGTAGTGAGCCTCTGAAGATACCATTAGTGA</t>
  </si>
  <si>
    <t>IWB27264</t>
  </si>
  <si>
    <t>IWB27264,gctctatttttatttgcacgggataaaggaggtggatctatgccgccatt[A/G]GGTAAGCCAAGGACACAATGCACAGCATGGGGTGTAATCTTAAGACCACC</t>
  </si>
  <si>
    <t>3915060_1bl_13731</t>
  </si>
  <si>
    <t>3915060_1bl_13731,cattttgaattaataaaatcgccctttatcaacaaaaaactaatttagaaGtataaaaaaaggttattttttaaaccggggagcggtagcttattttttaa</t>
  </si>
  <si>
    <t>IWA4090</t>
  </si>
  <si>
    <t>IWA4090,TGCGCTGATTGAGAGATACAGTGCAAGTGAAAATGAGTACCTGCAACTCCTGTGGGAAAACAAGGAAAGAGTGGGTGCCTGTTTATTTCAGAGAAGATTT[A/C]TATCCATTTGTGGAAACGACTGGATGTTGCGAGGGGGCAAACTCATTATTCAAGGACTATGTGCTTCCTAAGGACAGAATAGAGAAGTTCCTTGAAAGAT</t>
  </si>
  <si>
    <t>3794643_1bl_864</t>
  </si>
  <si>
    <t>3794643_1bl_864,aggagaagggcgaaggggccggccccctctagatgagatctagaggggggGcaaggggagggggcttgccccccaagcaaggggggcgccccctttagggt</t>
  </si>
  <si>
    <t>3863280_1bl_5293</t>
  </si>
  <si>
    <t>3863280_1bl_5293,ggtgtgcacgtgggctggatcggcgtgttcacattggccagcatgcgctcTctggattgattcgttgatttggttacgtgatctttggcgttttcatgttg</t>
  </si>
  <si>
    <t>3872315_1bl_1004</t>
  </si>
  <si>
    <t>3872315_1bl_1004,tggaccccagaggccgaagcagcgctgcaggatttgaagaaatacctctcAtccacaccgatactggttgcgcctaaaccacaagtgccgctgctgctgta</t>
  </si>
  <si>
    <t>IWA2040</t>
  </si>
  <si>
    <t>IWA2040,TGTATGCGGGCTCTGAGAATTGTCGCTTTGGCAGCAGCAGCGGCTGGGCACTGGCGCTCCCGTGAAGTTGCTATTGTCTGAATCAATAAAAGCCTGTTGT[T/C]AACTGTTGATGGACATCAGCAACCAGGACGAATCTTAGTTAGGAGAGTCAGTTAAATCGTTGTCATTGAGACTCATGTTAATGAAGTAGAACAGTAGGTT</t>
  </si>
  <si>
    <t>3872315_1bl_691</t>
  </si>
  <si>
    <t>3872315_1bl_691,aggacaaggcaacacttgtacgaaatttggaagagacgtttgcaaatttgCgcaagatcaacctcaagctgaaccctaagaagtgcgtcttcggtgttccg</t>
  </si>
  <si>
    <t>3863280_1bl_7019</t>
  </si>
  <si>
    <t>3863280_1bl_7019,cggcatgcagcataggccagtgtcgtcggcgtactggctccgaggtagcgTgttgaacccatgctgcaacatttctcctatgagtctgttgtcagaggttg</t>
  </si>
  <si>
    <t>3863280_1bl_2701,atacaattgcttttcgatctcaacaatgtgtgtttgtcggctatagcattCgtcacaagggctacaagtgtcttcacttgcccacagcccgtgtttacatt</t>
  </si>
  <si>
    <t>IWB596,tgaaatctctcaaacactgatccctggagtgaagaataattggggaactg[A/G]AGAGTTGATGCTTGATCTGAGGCGTGGAATGACTCCAAAATATTATTGTC</t>
  </si>
  <si>
    <t>3798770_1bl_5885</t>
  </si>
  <si>
    <t>3798770_1bl_5885,gaatggattccggtgatggagccctgaaagaattcgcccggcaacagcgaTggcagcgcgcaacccctccttgtccagctcagcccccaccatcacgcgga</t>
  </si>
  <si>
    <t>3889291_1bl_1424</t>
  </si>
  <si>
    <t>3889291_1bl_1424,ctagtgcattccctgctcgagcgtctgctgatttagatcactgcttctctTctactagtgctcaaacgccctaaacatctattacaatgccctgttactag</t>
  </si>
  <si>
    <t>IWB66369</t>
  </si>
  <si>
    <t>IWB66369,CATGCGTGGCATCAAGCCGCCGCAGCGAACTTCATCTCCTCCTTGATGGC[A/G]gcggcgagctggtcgtaggcctcctcccaggccgccttcatctccagcgt</t>
  </si>
  <si>
    <t>3792651_1bl_5193</t>
  </si>
  <si>
    <t>3792651_1bl_5193,acatgccgacgctgcagcgcggttggctgctttaaacgatagtttgtggcGttttctcgaggccaccatcggtgccttcgacaaagactacgaggtgtttt</t>
  </si>
  <si>
    <t>IWB47806</t>
  </si>
  <si>
    <t>IWB47806,AAACAGGCCGCCTGCCGACAAGGTGCTGGACAACCTGATCTACAACTACA[T/G]ccctacattttccgggaaaacctcgaaatccttcgagttggtgtacctct</t>
  </si>
  <si>
    <t>IWB43219</t>
  </si>
  <si>
    <t>IWB43219,CCATTGTTTCGTCGTGAAGTAGGCCTTTACGCACCGTTGTCTCCCACGTC[A/G]GCAACAAGATTGAACGGAGAACTACTGAGGCATGTCGAAGAGGATGTGAG</t>
  </si>
  <si>
    <t>3845402_1bl_2428</t>
  </si>
  <si>
    <t>3845402_1bl_2428,ctccacgcccccctcccgatgcctccttcgtcggcctatggaagctaaagTgaaagcgacccactccaatcgaaatgcccaccatggaatcccttctcata</t>
  </si>
  <si>
    <t>IWB10982</t>
  </si>
  <si>
    <t>IWB10982,AATCACTGGACCACGTGGCACGTTATCAAGCTTTGCAAAAAGAAGCGAAA[T/C]AGATCTATCCAGTGATTGGTCCAAGGATTGGTCTTCACCGTCTTCATCAA</t>
  </si>
  <si>
    <t>IWB7953</t>
  </si>
  <si>
    <t>IWB7953,AAGCTCATGCAGCAGCTCATACCCTACACCGGCGTCATGAACCTCGAGGG[A/G]ctccaccgcccgctgcttgcggtccagttcaccaagctcaaggacggcct</t>
  </si>
  <si>
    <t>3862431_1bl_2996</t>
  </si>
  <si>
    <t>3862431_1bl_2996,ggtcaacaaacaaagactgcgctcagttctccagtctgctcatgccagcgCcgcgatagcgcatcggccgctcgattcaagggtcccgccttgtattggat</t>
  </si>
  <si>
    <t>3830784_1bl_5242</t>
  </si>
  <si>
    <t>3830784_1bl_5242,tcgcctattcattcatctcccnnnnnnnnnnnnnnnnnnnnnnnncttttTtttttgcgagaagtggtgtgttcagctagcagctgcaaggttaattagtt</t>
  </si>
  <si>
    <t>IWB46336</t>
  </si>
  <si>
    <t>IWB46336,ATCTGCTACATCCAACCCCACAGCCACGATGTTAGTGGGTGAAGTCTGAC[T/C]AGCATCTGCATTCACCTCGGCATAACTCAGAGGGTCTGATAGTTGTCTCT</t>
  </si>
  <si>
    <t>3848238_1bl_2367</t>
  </si>
  <si>
    <t>3848238_1bl_2367,gcgcagaacattaatcagatcttccaagccgtaaagttagcacgggtggcTgtgggtgggtcgtagttgcacgtcctcacgtctacttattgggcccttaa</t>
  </si>
  <si>
    <t>IWA5382</t>
  </si>
  <si>
    <t>IWA5382,CAACTACCCCCTCTTGATGTTCCGCTCCCAGGCATTACCATTCCTCCACCCCTACCAGATTTTGTTGAGCAATCCAAGACAAAAATCACTACTCTTCCAA[A/G]TGGCATCAAGATTGCATCAGAGACATCACCGGGCGCGGCTGCATCAGTGGGTTTGTACATTGACTGTGGTTCTATTTATGAAACACCTGCTTCATCTGGA</t>
  </si>
  <si>
    <t>3800997_1bl_273</t>
  </si>
  <si>
    <t>3800997_1bl_273,ctttctgcagctttggaagcttttggcaagaacaagggagcgaggaagggTggagctcctcnnnnnnnnnnnnnnnnnnnnnnnnnnnnnnnnnnnnnnnn</t>
  </si>
  <si>
    <t>3840401_1bl_4831</t>
  </si>
  <si>
    <t>3840401_1bl_4831,ccgtagttcgggtattttgtagtgatactaaactgtcaaccggctcaagtTtagtgatctacggtgaatttttctcaaaaagaaatgcaagggctgcctct</t>
  </si>
  <si>
    <t>3902145_1bl_4097</t>
  </si>
  <si>
    <t>3902145_1bl_4097,ggctcagggatcagtctgctgctagatcccgtttactttggcccaaatctAgaatacatattgcattattacagagtaaagtccaaatctgaaagttaaac</t>
  </si>
  <si>
    <t>3908808_1bl_2589</t>
  </si>
  <si>
    <t>3908808_1bl_2589,gggactccccggcctctgcatcagagcgatacatacgactaaatttataaAtagataaagtagtttaacaaggtcttgcaaactgctgcaaaaatgtaggc</t>
  </si>
  <si>
    <t>3902145_1bl_5924</t>
  </si>
  <si>
    <t>3902145_1bl_5924,gagctcagaaaggtgcaccatgcaggaccagaacgggtataaatgcccctActgcagggtgatcactaaccatgtgtgctccccggatcaaacagagtttc</t>
  </si>
  <si>
    <t>3829492_1bl_508</t>
  </si>
  <si>
    <t>3829492_1bl_508,tggaaggagagatggccgtacgtagcggcatgggccagcaggaggccggcCgccatggttgctgtctccggtgtggggagagagaggaggagaagggagtc</t>
  </si>
  <si>
    <t>IWB29471</t>
  </si>
  <si>
    <t>IWB29471,CCAGTTGACTGTATTCACTGGACTTCTGCTGCACAACTTTCACTCCTTGA[T/G]agtgaaacacgaagaatagaaagggtcaatgttgggctgatgaatgctgg</t>
  </si>
  <si>
    <t>3800716_1bl_924</t>
  </si>
  <si>
    <t>3800716_1bl_924,cgcaggctgcaggtaggcaagtctggatacccccatatccaggacgccgaCagcagcggataggaccccgccggtagctgtgggtttcctccctcgacggc</t>
  </si>
  <si>
    <t>3865300_1bl_9151,ctctggctctcgctcgtgttgcggctctgttcttgctgtcggtcacgctgTtgtactgctcttgctttcgtttgtgccgctgctctgctctttctcttgct</t>
  </si>
  <si>
    <t>3807515_1bl_6239</t>
  </si>
  <si>
    <t>3807515_1bl_6239,ttttagggggggtgggccgcctcctcatttattgaccaatcaaattaactTtctttgtaaaaccttataactcgtttgtacgtgtagcattactccaccat</t>
  </si>
  <si>
    <t>3831911_1bl_5888</t>
  </si>
  <si>
    <t>3831911_1bl_5888,ataagatggaactactgttggggccacatggggatagggcacatggcgcgCgatggacgcggtttaagcaaccgaagaatcaaccggttgattctaatcat</t>
  </si>
  <si>
    <t>3911130_1bl_5134</t>
  </si>
  <si>
    <t>3911130_1bl_5134,actctgcaaaacaaattccacataccatcgtagagagtataacattccacGagtctaatctgctgacagcttctccatagcgtgacatcacgctgtggccc</t>
  </si>
  <si>
    <t>3807255_1bl_2662</t>
  </si>
  <si>
    <t>3807255_1bl_2662,ttcacacgcatcagccaggacacaaacgatgggctgctgctaagccagacCttttcctttttctctagctttttcccttaagcacccgcctcttctgcagg</t>
  </si>
  <si>
    <t>3881986_1bl_8946</t>
  </si>
  <si>
    <t>3881986_1bl_8946,cgtgtggtctccgcanccgactccgaccaaagggaatcgaggatggtctgTtgctccgcctgcagatccctgtcgccagcggcccccacatcctcctcctc</t>
  </si>
  <si>
    <t>IWB25615</t>
  </si>
  <si>
    <t>IWB25615,ACGATGGACGCAGCAGGCAGAGATGCCAACCCGCTGGCCGGCTACCGGAT[A/C]GGCAAAACCCTCGGCATCGGGTCCTTTGGTAAGGTGAAGATCGCCGAGCA</t>
  </si>
  <si>
    <t>10914626_5bl_2001</t>
  </si>
  <si>
    <t>10914626_5bl_2001,tttagaggcaggcggcggcaaccgcgatggaagctcgcggaattaccacgGcggcggcggtttgaagaagcgagaaaaacccaatggcctggcgattcaac</t>
  </si>
  <si>
    <t>3836057_1bl_238</t>
  </si>
  <si>
    <t>3836057_1bl_238,cctgctgcagctccagacttcaatctggagcagatcgcgccatccgaagaTgggtggatggatcctgccacggaggccgcacactcagcggcgtcggagcc</t>
  </si>
  <si>
    <t>IWA579</t>
  </si>
  <si>
    <t>IWA579,TCAGTTATGATTTCTCGTGGATGTGCTCGAGACTGTCAAATATCATAAAGTAAGAAAATC[T/C]AAGGATTTCGGCTTCAGTTATAGCAAGATGAATTTCAAACCAAAATTACCTGAAGACCAA</t>
  </si>
  <si>
    <t>IWB12504</t>
  </si>
  <si>
    <t>IWB12504,GGGATCTCCATCTTTATCTGTTCAACTCAACGGAGGTCTCGAGTTCTGAG[A/G]CCGCCTGTTGCCCGCCTGTACATATAGATAGTAAGTACGATAGTATACGA</t>
  </si>
  <si>
    <t>3831911_1bl_5679</t>
  </si>
  <si>
    <t>3831911_1bl_5679,agatcaggagggaggcgcttgcagcagcgacggtgctgcagtgcattttgCagcggcggtacacaagatgcggttgcctgagcaagctcttcgcatcggcc</t>
  </si>
  <si>
    <t>3852972_1bl_4577</t>
  </si>
  <si>
    <t>3852972_1bl_4577,gcctatatccagtaaagaaaaatgttaacggcggttagctcgtactactgGgggcgggagtaaaggtaaaaaatgggtgatgccatattgctatagatctg</t>
  </si>
  <si>
    <t>427152_1bl_2912</t>
  </si>
  <si>
    <t>427152_1bl_2912,gctgtactgaaacataagctaacagcatctgaaaatagcctccataacaaTaaatacaagatagtgagcaacctcttgagcaacatcattgcaccaatgtt</t>
  </si>
  <si>
    <t>3917749_1bl_6879</t>
  </si>
  <si>
    <t>3917749_1bl_6879,actccaactcggctgcagagttgtaatccggtccaaaaggtatgacgcgaCgaggagttttgttgggaagatatgtgaccggcttgtcacatcatcaagga</t>
  </si>
  <si>
    <t>3910906_1bl_1048</t>
  </si>
  <si>
    <t>3910906_1bl_1048,gagctacccaaaacgcaagctactgcccgaatttgacgatgaggctgcagAacccattccgccaaagaacaatacggccattcggccggaccaaccacttc</t>
  </si>
  <si>
    <t>IWB54358</t>
  </si>
  <si>
    <t>IWB54358,TTTCAGTAACAGTGGGTAGTTACTTGCGTGTGTTCAGGTGTACATATTTT[A/G]CAGTTTGGGAGTGTGGCTGATGCTATCAGGAGTAATAAAAGAATGTAAAT</t>
  </si>
  <si>
    <t>3794158_1bl_2805</t>
  </si>
  <si>
    <t>3794158_1bl_2805,gcttctgaaggccgaacaagatctcagcctcatttggcaggttctctacaAtgactgggcttttgtcataacttctactacaatgcactgcactttttcta</t>
  </si>
  <si>
    <t>3915317_1bl_2568</t>
  </si>
  <si>
    <t>3915317_1bl_2568,tgtgccgttctggtgagcttgagtcggttgtactcctatgcttttctgctGttggtatgtaagtatatgcagtagtagcatttatttattctgcttattat</t>
  </si>
  <si>
    <t>3871067_1bl_873</t>
  </si>
  <si>
    <t>3871067_1bl_873,aaagagcagacacactaccttgtgaaatggaggaagtgatcaagatttcaAagagggagtattgtttagtaggggtgcacatcggacttttcaaacagttc</t>
  </si>
  <si>
    <t>3909752_1bl_3546</t>
  </si>
  <si>
    <t>3909752_1bl_3546,aatcttcccttataaaatggaccacaggggcacaggctgcagtgagcgagAcgacgacgtcactccatcctagtcgaaccacaccacactgccgccgcgtc</t>
  </si>
  <si>
    <t>IWB30244</t>
  </si>
  <si>
    <t>IWB30244,CCCCCAGCAATGACCAGGTGGTGCCTTTTCTGATGGCCACTGGCTTCTGC[A/G]CATAGTACAGCTTGCGATGCTCCTGGCGCGTCGATGAGCTTGCCTAGGGT</t>
  </si>
  <si>
    <t>IWB30243</t>
  </si>
  <si>
    <t>IWB30243,tggggcctctggggaataatttcggaacacgtcaacgatatcgacttcga[T/C]TACATGGAGTATGCGCGGCAGAGGCTTGCGCAATACTGGCTGAAGAAACC</t>
  </si>
  <si>
    <t>3845925_1bl_5708</t>
  </si>
  <si>
    <t>3845925_1bl_5708,gccgaccggaacagccctcagcagcaaactgagcctgcacctccacccgaGggcggcggagcccagcacgctccggcggtggtacaggcgtgctcgctact</t>
  </si>
  <si>
    <t>IWB50693</t>
  </si>
  <si>
    <t>IWB50693,TTACATCCCCAGTCAGGGAGCGCTCTGCCAAGGGAAACAACGACAACAAC[A/G]cggtgcctccgacctctctcgatgacaaagaagggctcgtcgtcagggag</t>
  </si>
  <si>
    <t>1565456_1bl_291</t>
  </si>
  <si>
    <t>1565456_1bl_291,catgaaggccctgctcgacaagctcgtgctgctcaagctaggctgcaccgGccccaagtgagcaccccacccatcctcttcacttctcccaatcacttgat</t>
  </si>
  <si>
    <t>IWB10422</t>
  </si>
  <si>
    <t>IWB10422,CGAGGCGGCGATATCCTCTCCCTCTGCTCTCCTGCCAGGCTGCCACGGCT[T/C]ATCGCGGTTGCTGCTGTACCCAGGTCATCTGCCGCCGCACGCACTCGCGG</t>
  </si>
  <si>
    <t>IWA5186</t>
  </si>
  <si>
    <t>IWA5186,AAGGTCTTCACTGCCTCCCCTTGACGCTAGCTAATGAATACTTTTCATTGGATCCTAGTCAGCAGCAATTCCCAAACCAGGAGAAACTTGATGATCCCAA[A/G]CTGTATCACTATGCCTTGTTCTCAGATAATATATTGGCAACAGCAGTTGTTGTTAATTCGACAGTGTTAAATGCCAAGCATCCTTCTCGTCATGTTTTCC</t>
  </si>
  <si>
    <t>IWB26166</t>
  </si>
  <si>
    <t>IWB26166,CGGCACTTCCAGTCGCTCCCGATCTCCAGCCACCAGGTTTTGTGAACCTC[T/C]AGGCGGAGGCCGCATGGCTTCACGCATGGCCCGCCCTGGATGGTGAACTT</t>
  </si>
  <si>
    <t>IWB3260</t>
  </si>
  <si>
    <t>IWB3260,AAAATAAACATCCAGTAGAAGCAGAGCAAGAGCAGAGCCTAGCTAGCACA[A/G]CCACCCTCCTGTTGAGGCGCCCTATCTAGCTCAGGATGGACAAGGTGAAG</t>
  </si>
  <si>
    <t>3874762_1bl_13407</t>
  </si>
  <si>
    <t>3874762_1bl_13407,acgagggtctgcgggcgcgcggtgaccgtcacgcgtggcgtgcgggaccaGgaggtacgaggcctgacatacgggcatgtggacgttatcaacttcgctca</t>
  </si>
  <si>
    <t>3922607_1bl_22064,ttgggtggtcttagcatcaaaaacctgaaattctaggcactggctctccgGgtccgacgggagtggttgaggcgcacagacatggacagaccatggcaagg</t>
  </si>
  <si>
    <t>3865749_1bl_7947</t>
  </si>
  <si>
    <t>3865749_1bl_7947,gaaagataaacattaggactagttcgactaccctcatacatggaactaagCatcatgacatgaacgactacatccgtacatcaacctcatgacgatggtgg</t>
  </si>
  <si>
    <t>IWB56525</t>
  </si>
  <si>
    <t>IWB56525,TACGATGCATCAGTCATATGGGGCCTTATCAGCCCACGCAGAATATTCGG[T/C]GATTTGGGAACTTACTCTGCTGTGAACTGGTTCTTTTGGGCGGTGCCATT</t>
  </si>
  <si>
    <t>IWB27691</t>
  </si>
  <si>
    <t>IWB27691,TGTCCTTACGACCATTTATTCTACGATGCATCAGTCATATGGGGCCTTAT[T/C]AGCCCACGCAGAATATTCGGTGATTTGGGAACTTACTCTGCTGTGAACTG</t>
  </si>
  <si>
    <t>IWB2871</t>
  </si>
  <si>
    <t>IWB2871,TTCTATCAGGTAAGGCGGCAACCAGATCACTACGGGTCGCAAGTTCCTCC[T/C]ttgtgagccctttgaccttcttgagcgcgaggcgctgcagcttgggcagg</t>
  </si>
  <si>
    <t>IWB10068</t>
  </si>
  <si>
    <t>IWB10068,TCAGCGCTGAGCTTCTTGAATCTCGGAGTGAACCCCGCCACCGCATCGTC[T/G]TCCGGGCAGAAAATGGTGAGCCCCGCATTGCGGGCCCTCTTCTCACCGAA</t>
  </si>
  <si>
    <t>3819663_1bl_1748</t>
  </si>
  <si>
    <t>3819663_1bl_1748,cggcttcggcttgggcgtgtggcagctagcaaccgagggacctgcaaacaAaaggccagagacgtgggttttccctcgaaagagatgcataacggaaaagg</t>
  </si>
  <si>
    <t>IWB20687</t>
  </si>
  <si>
    <t>IWB20687,GGAGCATCGAGTGGAAGGAATACTTCACCAACGTGCACATCCCGGGGTTC[A/C]TGAAGCACGTCATGAAAGGGAGGGGCACTTCCTCCATTGTTGGAAATAAC</t>
  </si>
  <si>
    <t>IWA2064</t>
  </si>
  <si>
    <t>IWA2064,ATGATAGGAGAAGTTGTAACGTCGCCAAATTCCCAACCGCGAGAATGATTGGCCTATGCTGGCCGTTGAACAAGAGAGCTCTCGAGGAAGCTCATAGAGC[T/C]GTGGAGACAGCGGATAGATACATCAAGGGAAGAGTTCCCTCATCCGTTCAATTCGAGGTTCTGGGGCCCTGTCCTCGATGCCATATTGGAAAGTAGGTAG</t>
  </si>
  <si>
    <t>IWB13447</t>
  </si>
  <si>
    <t>IWB13447,tggcatgacaggccagccagcagattatcagacgtacccgccgttgaccc[T/G]GATGACCTGCCCGTTGACCCACTCGGCGGCGTCAGTGCAGAGGAAGCCGA</t>
  </si>
  <si>
    <t>3821998_1bl_7687</t>
  </si>
  <si>
    <t>3821998_1bl_7687,ggctgcaggtcgatcggcattggagaaaccatgtacgtatgcacattctcAatggcctagagaaactaataatggaggcctaatgcatggatgcaggtttg</t>
  </si>
  <si>
    <t>3836516_1bl_808</t>
  </si>
  <si>
    <t>3836516_1bl_808,gaaggagttatcaataggggatgccattgtgaattcagattggcattttgAcaaacttgacgagctcaaatggtgggacctgagagagttggaagttatcg</t>
  </si>
  <si>
    <t>IWB13458</t>
  </si>
  <si>
    <t>IWB13458,CTGTCACCGAGATGGTCGTCGACCACGACCGCCTGGCTGTCTACATCATC[A/G]ACGACGTGATGATTCCGAGAGAGCCAGAGATTGGATTCCCAGCCTTGCTT</t>
  </si>
  <si>
    <t>IWB57827</t>
  </si>
  <si>
    <t>IWB57827,CTCCTCATAAGCTTTGTGTGTACATCCATCTTTCTATCCTGGAAAGCTGA[T/C]ttgcttaactgccaaatttcacttccatggaaaaggataacatggacaat</t>
  </si>
  <si>
    <t>IWB66919</t>
  </si>
  <si>
    <t>IWB66919,GCAAGTGATTCAACAGCATGAACGCAGGAAATGATGTGATGTAATTGTTT[T/C]ggatcatcaggcgagctacgacatgggtaaatgaatttaagtgtggtgtt</t>
  </si>
  <si>
    <t>IWB58214</t>
  </si>
  <si>
    <t>IWB58214,GCTGAGGATAAGGTGGAGTCCATGGAGAATTTGCTGAGCCACTGCAGGGA[T/C]GTTGCTGACCAGGTTAACGAGCTTGGGGCCTCCGTGTATGCACAAGACCC</t>
  </si>
  <si>
    <t>IWB41895</t>
  </si>
  <si>
    <t>IWB41895,cggatagctcagtgcatcaacagttcacacttccaggttgctgaaagagc[A/G]CTCTTCATGTGGAACAATGACCACATCATCAGCCTGGTGGCACAAAACCG</t>
  </si>
  <si>
    <t>IWB41896</t>
  </si>
  <si>
    <t>IWB41896,AACCTGACCGCCAACGTGATGAAGATGTTCTCCGAGATGGACGAGGAACT[A/G]TTCTCGGCGTGCCTAACCAAGTGCAAGGAGGATGAGGAAAACCAGGCGTC</t>
  </si>
  <si>
    <t>3835730_1bl_11271</t>
  </si>
  <si>
    <t>3835730_1bl_11271,acttgttagagactcatgcagtaacgccagttcatatgctgcatcgagatCtgatggttgctgcagtgccaccagtactctgacagatggattcaatccat</t>
  </si>
  <si>
    <t>3899711_1bl_3085</t>
  </si>
  <si>
    <t>3899711_1bl_3085,gtgtcgggtctggcattttggcatgatcgcttccttatccacatatgttaCgcctgccatgccgggtcacaccacatgtcaaccagggcctcccaacaatc</t>
  </si>
  <si>
    <t>3880036_1bl_5434</t>
  </si>
  <si>
    <t>3880036_1bl_5434,cacgcgacgcgaaaacagcaaactaatcgctcgagcacatgatgcaccccGctgcctgttgacggacgcgagtggccgccgcacgaacgaaccgccgctga</t>
  </si>
  <si>
    <t>3838872_1bl_4631</t>
  </si>
  <si>
    <t>3838872_1bl_4631,cgagatgcagagtgcacggttaattggcagatcctctgcttgtgaaccatTcagaatcattcagaatcggaggagagtcacaatgaactgctgcgtacctt</t>
  </si>
  <si>
    <t>3872322_1bl_4640</t>
  </si>
  <si>
    <t>3872322_1bl_4640,gatcgatttcgcctggatctaacggaacaagcgcggcgattccattgcacCtgcaatgtttggactgtgtctaggttttctcgaccgaaacggcggttgtt</t>
  </si>
  <si>
    <t>3889641_1bl_1976</t>
  </si>
  <si>
    <t>3889641_1bl_1976,gatctgatgttgttcacgcgagacagggagactgcagaaaacatatttgcAaacacaatccagatcgcatgtgatgattcaagcgatgccacttgaacgag</t>
  </si>
  <si>
    <t>5243616_2bs_3236</t>
  </si>
  <si>
    <t>5243616_2bs_3236,tctctcaaacagtaaagcatgcaggacatgggacctgatgtaacgtatacTtttcgagattatttgtacacaaagctatgaggcttgatataactcagtct</t>
  </si>
  <si>
    <t>IWB23869</t>
  </si>
  <si>
    <t>IWB23869,GGGCATAGTTACAACGTACAGAAGAAAAGCAAAACGACGAGCCCTGGAGT[T/C]GATCATCACTTGGGCGCGCTTCACCGAACAGGGGAAGAACACCATTGGTA</t>
  </si>
  <si>
    <t>3873793_1bl_3057</t>
  </si>
  <si>
    <t>3873793_1bl_3057,actcccgctgtgactgtgatagggaataaaggggagaaaagggaggcaccAcaagaggcagccaccgccctaggtgtcgacctatgagagacacaattgat</t>
  </si>
  <si>
    <t>IWB73429</t>
  </si>
  <si>
    <t>IWB73429,TAAGCTCGACAAACAAATTAGTGTAGATCCCTGTTTTCTGGGTAATTGGT[A/G]tcattttgtgagtcattagtctttcagagttagtgtgatgtagagtactg</t>
  </si>
  <si>
    <t>IWB74754</t>
  </si>
  <si>
    <t>IWB74754,TACAGGTCGCCATGTGGAGGCTGCAGAAATCCTTGGAGGAGAGGAGTGCA[T/G]CCCAAGAGCGACAAACGGCCCGGAAGCGGAGAACGGATTTGACAGGGAGA</t>
  </si>
  <si>
    <t>IWB74755</t>
  </si>
  <si>
    <t>IWB74755,GGACCAGGGGCGTACGTGCTCTCTTGATCCCCAGAACGGTGGTGAACGGA[T/C]GGATCCGAAGGTCTCCTCTGCGACAGAAAACAATATGATGGCAGCTCTTG</t>
  </si>
  <si>
    <t>IWB52607</t>
  </si>
  <si>
    <t>IWB52607,ACCGAAAGAATGCCCTCTAGAACCTGACAGCTAGGATCATAGGTGTAAAC[T/C]TTTTTATGAAACTTTTCATAAACCCAGTGCTTGCTAGTAGCAATGACAAT</t>
  </si>
  <si>
    <t>IWB21546</t>
  </si>
  <si>
    <t>IWB21546,ACAAACCTCGCCAAGAGGCTGGAGCTGTACCGGAGCGCCCAAGCAGAGAT[T/C]GACGCGGTTGCATGGTCAAAATAATTTTTTGTCGACTTATCGTGCCCTAG</t>
  </si>
  <si>
    <t>IWB52606</t>
  </si>
  <si>
    <t>IWB52606,GTGGGTGAGACCACCAGTAGCTTTGGTGCTGGTGGCAGCACCTTACAGGT[T/C]GCCATGTGGAGGCTGCAGAAATCCTTGGAGGAGAGGAGTGCAGCCCAAGA</t>
  </si>
  <si>
    <t>IWB2019</t>
  </si>
  <si>
    <t>IWB2019,ccatgggtctttaacaggacttacatgtggcctgtttatgaaaaattcag[T/C]GGAGGTCCCCTGTCCTGATAGTGCAGCTGGGCTGTACATCCGGACTCGTG</t>
  </si>
  <si>
    <t>IWB36750</t>
  </si>
  <si>
    <t>IWB36750,GACCCCGCGGTCATGGAGCGGAGGACAAACCTCGCCAAGAGGCTGGAGCT[A/G]TACCGGAGCGCCCAAGCAGAGATCGACGCAGTTGCATGGTCAAAATAWTT</t>
  </si>
  <si>
    <t>3863946_1bl_1046,ctaatgacactaaactgcagtatgttgaggacctgatgaggccattcattCcagcacgagatggtacgctggccaaaccgaagactggcgctcaggtaaat</t>
  </si>
  <si>
    <t>IWB22011</t>
  </si>
  <si>
    <t>IWB22011,AGGCCATCCTACATCTACGCGAGCTCTCGCGACGACCTCTTCAGCCTCGC[A/G]TGGGACATCGTCATACCTTGTGGGGTGGTCCTGCTGGCCACGCTCCTCTT</t>
  </si>
  <si>
    <t>IWB43818</t>
  </si>
  <si>
    <t>IWB43818,TGTACTGCTACTGCAATTCGTGACTCAAACCTTCTCAGCTTATTTGAGGA[T/C]GAGATAAAAGATAGAAAAGATATGCTTAAAACCCTGAGTGCACTAGAGGT</t>
  </si>
  <si>
    <t>3817755_1bl_1573</t>
  </si>
  <si>
    <t>3817755_1bl_1573,gcagtatggccgtgtgagcgctctggaaatgtcgaagctagtctaggactGgctctccaaggtcaatgaaggcatctcgactcagtgagatcaacgaatta</t>
  </si>
  <si>
    <t>IWB73882</t>
  </si>
  <si>
    <t>IWB73882,GACGGTGACATCAATCATAAGAGTCTCTCTCACAGGTGATGACGGTGCTG[A/G]cgatgatacttgtccctaaacatacggacggacggacggacggattatgt</t>
  </si>
  <si>
    <t>IWB66198</t>
  </si>
  <si>
    <t>IWB66198,aaaagatatgctcaagaccctgagtgcactagaggtcctctatgagcttg[A/C]GGAGCACCCTCACAGCAATATGTTCTTGTTAAAGACCAGTTTGCTTCAAC</t>
  </si>
  <si>
    <t>IWB66186</t>
  </si>
  <si>
    <t>IWB66186,taaagaccagtttgcttcaacacataactgatgtgataaacgatccctca[A/G]CTGATTCTATTGTACGGTCAAGGGCATCATTGATCAGTGGGAGGCTTCTT</t>
  </si>
  <si>
    <t>IWB66189</t>
  </si>
  <si>
    <t>IWB66189,ctggatgatcatcaagcagaagagtgcctgaagcgcttagtctacagcgc[A/C]GCATCAAACAGTCCAAAATTAACTCCTTCAGCTCTTCTTCTATCAATTCT</t>
  </si>
  <si>
    <t>IWB51317,CCGGTACAATTTGGACTAGTATATCACATAGTTGTTGCTTACAACACAAC[T/C]TTTTCAAGTAACTTATTAACAATATTTCAGTGACTGATACACACAAATGC</t>
  </si>
  <si>
    <t>3879677_1bl_461</t>
  </si>
  <si>
    <t>3879677_1bl_461,ctctaacatagcagcaactactgcagagggacatcgatgtctagcgcccgTcgatgcctcatccgatggcacgaagttggaacgtggcaagcaccccagca</t>
  </si>
  <si>
    <t>3850516_1bl_4284</t>
  </si>
  <si>
    <t>3850516_1bl_4284,cgaatgctagcggtttgagggtccacgagatgccctaattaacgtatatcAcgtgtagtgctaaaaaaggacgggttgacatcgtattggagaaaggcatg</t>
  </si>
  <si>
    <t>3798715_1bl_4582</t>
  </si>
  <si>
    <t>3798715_1bl_4582,agtgggaaaaagctaagagcatctccaacaggaccgcaaccacgcggcacGctaagagcaactctagcagaccccgcatcccgccggcccgcaaaacgcgt</t>
  </si>
  <si>
    <t>3871161_1bl_444</t>
  </si>
  <si>
    <t>3871161_1bl_444,atggctttagatccagtgcagatcatgacatccgaggatgggaggatggaCcccgccatggaagccacacactcaacggcgatagagccgaacacatattt</t>
  </si>
  <si>
    <t>3892862_1bl_4797</t>
  </si>
  <si>
    <t>3892862_1bl_4797,gacgggagttttattgatcgattcgatctataacgatcggctgatatacgCatacatatacctaggaaaaaattccaaaaatcaaggtagggcgagcgccc</t>
  </si>
  <si>
    <t>3914970_1bl_3276</t>
  </si>
  <si>
    <t>3914970_1bl_3276,ctaccttgtttgttgtcttgataggcaaagtttgagatgaacacggactcGgagaccatcaagaccgcgtgcaaagatattctgcagaaaaaatcaaagca</t>
  </si>
  <si>
    <t>3871161_1bl_721</t>
  </si>
  <si>
    <t>3871161_1bl_721,ccttgtcaggagactcttggccgaactatgtccggcttgagtgggaagcgAccgacgatggaattcgttacccacccaccacccacttaatatccactatc</t>
  </si>
  <si>
    <t>3914970_1bl_3030</t>
  </si>
  <si>
    <t>3914970_1bl_3030,aggtgcctatccaaattgccgaagggatgaagcgtccagagaagcctctgCagtcagcaaagcttgcttctgagtgtggactcgttgcaagaaaccatctt</t>
  </si>
  <si>
    <t>3887841_1bl_2437</t>
  </si>
  <si>
    <t>3887841_1bl_2437,taaagtcgggggaaggagagaaacaatggggaagggagcataacatggatGtggggcaggagaggccgtggtcggagcggcattgcgtgggcatattggtt</t>
  </si>
  <si>
    <t>IWB26319</t>
  </si>
  <si>
    <t>IWB26319,gttagagtgagtggagcacaacgagctagacgtcgttccagcgagattga[T/C]AGGGTCGGCAATTTTGATTTGCAAGTTTCGGCCGAGGGGCTTTATGGCAC</t>
  </si>
  <si>
    <t>3898747_1bl_3000</t>
  </si>
  <si>
    <t>3898747_1bl_3000,tcggcattgttgatccgtctgatttctttcgagtttcttctttttctagcGgccgccgcatctcaccttgcttgtgcaccgctgcaggtcacccgccgctt</t>
  </si>
  <si>
    <t>IWB20313</t>
  </si>
  <si>
    <t>IWB20313,GCAAATCGGGCGCTTTGTAGTGTTCAAGTTGGTAAACAAGAAGGACAACT[A/C]CCTTGTTGATGTGCTCTATGTGRGCATGCAACCTGCAGGAAAGGGCAACA</t>
  </si>
  <si>
    <t>3915619_1bl_1936,agcggtgaggccgtgcacggcgacgtaggcagccgagaagaatccccttcGggcagtaacccggcagtaacgtgcgccggcaccctcatccctttgcctcg</t>
  </si>
  <si>
    <t>3915925_1bl_5778,aacgagagagggagatatattagtgaggagatggagagagaaggagttggTgggcgctgagcgcagcttaccggcagaggaggtcggcggcggcttgctgt</t>
  </si>
  <si>
    <t>3882471_1bl_5822</t>
  </si>
  <si>
    <t>3882471_1bl_5822,gtttcgaaagtttgaaaggagcctgcagaaacctgtaaaagcctgtacgtCtagcatttttgatctattcacggcacgccgggcagaagcatgcggcgaac</t>
  </si>
  <si>
    <t>3915581_1bl_881,gatagtacttttagctggttgttgcattgcatgcacttggttattttattActaacctactaatggatgtgagtgtagatggctccggtgttgtatccgtg</t>
  </si>
  <si>
    <t>IWB44710</t>
  </si>
  <si>
    <t>IWB44710,CAGAGTGGAAGTCCTGGAGATGATGAAAGGCCATCTACTTGCTGTCATGT[T/C]TGCAGAAGTCGTATTTATCATCCAATATTACCGTGGATAAACGGCGATGG</t>
  </si>
  <si>
    <t>IWB35131</t>
  </si>
  <si>
    <t>IWB35131,TGCCTACAATGCTTGCCACTTGGATGTATCTGGATTGGGATGGATGGAAAGAGATGTTTGCTGATATCCTTGGAGTTAGTAGCTAGTTATCTTATCTAGC[A/C]CAATGTTTGAAGCCTATATAGTGTGTGTTATCAGAGTAAAATTCTTATCGGTACACTTTTTATTGGCTGAATGTGAAGGAACTGCACTTCTTGTAGCCTG</t>
  </si>
  <si>
    <t>IWB965</t>
  </si>
  <si>
    <t>IWB965,CCAAGGAGAKSGKGGTGATCAGGCAGAGGTTCGGGCTGGACGGCAGGGGG[A/C]GGCGCACGCTGAGCGAGATCGCCGGCAACCTGAGGATCTCGAGGGAGATG</t>
  </si>
  <si>
    <t>IWA724</t>
  </si>
  <si>
    <t>IWA724,ATGCATTATATATTCTTCTAATAAACCAGAGACCATTTTCTTTTCTTGCGTGCTATGAATTACATCAGCGCGAGGTCTAAATCAAATATTATATATACAA[T/C]CTCACTCGTATATACAGACTTATATACATGTCCGAAATACGGAATCAATGATGAGTCTATGCCATCTTGCAATGTAAGTATATGCAGCATAATCAAATTA</t>
  </si>
  <si>
    <t>IWB73714</t>
  </si>
  <si>
    <t>IWB73714,TGTCCACGAGTAGACCAACGGCAACACACACGCCCCCGTACGTATCTTTC[A/C]tttcctgtgtaaacatcttgagctgctccttgtgcctcggtcggcctcag</t>
  </si>
  <si>
    <t>IWB8817</t>
  </si>
  <si>
    <t>IWB8817,TCCATTATGGAACTGCTAGGAAGGCCTTATTGTGAGCTCGGTGAGCAATT[T/G]ATGTTGGTTGCGCTTCATCCAGAATGTAACCTGATTTTCCTTGTTGGTTG</t>
  </si>
  <si>
    <t>IWB9613</t>
  </si>
  <si>
    <t>IWB9613,ACGCAGAGTATTTCAAGTCTTATAGACATCATATGGTTCTCTTCTTACTT[T/C]CACTGGCGCAAATGGTTAAAAGATCTTGCTGGAATGAATCTAAAGCTTGA</t>
  </si>
  <si>
    <t>IWB18787</t>
  </si>
  <si>
    <t>IWB18787,AACTACAATGCATTAAACAGTGCAAGCACTTACCACGGTCATTTTCACTAAAAAATTACCACGGTCATTCCTAGACCTGCGATTGTTATGCTAAACGGATGATCTAATAGACAAAAATATTGTC[T/C]GCTTTGAACAGCAACTTGACAGATACCCAAACTTTGGGGGTAGGTAGTAGAAATAG</t>
  </si>
  <si>
    <t>IWB73713,TGCGGTACAAATAGACAAATCGAAAAACGCACATCTCCAATCACGCAAAC[A/G]CTCCCTAAGCATACTTAAACAAGATTTAGTAATCCAAAGGCTCCTACGCA</t>
  </si>
  <si>
    <t>IWB11800</t>
  </si>
  <si>
    <t>IWB11800,GAGGTAAGTTGCGCCCACTCACAGACCCCTGGTAAAATTTTGTGCAGGTC[A/G]GTATTATCACCCAGATATCTTGTGCCTGTGATCCTTGGTTCTATTGTCAG</t>
  </si>
  <si>
    <t>IWB6488</t>
  </si>
  <si>
    <t>IWB6488,CCAAACATTTCAAGACCATCGATAGATCCTGGAGGCTGCAGTGTAGGAAC[A/G]TTAGGCCTTCCCATACTGAGTTGCCTCCGTATTTCCATGTTCAGCCTCTC</t>
  </si>
  <si>
    <t>IWB8044</t>
  </si>
  <si>
    <t>IWB8044,tcccacaggaaaatgtggaggctgtcaacactgaggagacccctgctgtg[A/G]CAGAGGATGAGAAGAAGCCCGAGGATGCGCCGCAGCCCGAGGCTGAGAAG</t>
  </si>
  <si>
    <t>IWB258</t>
  </si>
  <si>
    <t>IWB258,CAGAGCTACAATTGTTTGGGCAACTTGGGATCTCATTGCATTAGTTGAAA[A/C]TGGAAGACATGATGGCACTCCTACACATTCAGTGTGCTTTGTTTGGAACA</t>
  </si>
  <si>
    <t>3884494_1bl_4310</t>
  </si>
  <si>
    <t>3884494_1bl_4310,ctgtgctgcaggtggacactttgggtccggcccatttgagttggcgtacaCcttgcagcaagcaggtatagacgctctcttttttttttttttgagacaag</t>
  </si>
  <si>
    <t>IWB9772</t>
  </si>
  <si>
    <t>IWB9772,AGCAAAGGATCTGGCGAGCGCGAGGCGCCAAGCCCAGACGGCGGCGAGGT[A/G]AACGGAAAATTCCGGCGCAACGCATACGGCGAAGACGAGCAGCAGCAGCA</t>
  </si>
  <si>
    <t>3918729_1bl_10382</t>
  </si>
  <si>
    <t>3918729_1bl_10382,tagctgcccagattgaattgtaaccaaggccatatgatttatgtgttctgCagctactatatcttttgtgttttgaaccaacaaacaacccagacccctag</t>
  </si>
  <si>
    <t>IWB1341</t>
  </si>
  <si>
    <t>IWB1341,AAGTACCTGGTCGGCAGGTTTGGCGTCATCCCTTCGAGCCCCAGGACGCC[T/G]ATGAAAGCGGTATAATGTAGCTGTTTCCCCCTAAAGCAACTTTATTACGT</t>
  </si>
  <si>
    <t>3824869_1bl_7542</t>
  </si>
  <si>
    <t>3824869_1bl_7542,tgtagtcacttgttgaaatctttagaaagacaagtatttaggaacggaggGagtagttctcacgtaacagagatattccacatactaacaaaccacgtgcg</t>
  </si>
  <si>
    <t>3824404_1bl_8728</t>
  </si>
  <si>
    <t>3824404_1bl_8728,ttcataacgactgctactgacatgaatcaacacttgcccctgacggtaacAcaataactgtcgaatctgaacatatgttcagggaagccaggaaagaaaac</t>
  </si>
  <si>
    <t>3797079_1bl_4750</t>
  </si>
  <si>
    <t>3797079_1bl_4750,actaacggtcaagtcgaacgggccaatggtctcattatgagcggcatcaaAcccagactagtgcgatccctcaatgaatctaacacgcactgggtagagga</t>
  </si>
  <si>
    <t>IWB27547</t>
  </si>
  <si>
    <t>IWB27547,TGCAGAGATTGAGGACCGGCCTGCTGCCGCTGAGGAGCCTGAGCCCAAGG[T/C]AGGCAAGGCAGAGGATACTGTGCCTGCTGCTGCTGCTGCTGCTGCCACCA</t>
  </si>
  <si>
    <t>IWB65272</t>
  </si>
  <si>
    <t>IWB65272,TCCCTAGCTCATTTGTTCCTTGCATTGCCGGCTCAACGCCGCCCCTCGCC[A/G]TGGCTCCTGCGTCTCCTCTCAGCCCGGAGTAGGAATTGAGTGGTCCTCAC</t>
  </si>
  <si>
    <t>IWB68093</t>
  </si>
  <si>
    <t>IWB68093,TGTTATCTACACAAAGAAGCTAGACGGACGGAGCGCCCTTCAGACGACCG[A/G]TAACAATGGTCAATGCTTCTTCCTAGACGACGAAGTCCCGCGGCATCGTT</t>
  </si>
  <si>
    <t>IWB9931</t>
  </si>
  <si>
    <t>IWB9931,CTGTGGGAAGACAACATATCTCAGTTGGAAGAACTGAAAGATATGTTAAA[A/G]GCTGCGGAGAGCAGTAAGGTGGTTATTATAGCAACCACACGAAGTGAAGG</t>
  </si>
  <si>
    <t>IWB25940</t>
  </si>
  <si>
    <t>IWB25940,ACAACTTAAAAATATATTGAGAATTACACCACCTCCGCTCAACATGTGGC[A/G]CGCTAACAGATACGAGTATATGCCTCTGCAAGCCTATTTGTGCGCCGGCG</t>
  </si>
  <si>
    <t>IWB25583</t>
  </si>
  <si>
    <t>IWB25583,CCTCCGAAATTGAGCTCAAGTAACACGCGGCAGCAATCCAGTTCCACAAG[T/C]AGGAAAGGAACAGCCAATGGTTCCTCCATCAACGGAAGCGGGAAAAAAGG</t>
  </si>
  <si>
    <t>IWB435</t>
  </si>
  <si>
    <t>IWB435,TCCGAAAATGGGGCAGTACCATTGCTCGTCCACGCCGACTGATCTTGTGG[T/C]GCGTGTCATCTGGACATCATCAGCCATTCTCACCTGCATTTGTGTCTCAT</t>
  </si>
  <si>
    <t>IWB7523</t>
  </si>
  <si>
    <t>IWB7523,GCACACGGCTTCAGAAACGTAATAAAGTTGCTTTAGGGGGAAACAGCTAC[A/G]TTATACCGCTTTCATCGGCGTCCTGGGGCTCGAAGGGATGACGCCAAACC</t>
  </si>
  <si>
    <t>IWA4525</t>
  </si>
  <si>
    <t>IWA4525,ATCCCTGTCCTTGCCGGTGGGAGGGCTCCTGCTTCATTTTTAAGTGTGTTTTTAGTCTGTTTAGGGTTTGTGTCCTGCTCAAATCGACGAGACAGTGGTG[A/G]CTTTCTGAAGTTGGAATAAGGTTCTCCCCGCATAGCCCCCGTTCTTACGGTGCAACTAGTGCCATGGGAGGGCGGGTCGATATTTATCTCCTGCGGATCT</t>
  </si>
  <si>
    <t>IWB72461</t>
  </si>
  <si>
    <t>IWB72461,cttcaggtttgcttggctcaacaacgccaacacaccacaaaccagatgaa[A/C]GTTCCCAGCGACACCGACGCACTACCGACTTACTTGTTCATTCTACCAGC</t>
  </si>
  <si>
    <t>4279627_6bl_5324</t>
  </si>
  <si>
    <t>4279627_6bl_5324,ctaggagctcccggggaggtcctatgtgccgcattttgcggcgaatagccAgcctgacgaacacaggaactgtctgactgggccggcccactataaggacc</t>
  </si>
  <si>
    <t>3832066_1bl_5399</t>
  </si>
  <si>
    <t>3832066_1bl_5399,tttttttgtacaggtagatccatgttctttggatgcaaaggtcataaatcTgttcatggatatatccacaaagtctatagatccatccaattatgcctccc</t>
  </si>
  <si>
    <t>IWB9079</t>
  </si>
  <si>
    <t>IWB9079,AAGGGAGCTGGCAAAAGCATCACGTTCTGGCTTTTCCCAACCATTCACTC[T/C]AATCTTCAGGTTCCTTAGATTGGTCAGCTCTCCGAGACCCATAATAACCT</t>
  </si>
  <si>
    <t>IWA4693</t>
  </si>
  <si>
    <t>IWA4693,AGTAGCAGTAGCATATATACACCACCATCCATCTATATATTTATCCACCACAGAGAGCAGAGAGAAGAAGAGGAAGACTACTACTGATGTGTATAGGGAG[T/G]GAGTGAGTGAGTCGGATCCATCAGTAGCTTATAATTAATTATATTGTTCGYGTTAGAAAGCTAATCATATCCATCTCCCTTATGGAGTAAGTAGAAGAAA</t>
  </si>
  <si>
    <t>IWB4789,AAGAAAATCCCTCTGGTTTATGCTGGAAGAAGAGCTGGAGATGCCGAGAC[T/G]GTGTACGCTGCCACCGCCAAAGCTGAGAAGGAGCTCAAGTGGAAGGCCAA</t>
  </si>
  <si>
    <t>IWB6930</t>
  </si>
  <si>
    <t>IWB6930,tgcacctcctacagcctcgacatgccgatgaggagcactcgctaccttct[A/C]TGCAGCAGAAGAGCCCAGCTTCTCAGAAGAAGATTCAGTCGCACCTCCTA</t>
  </si>
  <si>
    <t>1881608_1ds_7447,tcattcacaagatgtcgtcgaaagatcatcattagactgtcataaaggaaAatcattgcagtaaaggtcaaggcaacaaaaagttcagagaggtgaatctg</t>
  </si>
  <si>
    <t>1712725_1ds_2887</t>
  </si>
  <si>
    <t>1712725_1ds_2887,tcattgcaatcatctgttaaatgaaagacacttcaacacaagtctaggagCtagaatcagaatgtacattgaactagatagaaactaaggcaacatacagt</t>
  </si>
  <si>
    <t>IWA3125</t>
  </si>
  <si>
    <t>IWA3125,GGGGAAGGTGTTCACGGATGCCAGGGTTTGCTCAACCCGACGCACATTCGGCGACGACCTTCTGAAGGAACAGTGATTGGTAATGCATGTATGCATGTGT[T/C]GGCTCAAGCAGCACCGCGATCAAAGCGATATGCTGACTTTAATATTGTTTGTATCGTGGTGTGTTAGCATTTTCCAGAGATTTCATCCATCTCGGTGGAA</t>
  </si>
  <si>
    <t>1913609_1ds_13103,atgtagtacaaatacatctttagaaaaaaatcctacatgattcaatcctaCaaatcaaacgaccaacataggaaaacttcctcaggattttaatccttcaa</t>
  </si>
  <si>
    <t>IWB45439</t>
  </si>
  <si>
    <t>IWB45439,gatgactagcttctggtcaatgtagtctacccagaaccgagcaatggcac[A/G]TTCGTAGGGGTCAGTGGGCAGGAGGGAGGGGCCTGTAGTGCCGTAGGCCT</t>
  </si>
  <si>
    <t>IWB59230</t>
  </si>
  <si>
    <t>IWB59230,CACTGAAGTTCAAGTCATATCCATAGGTACCACGCAAGGGAGAAATGGCC[A/G]GTGAAGACGAGCTGAAGCTGCTGGGTGCGTGGGCGAGCCCCTGGGTTTCC</t>
  </si>
  <si>
    <t>IWB14030</t>
  </si>
  <si>
    <t>IWB14030,GCCTGTTGGCGAAGATGGATGCCTGGAAACGTACGTATGCACTGTGAAAT[T/C]TTCAACTGTTAATTGTTACTGGGAACTGGATTAAACTGAACTTATGTGAT</t>
  </si>
  <si>
    <t>IWB46706</t>
  </si>
  <si>
    <t>IWB46706,GACAAAGAGGGCCCGTTGGAGTTGCGGAAATTGGCTTGGAAGTTCATAGC[A/G]AAGTGTCAAGGTTTGCCTATTGCTATTACATGCATTGGCCGCCTACTCTC</t>
  </si>
  <si>
    <t>IWB30124</t>
  </si>
  <si>
    <t>IWB30124,CTGGTACTTTGAAGGACTCCATACGTGGAGTCAAGGTGCCTAAGGGCATG[T/C]AGCACTTGGCAGGACTGCATGCTCTTCAGTCCGTCAAAGCCACTCCAGAG</t>
  </si>
  <si>
    <t>IWB30125</t>
  </si>
  <si>
    <t>IWB30125,CAGAGCTAAGAACATTCCATGTGTGCAACGTTCAGAGTGAACACTCTGCT[T/G]ACTTGAGCAATGCTATCACCAAAATGAGTCATCTTGTTCATCTCGAAATT</t>
  </si>
  <si>
    <t>1361583_1ds_8793</t>
  </si>
  <si>
    <t>1361583_1ds_8793,accagtccggcatactctcagaggccgccgccgccgtctgttattgatccAtcttccgagcaggtactaacgcacagaccttgccaagcctgcagtcgacg</t>
  </si>
  <si>
    <t>1062473_1ds_941</t>
  </si>
  <si>
    <t>1062473_1ds_941,tggcagttgtaaatgactagtgaaagtgtgcttttagtccttgctaggtgAtttacgaatccagatgtattttttattattttctatattcgtagtactgc</t>
  </si>
  <si>
    <t>IWB43001</t>
  </si>
  <si>
    <t>IWB43001,TTGTGAGGCTTAATGTCAAAGTGGAGGATGCGCTGGTTGCACCCTTGATG[T/C]AAGTACTCCATACCTCGGGCGATGCCTAAAGCAATATCTAGGAGCTTCTC</t>
  </si>
  <si>
    <t>IWB4763</t>
  </si>
  <si>
    <t>IWB4763,CAATACATCAGCAGCAGCAGCAGCATCATGTGGATGTGCCGGTAGATCAA[T/C]CAGGAAGTTAGCATGCTCTGGGCGAGACACCATCCTTTTTCACCCAGTTC</t>
  </si>
  <si>
    <t>IWA6487</t>
  </si>
  <si>
    <t>IWA6487,CTTCTCCCGCCGGCCATCTCCAGCAGCAACATCCCGAAGCTGTACACATYGGACTTGCTGGATATGACGCCGAAGCTCCGGGATATCATCTCAGGAGCTA[T/C]GTAGCCGACGGTTCCCCGCATGGCGCTCAAAGGCACGAAACTGTCGCCCCTTGGGTACAGTTTGGCGAGTCCGAAATCGGCGACCTTCGGGACGAAATTG</t>
  </si>
  <si>
    <t>IWA2449</t>
  </si>
  <si>
    <t>IWA2449,AGAAGCGGGCGAGATATCTCCAGTTGCTGCCGACATGCACGAGCTAGAGAAGAAGTTGTGTGTTGTCGGACTATGGTGTATTCAGATGAGGTCTCGTGAT[T/C]GGCCAACTATGGGCGAGGTCATAGAGATTCTGGAGGCCGGGGCTGATGGCCTGCAGATGCCTTCAAGGCCATTTTTCTGCGACGAAGGGCACATCCATGT</t>
  </si>
  <si>
    <t>IWA1773</t>
  </si>
  <si>
    <t>IWA1773,ACCATACTCTGTCAACATTCAGGGACTACCATGCTCTGTCAACACTGTATTTCTATACTTTCAGTCCATATAATAGGTCTGGAGATGTATGAATAATCAC[T/C]GGTCACTACCATTGTAATAGTACTCTACTAGTTGTTTGCAAGACACGCAGATTCACAATTGGACTTGTATTTTAACAGCTACRMCCATATTTATCTTCG</t>
  </si>
  <si>
    <t>IWA6486</t>
  </si>
  <si>
    <t>IWA6486,CATGACGGGTAGTACGCCTGGCTTGAGGACCCCATGTTTGGATCAGCGTTCCTTCTCCCGCCGGCCATCTCCAGCAGCAACATCCCGAAGCTGTACACAT[T/C]GGACTTGCTGGATATGACGCCGAAGCTCCGGGATATCATCTCAGGAGCTAYGTAGCCGACGGTTCCCCGCATGGCGCTCAAAGGCACGAAACTGTCGCCC</t>
  </si>
  <si>
    <t>IWB1063</t>
  </si>
  <si>
    <t>IWB1063,TCTCAACTGCATCAATTATGATCCTTGTTTTCATGTACTTGTAGGCTAGG[A/G]ATATCCATACAGCCAGGGGTGCCAACAAGAACCTGCACAGTACTGCACAA</t>
  </si>
  <si>
    <t>IWB35429</t>
  </si>
  <si>
    <t>IWB35429,TTAATCGCTATGGTGTTAGCAAGTCAGACGTGCCATTGAAGAGAAAAGGCTCTTCTGGGGATGCTTCTGCTTCTGCTGTAAATGATGACAGCCAGGCAGT[T/C]GGTAGACCGTCAAAGAGAAGCAGAAAGCGGAGAGTGTCATTTAGAGATCAGGTTGGTGGAGAGCTTATTCAGGTGGTTGGGATTTCTGATGGTGCAGATG</t>
  </si>
  <si>
    <t>IWB4762</t>
  </si>
  <si>
    <t>IWB4762,AGGTCASGGTTCCTTTCTGCCTTGAATCCAGCAATACATCAGCAGCAGCA[A/G]CAGCATCATGTGGATGTGCCGGTAGATCAATCAGGAAGTTAGCATGCTCT</t>
  </si>
  <si>
    <t>1878569_1ds_6834</t>
  </si>
  <si>
    <t>1878569_1ds_6834,ctgatgatgaaccccacagggctgtactcaagttctgcaagaatcccctaCgaatggattacacaaagtcagtaccatcagacaaactatcaaccaaatta</t>
  </si>
  <si>
    <t>IWB38211</t>
  </si>
  <si>
    <t>IWB38211,GAGACTACCATACTCTGTCAGCATTCAAGGTTGTACTTTGTCTACATGTG[T/C]GATGCRACCATAGCAACCAGTGTGTTTCGATGCTTTCGGTCCATTAAGTC</t>
  </si>
  <si>
    <t>IWA407</t>
  </si>
  <si>
    <t>IWA407,TTGATTTTCTTAACTCAATAGACAACGGTTTGTGCCTGTAATGGAATATTGTGCTCCTAT[A/G]TGCTATTGACCTTTTAGACATGCTTCGTTCAGAATTTTCTGCCCAAGAAATGGCAGGATT</t>
  </si>
  <si>
    <t>IWA6960</t>
  </si>
  <si>
    <t>IWA6960,GAGCTACACTATCAATGCGTGTTGTCACAAGTACTCTACTCCTCTTCTGATTTTSAGCGAGTGCTCCAAATAGATYATTGAGAGCTTCCGGAGCCCAAAC[A/G]TCATCCAATATGATGAAATATTTCTTGTCCTGTAGGAAGGTCCTTAATTCATCTTGAAGGCCATTAATGTCCATGTTGTTGATGTTACCAGGTGTGTCGT</t>
  </si>
  <si>
    <t>IWB38212</t>
  </si>
  <si>
    <t>IWB38212,GGTTGTACTTTGTCTACATGTGTGATGCRACCATAGCAACCAGTGTGTTT[T/C]GATGCTTTCGGTCCATTAAGTCTGAAGATTTATGAATAATCACTGGTCTC</t>
  </si>
  <si>
    <t>950909_1ds_46</t>
  </si>
  <si>
    <t>950909_1ds_46,Taaattccgcagaaactataaggtgcagctgcagaagaatgattcgaaagggtctaccttgcaagcacattttccttgtactgaagtacttgaata</t>
  </si>
  <si>
    <t>1885854_1ds_4819</t>
  </si>
  <si>
    <t>1885854_1ds_4819,gcgcgcgtgtaccatgcgtgtatattgtatcccgttcgatcgacgcagcaCatctatgtactatatcttatgtgatcctccatgactgttggccggccgaa</t>
  </si>
  <si>
    <t>IWA1788,CCAACTGTACGCAGATCATCCTGCTCTATCTCATCCCCACCACTGATATATAAWTTTTCTAGGTTGGCAAGTGAAAGCAGCCATTTGTTAATCCAACACA[T/C]GCGCCCACGGCGGAGATAGACCTCTCGGATACTATTGAGAGCAGGCAAGAACGGATGTCCTATGAAGCCATCCTTTTCTCTCAAATAAAATGTAACACAG</t>
  </si>
  <si>
    <t>IWB44341</t>
  </si>
  <si>
    <t>IWB44341,TTCTTGGCTGCACCCGACACCGACAGCCATACCTTCGGCCTCAGCGCTGG[T/C]GGCACCCCCTTCCTGATCAGCCTCCTCAATGTAACCGTATTTGTGAGCAC</t>
  </si>
  <si>
    <t>IWB47908</t>
  </si>
  <si>
    <t>IWB47908,GCTAAGCCTCTTCACATGTTTTTTACTGCGCATCATGCATCCATCTTGAG[T/C]GACCCCAGCCGTCTGGTTCTTTGGTCGAGCTCCGCCATGACCACCGTCTC</t>
  </si>
  <si>
    <t>IWB47907</t>
  </si>
  <si>
    <t>IWB47907,TACAGGTTTCAACCAGCGGCAGAACCTGATCCCACGGCATCGTGCACACG[T/C]ACAGAAACACACAAATATGAAGGTCCCAAAAACAAACCCACATTTGCAGT</t>
  </si>
  <si>
    <t>IWA817</t>
  </si>
  <si>
    <t>IWA817,TCAGGTTCTGCCGCTGGTTGAAACCTGTACGAATCCGATGCTTGTCGGCAGCGCTCATGGCATTTGCTTGATTTGTAGTCCCGATTTGTCGTGCGTGTGA[A/G]ATGGAGCTAAAAAAAATTCTTCTGTTTTTTACCAAAAAAAAGTA</t>
  </si>
  <si>
    <t>1884715_1ds_1220</t>
  </si>
  <si>
    <t>1884715_1ds_1220,ctgcagtttagcttgtttgttcacatcgcagacctctgtaaaggaaacaaAcctcaactttttcttgtcttgcatatgcatatacttcttagttcttacta</t>
  </si>
  <si>
    <t>IWB576</t>
  </si>
  <si>
    <t>IWB576,ATGAAGATGATGGCAAGAACAGCCAAATTTATTCCATATGTACTACACTA[T/G]CTTGGAATCAATCAATAATAGGATGGATGAATTAACATTAACAGCTGCTC</t>
  </si>
  <si>
    <t>IWB21104</t>
  </si>
  <si>
    <t>IWB21104,GACATTCTTGAGTTACATAAGAAATTCCTTGAACTTTCTGGTGGGATTAA[T/C]cggatctttgaactcgaggagattttgcgtgtagctcaaaaggatacccc</t>
  </si>
  <si>
    <t>IWB41724</t>
  </si>
  <si>
    <t>IWB41724,TTGGGGGAAGTTGCTATGACCTTTGTAGAGTAGGAATCCTTGGACCTTAA[T/C]gaagcattgctctttgccctgttcataaaagccctttgaacagttagggc</t>
  </si>
  <si>
    <t>1884715_1ds_1453</t>
  </si>
  <si>
    <t>1884715_1ds_1453,cttgtttacataatgtgtgttcacatccaaaaatatcttctaaagctaccGtttattttctgttttctttcgtgaccatagtttcagtcaccttaatttac</t>
  </si>
  <si>
    <t>IWB38400</t>
  </si>
  <si>
    <t>IWB38400,CATCTTCACCTCCATGCCTCCTGTGGGCACCTTTGTGAAATTCAACTCTA[T/C]CGTCGCCTCAAGCGCTCTACGAAAGATGATAAAATCGAACATGGCCGCAC</t>
  </si>
  <si>
    <t>IWB577</t>
  </si>
  <si>
    <t>IWB577,ACACCTCCAAACTGAAACACCTCTCAATCCTAAGCATCCGGTTTACCGTC[A/G]TCACCTGCTCGTTCAGTTTGTTGCTAAATTCGGTATAACTAGACTACGAC</t>
  </si>
  <si>
    <t>IWA6500</t>
  </si>
  <si>
    <t>IWA6500,TAGGTTCAGTAATAGGTCGACGACCAAGAAACCGTCACCGACACCACCGCACCGTTGCTGAAATGGTATTCTCTCTCTTGGCTGCCATGAACTGCTGCCT[T/C]GAAAGGAATCGACAGCTTTCCCTCCATGAAGTCAACAAACAGTGTATCTTCAAACGGCACAGCCGCTATGAAGTATTGTGGATGTCTCCCAGCAGAGGCA</t>
  </si>
  <si>
    <t>1884715_1ds_1224,agtttagcttgtttgttcacatcgcagacctctgtaaaggaaacaaacctCaactttttcttgtcttgcatatgcatatacttcttagttcttactagaga</t>
  </si>
  <si>
    <t>IWB18376</t>
  </si>
  <si>
    <t>IWB18376,AATACAGATAAGAGAAGGCCTTCACACGTCAAGTTATACTTCATCTCGGAGCACATCGAAGC[A/G]AAAGGGAAACTTGTCAGGTCTCCTGCGTAATGAGGTTGTTGGTCAGATGAGCGAAAGAAATGTTCCTATGGGAAAGGGATCACGAAGCAAGCATGCACGCTCTCTTTTGGAATTATCTGATGATA</t>
  </si>
  <si>
    <t>IWB8671</t>
  </si>
  <si>
    <t>IWB8671,ATCGTCCACATCAAGCAGAAATTAATTATCAGCTAAGTCAACATGCCTTC[A/C]ATTGCTATATCTGCCAAGAATATCTCGAGCAGCCCAGTGATGCCAAGAGT</t>
  </si>
  <si>
    <t>IWB27847</t>
  </si>
  <si>
    <t>IWB27847,TCTGCAGGGTGCTTCTGTCAGTTGAAGACGCTTGTCTTGAGGCGCATGCC[T/C]AATGTAAAGCAACTGGAGATTGAGGAGGGCGCCATTCCGTGCATTGGTGG</t>
  </si>
  <si>
    <t>IWB8670</t>
  </si>
  <si>
    <t>IWB8670,TCTCTATCGTCCACATCAAGCAGAAATTAATTATCAGCTAAGTCAACATG[T/C]CTTCCATTGCTATATCTGCCAAGAATATCTCGAGCAGCCCAGTGATGCCA</t>
  </si>
  <si>
    <t>IWB35174</t>
  </si>
  <si>
    <t>IWB35174,TTTTATCTGGATCCAACTACCTTACCGTTCTCGAGCTTCAAGACTCTGCAATCTGCCATGTGCCAGCATCCATCGGGAATCTGTTCAATCTCCGCTACAT[T/C]GGCTTGAGGCGCACCAGAGTTCAGTCATTGCCAGACACTATTGAAAAACTCTCAAACCTCGAGACGCTGGACGTCAAGCAAACAAAATAGAAAAACTACC</t>
  </si>
  <si>
    <t>IWB22674</t>
  </si>
  <si>
    <t>IWB22674,AAGATTGCGAAACTCAGGGTCATGAACTACAAGAAGCTCACCCGGAAGGA[T/G]AAGCAGCTCATGCCGCACCGGCTTATCGAGGTCAGCCCCAAGTGGGCTCG</t>
  </si>
  <si>
    <t>IWB42815</t>
  </si>
  <si>
    <t>IWB42815,CATCTGCACCAGTGCGCCGTGGACTTAAATCAAAGGTTCGTTCAGCACAA[A/C]CACCAGCAGCCTCATTATTTATGCGAAACATCACATTTCTTTCCAGACAG</t>
  </si>
  <si>
    <t>1915633_1ds_1815,gtcggcgtggcctgagcctccatgctcgtgtttgaggtccaaaactatgtCtgttacgctgtctaagttgtgggctttattaatttaaagccggacgctcc</t>
  </si>
  <si>
    <t>IWB14343,TATCAAAATTACACTGGGATTCTGAGACAACATGACTGCCTGAACCGATT[T/C]CATACAATGCTGTTCTAGGGCTCTTCAATAATCTATAGAGTTCTGGTGAA</t>
  </si>
  <si>
    <t>IWB15488,GTTTGAGAGCTGTTCGGGAGGCAACGTGGCGAAGATGATATGTCCTATAAGGTGTTCGTGATTCATCCTGATTGTGATTTGATTTTCCTTACTGACGAGGACGAGATGGCAGTGTCATATGATA[T/C]GGAGAATCAGAAAGTCAATGCTACATGCACTTTTTCTCAAGAA</t>
  </si>
  <si>
    <t>1911116_1ds_1558</t>
  </si>
  <si>
    <t>1911116_1ds_1558,ttaagccgggccggcggcttagaggcaagactctccaggcaaccctgcatCgaactagatcaattccggtcaagccgttggccatcaaggcccggatcttt</t>
  </si>
  <si>
    <t>IWA1572</t>
  </si>
  <si>
    <t>IWA1572,CCTTCACTGCTGGAGCTAGAACTTTCACCTTCGACGACAACCCCTGCGACTACTTCCAGGCCGGCAAAGTGAAGGCAACGACGCTCTCACTCTCCGTGCT[T/C]GTGGCGATCGAGATGTTCAACTCGCTCAACGCTCTCTCYGAGGACACAAGCCTGCTGAGGATGCCTCCGTGGGTCAACCCGTGGCTGCTCCTGGCCATGT</t>
  </si>
  <si>
    <t>IWB8432</t>
  </si>
  <si>
    <t>IWB8432,gttcgaccttgcgtgtgtatgtttattcttggatgatctgtttacctacc[T/C]GTTCCGATTGATAAATGTTGATATGTTGTTAGGGCGGGAGGTAGGGTTTA</t>
  </si>
  <si>
    <t>IWB42165</t>
  </si>
  <si>
    <t>IWB42165,CATAACACATGCTACGAACTATACATACATGCATAGATAAATAACTACTT[T/C]CGGCACCTAGAGCCAAACCAAAGCCACATTCATATGCTAGGACACGGCAT</t>
  </si>
  <si>
    <t>IWA6675</t>
  </si>
  <si>
    <t>IWA6675,AGATCGATCCACCAGGTGACGCGCCATGACAGAGACTCTCAGCTGCCCGTCGTCTTCGACAGACACAACACTTCGTGAGAGCTGTATTGAGCCATCAGCT[A/G]CAACAGGCAATTTGTCGTCTCCGAAACCAAGCAACTCGATTTTCTCCTCGTCTATGCTGGCGGTAGTGGCGGTAAATACACCTCTGAAACCTTGTGGCCA</t>
  </si>
  <si>
    <t>IWB22792</t>
  </si>
  <si>
    <t>IWB22792,AAGAAGACACTGCTGCGAAGGAAAGGTGGCCTTCTGTTCTCTAGGGCAGA[A/G]CCCAGGCACAAGCAAGAGATTGTGAGACTGTTAAAAGAAGACGGTGAAGT</t>
  </si>
  <si>
    <t>IWB61141</t>
  </si>
  <si>
    <t>IWB61141,GACCTGAGCTACTCATCATCACATGATTCCATTGTGCTGGCCAAGTCGCC[A/G]CTAACAGGGAACAACAGCCTAACAAGGTATTCCAGCCAAACATACGGCGA</t>
  </si>
  <si>
    <t>IWB19917</t>
  </si>
  <si>
    <t>IWB19917,CATATCTTCTCCCATTTCATCACCAACCTCCCTGCCATCCACTCCGTGGT[T/C]GTCTTTGTGTGTGTCAAGTACCTTCCGGTGTACACCGTCCCAGTTGAAGA</t>
  </si>
  <si>
    <t>287772_1ds_156</t>
  </si>
  <si>
    <t>287772_1ds_156,cttacatttgtttttcatgcactattgttcttccagggtgatctctgttgTgattccctgtgttcattcggagcagggggctgattaatagctattcttcc</t>
  </si>
  <si>
    <t>1895325_1ds_2431,tgctccccaaaaggattcatgccatctgtacttataccaaaccataagttCcttgcgtcatctgcaaagttcgggaactttctctcgatttttctccactg</t>
  </si>
  <si>
    <t>IWB8524</t>
  </si>
  <si>
    <t>IWB8524,AGGCATACTTCCACTCAGAAAGATACTGCTTATGTCGGTGTATTTTGCCA[A/G]CAACAAGTTCAGTACAGCTTTCAAGTGATATAGCCTTCATGCTAGACGGC</t>
  </si>
  <si>
    <t>IWB8525</t>
  </si>
  <si>
    <t>IWB8525,CTAGACGGCAATCAACCACCACATTTGCGGTATGAGACATTTATTTTCGC[A/G]AACAGGTTTCGAAACTCGAAACATGAAGAATGAAAAAGAAGACACATACA</t>
  </si>
  <si>
    <t>IWB34714</t>
  </si>
  <si>
    <t>IWB34714,CCCATTTACCAATGCAAGGCCCAACATGCAGAGTATCATGCGGTACCTTGCTGGCGAGTCGCAACTCCCAGAGTTGACAGATACAGATATGAGCTTCAGC[T/C]TGCTCTCTCAAATGCAGGGTCAAGGGTTTGACCGTTATGCGTTGTCATATCTTTCATTAAACACGAGCATTGGCACAATATCTGGTCTTTCAGGAGGAAG</t>
  </si>
  <si>
    <t>IWB13834</t>
  </si>
  <si>
    <t>IWB13834,AGGGACTCGCTGGAGACGGTCCCAACCATCAAGAAGCTGAGGTCGTACGC[T/C]GACAGGATCAGGGCGTCCGAGCTCGAGAAGTGCCTGCAGAAGATCGGGGA</t>
  </si>
  <si>
    <t>IWB9563</t>
  </si>
  <si>
    <t>IWB9563,ACTCACGGTAGCATAGAGTGTAGGAGACTCCCGCTGTCCAGCATGAGCTC[A/G]TATATCCGCTAATTGAATATAGCATCAGCAATCTCAAACATCCATTCTTA</t>
  </si>
  <si>
    <t>IWA642</t>
  </si>
  <si>
    <t>IWA642,TGTCCGTCTGTATATCTATCTACTTATACCACCCCACCCCCCAGATAGAATGTCGCTACATTCTAATCCCAGTACAGTATTTTTTTGATCCTCCACTTAC[T/C]GCTGAGTTGTTGTGCCGTGAATTAGCCTCCAAATGTGTTGTAGAGAGGAGCGGCGAAGCATGTTTGCTCCAAAACTGCCTGCCTGTGTACATTAGTTACT</t>
  </si>
  <si>
    <t>IWB34792</t>
  </si>
  <si>
    <t>IWB34792,TCTTGCCTCCTCCAGGGGCTACTTGGTTATAGTTGTTTCATCACACTATGAGTCCTGTCGAAATTCCACCACGTGGAGTTTGCACTGGTTGG[T/C]GCAATGTACTTCATTTAGGCGATACATAAACAAGTATACACAGTAAAGCAGCAGCACAACTAGATTCTTGGCCCACATTATGTGTGTCCATG</t>
  </si>
  <si>
    <t>IWB46280</t>
  </si>
  <si>
    <t>IWB46280,GCTTTCTTCTTCTCTTTGTGGCACTCGAGGAAACTCGTCACCAAGCTGTT[A/G]TTGTCAGAATGAGTGGCCTTCTTCCTGCTAATGACCTCTAAGATGACAAC</t>
  </si>
  <si>
    <t>256372_1ds_1011</t>
  </si>
  <si>
    <t>256372_1ds_1011,aaaactctctaatcttatggcactgctaaaaaaacgaaagaaaatttgttCttataaaacaaaactaagcggcggcggttgtgggggcgatgcccttgtct</t>
  </si>
  <si>
    <t>1914465_1ds_6014</t>
  </si>
  <si>
    <t>1914465_1ds_6014,tgttaaatttgagccgtatttgtgccgtatttaagttttttttaacatggGcgccgcgactgaggggcatcacgccccagcgcgcggtttagcgtcggtgc</t>
  </si>
  <si>
    <t>277758_1ds_1834</t>
  </si>
  <si>
    <t>277758_1ds_1834,gtcgaaacatcatcggtgctgcagtggagcttcttgggtcatcggagcaaCgccaggccccgaaacatcatcggtgctccagtggagcttcacgggccatt</t>
  </si>
  <si>
    <t>IWB43803</t>
  </si>
  <si>
    <t>IWB43803,AGTACAATATGTGGGGGGCAAAGAAGCAATGTCCTTTTTAGATCGAGCAA[T/C]CTTGAGCTTACAGAGAATTCAACAATGTTTGAGTGAGCATTATGTCACAG</t>
  </si>
  <si>
    <t>IWB9571</t>
  </si>
  <si>
    <t>IWB9571,AAGAAAAACCAAAGACTAGCAAAGTTAGCAAGGTTGGCACAGTGATCAAG[T/C]GTAGCTTGTGCAAGCATAGTGGACACAACAAAACAACTTGCAAACAAAGA</t>
  </si>
  <si>
    <t>1913563_1ds_1880</t>
  </si>
  <si>
    <t>1913563_1ds_1880,cgctatagcggactattagtgtcatttttagttttgcattcattgctttaGgggggttgagctcacgaaggttatagcggcgctcaaaacacttatcaaat</t>
  </si>
  <si>
    <t>1914445_1ds_4786</t>
  </si>
  <si>
    <t>1914445_1ds_4786,atcccaatcagtagaagagagagtgagagtgagacaagccaaatcaaattTagggcaacaagagccaagaacaccgtagccagccgtatcatataaaccaa</t>
  </si>
  <si>
    <t>IWB10598,TCTTGGCTTCGGGCAGCGCTCCTCTATTCCTAACGGCATGGTGCTCGGCA[T/G]GGCACAACGGCTTGCGTTGCGTCTAGAAGACCGTTGATGGATGTAGGGAC</t>
  </si>
  <si>
    <t>1887794_1ds_1527</t>
  </si>
  <si>
    <t>1887794_1ds_1527,ttgcgtgtgcgtaggaacttttttgaaattactgcattccctaacagggcGtccaccagggcctgaagctgacggatcgccgggggcagctttagtggttg</t>
  </si>
  <si>
    <t>IWB11960</t>
  </si>
  <si>
    <t>IWB11960,TCTGCTATAGCCCCAGAACAAAACGCCTTAGATGTGGCTCTTGCAGGAGT[T/G]ATGGCAGAAGCGATTGTTCGTTCATTACTCCAAGGATGTACAGTCATTAC</t>
  </si>
  <si>
    <t>1899862_1ds_3755</t>
  </si>
  <si>
    <t>1899862_1ds_3755,agagatctcaacgcgaggaatccaacggtgaaaacacttcgtgatttggaCgcatggttcaagaggtaaaacgttctgaaaaaatgaatctatggaaaaaa</t>
  </si>
  <si>
    <t>1914706_1ds_1647</t>
  </si>
  <si>
    <t>1914706_1ds_1647,cagccgttttggcttcattctccttctccagaaattcacagcggctagtaGcattttccagttcaagcgccatcgtggatatcttctccttgtcctggcgc</t>
  </si>
  <si>
    <t>IWB10763</t>
  </si>
  <si>
    <t>IWB10763,GATTTATGTCTTTTGTTTCAGCTTCTATCGGTTATTTGGCAGAGAGACCT[A/G]GCTAGAACATTTAGCAATCATCACCATAAGATGATGAAGTTGTTTAATAC</t>
  </si>
  <si>
    <t>IWB13348</t>
  </si>
  <si>
    <t>IWB13348,TTGATGGAATTCTTGTATACAGCTATTTATAATAAACCGAAGGGAAGGGG[A/G]AAAAGAAGTAAAATATTGGCTGTTCTTTCTTCATCAACCTAAGGCTCCCT</t>
  </si>
  <si>
    <t>IWB9914</t>
  </si>
  <si>
    <t>IWB9914,AGAGGAGAGTTAGGATTTGAAGATATCACAGCTCAAGAAGAACAAGCAAT[A/G]TCATGTTGAGGTTTACTATGATTTGAACGTCCGGCCACCTATGATTTCTC</t>
  </si>
  <si>
    <t>1909320_1ds_3819</t>
  </si>
  <si>
    <t>1909320_1ds_3819,agtctgcagattcccgatggagacctcaaagagacgggcacgtttcaaggAgtcaacccgggaagaagtcaaccgaagggtaaggtcacgctgcccgtgac</t>
  </si>
  <si>
    <t>1914971_1ds_4766</t>
  </si>
  <si>
    <t>1914971_1ds_4766,ggatattgcagaggatgacattccattgatcaacaggcatcttgacgactCgcaaggtatatatttcgagcattccttacaccaatgttcttgtaatgtag</t>
  </si>
  <si>
    <t>IWB5553</t>
  </si>
  <si>
    <t>IWB5553,GATCTTAATTTGATGTATCCTGGCACTTGTCCGTGTGTAAATCTGATGTG[T/C]AGAACACTTAGAAGTTGCTACTCGTAGGATATTCTTGCTCGTATGTGTAC</t>
  </si>
  <si>
    <t>IWB41947</t>
  </si>
  <si>
    <t>IWB41947,tcatgtggactaggcgacattcctggaagggatgtgctacatgcccgact[A/G]TGATGGCGATCGCGTCTACTACGTATGTTTCATCACTGCAGCGGTTCGAG</t>
  </si>
  <si>
    <t>2262336_1dl_2052</t>
  </si>
  <si>
    <t>2262336_1dl_2052,agcgaactgcaggatggtaagtaagaaccatgtagccttcattttactacCcgtaatgagttgtgttagatgacaatatctgaatcttttttcttttgcag</t>
  </si>
  <si>
    <t>1883703_1dl_2039</t>
  </si>
  <si>
    <t>1883703_1dl_2039,attctgggatcaatgtaatttctgtggaataaaacactctatcgatcattAaagactcgatctcagctactaaatgaccaaaggccgaacgatctaagcag</t>
  </si>
  <si>
    <t>2270277_1dl_571</t>
  </si>
  <si>
    <t>2270277_1dl_571,gattcgctgaccaccctcgacatcgggaataataagttcttcggcgccatCcctccatggataggaacccgtgttccatcgttgagaatccttagccttag</t>
  </si>
  <si>
    <t>2259754_1dl_5075</t>
  </si>
  <si>
    <t>2259754_1dl_5075,gttcggctgtggatttctaaaaacagctgtgaaaaatctgctgtgaaaaaAcagctgtgaaaaatctgatgtgaaaaaaatataggtcatttggcaaacca</t>
  </si>
  <si>
    <t>2259754_1dl_5136</t>
  </si>
  <si>
    <t>2259754_1dl_5136,aaatctgatgtgaaaaaaatataggtcatttggcaaaccagctgatacagCtttttcagattttggtctgcagcggaatcaaatttttgaaaagcacgtca</t>
  </si>
  <si>
    <t>2258357_1dl_5139</t>
  </si>
  <si>
    <t>2258357_1dl_5139,ggtcgtcgaggggggcgtcagtggggtggctccggaggtgtcgatgaagcGgctctggtgcgttgtaggaaagagccgctgcagatctactgcggttgaca</t>
  </si>
  <si>
    <t>2273319_1dl_403</t>
  </si>
  <si>
    <t>2273319_1dl_403,ccgacggttgccgcaagagtggcatgtgcttttcgtttgggatcccacacGtttcctgaaaaaaatacgactgggtttgtcttttgcattgggcacggttt</t>
  </si>
  <si>
    <t>IWB7344</t>
  </si>
  <si>
    <t>IWB7344,CGAATAATAAATACTACTAGTAAGCATGGAATAATGTTCTTGCCTTTCCG[A/G]ACGTTCATCTCGCGCGTGGTGTGATAATAATGTAATCCGAGGGTACCGCA</t>
  </si>
  <si>
    <t>2291367_1dl_2791</t>
  </si>
  <si>
    <t>2291367_1dl_2791,ggaaagctgagccccaagatcacaagatttctgcagtttaagccatatctGttgaccgagataaaaagacatcacagtgatagctactctaagactaccgc</t>
  </si>
  <si>
    <t>2252375_1dl_79</t>
  </si>
  <si>
    <t>2252375_1dl_79,atatgaaaatttggctagggtttgctcgcagagatcggcgacacggcggcGcgatgtcggagttgaagaagaagatgtggccccggcgtgattcggaggga</t>
  </si>
  <si>
    <t>997983_1dl_912</t>
  </si>
  <si>
    <t>997983_1dl_912,ccatggttcatcgctgcagcctgcagacagaccgatcgagcagtatgtacGtacacattcgcgaccagaatgacaacgctatgtatgcttcgaccgggtgg</t>
  </si>
  <si>
    <t>2276361_1dl_5035</t>
  </si>
  <si>
    <t>2276361_1dl_5035,gaaggatctggatcttgctgcagcacagaaggaggcgcgcgagaagacaaTgcttgctgacaagaagcttgcttcagtcggcaagttagaagaggaaaact</t>
  </si>
  <si>
    <t>2285138_1dl_5989</t>
  </si>
  <si>
    <t>2285138_1dl_5989,catcggttttctttaagaggacgagggagaagcggatttgtagtggaggcGctttcaaaaaaatggatttgtagtggaggccctaccctagggtgccctag</t>
  </si>
  <si>
    <t>2247527_1dl_810</t>
  </si>
  <si>
    <t>2247527_1dl_810,agcggcttcggcacgtgcaccaacacttgcacttgcatctgctccggcccGtgtagcggcaaccgaacgagcagttgcaccggcaacagtctaggctgcag</t>
  </si>
  <si>
    <t>2254382_1dl_1051</t>
  </si>
  <si>
    <t>2254382_1dl_1051,acttagcagaaaacagagcatggcagaaacagacattatgagggcatcttTgtgagcttgattcactcaacacaaagcaacgcatgacaaaacaagcatac</t>
  </si>
  <si>
    <t>2203820_1dl_1782</t>
  </si>
  <si>
    <t>2203820_1dl_1782,actgcacaggcccctgcttcatctgcacaactccatgcctcaaactctcaCgctgctgcagctgatccaccatctccacttttcactgcccatcatgtccc</t>
  </si>
  <si>
    <t>2228549_1dl_1617</t>
  </si>
  <si>
    <t>2228549_1dl_1617,cagtcgccattgacgtaacagcctatttttttaattattcatgttatttcCtgagcatatctttggatcccctgatcgcctccctgtggaagccggccaga</t>
  </si>
  <si>
    <t>2260402_1dl_6787</t>
  </si>
  <si>
    <t>2260402_1dl_6787,cgattttttttgtcccccgggtgggatgaactgcgcctacacacgcatttCtttttctgtgggacggatgagcaacagaaaatttgagccacaagggaatt</t>
  </si>
  <si>
    <t>2225442_1dl_6271</t>
  </si>
  <si>
    <t>2225442_1dl_6271,acccgaagcgcaaattgctacctcatttcgatgacgaggcacttgagcccGtaccatcagcgcgtaatgcggttgagtgaccaccacgtggtcgggacaaa</t>
  </si>
  <si>
    <t>2253523_1dl_428</t>
  </si>
  <si>
    <t>2253523_1dl_428,aagctagatattgcggaggatgacattgcattgatcaacaggtgtcttgaCgactcgcaaggtatatatttcgagcatcccttacacccatgtgcttgtat</t>
  </si>
  <si>
    <t>IWB15740,AAACCTGCGAGATAGTACTAGATATCAACAGAGAGCAAGAAGAACACACATACGCGCATGTACAAACGCGCGCACATACAGACACACACCAACAATCCATGATTTTTTCAACAAAGAAGAATCC[A/G]AAATCTGTAGTTCTAAACCACAGTTGAACAAATCACACGCAGACATGTAGAGCACTAAAGCAAGGACATGGAAGTAGTGGGTGCTAGCTTACAGTGAGCTTCGTGCCCTCGGCTGAGAACCCCAG</t>
  </si>
  <si>
    <t>2263785_1dl_1257,tattttcctttttatgctttcttcttgtgtgtttgataaaccttaagaaaAccaaaaaaaatagtagtagcttttagctagttttttcttgctgtagtaat</t>
  </si>
  <si>
    <t>IWB9807,TTTCTTAAAACCAATAGTCTCATGAAACATACATGCCTCGACACGAGAAA[T/C]GCGTCGTCATGAAGTTGCATCGCAGAAAATTAACAGTCTAATCAATTAGT</t>
  </si>
  <si>
    <t>2287319_1dl_5612,ggcgagcacgacgtccaggtggacattcttcctggcatcggcgagcagtcGcagggccaccagtgcttgaaagaggtttcagccatgaaggacgattaggg</t>
  </si>
  <si>
    <t>IWB18403</t>
  </si>
  <si>
    <t>IWB18403,TTTCCAGAGCTTGCCGTGGGGGATGCTGACACGGTGACCCTGGTTTTTTTTTTTTTTAGGCTAAAGACACGGTGACCCTGGTGTGGCATCTTGTTCGGCTCCGAGCGGAGTTGGTTTGATGTTG[A/G]GTTCTGGTAGCAGAGTGGGTTTTCAGCTCCCGATTGCCTACGCACCCTATGTGAACAGAAAATATTTTTTCTTCAAAGTCAGAAATTTTGCAACATAAAAAAATGATCAAACTTTGTAGATGC</t>
  </si>
  <si>
    <t>IWB65822,TGT[A/G]GAAAGGAACATACTCTTGCTCTAAGGTCAAGTACTCTTCCCTCTCgGCAG</t>
  </si>
  <si>
    <t>IWA1736</t>
  </si>
  <si>
    <t>IWA1736,GCAAAAATTAGCTTTGTTCCTCTTCTTCAATCTCCAATGGCTAATCAACGATTCTGTCTGTCACGTAATACAAGGTGAATTTCATCTCGTTTATGATATG[T/C]GCATTTGTTCCTTCAGATACGAGACAGTGGAGATCGTATTGTAGGGTAGAGGTTTGGGTGATTCATGGCTTAGCTSTTCGGATGATATCTTACAAGTTTG</t>
  </si>
  <si>
    <t>IWB146</t>
  </si>
  <si>
    <t>IWB146,GAACTGCAAACGGATTCAAGTCAGCATCAGGTTGGACGAGTCATCAACTA[T/C]GGCCTGCAACGAGGGAGATACCTTTCTATAAGTTATAAGAGGAAAACTAG</t>
  </si>
  <si>
    <t>IWA3058</t>
  </si>
  <si>
    <t>IWA3058,aagaagaggagattgatgctgctgccgagagggaagagtacttgaccttagagcaagaggagtacaggcagcgagtagatatgctgaagaaacagctcac[T/C]GAGTCAAAAGCCGCACGGACTGCTAAAGCGAACAGCAAACCCGTCGGCATGGACACGGATTCCAGCGCCAGCGACTCATCGAGCGACGACGAAGACGATG</t>
  </si>
  <si>
    <t>IWA1734</t>
  </si>
  <si>
    <t>IWA1734,TAACTTATATAACCTATAAATTATCTTATAAGACAATATTTTAAATACAGATTCATATGCAACACAAATATAAGGATAATCCAGAGCTTTCAACTAATGG[A/C]ACATCCTACAACCGAAAAAGACTCYTACCTTCCTATTTTCTTTATTTCATTTATTAGTTACTTGGCCATCTCTTTGATATAGGTTTTTGCCCCTGCCCTT</t>
  </si>
  <si>
    <t>IWB2577</t>
  </si>
  <si>
    <t>IWB2577,TCTGATATAGGTTTTTGCCCCTGCCCTTCCTATGGTTGCAGATTTTTCTT[T/C]AGCCCAGGCCATGTGGGCAATGACTAAACTCTTGATCCCTGTTTTATTGG</t>
  </si>
  <si>
    <t>IWB35382</t>
  </si>
  <si>
    <t>IWB35382,CCAAAAGCAGATCAGCCGGTAAAGTAAGAATCCACGAGGGCCTCGAATCCACCTCGTATTATTAACTAACTGATGACGACGGAACTCGGGACGAGAGCGG[T/C]CGATCGGGGAACAATAGAGCCGGAAGGCCGCACGGTCGACGGCGTTCAATTCAATTTCAAATCTGAAACCACCGACGAGACGAACGCGGGCAGGTGACGG</t>
  </si>
  <si>
    <t>IWB23271</t>
  </si>
  <si>
    <t>IWB23271,GGCAACGGCGACGGCGAGTGAAATCAAATCAAACGCGATTCGAAACGAAT[A/C]GGGAATTGATGGACAAGGGGGTGGAAACAGTCGCCGAGGCGCGAGGAGGC</t>
  </si>
  <si>
    <t>IWA4585</t>
  </si>
  <si>
    <t>IWA4585,TACTCTTGATCCCTGCGTTAGTATTCCTGCCCATTGCTATCTGATATATTTATAGGAAATCTGGTCCTACATGCAAACCTGTTGTTTGTACGTGTCACGG[T/G]GTCAGGTCAGTGTCTTGACGGTTGGTTCATTTTTGTTGGCTTCCATGGGTTGGTTGCAGGACTGGATCTTGTATGTGGAGATCCCTGGGATGTTGTATGT</t>
  </si>
  <si>
    <t>IWB57155</t>
  </si>
  <si>
    <t>IWB57155,CTATGGTTGCAGATTGTTCTTTAGCCCAGGCCATGTGGGCAATGACTAGC[T/C]CTCCATGGTTGTTACACTTGATCCCTGTGCTCTCTTGGTCTTCTGCGAGT</t>
  </si>
  <si>
    <t>IWB57981</t>
  </si>
  <si>
    <t>IWB57981,AACAATAGAGCCGGAAGGCCGCACGGTCGACGGCGTTCAATTCAATTTCA[A/G]ATCTGAAACCACCGACGAGACGAACGCGGGCAGGTGACGGAACCAAGGAA</t>
  </si>
  <si>
    <t>2255781_1dl_2522</t>
  </si>
  <si>
    <t>2255781_1dl_2522,tactgatgtcctacaatcctctgtgattggaggccgaataaagtcttcaaGaatagaagtgtgtaaaagacatcagggtcacatggcctcgtggtaggagg</t>
  </si>
  <si>
    <t>IWA4344</t>
  </si>
  <si>
    <t>IWA4344,CAGGCCATATTTAGGAAGTTTGTGCTTATGGGCAAATCTCTGTACAGTGAGTCAGGTCAGTGTTCTATCAACGGTTTGTTTGGTTTAGTTGTGTTCCTCC[A/G]CACATTGGTTGCAGGATTGGATCTGGAATGTGGAGATCCCTTTGGTGTTGTATGTYGAAGGGGATTTGAGCAGGTCAGATTTAAATGGCTATCGCTGGTG</t>
  </si>
  <si>
    <t>2255781_1dl_6411</t>
  </si>
  <si>
    <t>2255781_1dl_6411,gtggcaaagctgtagatatgaacatggaagctgagatctcagcccaggatGtcatgcgagccggcggcttcggtgccaaagacgacatcggcagcctccta</t>
  </si>
  <si>
    <t>2263467_1dl_4977</t>
  </si>
  <si>
    <t>2263467_1dl_4977,ttcttgatctagatcttcaccttcaacttgttcttcatcaccatttggcaCcacaccagtgatccattcattctcatcatcatctaaaacatcgaccacct</t>
  </si>
  <si>
    <t>IWB29010</t>
  </si>
  <si>
    <t>IWB29010,TGATGAGAAGGCTCTAGCTTTAAGTCAAGATAATTTGTCTCAAGGACTTG[T/C]TACGAATCAAGGAATAGCATCTTCGGCCGTTCTTGGTAGTGAAACGATTG</t>
  </si>
  <si>
    <t>IWB29011</t>
  </si>
  <si>
    <t>IWB29011,aaataaagaggatggtaacgatgatctcagaggatgcaacgatgagcagg[T/C]ACAAGCTCCTAGACATGAAGAACATGTACAGACCTCAGATTCTCAGCCAC</t>
  </si>
  <si>
    <t>IWA3638</t>
  </si>
  <si>
    <t>IWA3638,AGTCAGCAGGTCGCTCAGAGTCCTGAAAGTTCCTGAGGTTCACAGCAACAATGTGCTATTTGCAATACCAAGACGGACTTAAGGTGGAGCTCCAGCCTTT[T/C]GCTTGCAGAACCAACCACATCAAATATCTCATGTTGTAAATTTACGTGGAGAATAATCCTGTTTTTCCAATGGAATACGTCTCTTCTTATATCAGTACCC</t>
  </si>
  <si>
    <t>IWB35520</t>
  </si>
  <si>
    <t>IWB35520,AGGGAGGACCCAGTGAACTCAGCAACATTGTTTCCAGCAACCATCCTAACGTTAGTCTCTGCATTAGCTGGGACAGCCTTCTGAATGGAAAGGTTGTCTA[A/C]ATTTAATGCTGAAGCTAAATCTTCTGATTCTATGTTTGTTTGATTTCCAGCAGCTAATACCGGTCTGATGGCAGTCCCAGAAACTGGAAAATTAGAAGGC</t>
  </si>
  <si>
    <t>IWB57713</t>
  </si>
  <si>
    <t>IWB57713,ACCAGATGGAAATCATTAAGGAAAAATTAAAACAAAGGACACATTTATTA[T/C]GGAGCTCGAAGGAAAAATAGAGAAACATCAGAGTGAAGCATCTGAAGCTC</t>
  </si>
  <si>
    <t>IWB40888</t>
  </si>
  <si>
    <t>IWB40888,GCATGACTGACGGCTGGCTCTGGGAATGGAACCAGACGGTGACGTGGGTG[T/C]GTGAGTGGGGACAATGGCTGGCTGCGCGCGTGGAACCAGGTCAAGTGAGG</t>
  </si>
  <si>
    <t>IWA3637</t>
  </si>
  <si>
    <t>IWA3637,GAAGTTTCACCTGTGAGTCACAGAGAAACAGATGTGGACTCATGGTTCACAGAAAGTACTAGGGAATCAAGTAATACTGGCTTGGTGAATGGGAATAATA[T/G]CATGCTGGATGATTGGCAAGGTTTTGCTGGTTCAGATCAAACACAGCAAAGTTCATATAATGTAGGTGGTGAACTGATGGATATTTCATTTGAGCAGCTT</t>
  </si>
  <si>
    <t>IWA3419</t>
  </si>
  <si>
    <t>IWA3419,GCCTGCTAAAGAAATTGACTCCATGGATTTGTGGCTAACCAGCAATATCAAGGAATCTAACAGCTGCAGCAAAGATGTTAGTGGAATTCATGACTCACCC[A/G]ATACATGGCAAGATTTTGCTAGTTTTGGTCAAGCACAGAGAAATATGAAAATTCCTGTGGAAGGACAGTTCGTCAAAGATCCTTCAGGAACTGAACCTGT</t>
  </si>
  <si>
    <t>IWB65846</t>
  </si>
  <si>
    <t>IWB65846,GGACTGCAGCCAGTTCTTCAACTGATATCTTAAGTTCTCtTCTGATTGTT[T/C]TGC</t>
  </si>
  <si>
    <t>2277233_1dl_3505</t>
  </si>
  <si>
    <t>2277233_1dl_3505,ttcctcttagttgctgacggtcttgctgcaattttgcgtcagaaagtacaAgaccaggagatcacgcctgtgagggtctgcccaagggctcccggcatctc</t>
  </si>
  <si>
    <t>2277233_1dl_3751</t>
  </si>
  <si>
    <t>2277233_1dl_3751,tactgcccagctaatatccgagaggaggttaaggaagtgttgggggtacaGcaacatagttttgaagagcgctatcttgggctccccactccttccgggcg</t>
  </si>
  <si>
    <t>IWB8739</t>
  </si>
  <si>
    <t>IWB8739,GAGGAAAAGCCCGGCAGTAACCTTGAGCTGAAGTCTTCAAAGGGGACGCA[T/C]GACATTGTTGCTGCAAACATACTGCTGAACCCCTTGCTGGAGCTGGTCGA</t>
  </si>
  <si>
    <t>165071_1dl_6425</t>
  </si>
  <si>
    <t>165071_1dl_6425,accaatttagtatccaaattctgcaggttgtacgcaactacatggcacggCagaaatataggaaaaatatatgtctccaaagaaaccatcaccctctatgc</t>
  </si>
  <si>
    <t>165071_1dl_6694</t>
  </si>
  <si>
    <t>165071_1dl_6694,ctcagccaccattcttccatggattaaagcgttgcgatgcaaacaaccagGaaatttcaacagtggggaaatgagccttgtcccgcacatctaaacaatac</t>
  </si>
  <si>
    <t>2251128_1dl_5240</t>
  </si>
  <si>
    <t>2251128_1dl_5240,tggttgctaaccgttttctccccagacctggtctactgacggctaccgacCtcatcttctccattgttagttttctattaaagctatggagcccagcatat</t>
  </si>
  <si>
    <t>2274917_1dl_1151</t>
  </si>
  <si>
    <t>2274917_1dl_1151,tcctgctggcttctaatcttctgccttcactctctgacatacatcacataTggctacatactcggcgatatccttcttcattccggtccaccagaaacgct</t>
  </si>
  <si>
    <t>IWA2021</t>
  </si>
  <si>
    <t>IWA2021,CGATAAATGCTCGAACCGCCAGCCAGTTCTTCTCTATATTGAAGACATAAGGCATATATACTGCCGCCCGCTTGTTGAACCGTGTCTTGCTTGATGCAAG[T/C]TGTGTTGTCACCTGATTACTATGCTGCTGCAGTACCAGCATATCAGTATGGTTTGTCTAAGATGTTGCCGACTAAATAAAAATCTGTATCGTTTGGACTA</t>
  </si>
  <si>
    <t>IWB58572</t>
  </si>
  <si>
    <t>IWB58572,CATACTGATATGCTGGTACTGCAGCAGCATAGTAATCAGGTGACAACACA[A/G]CTTGCATCAAGCAAGACACGGTTCAACAAGCGGGCGGCAGTATATATATG</t>
  </si>
  <si>
    <t>IWB17816</t>
  </si>
  <si>
    <t>IWB17816,TAGATGTGGTTATGATATAACATACATTATTTCGTACATGCAGACATATGACTTGTCACTGTAGTTTATATCAGGGTTGAGGAAAACAACACCACCAGTACCCCACAGGGGATAGAGGATCTCC[T/C]GAAAAAATCTATGATGCACATCTTCCACATGGTACCTCTTCGTGGGCTTGTGTCATGTGAACCAAAACATGATACACTCATATCATCAACCTGCCACAGATCAAAATGAATAGCAACTTTCACAC</t>
  </si>
  <si>
    <t>2240060_1dl_1572</t>
  </si>
  <si>
    <t>2240060_1dl_1572,cacgatctctgacagtgcgttcaaatcggcgtatccatccccgttaacatTatgggacggagggagcacttacattgccctgctactggctgggctgcagc</t>
  </si>
  <si>
    <t>IWB11182</t>
  </si>
  <si>
    <t>IWB11182,TGCAACTTGCATGGTGCTTGGTATGCATGCACCTTAGCTATCCAATAAAC[A/G]TGACGTGTGTGCACAGGTTTTCATGTAACTAGAGTAAAACCCAATAATAA</t>
  </si>
  <si>
    <t>IWB46866</t>
  </si>
  <si>
    <t>IWB46866,GTCACCTTGCTCGGGTACTGCACCGAATGTGACCAAAAGATTCTAGTGTA[T/C]gagtatatgccactcggttctttacaagatcatctcctagatctcactcc</t>
  </si>
  <si>
    <t>IWB11260</t>
  </si>
  <si>
    <t>IWB11260,AAGGAATATTTTGGGGAACATCTTCACAAACAGTACAAGGGTATTACCCA[A/G]GCGTAACTTCTCCTCGGCAGGGGTCATATTATCCAGGCCAAGCTTCTCCA</t>
  </si>
  <si>
    <t>IWA5577</t>
  </si>
  <si>
    <t>IWA5577,ATCAAAGCTGGCTGAGATCACAAAGTCAAAGGCTGAGAGGATGAATGACTTTGAGTATGCACGGATGAACACCGTCCCTGATGTGAAGCAATGGGATAAG[T/C]TATCCTACCACCAAGAAGACAACAAGATGGACCACCTCAATCTTGGCCTCATGAACCTGGATCTTAAGATGAATGATCTCAAGATGAACGAGGCTGCCAT</t>
  </si>
  <si>
    <t>2207179_1dl_2124</t>
  </si>
  <si>
    <t>2207179_1dl_2124,ataacaaatctcactccgtgactagtaataactaggctgatgtgatgtagTgcatgtgtgcctcgccgctgcctggctgcctgcagtatacggtggcccgt</t>
  </si>
  <si>
    <t>3948398_1al_5216</t>
  </si>
  <si>
    <t>3948398_1al_5216,gtcatcgtcattaacctttgaatgatctgaagtgcttggaacaaaatcttAtcatcacgcacacacgagaaaaaccctaacctcatcgtctaaagaagaca</t>
  </si>
  <si>
    <t>2236927_1dl_656,ctgttgccagctgcgctgtgtgggcgaactagtttctgcctacacagccaCcacctagtccatgcgcgtgtgggcgaactgcttttcgcccacacgacact</t>
  </si>
  <si>
    <t>2101333_1dl_340</t>
  </si>
  <si>
    <t>2101333_1dl_340,tacttcagagtactacagtctacagtactactcgtatttcatttggttcaTcttgactaaggactttctgatgagttgccggagttcatcagagaaaatga</t>
  </si>
  <si>
    <t>2226745_1dl_6981</t>
  </si>
  <si>
    <t>2226745_1dl_6981,tccgagtagctgcagcacatttctgataagaggagaagccaacctttccaAgggcatcaggcttgcatttttagtaatcatcgtactctatcactccatcc</t>
  </si>
  <si>
    <t>2261486_1dl_9069</t>
  </si>
  <si>
    <t>2261486_1dl_9069,ttttttttttgaaacggaggcaaaagctttgcctcatccattaaataagaGagaaaagagtttgttacaagtcacccaattacacggcatgcggattattg</t>
  </si>
  <si>
    <t>IWB10778</t>
  </si>
  <si>
    <t>IWB10778,ATCCCTATTAGTTGGTGGGAACAGGGTAAATGGTAAAGATATACTCAGAT[A/G]AAATTCATATAGGAAACGTAGCCCAGAGCAACAAACTAGGGACAGTCAAC</t>
  </si>
  <si>
    <t>IWB31940</t>
  </si>
  <si>
    <t>IWB31940,TTATARAGAGATTTCATGAAAAATGAATTCACACATGCATCTTTGC[T/G]CACCATCTTATTAAAGGTCCCTGAGATCCTGAACGAGGAAGTCCTTGGCA</t>
  </si>
  <si>
    <t>Glu-D1</t>
  </si>
  <si>
    <t>IWB31938</t>
  </si>
  <si>
    <t>IWB31938,GCTCGTCAGGCTCGAGAACTATCTAGTGTGRRTARAGA[A/G]AGATTTCATGAAATGAATTCACACATGCATCTTTGCTCACCATCGTATTA</t>
  </si>
  <si>
    <t>2280660_1dl_1294</t>
  </si>
  <si>
    <t>2280660_1dl_1294,aaaaaatctatacacactacatggaatagagggagtaataaacaaggcagTtcgtatgaagatatgatgtattacattgcatgcatgccattgttggtacc</t>
  </si>
  <si>
    <t>IWB12851</t>
  </si>
  <si>
    <t>IWB12851,gagagtggtacctttacggccggggcgagcgcctgcgccgacccgcagaa[T/C]TACCTCATCTGGGACGGCATCCACCTCACGGAGGCGGCGTACCGTTCGAT</t>
  </si>
  <si>
    <t>2257978_1dl_15913</t>
  </si>
  <si>
    <t>2257978_1dl_15913,gctctctagccctccgtgtttcaaccgccatcggagactcgccttcaaccGggagagctgccaaccgtgacgctgcagcgatcatgttatccaaagggtta</t>
  </si>
  <si>
    <t>IWA2340</t>
  </si>
  <si>
    <t>IWA2340,GTGCTGTCAGCAACAGCAGTTGCCATATCAGACCGGTGAAATCGAGGCTGTGGTCGGCGATCTGGTGTTGATGCATCATGGATTCTAGGTGACATGTCCC[T/C]TGGTGTACTCATCGGATAATTTTGTTGACCCAACTGATGTGTCACACTGTCAGCCATATCCGAGCGGTGGAAACGACGCTGTGACTGGTGACCAGATGTC</t>
  </si>
  <si>
    <t>IWB35103</t>
  </si>
  <si>
    <t>IWB35103,ATGTTGTATAAGCCTGTAGCACTCTAGGAAATAGGTTTGCGGCCTAGTTCCAAGCGACTTCCGAAGCTTAGATGTGAGACCAATTGGCAGATACAGATCG[A/G]AGGCGGATGTAACAGATTAACAGGGTTGTGAATATTTACATTGCTTCTTTTGTATATTCCCAGGCTTGCAAATACACCCAGGGTTTTGT</t>
  </si>
  <si>
    <t>IWB31799</t>
  </si>
  <si>
    <t>IWB31799,GGAATGTGTGCCCAAATAAAGCAGCTGGTAATAGAAACATTTAGTAATAA[A/G]AAGTATGGGAACAGATCTTACGTATAATCAGTGCCTT</t>
  </si>
  <si>
    <t>IWA5235</t>
  </si>
  <si>
    <t>IWA5235,caaggttaagacaccaacactctttcttctcggagcaaaagatctccgtgttcctgtttctaatggcctacagtatgcaagggctttgaaggagaggggg[A/G]TTGACACCAAAATTATTGTCTTCCCAGAAGATATTCATGGACTTGACAAGCCACAGTCCGACTTTGAGAGCTTCCTCAACATAGGAGTTTGGTTCAAGAA</t>
  </si>
  <si>
    <t>IWB35348</t>
  </si>
  <si>
    <t>IWB35348,GTAAAAATCATTCTAATCAGAAGGCCTTACAAAGCAACTGCTGGACGCTTCCTCCCAGACAGGGGAGGACTCTGTTTTGCCAAACCTGGAGCACCATTTC[T/C]ATTTGGAACGAAATGAACAAATGAGGTGAAAGGAGGCAACCTTGATTCCCAGGAAACCACATTGAAATCCCCTTGCGGTCGGACTCCAGGATCCATCACA</t>
  </si>
  <si>
    <t>2281626_1dl_570</t>
  </si>
  <si>
    <t>2281626_1dl_570,ttctctgcagaggaggtcagagttcctcatctctgaggtggggctggaacCgacatacattgctcatcgtccgatgttgctctcttacagcctggagggcc</t>
  </si>
  <si>
    <t>IWA1631</t>
  </si>
  <si>
    <t>IWA1631,AGTGTACATGTACTTCCGTGGAAGTGGAAAATCCCAAGAGTTGAAACAACAGGCAGCACGTGGTGCCCTGAGCTCTGCGTTCTGATGAAGAAAACCAGCA[A/G]CCAGAGTTGTAGCCAGGGTAGTGAGTGGAAGGAGACAGGATGTGTGCCGATTGGAAATGGTAGTCTTGCGCATCGCTGCACCGTGCGGATATTGATCGCT</t>
  </si>
  <si>
    <t>974979_1dl_802</t>
  </si>
  <si>
    <t>974979_1dl_802,tcgttgttgatttagtaggaaagctgatgtttatctacacaagggacttgCtatattgcgtactcggatgcaacatttactgggccatcaaaaaggaggtt</t>
  </si>
  <si>
    <t>2255306_1dl_1953</t>
  </si>
  <si>
    <t>2255306_1dl_1953,gtcttcgtcttcggcactatctgcagcgttattatctcttgtgccggtatCgctgcttttcctatggcggggcttagagcggcgccgatgacgctggcgct</t>
  </si>
  <si>
    <t>IWB72364</t>
  </si>
  <si>
    <t>IWB72364,CAACTTTGTTTATAGTAGGTTCATATGCATGTATATTGATGTATTTCCTT[T/C]CTAACGATTTTTTAGTGATGCTTACTGCATTATTACATAGCTGAATGTCA</t>
  </si>
  <si>
    <t>2262139_1dl_1050</t>
  </si>
  <si>
    <t>2262139_1dl_1050,ttcaacttgcttcctttttaccgccaaacacacgcgttgcttgttttcttTctcttccattccattccatgtcgagtttgttgaattctacttattcgaat</t>
  </si>
  <si>
    <t>IWB51772</t>
  </si>
  <si>
    <t>IWB51772,ACAAGTTCAAGTTTCTACATTGCTTTCGCGCTCAGCGAGTGAAGCAGCTG[T/G]AAGATCAGGAAATGATCCTTCCCCTTCTGCCCCAGCGTATGTTCCACAGA</t>
  </si>
  <si>
    <t>IWA4884</t>
  </si>
  <si>
    <t>IWA4884,ccttgccttgtcaaccagtatctccgaaggatgacaaatgttcccagagccgcatgaaggatggtagttccggcgaggttaacaaaatctctatggagcg[T/C]GAAGAAAGACGCCTAACTGAGCTTGGGCGGAAGATACTTGAAACATTTGTGCTATCTCACATATTTAGTGGAATTGAAGTTGCATACCARGAAGCTGTTG</t>
  </si>
  <si>
    <t>IWB7679</t>
  </si>
  <si>
    <t>IWB7679,GCCGGACCATCCCTGTCCGTCATCGACTCACTTCGACCAGCGACGTCCAT[A/G]GCTACACGCCGAACTCCGATGAGGAAGAGTAATACATGGTAGTACGTCCG</t>
  </si>
  <si>
    <t>2281099_1dl_9161</t>
  </si>
  <si>
    <t>2281099_1dl_9161,agatttgacctgaaatgtgtcattgaatgcatttgggcatgatcctctggTcttaattaagtacatgtcctatgggggcgtagatccttgcatgaacatat</t>
  </si>
  <si>
    <t>2252364_1dl_16749,tgcagcttttctgttattaagctagccccaaaacgagctcctgaaaacaaAaaggaaatggtcgcccacgacgagcttgttgatcttgctatcccagaatg</t>
  </si>
  <si>
    <t>IWB27436</t>
  </si>
  <si>
    <t>IWB27436,AGGAAGCCAACGCCAACCAAACCATCCGATGTCAAAAGGACACGTAGGGA[T/C]CGTCGGGAACTGGAAAACATTATCTTCAAGCTTTTCGAAAAGCAGCCTAA</t>
  </si>
  <si>
    <t>2236906_1dl_5649,agaaaggaaataatcaaaaaacaattcactaaaatctaaatctagaactcTtggttctagtaaagcacaccccctctcaatacgaatagcaaactttatac</t>
  </si>
  <si>
    <t>IWB65240,ATGGTACTTCAAATACTGTTTCTCGGCCCCTCAAATCTTCTGGAGCCGAA[T/C]GCGAGCTTCGCTCAAATGTCTCAGAAACTGATCGTCTCACCAATCGTGAA</t>
  </si>
  <si>
    <t>IWA4938</t>
  </si>
  <si>
    <t>IWA4938,AGTACTATAGAGAAGAATACTTCAAGTAGAAGAAACAAGGCTGGTAAAAACATCAATCTATTTCCCTGTTCTGATGATAACTCCATGGGGACATTTCACC[T/C]TCGAGAAAATAGTTTGGAGATTGAAGTACATGATGGACACCTCTCAGAAAGATCTCAGAAAAAGGAGAAAAGTGGTCAACAGAAGAAATGTGCAAGGAAG</t>
  </si>
  <si>
    <t>IWA2132</t>
  </si>
  <si>
    <t>IWA2132,attctacagttggtactcctgattacattgctccagaggttctattgaagaaaggatatggaatggagtgtgactggtggtcccttggtgctatcatgta[T/C]GAAATGCTAGTTGGTTATCCCCCATTTTATTCGGAGGATCCAATGTCAACCTGCAGAAAGATTGTGAACTGGAGAAGTCACCTGAAATTTCCTGAAGAAG</t>
  </si>
  <si>
    <t>IWB23391</t>
  </si>
  <si>
    <t>IWB23391,AGAACAACGCCAGATGCTTCTTGACTTTGCTCGGAAATCCATGCCCGTGA[T/G]CGGCTACAACCACTCCGGCGCTAGGGGCGGGCATTCTACTACTTCCAAAC</t>
  </si>
  <si>
    <t>2232936_1dl_5000</t>
  </si>
  <si>
    <t>2232936_1dl_5000,gatatggaacttggaaggtgaacctgttttcataccattgtaaaataattGtgtttgaccaatatcattaccaagggcaaccacatgatctccgacaccta</t>
  </si>
  <si>
    <t>IWA7675</t>
  </si>
  <si>
    <t>IWA7675,CCATTCCATGAACATTCTCATTGATGAAGACACAGCCGAGGTTGTGCACATTGATCTTGGTGTTGCATTTGAGCAGGGTCTCATGCTTAAAACACCTGAA[T/C]GGGTTCCATTCCGGCTGACAAGGGACATCATAGACGGCATGGGCGTTACTGGCACTGAAGGTGTATTCAAAAGATGCTGTGAGAAAACTCTGTCTGTAAT</t>
  </si>
  <si>
    <t>IWB50981</t>
  </si>
  <si>
    <t>IWB50981,cttaatagcccacaggtgtttgtgaatgttgttcatgtcggcgtcggtcc[A/G]ATAAGTGAACATGACATTGATCTGGCACAAGCATGCCGAGCATGCATAGT</t>
  </si>
  <si>
    <t>2237051_1dl_3543,atcaaacacgtaaattatacatgggcctatacttcctgcagtgtgcatcaTgagacaagctggcggaactgtaagattagggaaaccacacgttgtggtgc</t>
  </si>
  <si>
    <t>3965563_1al_2116,tggctagtttcctaacatacccagaaaaaaatcaccaagttctcagcgctCgctagctatctcccagcatgccacacagctcgcccccgcacgcctcacga</t>
  </si>
  <si>
    <t>3976808_1al_199</t>
  </si>
  <si>
    <t>3976808_1al_199,ttttgtgtcgtcaagtggttccttcgtgtgtatcggttgtatctatgtttCtttggtttttacaggttttcaatcaattttagtttgcataaacacacaca</t>
  </si>
  <si>
    <t>IWB74596</t>
  </si>
  <si>
    <t>IWB74596,TCAACGGGGACGTCCAACTAAGCCCTTCGTCTCTGCGGATCAACCAATAC[T/G]CATGAATAAAATTTATATTTGTTGCCGCATGTCCAACAATGTAAAAAGTT</t>
  </si>
  <si>
    <t>2268723_1dl_1658</t>
  </si>
  <si>
    <t>2268723_1dl_1658,attgtttttcgcaaatgataacgcccatacatgtggtattttgcacatcgCccacacgtcttgattcatcttgattctattttgcacgaatcctaaaggaa</t>
  </si>
  <si>
    <t>IWB34891</t>
  </si>
  <si>
    <t>IWB34891,TGCATCAGCAAATACCCAGTACATATGGTCAGCACATGTTGCAACAACCAATGTTTCATCCAGGTGGGAATCCACAAAATTCTTTCTTTACAGGTCAACA[A/G]CAGCAGCAATTACCCAACCAGCCACCACCATTGCCGAATCAGCCACCACCACAGCTATACCAGGCTAATTCACATGTGAGCTCGCACTACAATTCCCAAA</t>
  </si>
  <si>
    <t>2230427_1dl_4251,gtgcgtgggcgaggttaccccggacctcaccaacaggtttacagatgacaAatatttaattatattgcagttcttgcttaagtatatggcagcttttaatt</t>
  </si>
  <si>
    <t>2226456_1dl_789</t>
  </si>
  <si>
    <t>2226456_1dl_789,aacaaattcttcttaatgacctcaagagcaagttctctattccgtaggaaTtgagaaatggtatatattcaccgagttctttcaaatggtagatgtgccct</t>
  </si>
  <si>
    <t>2226456_1dl_1006</t>
  </si>
  <si>
    <t>2226456_1dl_1006,gaaaacattgctggagcctattgctgctatatgcgaaggcatggggctatCtgatagagaaatggcagttgattctgcaggttcggagattggaaataaac</t>
  </si>
  <si>
    <t>2279781_1dl_615</t>
  </si>
  <si>
    <t>2279781_1dl_615,ggcctggtcggcgcgacctttgctttttttttctcctacgatgttcatcaTtagtgtcggagctgtctagccgctggcgtgggtggtcaactgtttggcat</t>
  </si>
  <si>
    <t>IWA6805</t>
  </si>
  <si>
    <t>IWA6805,TGTTACCCAGCAGAACAAAAGGGAAGTTATCAGGATCTGATGGGCTAGCCTGAATTAGAAACTCTTCACGCCAGTTGTTCAGATTATCAAATGATTTCAT[T/C]GAGTTAACATCGTAAACTAGAACACAACAATCTGCACCGCGGTAGAATGCAACACCAAGACTTTGAAACCTCTCCTGACCGGCAGTATCCCATATTTGTA</t>
  </si>
  <si>
    <t>IWA5514</t>
  </si>
  <si>
    <t>IWA5514,AATGAGGATACGCCATCGGGAATTCTGAATGAAGGTATCACACAAGATGGTCCACTGAAACAAGACATTGGTGGTGGGCTGAGAACAAATGCCAGCCCTC[T/C]GAATAGCAGTCAAAGATATACTACCCCYTTGGTAAGGCGCCCAAAAGGTGAGTCCAGAGAGAATCATATGAAGAATACCTCCTCAAGCAGTGCTAGCAGT</t>
  </si>
  <si>
    <t>IWB51181</t>
  </si>
  <si>
    <t>IWB51181,ATTGGAAGAGTAGTTCTGTTATTTTCCCAACTGTTCATGTTGAAACCATT[A/G]TCGTTAGTTTGTTTTCGATCGATCGATTGGCGAGAGCCCTGCCTTTTCAT</t>
  </si>
  <si>
    <t>IWB21141</t>
  </si>
  <si>
    <t>IWB21141,ATGGGACTCCCGCTAAGAATCCTGATACTCCTCCAGATCGCAAGTGATAA[A/G]CTGAACAATCTTGGAAGTGCCGTCGCAACAGCGCACTGCTATGGCAGAGT</t>
  </si>
  <si>
    <t>2200355_1dl_10273</t>
  </si>
  <si>
    <t>2200355_1dl_10273,aagtttgacaaccgccaaccgcatatcccaccgtagagatgaggcccaggCactcattccggagaacgcactggcgtttagccgtatgtgtgcatgtatgg</t>
  </si>
  <si>
    <t>2247819_1dl_2996</t>
  </si>
  <si>
    <t>2247819_1dl_2996,atggtattgctcaagtcccttcccatggacttccaggtgatcgcggccttCctgcagctgattggtgagacctcgaccctgaacatcaactttgagaagag</t>
  </si>
  <si>
    <t>IWB37067</t>
  </si>
  <si>
    <t>IWB37067,taccattccctgaaatagcagggccatcatcaaatagttttgatagctga[A/C]ATTTCATAGATCGTGTGAGGACATCGAAGGCTGAGGAAAGAGCAATCCCT</t>
  </si>
  <si>
    <t>2272769_1dl_11818</t>
  </si>
  <si>
    <t>2272769_1dl_11818,tacacggcattataccaggagtgggaatattgaggaatagacacttcaagCtctcgcccgcatgccctatttgccaccagggggcagaagatattcgacat</t>
  </si>
  <si>
    <t>2276548_1dl_1499</t>
  </si>
  <si>
    <t>2276548_1dl_1499,aatcgctccccgctgccccgatgaacatggcttaaacctgtcatcgggccGcatccaggagagagctcctgcagcaactctggccttagatccagagcaga</t>
  </si>
  <si>
    <t>IWB59090</t>
  </si>
  <si>
    <t>IWB59090,AGCATGCCAAATAATTTTAGTTCCAATGAGACATCGCTGATCACATTAAA[T/C]CAAAAGAGACAACTATCAGACCCTCTGAGTTATGCTGAGGTGAATGCAGA</t>
  </si>
  <si>
    <t>IWA5182</t>
  </si>
  <si>
    <t>IWA5182,TCAGGATGCCATATATGCCAGCAGCGGCCAAGCGTGCGCCGCGCTCTGCAACGATGTCACATATGTGACGAGTAATGTATCTTACTTCCAGGGAAGTATC[T/C]GCAACCCCAACGATATCCTTTAGCTTACTTCCCAGAATTTTAAGGTCATGTGATGCATCGTGGTGCATGGCAGACATATCTGGGGTCCTAAGTACGAATG</t>
  </si>
  <si>
    <t>IWB64774</t>
  </si>
  <si>
    <t>IWB64774,AGTCGCCGGAAACAACTCTCCGACGCCGCTGACGGCAAGGGTAGCTTCGA[T/C]GATGTCGTCTGACAAAATATAGTTGTAAGGTACAGTAGTACTGTAACTAG</t>
  </si>
  <si>
    <t>IWB29028</t>
  </si>
  <si>
    <t>IWB29028,TGTGGTATCCTGTTTGCCATTGTTAATTAAGGGCTTGGTAATTAATAGTA[T/G]ATGGAAGATGATGTCGTTTTGTCTTGTGGCAAGTGTGATGACACATATTG</t>
  </si>
  <si>
    <t>IWB19412</t>
  </si>
  <si>
    <t>IWB19412,CTTAAGTGACTGAATTGCTATCATGGCAAAGGGGGAACTGCAGTGTATCTGCACTTCAATAAGGCTGAAGTCGAAATTTGGAATTGGGTATATCGCTAATGTGAATTTCTTGGGAAACGGTCAT[T/G]CACAAAGCCCTAACATCAACGGTGATGCATAGGCCCCAGTTAATCCTAACATAGGATCCATCAAACGGTTCTTCAAGGAAGTATGTCTCTCATCCTTAAACTAAATACCATTCGGAATTGTTTCT</t>
  </si>
  <si>
    <t>IWB35846</t>
  </si>
  <si>
    <t>IWB35846,ATGCATTATAGAGTATCTTAGAGAAATGAACTTTTTAGGTATTTCTATCTCTGTCACTAA[T/C]GCATTCATGTAGTTATGTAAAGGATGTTGTTCTGGGGGTCTGGGTAAACACACTTACAAT</t>
  </si>
  <si>
    <t>2223664_1dl_2266</t>
  </si>
  <si>
    <t>2223664_1dl_2266,aaaagctgcagtaactgaaagatgtttcctatagtatctattgtttacctCttgaccgtccagaccaaacaaagctacccgcaagttcgaagtgaaaagac</t>
  </si>
  <si>
    <t>IWB71861</t>
  </si>
  <si>
    <t>IWB71861,atgacgtaccctacggggcctccgcggccgactgacgccctgcgcgaaag[T/C]GAAGGAGGCCTTGTCAGCTCCACATTTGCCGGCACAGGGGTTTCATCAGA</t>
  </si>
  <si>
    <t>IWB49445,ACGGAGGAGCATCCGAGAGGAGTCATGGTGGAGGTGTTCTGGGACCAGGA[T/C]GACAACGGAACGCTCTGCGTCTCTGGCCACTCTGATGAAACCCCTGTGCC</t>
  </si>
  <si>
    <t>2225509_1dl_6274</t>
  </si>
  <si>
    <t>2225509_1dl_6274,gtccttagattggttaactgatcgagctcttgcagatacatctttatttgCgatgggaagacaagaacactctctaggtcttccaagctctgcaactgtcc</t>
  </si>
  <si>
    <t>1455058_1dl_49</t>
  </si>
  <si>
    <t>1455058_1dl_49,Acatatgtttcttccactcattcattcgtctgcttgcttgattagttcctactatgcttgcttacggggcactacatgctttggtcgcagggaatgggt</t>
  </si>
  <si>
    <t>2260258_1dl_4291</t>
  </si>
  <si>
    <t>2260258_1dl_4291,ggagacgacatggataacttgttctctccacatatcctctacaagttttcCtttaagaacaagaatttgatgatgttgtgtcatccatgaaagagcaaatt</t>
  </si>
  <si>
    <t>IWB16516</t>
  </si>
  <si>
    <t>IWB16516,TCGAGATTGATGATCCAGCTCTCCAATCAATCGAGTTTGTTCTCGTCGATGAGGCACAGAACAAATGGTCAGTGTGGCATTCAAGATCGTCATCCAGTTTTACATCTTTATCCATGTGTATGAT[T/G]CCAACAAACCTACTTGCCTCTTCATTGAACAGGTTCAAAAATAACGGCGAGAACTTCCTAATCCATATACG</t>
  </si>
  <si>
    <t>2288296_1dl_6878</t>
  </si>
  <si>
    <t>2288296_1dl_6878,gaccctgtggtcccactcgggccatgtgatttggatctagcttggtgaagTatgtttttaccatggcccaggcttctcgtgcgccttcccgacaggcggat</t>
  </si>
  <si>
    <t>IWB5900</t>
  </si>
  <si>
    <t>IWB5900,AAGATCGATGCTTTTGGAGAGAAGGCCATGGTCGAGCTGAAGAAGTACTA[T/C]GCCATCTTCGATGAGAAGTGCCTGTCCAAGATTCCCAAGGGTCCGTCCAA</t>
  </si>
  <si>
    <t>IWB8230</t>
  </si>
  <si>
    <t>IWB8230,CATGTTGCGGCTCTTTCTCCATTTCGAGTTTTCTCTTTGGGACTTGCGGG[T/C]GGCTTCTCTCCGGTCACTTTTCCGTTCTTGTTGGATCATTCCCCTTTCTC</t>
  </si>
  <si>
    <t>IWA5731</t>
  </si>
  <si>
    <t>IWA5731,ACATCAATCATGGATTCAGAAGTATATATCACTGTCGTGCYGGTGATGACCGCACCTCTGTAAAATCTCCTATATGCGGATGCGGAGTCGACACAAAGAC[A/G]CTGATCTCCTGAATATGGTTTATGGTTTTGACTACATGCTGGGTGATGTGATGTAGGACAATAGGGAAGGCCACCACAGGCACAAGGCTAAGTAACTGTG</t>
  </si>
  <si>
    <t>2292347_1dl_1422</t>
  </si>
  <si>
    <t>2292347_1dl_1422,cgacataggctgcagtagtcctgctggcttctgatgttctgccttcactcTctgacatacatcacatacggctacatactcggcaatatccttcttcatac</t>
  </si>
  <si>
    <t>IWB41835</t>
  </si>
  <si>
    <t>IWB41835,GACTTACTCGGCTTATTACTCGAGTCAAACATGTCAGACACGGATGAAAA[T/C]GGCCAATCCACCCTAGGAATGTCAGCAGATGAAGTCATGGAGGAGTGCAA</t>
  </si>
  <si>
    <t>2283268_1dl_8474</t>
  </si>
  <si>
    <t>2283268_1dl_8474,tagtgatcaccctgcagcagtggtatttatacccgttctggtcctgcatgGtgcacctttctgagctctggctgtaaaggcacaatgaggatcgaactgag</t>
  </si>
  <si>
    <t>IWB9455</t>
  </si>
  <si>
    <t>IWB9455,GCATGAGATTACGAAGAGATAGTGTGAAGCCTAATCGGAGCACCATGCAT[T/G]GGACGCAACATCATCACGCTATGCGGCGTATGGGTGTATGACGGTGCGAG</t>
  </si>
  <si>
    <t>IWB17839</t>
  </si>
  <si>
    <t>IWB17839,CCCTAGATGTTGTCAGAGCTAACACGTTTGTAGCTCAGAAGAAGGACCTCAAGCTCATTGACGTTGATGTCCCAGTTGTTGGTGGTCATGCTGGAATTACAATCCTACCTCTGTTGTCCAAGAC[T/C]AGGCCATCTGTCACCTTCACGGATGAGGAAACCGAGAGCTGACAAAGAGGATACAG</t>
  </si>
  <si>
    <t>IWB72588</t>
  </si>
  <si>
    <t>IWB72588,ATCCCTGCTGGGGTCCCAAGAAAGCCAGGCATGACTCGTGATGACCTGTT[T/C]aacatcaatgcgggcattgtcaagtcgcttattgaggctgtcgcagacaa</t>
  </si>
  <si>
    <t>IWB24064</t>
  </si>
  <si>
    <t>IWB24064,TCACGCTATGCGGCGTATGGGTGTATGATGGTGCGAGCTCAAACTCAAAA[T/C]GCTGAAGGATCATGCACAACGCCATCTTGGCCTCAAGCAATGCGAAGTTC</t>
  </si>
  <si>
    <t>IWB24141</t>
  </si>
  <si>
    <t>IWB24141,GTCTCAGAACTGCGCCTGTATGATATTGCGAATGTCAAGGGAGTCGCTGC[T/C]GATCTCAGCCACTGCAACACACCTTCTCAGGTCATGGACTTTACTGGCCC</t>
  </si>
  <si>
    <t>IWB28382</t>
  </si>
  <si>
    <t>IWB28382,CAGCACCAAGCACTGCCACTTTGTAAGATGCCTCAGGTAGTATCTGAGCC[A/G]CAGACTTTGCCTTTGGCACAACCCTTGTGGTGACAGATGCCCGAAGAGGT</t>
  </si>
  <si>
    <t>IWB17828</t>
  </si>
  <si>
    <t>IWB17828,AATCTTCAATGTGGCAAAAATGGTAGGGGCTACAAATGGAATTGCTACAGGCAACTAGCTCCAAGACGGCTGGTCTCTAACTCCCAAAAAATCTCCGACTTAACGAAGGACAGCCAGCTCTACT[T/C]CTCTCTTCTACCTACATATGTTTCTGCATTGCTGAAAATGCATATCTACTCCTGCATTAGCCAAATGGAACTTCGCTGTCAGACAAACCAAAAAAAATCCTCTGGGTCAATTCTCTCTTGCACCT</t>
  </si>
  <si>
    <t>2251353_1dl_425</t>
  </si>
  <si>
    <t>2251353_1dl_425,catcattgtcggaggaggacgaggagttctgggggctctcggatgactccGaagagtcgtactggatgccctaggacaacgagtagttctgctagtttaaa</t>
  </si>
  <si>
    <t>1034479_1dl_1683</t>
  </si>
  <si>
    <t>1034479_1dl_1683,cccaagtgccttcttctgttctccctctgcgcagtgctcctctctctgccGggcaccggcgcctccgccgtgaacttcaccatcggcgtgcagggcatggt</t>
  </si>
  <si>
    <t>2262761_1dl_3962,gtaccagaaaagtagcagcatcatcatctggtgcaagagctacagctgcaTtttctgaagcttctggtgcttctagtgcaagagctgctgctgctcctaca</t>
  </si>
  <si>
    <t>2232166_1dl_2865,gccgttgccgctgctgatccggaaatcaatgccgctgcagttgaacaatgCtgtgccggctgtgtactagccatgaagatcgcaacccggttcggcagctc</t>
  </si>
  <si>
    <t>IWB14795</t>
  </si>
  <si>
    <t>IWB14795,TCTGCAGCTGCCTGCGCGGCAGGGTCGGTGGATCCATCACCTCCATCTGA[T/C]GACGATGTTGTGACGCTGTTGTTCTTGTGCCACTGTTGGATTTGCCGGCG</t>
  </si>
  <si>
    <t>2285810_1dl_1627,aaaggaccttgggagaaacactattacattacatccagtggccacgaaagGaaatagagttcatcgatgagattcctgaagccctgccaagagcaaccatt</t>
  </si>
  <si>
    <t>IWB29002,CTGACTGAGGATGAGCGGTTTTCGCTGGCGTTTGCGGCACGCCTCATGGC[A/G]TTTGCAATCTGCCCAATCAGATTGGCTCCAAAGCAGTAGGCATGCCATCC</t>
  </si>
  <si>
    <t>IWB4373</t>
  </si>
  <si>
    <t>IWB4373,GAGACCAGTTCAGCAACGCCAGGTACGTGTGCGATGTCTGGAAGGTGGGA[A/G]TGGAGATCGAGGCGTCGTCGGCGGCTGGGCACAACCTGGAGAGAGGGAAG</t>
  </si>
  <si>
    <t>IWB4465</t>
  </si>
  <si>
    <t>IWB4465,AGGGAAAACATGGTGAAGGAAGGGCAGGAGGTCTGCTATGATAAGTGGGC[A/C]AAAGCAGCTGGAGTTGATGAAGCGGTCCTCAAGAGTAGACTGCAAGCAGG</t>
  </si>
  <si>
    <t>IWB1997</t>
  </si>
  <si>
    <t>IWB1997,GTTGCCACGGCGATCGCTTCGAGAGTAGTCATGTTCCTTCCTCGCAACAG[T/C]GACCTAGACCAGCTGGCGGACATGTGCTTGTCGGTCGATCCTCCATGGGC</t>
  </si>
  <si>
    <t>IWB644</t>
  </si>
  <si>
    <t>IWB644,GCCATCTTCCGGCACTCCTCCTGCAACGCCTGAGCGGATTTTCTCTCCAC[A/G]CTCGGTATGGCAGGAAGGTCGCCGTCCGACCATGTCGGCAGAGTCCTCGC</t>
  </si>
  <si>
    <t>IWB25377</t>
  </si>
  <si>
    <t>IWB25377,tttttatgtggacgagagagggtgtctttgcagtggagctcaagtcaatg[T/C]GGTGCAACAAAGTTTTTGAGGCTCAAGTCCCTGCAACTATCTTCCCCTAC</t>
  </si>
  <si>
    <t>IWB8874</t>
  </si>
  <si>
    <t>IWB8874,ATGAATAGAACTTCGTTAATGGTATAAGAGACTCCAGAATGGCTGCTCTG[T/G]aaagtacttcatgtaggttgctgatcaaataaataattaaacatnnnnnn</t>
  </si>
  <si>
    <t>IWB9028</t>
  </si>
  <si>
    <t>IWB9028,GTTAGGCATGCATAACTGATAATCCAGTTACTTCTGCTTACTTGCAGCTG[T/G]GCATAATTTCTTCCAAGGATCCAGACAACTCAATCGTTCAATTCCTTGAG</t>
  </si>
  <si>
    <t>IWB24639</t>
  </si>
  <si>
    <t>IWB24639,tccaagcccaggtcaacatggcatttgggaggtttgatgcagctattgcc[A/G]TAGCTGAGAAGGCCAGAGCTATTGATCCTGCAAATGCAGAGGTTGGATTG</t>
  </si>
  <si>
    <t>IWB11781</t>
  </si>
  <si>
    <t>IWB11781,GAGGTGGCAGAGAGCAGAGTTGCAAGAGATGAAAGAATTGCTCAAGGCTG[A/G]TGCAATGGTGGGTACTAGTGATAGTAGGAAATGAGGGAGCCTAAATGATC</t>
  </si>
  <si>
    <t>IWB1147</t>
  </si>
  <si>
    <t>IWB1147,TCATCCGAAAGGTCAGGGAAGCTAAGCGGGCAATTCGATCCAGCACTGGG[A/C]GGAATCCAATAGACGCGGAGATCGCGACCTTCGTTGGCGCGTCGGTTGCC</t>
  </si>
  <si>
    <t>IWB42332</t>
  </si>
  <si>
    <t>IWB42332,GGTGGCGGTCCAAATCCAGGCGGGACTGAGGGTTCAGGATCGTCGCCGAG[T/C]gaggcggttatgcactctgttcccatcatcacagttcgttcttgcggtct</t>
  </si>
  <si>
    <t>IWB62426</t>
  </si>
  <si>
    <t>IWB62426,CACTAGAAGGGTCTATGGGAACAAAGACGCTGCTTGATGCTTCCTGTGAC[A/G]CACTTGGTGTCCGTGAAACATTTTGGTTAAACTGCTGACCCGACACGGTA</t>
  </si>
  <si>
    <t>IWB53955</t>
  </si>
  <si>
    <t>IWB53955,TGCCTGAACCTATCATCCAGATTGGTATTGCTTGCCAATAAACTTCGTAG[T/G]GCTCGCAGTTCATCCGGGCTAGCTCTCTGGAAGAGCCCCCTCAGGACAAT</t>
  </si>
  <si>
    <t>IWB57985</t>
  </si>
  <si>
    <t>IWB57985,ATGAATCAGCAGTGTGCACAGATTACCCCATCAGTGGATGCTCTTTGTTC[T/C]gagtgcccttcggtgaattttctgaaggtaaatgttgatgagagcccaat</t>
  </si>
  <si>
    <t>312083_1al_3826</t>
  </si>
  <si>
    <t>312083_1al_3826,aagcgggcaattcgatccagcactgggaggaatccaatagacgcggagatCgcgaccttcgttggcgcgtcggttgccaatgttagattggcgcggaagtg</t>
  </si>
  <si>
    <t>IWB74942</t>
  </si>
  <si>
    <t>IWB74942,ATGCTTGTGTATGAGTACGTGAATAACGGAAACTTAGAGCAGTGGATTCA[T/C]GGCGCCATGCGGCAGCACGGTGTTCTTACCTGGGAAGCTCGAATGAAAAT</t>
  </si>
  <si>
    <t>IWB1342</t>
  </si>
  <si>
    <t>IWB1342,TATAATGTAGCTGTTTCCCCCTAAAGCAACTTTATTACGTTTCTGAAGCC[A/G]TGTGCGTGAATTCCTTATATTGCCCGATTGAGACGGCCTGGCCGTCCTAA</t>
  </si>
  <si>
    <t>IWB3443</t>
  </si>
  <si>
    <t>IWB3443,GATAGCATGATGAGCATTTCCTGTAGGACATTGCATTGCGCTTCATTTTG[T/C]ATTGTAGGCGGTAGAGAAAGAGCAGTGCTGATTGATCATGCGTGATCATC</t>
  </si>
  <si>
    <t>IWB41436,AATTTTGCCTATGTGAGAGCAAGCCAAATTGGATGCCAACAGCAGGCGAG[T/C]CATGACGATCCAACATGGTTCTGTGCAAGCGACGAAAGCATCACAGAAGT</t>
  </si>
  <si>
    <t>2251544_1dl_4621,agtgcaagtacaactacgttggttgttgcatacacatgctgagtgcaaagGcaggttggccatatgagccagtatggctacaagtctacaaggatctgcag</t>
  </si>
  <si>
    <t>2265875_1dl_13368</t>
  </si>
  <si>
    <t>2265875_1dl_13368,tgtaggaattttactggggttagtgacctagacggcgtacatacagccacCaagttgcaaagcaagacctgtcagattttgtccagagtaaagaaagaaag</t>
  </si>
  <si>
    <t>2265875_1dl_13343</t>
  </si>
  <si>
    <t>2265875_1dl_13343,atcaaataactatcattatttattttgtaggaattttactggggttagtgAcctagacggcgtacatacagccaccaagttgcaaagcaagacctgtcaga</t>
  </si>
  <si>
    <t>IWB29616</t>
  </si>
  <si>
    <t>IWB29616,GCTTCCTTCACCTGCTTTGGCTGCACACCTGCTAGGCTTGAGGGCGCATC[T/G]cctccgaaattgagctcaagtaacacgcggcagcaaattatccagttcca</t>
  </si>
  <si>
    <t>IWB66084</t>
  </si>
  <si>
    <t>IWB66084,GTC[A/G]CCGCAGCAGtGcGAGGATAAGTTCAATGACCTCAACAAGAGATACAAAAG</t>
  </si>
  <si>
    <t>IWB43272</t>
  </si>
  <si>
    <t>IWB43272,TGGAGCATACCATTGACCAGCACAACATCAACTGTAGTGCCATGACCTTC[A/G]atgaccttgacttccaggacagtacactggacttcatcaacaaaagtaag</t>
  </si>
  <si>
    <t>IWB62784</t>
  </si>
  <si>
    <t>IWB62784,TTAATGTATGCTGTAAATTGGTCAAAAAGGTGGTATATTATATCTGCCAC[A/G]AAGATCTTCACGCCAGACTCTTCTGCAAGATCACGGGCATCAGGCATCAC</t>
  </si>
  <si>
    <t>IWB75022</t>
  </si>
  <si>
    <t>IWB75022,TTGCCACTCTGGGCATCAGTAGCATCCTCAGTCATATCATGCTCCTCGTC[A/G]TCACTGATGGAGTTCTTTATGAGATGGTTGTGCTGCTGCTGCTGCTGGTG</t>
  </si>
  <si>
    <t>IWB26021</t>
  </si>
  <si>
    <t>IWB26021,ATTGCTTTCCATTTGCCCTTCTTCTGCATTACTGTAATGTTCCTCCTCCC[A/G]CCGCCCAAATCCGCCCCAGGATCCTCCCCCGTGTAAGACGCTGCGGTAAT</t>
  </si>
  <si>
    <t>IWB59764</t>
  </si>
  <si>
    <t>IWB59764,GCAGCCAGAGAGCTATACTGTGGATTCTCCCCTACTGGGTTCAAATCAAC[A/G]CAAGAAATCTCATGTTCTAGCTGCGCATGTTTCAYTTCAACCAGCTTAGC</t>
  </si>
  <si>
    <t>IWB4263</t>
  </si>
  <si>
    <t>IWB4263,tactccmyrrsccgcaaaggaggctgagccggaggaggctaaaggtgggg[A/G]TTCTCTGGCTGCCCCAGATGCCGATGATGCCGGCGGAAAGAAATCGAAGA</t>
  </si>
  <si>
    <t>IWB25248</t>
  </si>
  <si>
    <t>IWB25248,AATCTGTTGACAAACTCTCCGAGGTGGTACTCCCCGACCACCTCCAGCCT[A/G]CCCCTCTCCTCGTCTGTGGCCGCGTCGCTATTCTTGCGCACAGTGAAGAG</t>
  </si>
  <si>
    <t>IWB27548</t>
  </si>
  <si>
    <t>IWB27548,CAACATTGACGAGGAAGAGTATGTCATGGTGGACCAGGAATCTCAGTCTC[A/C]GGTGGCAGAATCTGAGACAAAAACAGAACCCGACCAAGAGGTGGAAGAGG</t>
  </si>
  <si>
    <t>IWB17626,ATACTCCAGTTAAGTTGGAGGTTCAGTCAAAACAAACCAGTGGTACAGTTGCTTCTTCAGTGGGAGGAATTGGGCGTACA[A/C]AGGATGTTGCTGCAGAGGGGAATGGAGCAAAGTCTGGCACAGGATGTACTAGATGCTTAAAAGCTGGTCATATGATTAAGGATTGCACTGAGTATTTGTTCTGCATTTATTAGGGTCTCTAAAAT</t>
  </si>
  <si>
    <t>IWB55371,tcaaacacacaagaaaagccgaagacggagctccaggcagagcgcaggag[T/C]GAGCGACATGATTCGCTCGGAGAAGCGGTCAGCGGAAAAGCGTCGGCGTC</t>
  </si>
  <si>
    <t>IWB2612</t>
  </si>
  <si>
    <t>IWB2612,AACATCACAGATATCTTGCATTGCCATCAAAGAACATCTAGTAACACTAC[T/G]AAGTCATATCATATATAAAGGTGGCAGATCATACAGTCATATATAGGTGG</t>
  </si>
  <si>
    <t>IWB36386</t>
  </si>
  <si>
    <t>IWB36386,ACGCTCCAGGTCGCACCCAGACAGGTCCCAGGTCAGGGAAGCAAGCCATGATCATTGGCAACAAGAAACCAAGCACATCTTTTGGAAAGACAGGCCCGT[T/C]AAACACACAAGAAAGCCGAAGACGGAGCTCCAGGCAGAGCGCAGGAGCGAGCAACATGATCCGCCCGGAGAA</t>
  </si>
  <si>
    <t>IWB11905</t>
  </si>
  <si>
    <t>IWB11905,acaaatcaagcctagactagaggacccccaatggtgcaagataactagaa[A/C]CAAGAAGGTGACTGATTTGGCTGCGTCGGTGGTTATTCTTGCTACTTCTG</t>
  </si>
  <si>
    <t>2290346_1dl_551</t>
  </si>
  <si>
    <t>2290346_1dl_551,gctgggtgggcgattggctggtgctctgcagtttgtggttgggtgagagcGacgtgaaggggtgggttttcgctggtctactcgaccgtgctctaccctgc</t>
  </si>
  <si>
    <t>IWB55372</t>
  </si>
  <si>
    <t>IWB55372,TTTGCTGTTGCTTCATACTCCACCATGATGACTCGCAGTTCATGTCAGAA[T/G]CTGCGATGAGACGAGTGTAGAGTATCATATGTGTAAATCATTCTGGGATG</t>
  </si>
  <si>
    <t>IWB15653</t>
  </si>
  <si>
    <t>IWB15653,CAAAATGTGCATCGAGGCTCCCCCCAAGGAAAACTTTGAGGCTGTCTCACGCCAAAAATTTACATATGTGCAGTCCAGTTACATCACTTCGAGATAGCATGGTGTTGTCGCTGTACGATGCAGA[T/C]AAGGAATTGGTATCCAAAACAGGTTTCTTCTGTTAGTTTGTTATAATAAGCCTATCTTATATTTATCATCAGCACACGTACCAGCTGATGATGTGCATCATGGTTTCATGTAAATCACAACAGAA</t>
  </si>
  <si>
    <t>IWB6105</t>
  </si>
  <si>
    <t>IWB6105,ATATTATTTTGTGACACCAATTCTTTCATGGTATGTCGGTTTCGGTTCAT[A/G]CTTCTGTAGTAGATGAGCCGCGCCGATCAATAATGTAGTGTTTCGAAGAA</t>
  </si>
  <si>
    <t>IWB50170</t>
  </si>
  <si>
    <t>IWB50170,gtcagtccgtgctgaattgttcagtgctggcctaacttttaaacaacctg[T/G]TCAGTTTGATTATACTTTCTGCAGCAATATTCTCAATACAAGCACTGTAT</t>
  </si>
  <si>
    <t>IWB29029</t>
  </si>
  <si>
    <t>IWB29029,AGGACCCTGTCTTTGCCACCAGAGACAACCTTCTCGCCGTCGGGGCTCCA[A/G]TCCACGGCGTACACCTCGTCCGCGTGCCCTGGCAGGTCCTGCTTCAGCTT</t>
  </si>
  <si>
    <t>IWB7260</t>
  </si>
  <si>
    <t>IWB7260,gctcgtcgaaatttgctcatggatggtctgtttgtgttctatgtttcccc[T/G]TGCAAACATCTAGCCTGGTGGTGCTAAATTTGCAGTTATGCTGAACGTGC</t>
  </si>
  <si>
    <t>IWB65962</t>
  </si>
  <si>
    <t>IWB65962,AAATCCCAGCACGGGAAAGCTTCCGGAAGTCCTTGAAATTAACTTCAGCT[A/G]CAA</t>
  </si>
  <si>
    <t>IWB64147</t>
  </si>
  <si>
    <t>IWB64147,ACGGCTGCAGCCAATGTGGAAAAGCAGCTTCTATCAGCTAAAAGCAAAGA[T/C]GACGATGATGCACAGCTTACCCTGCAGCAGGCGGAGTACTCGAAAGATAA</t>
  </si>
  <si>
    <t>IWA3764,CTTTTGGTGGTTCATTCCATTCTGTTATAACCATTACTGGAGCTGCGTACCGTGTATCTAAATCTGATGGCCCAGGATATTTTCATGATGTCGGGAAAGA[A/G]GCATTAGAACTGATCAGGGATCCTTTTTACCTACAAAACCATGTTTGGAATTCTGGTCGTAAATCTTCTCTGATATGTGGCAGTGAATTTACAACTAGCC</t>
  </si>
  <si>
    <t>IWB56380,TCCTGGTGACGGGCGGCGCGGGGTACATCGGCAGCCACACCGTGCTGCAG[T/C]TGCTCCTCCAGGGCTTCCGCGTCCTCGTCGTCGACAGCCTCGACAACGCA</t>
  </si>
  <si>
    <t>IWB54456</t>
  </si>
  <si>
    <t>IWB54456,GCAAGGTCACCCCTGATGGTTCCTGGCTCAGATTTCGATGGGTCCGTGGC[A/G]CCGATCAGCTTCCTCCCGTACTTGATAACGCCCTCTCCTTCCCATACCAT</t>
  </si>
  <si>
    <t>IWB60227</t>
  </si>
  <si>
    <t>IWB60227,tttagtggggcgttggcgagttgtcggacgcggcggatggcctcctcgga[T/G]GCGTTGTCGAGGCTGTCGACGACGAGGACGCGGAAGCCCTGGAGGAGCAA</t>
  </si>
  <si>
    <t>IWB35305</t>
  </si>
  <si>
    <t>IWB35305,CTGTGATCCACTTTGCCGGGCTGAAAGCCGTCGGGGAGAGCGTGGACAAGCCCCTGCTTTACTACGACAACAACCTCATCGGCACCATCACCCTCCTCCA[A/G]GTCATGGCCGCACATGGCTGCAAGAAGCNNNNNNNNNNNNNNNNNNNNNNNNNNNNNNNNNNNNNNNNNNNNNNNNNNNNNNNNNNNNNNNNNNNNNNNN</t>
  </si>
  <si>
    <t>IWB57242,ttgagcgagagaaattgcaacgaacagatgttcccgttgaggcggaggaa[T/C]GGGGACACCACTGAAACTGTTGAGATCACTGTCTATGATTACTTTGTGAA</t>
  </si>
  <si>
    <t>IWB63464</t>
  </si>
  <si>
    <t>IWB63464,AACTGTGACTACTATATGCGAACTGGTGCTTGCAGATATGGCAAAAACTG[T/C]CATTTTAACCATCCAGACCATGTGATTGATGCTCAGTTCAATCCACCAAC</t>
  </si>
  <si>
    <t>IWB29387</t>
  </si>
  <si>
    <t>IWB29387,AGGCCTGACCTGGTTTTGCCGATTCCGTTCGTGCCTGATGACAAGGGCCA[T/C]GCCTTCGCGCTCAAGGACGGCWSCGCMTACAGCTTCCGCTTCTCCTTCRC</t>
  </si>
  <si>
    <t>5244435_2as_931</t>
  </si>
  <si>
    <t>5244435_2as_931,ggtggcgggtcctggtggcgtccgatgacgggcagcaggtggtttgcttcGtgatcttcagcggcaccagccctgcctagttctcctttgcaattatctct</t>
  </si>
  <si>
    <t>5257537_2as_1509</t>
  </si>
  <si>
    <t>5257537_2as_1509,cgcagcgcagtggaagcatgtctgcaggtccgtccagcagtcgagcaagaGcaaggtttccatcacgccactcaaccccgatagcgccaaggagctgcctc</t>
  </si>
  <si>
    <t>5283411_2as_8583</t>
  </si>
  <si>
    <t>5283411_2as_8583,agtggaccgacactaccgttcatgcaaggagaagtggttgggtgcgtcgcGccatggccaatagtggcaacggctttgacaggattaatttcacattcaca</t>
  </si>
  <si>
    <t>5258582_2as_2534</t>
  </si>
  <si>
    <t>5258582_2as_2534,atttcagaattgttatctatgttcgcttagtgggaggagatgctcatgtcGactacggaggcgtctatgatgacttcgtcaatctcaagatgatgcaccaa</t>
  </si>
  <si>
    <t>IWB9642</t>
  </si>
  <si>
    <t>IWB9642,CCATTGTTCTCACATTTCTCCTTGAGTTCTTCCGATAACTTGTGTGCCTC[A/G]TTGGATCTGACAACCCGAAGAAAAGGTTTGCCAGAATTGCATAGTCCACT</t>
  </si>
  <si>
    <t>IWB9974</t>
  </si>
  <si>
    <t>IWB9974,GGAGGGCGGCTTCGACATGGGGCGTCAACCGATCTGCAGCGCGAGGATCC[T/C]GGAGCGGCGGCTCCGGACATGACGGTGATGCCGTCACCTCCGACGGGGAC</t>
  </si>
  <si>
    <t>IWB71414</t>
  </si>
  <si>
    <t>IWB71414,GAAATACATCAGGACTGCAACCATAACATAGCCGGACCTACTAAATCTGA[T/C]tgcgtggttatcagtccaccagaacaagggttggttcacaaccatgataa</t>
  </si>
  <si>
    <t>5237958_2as_10729,nnnnnnnnnnnnnnnnnnnnnnnnnnnnnnnnnnnnnnnnccgccgctccAggatcctcgcgctgcagatcggttgacgccccatgtcgaagccgccctcc</t>
  </si>
  <si>
    <t>5305462_2as_2669</t>
  </si>
  <si>
    <t>5305462_2as_2669,cggagcactccctcctccctcgtcagtcaccgcctggttttcttgatgggTgcggaggagtaggggatcccgccggatcagaggcgtgcgggcacggcggn</t>
  </si>
  <si>
    <t>5235477_2as_3967</t>
  </si>
  <si>
    <t>5235477_2as_3967,tcatatgcatatattctcatgaactttcttttatttagattctaaaagccAgatatatgtacaagacaacgttgatttgcaatatatcaaatggagcatgc</t>
  </si>
  <si>
    <t>IWB57168</t>
  </si>
  <si>
    <t>IWB57168,TACTGGAGGGAGAGCATGGCAAGGCCGGACAGCGTCCTCTTCCTTAAGTA[T/C]GAAGAGATCAAGTCTGATCCAACGCAGGTTGTGAGGAAGCTGGCGAAATT</t>
  </si>
  <si>
    <t>5258164_2as_11462</t>
  </si>
  <si>
    <t>5258164_2as_11462,atagcggagcaagtcttgggcacgtggtcttggtgctctactaggctgccTctccaccgatgtcgccgtccctacagcttcgaggtcgagatcatcatcca</t>
  </si>
  <si>
    <t>5215295_2as_1559</t>
  </si>
  <si>
    <t>5215295_2as_1559,tctctgattcccaccagatatcaggccacaaattttaacacaatgtaagaGcgccaaatcaaaggccgcaagccaaaagaagcagataccatccatgactg</t>
  </si>
  <si>
    <t>IWB10120,ATGTTCAATCAGGCGGTGCGGCTCCTCCGGGAGCCCTTGGAGCGGTCCCT[A/G]GCCGATCACCGCGCCGACCTGGACGCGGTGGTGTCCGACAGCCTCTTCCA</t>
  </si>
  <si>
    <t>5254682_2as_5057</t>
  </si>
  <si>
    <t>5254682_2as_5057,cgcccacggccggagcagcggccacacccggccactgccctaccctcgtcAcccggcaagctccaagtgatgggatctacggtagggtgcggcgactgcaa</t>
  </si>
  <si>
    <t>5254682_2as_5033</t>
  </si>
  <si>
    <t>5254682_2as_5033,cactaccggccctccgcacactgccgcccacggccggagcagcggccacaCccggccactgccctaccctcgtcacccggcaagctccaagtgatgggatc</t>
  </si>
  <si>
    <t>IWA5087</t>
  </si>
  <si>
    <t>IWA5087,GATCACAAAGGAATTGTCAAGATTACATGAGATGGCACTGCAAAACAGACTAAGCACCAACGATATCACTGGTGGAACCATAACACTGAGCAACATAGGC[A/G]CCATCGGTGGCAAGTTTGGCTCTCCTGTTCTCAACCTGCCTGAAGTTGCGATCATTGCGCTCGGCCGCATTCAGAAGCTCCCTCGCTTTGATGATGAAGA</t>
  </si>
  <si>
    <t>5273051_2as_13875,tgcatgcatgttatatataatagtgtgcatgcatccatcatctatatatcTccaattggagattcgtgcaacattttctagtttttgtcaaaattgtcttg</t>
  </si>
  <si>
    <t>5228901_2as_1097</t>
  </si>
  <si>
    <t>5228901_2as_1097,ttttgggcttggtcccgggcggtgtcgatctgcagccgctgcttgccgcgTgcgtgtggcggtggccgaggcaccgagcaaaacgaacaagcgagatagga</t>
  </si>
  <si>
    <t>IWB38844</t>
  </si>
  <si>
    <t>IWB38844,GAATTAATTGAAACATACGTGCAATTAACTRGTTTAGACTGTAAAGTATG[A/G]AATACAATTCCTGCAATCAAATAATACGAACTTGGCGCAGGTAACTATCA</t>
  </si>
  <si>
    <t>5228901_2as_1093</t>
  </si>
  <si>
    <t>5228901_2as_1093,caaattttgggcttggtcccgggcggtgtcgatctgcagccgctgcttgcCgcgtgcgtgtggcggtggccgaggcaccgagcaaaacgaacaagcgagat</t>
  </si>
  <si>
    <t>IWB10896</t>
  </si>
  <si>
    <t>IWB10896,AGGTCGTCGATCAAGAGCGGCGGAGGACAAGTTTGAACAGCCGACAACAT[T/C]GCGTAGTGGATTCAGCGTGGAGGGAGGAAGCTGGCGGCGTTAACCTAGCC</t>
  </si>
  <si>
    <t>5233155_2as_2250</t>
  </si>
  <si>
    <t>5233155_2as_2250,agaaaaaaagggaaagaaattgacagaaagaaacgcgcagaaggaagaggGaaaaaaaatacgactagtattcaatgattctttgcccctggtcgggctcc</t>
  </si>
  <si>
    <t>IWB54293</t>
  </si>
  <si>
    <t>IWB54293,GCATACTGCACTTCCTCTGGACAAGCAGTGGCGATGGTGTGGTTGGCCTT[A/G]TGCAGCTCCTTGGACAGGTGGTCATAGCGCTCAACAAGAGCCCTGTATGC</t>
  </si>
  <si>
    <t>IWB1996</t>
  </si>
  <si>
    <t>IWB1996,GCAAAGCTCGGCTCGGTCCAGCTGGTTGGGTCGATGACGATGCATGGATC[A/G]tccttcttgaactcagccaccatttctccacagctggggcagtagtgctg</t>
  </si>
  <si>
    <t>IWB34575</t>
  </si>
  <si>
    <t>IWB34575,ATTCACTTGGTCATGTGAATGCATATTCCTCGGAGGTGAGAGATGAAACCTCTCTCTCTGTACCAGCTAGAGATTCTGAGGAAACCAGAGGAGCGTATCC[A/G]GTAATATCAGAAGTACCAACAGATTCAGAAGATAAGGTCAACCACACTTCTGATAGTCAACTCGAAAAGAAAGATCCAAATGTCAAAATGCTTGCAAGCG</t>
  </si>
  <si>
    <t>5256153_2as_5951</t>
  </si>
  <si>
    <t>5256153_2as_5951,tagatatagcctgaatgggaaaaagatgagcaactctggacagagcatctGcaatagtgttctcaacccctttcttgtactgaatgctgaactgcagcccc</t>
  </si>
  <si>
    <t>IWB54033</t>
  </si>
  <si>
    <t>IWB54033,GGTTTGCTCTGACAGCGGCGACTCCAAGCATTCATCTCCTGACCAAGTGT[A/C]TCCATCGAGCTCTGGCGTTGGCGAGCGGAGCTTGGCATCGTCGTTCTCAC</t>
  </si>
  <si>
    <t>5253688_2as_3110</t>
  </si>
  <si>
    <t>5253688_2as_3110,tcgccttggtacccgcacgcaccacctgcagcacgcccacgcacgcgtcaCtactcgatcactacgaaatacgtacacgtaaacaacaactactatgtact</t>
  </si>
  <si>
    <t>IWB70473,AGCTTAAGTTCCCGTGGTGGTGGTGGTGGTGCATAAGGGTGCTCCAGGAT[T/G]gttgtctgttgcagtggctgctgcaaggggaatactgcgcttgcgatggt</t>
  </si>
  <si>
    <t>IWB72185</t>
  </si>
  <si>
    <t>IWB72185,ccaggttggtaagagatccaacgcttcattatccaatcaatcaaaatgac[A/G]AACAGAAACCAACTCTCCACCCTATGATTCATCTGTGCAGAACTACTACA</t>
  </si>
  <si>
    <t>5265248_2as_3077,acctcctggtccagtacgcacgtcagtcgtccccttgccaatgcgattccAcagacacaaggaaggatgggggtcggatctgcagcatgcaagccatatat</t>
  </si>
  <si>
    <t>5230274_2as_733</t>
  </si>
  <si>
    <t>5230274_2as_733,tgcatctcagtacgaccccagctacaactttggatatccaccaggctagcAgtggtcatagaccaacttaggccaaaagcctaagcttgggggagtacgta</t>
  </si>
  <si>
    <t>IWB56992</t>
  </si>
  <si>
    <t>IWB56992,TTGGCAGGGTACACACCAATCCATTAGGAGATTATAGTTAAGGGTAGATG[T/C]AGGAGGTCAGACGCCTGCCTGCCAACGGAGATCTCATAGGATACAATTGG</t>
  </si>
  <si>
    <t>5237494_2as_6159</t>
  </si>
  <si>
    <t>5237494_2as_6159,acttgtaaagcataacggcatagaagtgcagggtttcgaaagatacctcaTcgggattgaagcacaccaaaagcacgtttcacatcctttctaacactctc</t>
  </si>
  <si>
    <t>IWB30556</t>
  </si>
  <si>
    <t>IWB30556,GGATCTGATGATGCAACATTGAGGATATGGGATCCCAAAAGCGCACAATG[T/C]agacatgttgttcggggtcatggctatcatactcaaggattgacatgctt</t>
  </si>
  <si>
    <t>IWB72481</t>
  </si>
  <si>
    <t>IWB72481,ctctagctacatcatacatgccttgtgtgagtcgaggtcaccctggactc[A/G]ACCATGTCCTCATCGTGCTCGTCGGCTTGGGCTTGGGGTCCTGTTCATCC</t>
  </si>
  <si>
    <t>5304653_2as_5397</t>
  </si>
  <si>
    <t>5304653_2as_5397,cacgaggataaaggaggcgcaggaactattcaaaaaggggaaaatgacccGgaattttatctgtttgaagattaacatcatgtatacaaaataaaaaaggt</t>
  </si>
  <si>
    <t>IWB36470</t>
  </si>
  <si>
    <t>IWB36470,CCCTCTCCCTCCTGGGTGAAGAAGATGGTGCCCTTGACACCCTCACTGCC[A/G]gtaagcacagccacagccttcaccattgtgtgtgtgatctcaggtgaccc</t>
  </si>
  <si>
    <t>IWB61437</t>
  </si>
  <si>
    <t>IWB61437,ctgaaacctctctcgttttctgtaaacacgtccagagctagtagcgaaca[A/G]CAGATCCACAAGCACTTGACAGAACTGTTCCAGTCACACATCTCGATAGC</t>
  </si>
  <si>
    <t>IWB47796</t>
  </si>
  <si>
    <t>IWB47796,TTCAGCAAGGCCGTCAAGCTCGCCGGGTTCACCCCCTTCCTCTCCGCCGT[A/C]gacgccctcaaccagtgcaatgccatctccgaagggatcatgactgacga</t>
  </si>
  <si>
    <t>IWB4499</t>
  </si>
  <si>
    <t>IWB4499,gcatcatcggctcctgctgcagctgctcctgccgcttccaaggatgaaga[T/C]GACGATGATGACATGGATCTGTTTGGCGATGAGACCGAGGAGGACAAGAA</t>
  </si>
  <si>
    <t>5272901_2as_19</t>
  </si>
  <si>
    <t>5272901_2as_19,aAatttgctactgtcctacaaacctctgcacttggaggcccaacaacgtctataagaagaaggttgtgt</t>
  </si>
  <si>
    <t>IWB14764</t>
  </si>
  <si>
    <t>IWB14764,CACCGTGAACCCGCCGTCGACGACGAGGTTGTGCCCGTTGACGTACTTGG[A/C]CTCGTCGGACGCCAGGTACAGCGCCGCCCTTGCGATGTCGTCCGGCTCCA</t>
  </si>
  <si>
    <t>5272901_2as_272</t>
  </si>
  <si>
    <t>5272901_2as_272,atctgagtttgaggtggaaaaggctgtcgtcgactggattcaaggatctaCtgccgagcacgctcgtcgagtgcatgctgcaggttctccagtcgagtgcg</t>
  </si>
  <si>
    <t>IWB25847</t>
  </si>
  <si>
    <t>IWB25847,TTGTGCTAACACCATGCTCATTTAGGTGGCAAATCCTCCGTCCTCATGGA[T/C]ATCAAGCCATGGGACGATGAGACTGACATGAAGAAGTTGGAGGAGGCTGT</t>
  </si>
  <si>
    <t>IWB8160</t>
  </si>
  <si>
    <t>IWB8160,TGGAGTTGGTTTGAACTTTTAATCTGTCATTCCAATGTTGATGAAATGTG[T/G]CTGGTACGTGTAAGCTTAGCAGTAATGCATTGATCAGATCGATTATTCGT</t>
  </si>
  <si>
    <t>IWB22683</t>
  </si>
  <si>
    <t>IWB22683,TTAGCCATTACTCCGGACTCCCAGTCAATTGTTAGTGGCTCAGAGGATAA[T/C]tctgtgcacattgtgagcataaactcaggccaggttgttggttcattagt</t>
  </si>
  <si>
    <t>5243185_2as_2330</t>
  </si>
  <si>
    <t>5243185_2as_2330,cgtccgctctggttaatctcatctgcccgtgtagtgccgctaataaatgaCtcgtctggtttggtcgtcacgcctgcagttcatcatcctgagtggtgagt</t>
  </si>
  <si>
    <t>5188592_2as_984</t>
  </si>
  <si>
    <t>5188592_2as_984,cctatcattctttgaaagaaatgttaccatctgacgactttttaggttccTtcaatgcggcaacggcagcccgaagttgggtcttgcattcctccagctcc</t>
  </si>
  <si>
    <t>5209842_2as_6519</t>
  </si>
  <si>
    <t>5209842_2as_6519,agctcagctcatgatcacgtccttgtgtttgtctgtccaacattgacctcGtctgtggtggtggcacgaacaagcaaatcaagcgcctccacaacagctag</t>
  </si>
  <si>
    <t>5304394_2as_1710</t>
  </si>
  <si>
    <t>5304394_2as_1710,tgggtaacaaatctgtccacaattaattttgcttctctttagttcggttgGtgacagtgtggcttactcaatctcctttgtatttttattaggccaggatc</t>
  </si>
  <si>
    <t>5204692_2as_2191</t>
  </si>
  <si>
    <t>5204692_2as_2191,aagtctagcggcggggcaggtccgtccaagctgaagctccatccaaggacAtagtggtgcgtgcctatactgagacctgcagaagccgagaagccgacgta</t>
  </si>
  <si>
    <t>5235903_2as_460,ggacatctgccgtgacaaacccacgacaaagatcaagtctgagaaaatctGaggaatgtcatctgaaaagatcgacatggacctagagagggggtgaatag</t>
  </si>
  <si>
    <t>IWB32426</t>
  </si>
  <si>
    <t>IWB32426,GTAAAATCAGATGTAACAGCTGTTTCTTGGTTATTACACATTGATTACTT[A/C]ATCTAACATCTCGCCTTTGGTCGAGTGCAGGGTAGAAGATACGAGCTCGT</t>
  </si>
  <si>
    <t>IWB53663</t>
  </si>
  <si>
    <t>IWB53663,AGCTCGAGTTTTACTGTTGCTGGCTGCCAATAGTACTCTGTATCTAACAG[A/C]TTTAGATCTGTAAGCTTCATACCATACCTCAGTTCTGAACCACGAGTCAG</t>
  </si>
  <si>
    <t>IWA562</t>
  </si>
  <si>
    <t>IWA562,AACTAGATGCCCTTTTGGGAAGGTTTTATCTCCTGATTCTAGCTATATTTGTGCTCGTGT[A/G]AAGTTTTCCCTGGAAATACTAGTAACTTAGCTTGTAATAGAAACGATGTTCCCTAAACAT</t>
  </si>
  <si>
    <t>5242844_2as_926</t>
  </si>
  <si>
    <t>5242844_2as_926,agagccagccccgcccctgccgcttaagccgttggacactgaactgccacAtctcaacctgacgctacggcccatcctcgtgcaactccgcgggcgaggtt</t>
  </si>
  <si>
    <t>5242844_2as_1115</t>
  </si>
  <si>
    <t>5242844_2as_1115,gccgccgcctgccctcgggtcgactgcgtccgtttcaagctgttcaagtcAccgtctccgccgtctcaaacacgatgctgctgcagtttctgagccgccgg</t>
  </si>
  <si>
    <t>5271037_2as_444</t>
  </si>
  <si>
    <t>5271037_2as_444,cacggctggcctggcggatatccataatagtagttggggtcgtactgcgaTgcagcggctatcgcctcctgagctgcagcgaggcgacgagcggcctcagc</t>
  </si>
  <si>
    <t>IWB8679</t>
  </si>
  <si>
    <t>IWB8679,CATGCGCTTAAACGTGGTCAATTAAGTCGCAGTGGAATTTGGGTTGGCCA[T/C]AGTGGAGATGGTCGAAAATCAAGCTTTAATGCAATTAGTGTTGGATGGCA</t>
  </si>
  <si>
    <t>5289118_2as_775</t>
  </si>
  <si>
    <t>5289118_2as_775,tggccatgaggagctcgtgctgtcacaccagtcggacagtcggcgcacccGgcacgctacgggtgaattccgtcagcgtcattaggaactgcacgatcccc</t>
  </si>
  <si>
    <t>IWB1573</t>
  </si>
  <si>
    <t>IWB1573,TGTTGAACGTGGCCGGCCTTAGATGGAGAGATCGCTGCTTCTGAGCGCAT[A/G]TGCGACATCGCTGGCGACGGTGATGCAGAAGAAGAGCCAGCCGAGGAGCG</t>
  </si>
  <si>
    <t>5302288_2as_11600</t>
  </si>
  <si>
    <t>5302288_2as_11600,gttttacgggggtttcacgaggtggttaacacttggcgagttatgattggTttaaggggggaggaagggccccacctacctgaaagggggggg</t>
  </si>
  <si>
    <t>5198111_2as_8479</t>
  </si>
  <si>
    <t>5198111_2as_8479,actagcttgcaaggttgcgtgttggtgcatacaagatgaagaattcgaccGgccaacaatgggagaggtggttcagattcttgagggacaggttgaaacca</t>
  </si>
  <si>
    <t>IWB8937</t>
  </si>
  <si>
    <t>IWB8937,CGGCCGGCGACTGTCGTCCGTACAGCAATTTCGTGGTGACAAAGAAGTCC[A/G]TGCAGATTCAACAAGCATTGCTGGCCGATGCTTACCGTCCACCAATATTT</t>
  </si>
  <si>
    <t>IWB41359</t>
  </si>
  <si>
    <t>IWB41359,CCAAATCAGAAGTCTCTGCTTTCTTCGGCGCCTCGGTAGGAGCGGAGGCT[A/G]tgatgctgctcattatggactccacaatcttgagagggtttggaggcccg</t>
  </si>
  <si>
    <t>5243092_2as_1173</t>
  </si>
  <si>
    <t>5243092_2as_1173,catggtttttggccgatggtctccaaaggtggtcgatggctgagtgcagcCctaatccatttggggcctttgggagtatcagtgagatgcaatttatggac</t>
  </si>
  <si>
    <t>5223530_2as_3325</t>
  </si>
  <si>
    <t>5223530_2as_3325,tacacgtactcgcgggtgtgcgaggcgttccgctctaactgaaccggagcAaggcgttggtttctaactgaatccgagtgtttgcactgcaggctacgcgt</t>
  </si>
  <si>
    <t>5234174_2as_16298</t>
  </si>
  <si>
    <t>5234174_2as_16298,aatgtcggcaagctatcaaaggtgagtactcttgtaggtggacatgaattAggggggagggggtggtagtggagcaatggcgaccatcgatggaacgaaga</t>
  </si>
  <si>
    <t>IWB55668</t>
  </si>
  <si>
    <t>IWB55668,TGCAGCAACCTCATCCGAGTGTGATTTTGTAATGCTTTTGTAATGTAATG[T/C]ATGTACGTAACGATTTAAGGGTTTGACACTTGTTTTGAGAGCATCTCTGA</t>
  </si>
  <si>
    <t>IWB6749</t>
  </si>
  <si>
    <t>IWB6749,TATTGATACCAATGCAACAGACAAGACACTGTAATACCATCAATCATCCA[A/G]GGTATTTCAAAGGTCCAGACTGATCAATTCAAGGGTACGGAAAATGGACC</t>
  </si>
  <si>
    <t>IWB11079,catatgatgaattcgcaggaggcgtgtagagctgggaacccaaggtactt[A/G]CTTGGTGATATTGCTCTGGGTTTTTGAGACTCGGTACGTTTGCAGGAGTA</t>
  </si>
  <si>
    <t>5251641_2as_536,gggagcaacacgcgaatgatgggatacgacaagactcatatctattatagGtttcacacgcgagtcgcataattgagaggtataaccacataatatagcaa</t>
  </si>
  <si>
    <t>5244712_2as_3288</t>
  </si>
  <si>
    <t>5244712_2as_3288,tgccaaagtgccaatgtgcttcgttgcctccctgccatgcctgtctcacaAtcacagctagctccgatttgttgaagcttcgtgatgactgcagttgaaaa</t>
  </si>
  <si>
    <t>IWA7248</t>
  </si>
  <si>
    <t>IWA7248,TCACCCGCATAACTTTCGTTGCAGAAATGTTGAGATTGCCTTGTGGAACTCGGAAATGATTCAAACTTTCCTTCTTAGAAACTTAGTGGTGTAGAGCTTT[T/C]GTTGGTTCAGAATCTTTTGGCTGTCGGTTCTAAAATTAAACTTATGTGTGTCGGTTTTGCTTGGTTAGTGACCACCGAGCAGAAGTGAACTCTTGAGGCT</t>
  </si>
  <si>
    <t>5255851_2as_898</t>
  </si>
  <si>
    <t>5255851_2as_898,ttgaactagcaccacggcgcaagcggaaacagacatcagggataatgcttGacaaattaacaaaatctaaaggaggaagaatggagatccattttgaggca</t>
  </si>
  <si>
    <t>5303371_2as_3312</t>
  </si>
  <si>
    <t>5303371_2as_3312,ggagtgcgtttttcgcaggcgagtgcttcaactgatcattgttacaggttGatgcatgcatgcatgcatggagttaattatagaaaccataagttattttt</t>
  </si>
  <si>
    <t>5279246_2as_493</t>
  </si>
  <si>
    <t>5279246_2as_493,ttggccaccaacttgagcgcatagacgaattgtggacggtgtttcctcccTagagatcgcttgctacgataaggagcagcattccggttcctgacccgcag</t>
  </si>
  <si>
    <t>5288542_2as_6949</t>
  </si>
  <si>
    <t>5288542_2as_6949,cgtcaaacagttggtgtgcactgtttctgttcaaattcagaaaattcagtGtttcagttcagagacagtctcgttttcttcagaaccgtgacgtcaatctt</t>
  </si>
  <si>
    <t>5271817_2as_2133</t>
  </si>
  <si>
    <t>5271817_2as_2133,cgatgtcgagcactccgtcatatgcatccagtggaaggactcacagatccGtgtggaaggtgtgtccaggtacatcccactctaatccacgcacaatttga</t>
  </si>
  <si>
    <t>IWA5585</t>
  </si>
  <si>
    <t>IWA5585,AGGTAGTCTGGTCAGTAGGCATCGTGGAGAAAGTTATACTGAGGTGGAGGAGAAAGGGAAGGGGCTTGCGTGGTTTCCAACCTGACAAACAACTTGAAGG[A/G]CCGTCCTCGCAGATCCAACCTGCAGAAGGTGGATCTGCAGAAGGTGAAGATGAATACGACTTCTTGAAGGATGGCAGGAAGCAGGCTGAAGGCAGACTAC</t>
  </si>
  <si>
    <t>IWA7705</t>
  </si>
  <si>
    <t>IWA7705,ATGATTCCGAGACCCAACATATGGAGGCAGCAGATCCCCATATTACTGGTATCAATGAAATGCATTTACATATCCGTCTTGAGAAGTTGCTTTCCCTGGG[A/G]CCAGATGACTATGAGAAGTATGTTATGAGTGGTGGAAATGAGAAGTCCGAGTTAATCAGCACTATTGGTTCCCTGATGCTTGATGATAAATTTACAAACC</t>
  </si>
  <si>
    <t>5252847_2as_3757</t>
  </si>
  <si>
    <t>5252847_2as_3757,ggagacggaccggtcggcgtcttgctccggcagcggcaggtcatccgcgcTggcgaactgcagctgggacgctacctggtcccgcagcctcgtccggctct</t>
  </si>
  <si>
    <t>IWB45502</t>
  </si>
  <si>
    <t>IWB45502,GTGCTGGATGTGCCATGCTTCAGCTTCAGGAATGATGACACAACACCAGG[T/G]TCATCACCCTCGAACAACAACAGTAACAGCAACGATCAGGCCTCCACTCC</t>
  </si>
  <si>
    <t>2715434_2as_1202</t>
  </si>
  <si>
    <t>2715434_2as_1202,atggaaacccatacaaaccgcggcccaacgcgtcgacataaacggatgagCgtttgttttttatccgtccgcgaccatttcaggcctaattttgaatgaga</t>
  </si>
  <si>
    <t>5309587_2as_858</t>
  </si>
  <si>
    <t>5309587_2as_858,atctttaatatgttgtgactgcagatggagctgccactttggaaaccctaCgggcggagcatgcccgagccaaagaacaagcgaggattagtaatgcggcc</t>
  </si>
  <si>
    <t>5217099_2as_2225</t>
  </si>
  <si>
    <t>5217099_2as_2225,cgcaacgctcccgccgtcagctgatccggacatgcatatggcacgggatcTggacgatggcgacggtccatttaccagggtcgataagtacttcgacgaac</t>
  </si>
  <si>
    <t>5191686_2as_3520</t>
  </si>
  <si>
    <t>5191686_2as_3520,tttcaaagtactgcagagttatattacaccagttgttgctgcggttctaaCtaaatataaaaactgtcttggtcatgaacctacagcggtgatgagaaacg</t>
  </si>
  <si>
    <t>5188073_2as_6367</t>
  </si>
  <si>
    <t>5188073_2as_6367,atggacggcccaaagaatgtcatgcagctgcgtctccagccctcctaggaCgaaaagcccatttttgtcatgattttttgtcatagaagtaggagcccacc</t>
  </si>
  <si>
    <t>5193977_2as_1021</t>
  </si>
  <si>
    <t>5193977_2as_1021,ggtcgcattttcccgcacaagcgccttgatcttgaagctattgctggtctGccctgtctagaggaagtgttggattgcttcaaacaagtgggtctgctgca</t>
  </si>
  <si>
    <t>5307952_2as_3389</t>
  </si>
  <si>
    <t>5307952_2as_3389,atcgtcaagatagcggcgccggtgctggtgctggtggtgctgctcacggcAgcggcggtctccatggcgcccggcggccctgcccggctccacgcgctctt</t>
  </si>
  <si>
    <t>IWA6514</t>
  </si>
  <si>
    <t>IWA6514,CTCGATACGGTGCTCAGTCTCTGCAACTGCAACTTGATGCCTTGCATGAAGCTGCCAGCTATTGAGGCCCTCTCTTAATTACCCAGTTCTGAGTGGAGTC[A/G]GTTGGGGTCGTCTATAAATTTTCTTGTGATGTGCTTGCAAACCAAGACTTTGTTGAGGCTTTTCTGCGGGGTCAGGGGAGACACCAGTGATCAAGCGGCA</t>
  </si>
  <si>
    <t>5289209_2as_2232</t>
  </si>
  <si>
    <t>5289209_2as_2232,ctctgcagcgcgccatcgatcatgttgtgcggcgagctgcagcctgtcggCgctgacattcctatcttgattcgcggtgctcaagcaccatgcgccaaagg</t>
  </si>
  <si>
    <t>IWA5586</t>
  </si>
  <si>
    <t>IWA5586,TGACGTTGATGGGCTTTTACTAGACCAGTTAGGCTGTGACTTGTTCGTTTTACCAGACTAGTTGTAAATTCTTGTGCTAGATGTTCACTGCTCACCATTT[A/G]ACTCAATATATAGCTAATACTGTAATACATGGGACATATATAGTTCTTCTATTAGTCACTTTATGGTTGGTTTATGACAT</t>
  </si>
  <si>
    <t>5205267_2as_672</t>
  </si>
  <si>
    <t>5205267_2as_672,gcccatagcatcaatgggccttctacgtgcctgatacgtctccgtcgtatCtacttttccaaacacttttgcccttgttttggactctaacttgcatgatt</t>
  </si>
  <si>
    <t>5228114_2as_10484</t>
  </si>
  <si>
    <t>5228114_2as_10484,cgtggagagagtgcgaatctgaattgccatatcaagttcggctactgttgAtcagcttggggagttccaaaggtggacaagtaaaagtaactagtggttgg</t>
  </si>
  <si>
    <t>IWA1597</t>
  </si>
  <si>
    <t>IWA1597,GGGAAGAGCATTCAGAAGAATTGTACAAGCAATGTCCTCATAGGCGAGCTACATACGAGTTGGCCTGTGTCACATATCTCACCCACCTGTATGGATTGTA[T/C]GTTTTGGATTTCTTCGCTATCTGAAGATATCTGACCTGTAACTTTGAAGCATTGTACATAGGTATAGTGAAGTTCATGTTTACTGGTCCGGCTTCCTTTG</t>
  </si>
  <si>
    <t>5228942_2as_254</t>
  </si>
  <si>
    <t>5228942_2as_254,ctggagaggtgtacctccgtgctgctcaaaatggtctagccaaggccacaGactagtatgtaaaggatgtatggctaagtaaatccgacaattatatgtat</t>
  </si>
  <si>
    <t>IWB21864</t>
  </si>
  <si>
    <t>IWB21864,ACTTAGCAAGCAAGGCCAAGACTGCACACCGAGGTCAACATGACACGACA[T/C]GACGCTGCCTGCGCTAGAACCCGCCTGGTTTTGCCACTAATCTGAATATA</t>
  </si>
  <si>
    <t>5245234_2as_1169</t>
  </si>
  <si>
    <t>5245234_2as_1169,aactagttttgatgaaaatatgggcatttttggccgcggcggacaggatgGggcaaagggatggggccgcacgctgggcgcacggccatcgcatcccagga</t>
  </si>
  <si>
    <t>5217707_2as_7597,agttacaaatatgagcaaccaaactagtatcaaatacctaggtgctactaCgagcattagtaaggaacacatcaataacatgtatatcaagtatacctttg</t>
  </si>
  <si>
    <t>5309922_2as_1588</t>
  </si>
  <si>
    <t>5309922_2as_1588,ctgattgaggataaacctcccgagatacaaccaaagcgagcgtctgcggcGcttctctaagtcacgctgcagcaaagacagcaacaccggcacaggagaag</t>
  </si>
  <si>
    <t>IWA2758</t>
  </si>
  <si>
    <t>IWA2758,CTCTCTTCAGGTGTGCCATTTTCCGTGCTTTGTACTTGGCCATCTTCACTTCATGCTTTATGTCGAACCCCTTTGACTGATGATCGCTTTCATAATTCTC[A/G]GTTGGGCACGACCGCTCCTGGAAAGAACTGAAGCAAAGCCGATCAGAAAGACCTCTTCTACCCATCTTTGGGAACCCATTCAGGCGTATGGGTTCCTTGT</t>
  </si>
  <si>
    <t>IWA534</t>
  </si>
  <si>
    <t>IWA534,TGATCTCTGTAAGAAGTGCCTCTTGGATCTCTTTAGCCATTTGCAGCTCTTGTGATTGTG[A/G]TGTGTGGCTAGTTGGAAATTGTTTTACTGATGTCATCTAGTGGTTTGGTTGGTAGGGTAC</t>
  </si>
  <si>
    <t>5256611_2as_2643</t>
  </si>
  <si>
    <t>5256611_2as_2643,gaactgcagcgaaagctagatattgcggaggatgacgttgcgttgatcaaCaggcgtcttgacgactcgcaaggtatgtatttcgagcattctttacatca</t>
  </si>
  <si>
    <t>IWB1773</t>
  </si>
  <si>
    <t>IWB1773,ACCGGCGGACGATAGAGTGGAATCCCAAGAAGAATCGGTACCTGTTCGCC[A/G]TCTGTCTCTCTGGGCAAATGTCGAACCACTTGATTTGCTTGGAGAAGCAC</t>
  </si>
  <si>
    <t>IWB49580</t>
  </si>
  <si>
    <t>IWB49580,CCGGGGTGGTGCTTCAACTTGTGTGTCAGGTGGTCGGTGTACTCTGGCTT[A/G]CCGTTCATCACTTCGCAGAACACAGCCGACAAAACTTCAGCAAGGACACC</t>
  </si>
  <si>
    <t>5260515_2as_1908</t>
  </si>
  <si>
    <t>5260515_2as_1908,acaactaataaaaatatctacaacatcacacacagttgttttttaggaacCgtttgtgatgaaaatatctgggtctatttaagtctccctccttaagcttc</t>
  </si>
  <si>
    <t>5250709_2as_13910</t>
  </si>
  <si>
    <t>5250709_2as_13910,tctaaaccagagaagatctgcagtatagaactaacatatcaccagcaaacGggcaaacttgaggcaagaacggaacatgcaactcctcatctgatacgtag</t>
  </si>
  <si>
    <t>5271295_2as_1041</t>
  </si>
  <si>
    <t>5271295_2as_1041,cgctgttgccgcattgatggaacctaaaaagtccccagctgataacatttCtttcaaagaatgataggtaccatatagcgtgtggcatggctgcagatcta</t>
  </si>
  <si>
    <t>5309922_2as_1539</t>
  </si>
  <si>
    <t>5309922_2as_1539,atacatggtggatgcaccaaaagagaatagcggcgatgacaaggaagatcTgattgaggataaacctcccgagatacaaccaaagcgagcgtctgcggcgc</t>
  </si>
  <si>
    <t>5219874_2as_433</t>
  </si>
  <si>
    <t>5219874_2as_433,gagcgcgacctctagatgggcattcttcgtggcgtcggcgggcagtcacaGggccaccagtgcttgaaagaggttccgttcatggaggccgattagggtag</t>
  </si>
  <si>
    <t>5192070_2as_931</t>
  </si>
  <si>
    <t>5192070_2as_931,ctctccggattcatctgcaaatctgttgttagatctgcagccatgccgcaCgttatatggtaaccatcattctttaaagtaaatgttaccagcaggtgagt</t>
  </si>
  <si>
    <t>IWA2262</t>
  </si>
  <si>
    <t>IWA2262,TCGCGAGGGAGACATCTGTGCATTTCGTTTCAGGATAACTTCAAAGCGCAGCCTAGTCCTCACCGTGCACTGCCTCTAGATGCACCATCGAAGATGATGC[A/G]GCCTCTGTGTCAATATAATTTAGCACTAAGTACTCTTAATTATGTTATATCCTGTGATAACCTATCGGTTGCTTTTGGGTCCTCTTATCACATGCTTTTC</t>
  </si>
  <si>
    <t>IWA3842</t>
  </si>
  <si>
    <t>IWA3842,agactggataatttttccatcctcaatgtaattccagagctcttgaagtacattatttgttttttctgcaagcagtctagttgtgtccaagaagaccttc[A/G]TCTCAGGTAGACACAGCAGATGAATAAGCTTGTAGATATAATCCAGATGACTCTGGTTGTGAGAAAGATTGTCCTCCAGATTGTCCTCCAGATACTTATG</t>
  </si>
  <si>
    <t>5262176_2as_878</t>
  </si>
  <si>
    <t>5262176_2as_878,cgcaatgtcctggcatctggacctgcaactggatgctttgatgggccagcGggccggttcggagtagcacttgcaggagcaagccggccggatcgcctccc</t>
  </si>
  <si>
    <t>5233620_2as_2652</t>
  </si>
  <si>
    <t>5233620_2as_2652,ttgctcatgaactgcgaaagaattcgttagggagttttgccaggagatttGtcactcgcccaagccttgcctcagcgccttgtatcgcggtacctgtgggg</t>
  </si>
  <si>
    <t>5292292_2as_3485</t>
  </si>
  <si>
    <t>5292292_2as_3485,aaggtccatctacggaaccaaaataaagacaaccccaaatgcataatgtcCccgaacgcccaaactgggctccactactgatcgtctggaaaggaaacgta</t>
  </si>
  <si>
    <t>5297217_2as_983</t>
  </si>
  <si>
    <t>5297217_2as_983,agaaaaactcctgtagtttatttatcaaagacaagagcgttataattttcCagtgattattagtgtttttgtttgtaagaaatcccctagtgggtggctta</t>
  </si>
  <si>
    <t>5248068_2as_8524</t>
  </si>
  <si>
    <t>5248068_2as_8524,cttgtctaattcgacctcggccatgcgcaactcctcctctcgaggctcctCgatctccactgcctcctgcatctccagctcctgctcagggttctcatgag</t>
  </si>
  <si>
    <t>5280197_2as_1328</t>
  </si>
  <si>
    <t>5280197_2as_1328,actgctttcttcaaggttcaggggtccaggcatatagctcactgtccataCtgtcccaatgcaacagcttcagcttcgcctcctagtcgtctgcgccggat</t>
  </si>
  <si>
    <t>5221022_2as_249</t>
  </si>
  <si>
    <t>5221022_2as_249,tatgctagtgcttgctgcagctccacctcgctaccctttcctacccataaGcttaaatagtctacatctcgcgggtgtgagatagctgagtcctcgtgact</t>
  </si>
  <si>
    <t>5212907_2as_10487</t>
  </si>
  <si>
    <t>5212907_2as_10487,tcatggccaagctcgtctttggtaattatatatgtgtgtatatatatataTagagagagagagagaaagagagagaatattccattttcattgcctttcgg</t>
  </si>
  <si>
    <t>5201704_2as_683</t>
  </si>
  <si>
    <t>5201704_2as_683,tcgtcggctgtaaagtttgtgccgttgtcagtgatgatgctgtgggggaaGccataatggtgtacaaccccagatatgaagtctatcaccggtctggattc</t>
  </si>
  <si>
    <t>5198355_2as_977</t>
  </si>
  <si>
    <t>5198355_2as_977,ctcgctctgtgcagcgaggtactagcaggcgctgcagtgttaccactgccGcagactttgctcccagagcctcgaggtgggagacctcgtcctacggcgag</t>
  </si>
  <si>
    <t>5186492_2as_1359</t>
  </si>
  <si>
    <t>5186492_2as_1359,ttaacatgtttgcttttttagtggctatttgcttatgtatgtaactagttCggtgggatacaatgatttgagtctccttcctcacaagatattccccttct</t>
  </si>
  <si>
    <t>5268857_2as_7989</t>
  </si>
  <si>
    <t>5268857_2as_7989,gcggcccatcttcgtcaacaaggcatcgaagaccctcgcgaggggccaagCctcgcgaggcggacgacacaagacctcctctggagtggcctagttgggca</t>
  </si>
  <si>
    <t>5269127_2as_2496</t>
  </si>
  <si>
    <t>5269127_2as_2496,aaggaggagaggagtagcatgctcctccgttatgtgcgggagttcacggaGcttgaaaatctgcaggcatccaccacaaagatgcttgaggcatcagcggc</t>
  </si>
  <si>
    <t>5301139_2as_737</t>
  </si>
  <si>
    <t>5301139_2as_737,tggtgacgtgggccataagccacacagctatgttagtaaaaggtttgtaaTgacaagacttgacttcggccaaggagttggaaagggggattcctgcagcc</t>
  </si>
  <si>
    <t>5307967_2as_2430</t>
  </si>
  <si>
    <t>5307967_2as_2430,cggtagatcagcctgatccgcttacacggtcggtgctacctcttgagcacTgcattggttttcccttgaagaggaaagggtgatgcagcaaagtagcgtaa</t>
  </si>
  <si>
    <t>5187086_2as_1760</t>
  </si>
  <si>
    <t>5187086_2as_1760,ggacgattggggatctagcattttgggttttcttcttttattttggttccGtagtcagatctttgattgtagttggatgatgtatgaattatttatgtatt</t>
  </si>
  <si>
    <t>IWB26940</t>
  </si>
  <si>
    <t>IWB26940,GATAATGCTCAGTGGGAGGACAGACAATTGTTGAGGTCTGGAGCTGTTAG[A/C]GGAACGGAGGTGCAGACAGAATTTGATGATGAGGACGAGCGTAAAGTAAT</t>
  </si>
  <si>
    <t>6371663_2al_13125</t>
  </si>
  <si>
    <t>6371663_2al_13125,tttgattaaactatctaaagcaaattaaaccgaacactaaccgatctactAaagaaaaaccgtaccccttcgtgatttttaatctagtgcatagatggaag</t>
  </si>
  <si>
    <t>5194612_2as_2528</t>
  </si>
  <si>
    <t>5194612_2as_2528,aaataaatggagagcggcttgccatctgtcaagatctttgtgtgcttgggAggtcgcttaggggtgctgcacggagagcttgaccgacgatgaaagctcct</t>
  </si>
  <si>
    <t>5203602_2as_517</t>
  </si>
  <si>
    <t>5203602_2as_517,agatgcgcaacaacttcatcggcagcttccagggtactcgcgactgccccCcagtcgcgagcgacttgcgccgcatcaagcaacaaccaggagagaccctg</t>
  </si>
  <si>
    <t>5284250_2as_11238</t>
  </si>
  <si>
    <t>5284250_2as_11238,tagcaacgctataagaggggctgagcaaagtggtaacatagccaaacaacGgtttgctggacggtgaaaaaggttagaggttgtttcatgtcatattggga</t>
  </si>
  <si>
    <t>5207781_2as_8120</t>
  </si>
  <si>
    <t>5207781_2as_8120,ccgtcagaaaatgcggagatgatggcctcattcgtgaccttggggatcttGaggcgggtgttgttgaagcattggatgtacttctggagggtctctcctgc</t>
  </si>
  <si>
    <t>5281414_2as_2842</t>
  </si>
  <si>
    <t>5281414_2as_2842,tacaagatgcgcatgttgcctccgtacgtcgtgtgctgcctaggtttatgCgcaatatatttgggtgatggcaggaaaacagtgaggaaatggcgggaaat</t>
  </si>
  <si>
    <t>IWB45113</t>
  </si>
  <si>
    <t>IWB45113,tgcacttgaagaagcgatgaaggcaggctatgaagacttcaagaggattc[A/G]CACCGACCCGGATTTAGCAAACTTGAGGAACTCGGAGGAGTTCGCCACCC</t>
  </si>
  <si>
    <t>5279925_2as_2805</t>
  </si>
  <si>
    <t>5279925_2as_2805,ttgaacttaggcgaaacggattcacagctgagccacccactagggcatttCagaagcagaagtaaacaatcgagaaattttttagaagagtgtaaaattct</t>
  </si>
  <si>
    <t>5254050_2as_3413</t>
  </si>
  <si>
    <t>5254050_2as_3413,gcagccgatagggcagctgtagcagcggagacggctgcacctgctgctgcGacagcggctgcaaacactgagagtgctcgagctgtcgtctacgccgctga</t>
  </si>
  <si>
    <t>5283697_2as_2038</t>
  </si>
  <si>
    <t>5283697_2as_2038,atgaattcccaatcaacccacttcatctcatagactataggtttcttatcCagcagaatggtttcatagaaatcatgttgttccttggtctggaacctata</t>
  </si>
  <si>
    <t>5290452_2as_860</t>
  </si>
  <si>
    <t>5290452_2as_860,cgggtgttctatctaaaacttttgcgatcaagagctgcaaaaatcctgctCgtcacattttctcttggcttctggggaagctatcggtttgcatacgggtg</t>
  </si>
  <si>
    <t>5260857_2as_7284</t>
  </si>
  <si>
    <t>5260857_2as_7284,gactacaatgtcctcaagatgccaggaagcggctgaatcatcacggtcctGtgcgaagagagagacgcggtgtgctccctcgagcgtgccttccaagctgc</t>
  </si>
  <si>
    <t>5240836_2as_2972</t>
  </si>
  <si>
    <t>5240836_2as_2972,taatggagccaaaggaaccattgttccacagccgaccgatccccccggacGtcttcaaggtttcagtggccagtgtcaaactgggccacgagaatttggct</t>
  </si>
  <si>
    <t>IWB10151,TCGTCGGCCTCAACACAGACTACGTGTTCATGGACTCATTGATGCTTGTC[A/G]ACTCACCTGATGCTTGTCGACTGACAAGGCTATGATGAACATGATCCAGG</t>
  </si>
  <si>
    <t>6432875_2al_3023,gactccggccacacctttcactccccttgaacaccctctcgactcctcacAcgtttgacatctcggggtaatctgcagtgccccaaacgacgccgccaccg</t>
  </si>
  <si>
    <t>6438559_2al_7281</t>
  </si>
  <si>
    <t>6438559_2al_7281,caccgtttcccgccatttcctcacatgtttcccgccacccagcgatactgTgcataaacctaggcggcgcacgacgcacggaggcgacaaccgcagcctat</t>
  </si>
  <si>
    <t>6335019_2al_4348</t>
  </si>
  <si>
    <t>6335019_2al_4348,gtctattccaacaactctaaagaaagtcataatatattatcagcctctgtCtgcaccggatggttcgatgggcaggcgcacaagttgccgccactgcagtt</t>
  </si>
  <si>
    <t>6382432_2al_2141</t>
  </si>
  <si>
    <t>6382432_2al_2141,aaaaataggaggagtggatctggttggttggttgagacgaggaggatgcgGcagcgaccgatggggatggatcccgagggggatttggagtgtggcggcgg</t>
  </si>
  <si>
    <t>6379604_2al_2752</t>
  </si>
  <si>
    <t>6379604_2al_2752,tgggctggtgagaaaagtcatggagggcagtgcctcgttgcttgggaaacGgtttgcaggccgacgagctttggtggtctgggagtaaaaattttggctgt</t>
  </si>
  <si>
    <t>IWA5092</t>
  </si>
  <si>
    <t>IWA5092,TCCCAGAAATGGAAAGGGACCAGATTGTCCTGAGGTAAACATAGCTGAAAATTTGGTGGAGGGAAAGAATGAGAATAACGGCAACTCTCATAAGCCTAAG[T/C]GGAAGAAACGGAGAAGGAAGAAGAGGGCTCAAGTAGCTGTTACTGAGGCACCTGCGGTGGGTGATGTCAGCTCAGATGAAAGGAACGATGTGTGTAGAAC</t>
  </si>
  <si>
    <t>IWB37169</t>
  </si>
  <si>
    <t>IWB37169,ATATTGTTGGATCCTTTTGGTTGCAAAACACTAGTTTCTAAGTAGTTAAT[A/G]ACTAGCTTTTGGCTATGCACAACTGATGTCTAAGTAATGGCTAATGGTGG</t>
  </si>
  <si>
    <t>6439324_2al_5900</t>
  </si>
  <si>
    <t>6439324_2al_5900,cagtagctgctgcagccgtctcggctactgcagctgccctatcggctgccGcagatgccctctcggcagatgtggccgcgctcaatgcggatgcggcgaca</t>
  </si>
  <si>
    <t>6398277_2al_5144</t>
  </si>
  <si>
    <t>6398277_2al_5144,gtaatatgataataaaaagggagataattaaagttggcttacactcgccaCgtcaaataagtacataaataacattagatcatccaaacactcatggcccg</t>
  </si>
  <si>
    <t>6357002_2al_482</t>
  </si>
  <si>
    <t>6357002_2al_482,aatacaggtttaagaggatgagtttggctgcagatttgagcatcccagagActcgttcatctttctatgatggtgagcctatgccttggaagatggatggc</t>
  </si>
  <si>
    <t>6334230_2al_9269,cgaatcgaagtaagaacttctccgcggggaacgacgtacgacaatccctgTggcacattaaccacatagagtgggtatcctggattttttaggcgacgagg</t>
  </si>
  <si>
    <t>6357468_2al_291</t>
  </si>
  <si>
    <t>6357468_2al_291,cccgtttgatctgccgtgccccctagcgccaaaccgaacatgaccgaactCcgtccgccgcctagctcctcgccgccgcctactccggccataccagcctt</t>
  </si>
  <si>
    <t>6437571_2al_10956</t>
  </si>
  <si>
    <t>6437571_2al_10956,tctattaaacaaaaattaaaaaatactttgctgcagtttattttatttgcGatctatttattcaatctattacaactttctcccgtccatgcaccatttct</t>
  </si>
  <si>
    <t>6371029_2al_3782</t>
  </si>
  <si>
    <t>6371029_2al_3782,gggcgctcaggaggtcgcttagggtgctacgtggaaagctcgaccgacgaTgaaagctcctcctcaagcgaaagcgacgaggaggatagtgacggtgatga</t>
  </si>
  <si>
    <t>6389023_2al_704</t>
  </si>
  <si>
    <t>6389023_2al_704,gttgttgactgcctcgatgcccaactcgtagagctgcaggaagtccgtggGgttgagggtgccatcgtagcgcggaggcggatccggcttgaacttgcctg</t>
  </si>
  <si>
    <t>6365614_2al_593</t>
  </si>
  <si>
    <t>6365614_2al_593,accttgtttgtatctggttgatgtaatgctttcttcatgtatttgtgtgaAgtggcaattgtaagccaactatgtatctcttttcccttatgtattacatg</t>
  </si>
  <si>
    <t>6348801_2al_2314</t>
  </si>
  <si>
    <t>6348801_2al_2314,cgccgttaaaattctttagacggagcaggcccgggccaaggagcaggcccGgtttagtaatgcggctgccaaaatggcatcgactgagttaaaagccaaac</t>
  </si>
  <si>
    <t>6400453_2al_2938</t>
  </si>
  <si>
    <t>6400453_2al_2938,caggttctcaggagtatctcacaaatgagtccatcttaggtgagagatgaCtcatccagccatacgatattattgaccatttagtagcagttgaccaacag</t>
  </si>
  <si>
    <t>6406524_2al_10041</t>
  </si>
  <si>
    <t>6406524_2al_10041,gggcatgggcataagcgtacgttgtacttgtgacacagctccatcgagtgGgtcatggacaagagcactaggtgctgtgcacgacctgcacctcgtcgtcc</t>
  </si>
  <si>
    <t>6371199_2al_809</t>
  </si>
  <si>
    <t>6371199_2al_809,tcgaccttccttctatgctaagtttccattaattgatggcgttttatgaaCacgccaccatttcccaccatttcctcacctatttcccgccacccaacgat</t>
  </si>
  <si>
    <t>6375237_2al_4914</t>
  </si>
  <si>
    <t>6375237_2al_4914,tgcttcacgggactgtcatgcttttaatggtatactgcagtatggacagtGtgtcgccgcctagccttatgcccactaacactggcaccaggaaaccgatg</t>
  </si>
  <si>
    <t>6347650_2al_337</t>
  </si>
  <si>
    <t>6347650_2al_337,taaataaaatcctaccgagtggtaagccagacttccactcggaggcttagCtgcagtcctagtactcgcctaagttatcaaaatcctactgagtggtaagc</t>
  </si>
  <si>
    <t>IWB32405</t>
  </si>
  <si>
    <t>IWB32405,ATTACAACTGGTATGGCTTTTGCAGTATTTCAAGG[T/C]GGCTTTTTCATTGTAAGTAAGCTGTACATGTTTCCTGCAAATGAAAGTCA</t>
  </si>
  <si>
    <t>IWB39681</t>
  </si>
  <si>
    <t>IWB39681,AGGTTGAAGATGTTCATCGAAGATGAGAATGCATTTGCAGTGGAGAAACC[A/G]GAAAAAGAGGATACTGACTCTCCAAGCGGGGTTTCGGAAGGTCAGACGAA</t>
  </si>
  <si>
    <t>IWA5272</t>
  </si>
  <si>
    <t>IWA5272,ttgaaaatcatgacacagggtcaactcagggccattggccatttccatctgaccatgtcatggagggatatgcttatatactcacgcaccctggaatccc[T/C]ACAGTGTTCTACGATCATTTCTTTGATTGGGGAGATTCTTTCCACGATGAAATAGCAAAACTGATGGAGATTAGGAAATCCCAAGACATACATAGTCGTT</t>
  </si>
  <si>
    <t>IWA7429</t>
  </si>
  <si>
    <t>IWA7429,GTGTCTTCGTCCTCAGAGCTGATGCTGTGATCAGTGTTGCCCTCATAAAACAGGTCATCCACCATCTTCTCTACGGAAGTGTTGCACCAATAAAGGTATA[A/G]TATTGCTGACAAACTTGGCTTTTGAGGTTCTGATGCTTACTCAAATGCCATGCTGAATATAGTTGCTTTTATACTTGAAAGGAAATGCAAACCAGACCTG</t>
  </si>
  <si>
    <t>IWA2195</t>
  </si>
  <si>
    <t>IWA2195,ATGCCCCTCATACAAAGAGTTGCACGCCTTGAGCTGCTTCACTATCTCTTTCCGAACATGCTTGTGATACTCAGGTGATCGATATAGCTGGTCTGAGAGT[A/G]CACGGAACTGACAATTGCCATCACCTGATACCCTCACTTCAAACAAGCCATATGCATTTAACCTGTCATGAAGACGATGATGATCCATGGTGGCATCACT</t>
  </si>
  <si>
    <t>IWA5306</t>
  </si>
  <si>
    <t>IWA5306,TTATGCCTTCCATGTTTCACAAAAGTCGCCAGAAAAGACAGTTGAGAATATGAAAGGAGTGAAGTGTAAAAGGATAACAAGATGCATTGGTTCTGTCGGG[T/C]TGTATGTTCCAGGGGGCACTGCAGTCTTGCCTTCAACTGCATTGATGCTTGCTGTGCCTGCACAGATTGCTGGATGCAAAACTGTAGTTCTTGCCACACC</t>
  </si>
  <si>
    <t>6401831_2al_4317</t>
  </si>
  <si>
    <t>6401831_2al_4317,gtgcagcgagctgtagcctctcgacgctgacatgcctatcttgatccacgGcgctgaagcgccatcgccaagggtctgctcaaccctggcgatgacgcgca</t>
  </si>
  <si>
    <t>IWB51153</t>
  </si>
  <si>
    <t>IWB51153,CCTTCTCTGCATCACCAATAAGTGAGTCTTGGCGCTCAAGCCGTTTGGTC[A/G]TCTCGTTGCACAGTGGTTTCTCAACTTCTAGTGACATCTGTGCTCGATTG</t>
  </si>
  <si>
    <t>IWB46663</t>
  </si>
  <si>
    <t>IWB46663,GGTGGGATTTTCGTCGGGGCCGCGCCGCAGGTCACGTACCGCTACTTCCT[T/C]gagcgtctcgcagacaagggagcttttggtgatcgctacaccatatgcta</t>
  </si>
  <si>
    <t>IWB46662</t>
  </si>
  <si>
    <t>IWB46662,CCCTCGTTTGTCGTTCATTTCATTGGTGGGATTTTCGTCGGGGCCGCGCC[A/G]caggtcacgtaccgctacttccttgagcgtctcgcagacaagggagcttt</t>
  </si>
  <si>
    <t>6366000_2al_577</t>
  </si>
  <si>
    <t>6366000_2al_577,tattgcttctacaactatcactaatgcacagtgataaagtaaagaaattaCgtggcatttgcatttcatacaataaagagacaaccataagtctcctgccg</t>
  </si>
  <si>
    <t>IWA5305</t>
  </si>
  <si>
    <t>IWA5305,GATCTCAGTGATGCCGAGGTTAGCGGCCTCAAGGCGCGCCCTCGCATTGACTTCACCTCCATTTTCAGTACGGTGAATCCGATTGTTGAAGATGTCCGCG[T/C]CAGAGGTGATGCTGCGGTTAAGGATTACACAGAAAAGTTTGACAAGGTCACTCTCGATAATGCCGTTGTGCGTGTTAGCGATCTCCCAGATGCAGAGCTT</t>
  </si>
  <si>
    <t>6336202_2al_217</t>
  </si>
  <si>
    <t>6336202_2al_217,gagagagatctgaagaaaaagaaaccgacaccaccaacatctgaaacctcAgcaggggctgcaggccagccctgcccgagccaatgagtgtcataagctgg</t>
  </si>
  <si>
    <t>6368598_2al_3670</t>
  </si>
  <si>
    <t>6368598_2al_3670,tcgcagcactcgagacccagctgcaacaacgcgaggctaccgtcgccgaaCgcgaggctgagatcactcgtcaagccgaggaggaagaaaaaccagctccc</t>
  </si>
  <si>
    <t>6405584_2al_3432</t>
  </si>
  <si>
    <t>6405584_2al_3432,tgtttgtgagtgtacacatgtctataggtctatcaggagtttgatatttaCagataaagtcgatccctaaaaatgaatgtctttgagtgaagactttggat</t>
  </si>
  <si>
    <t>6417411_2al_4910</t>
  </si>
  <si>
    <t>6417411_2al_4910,acaatcaaaatagcaagcaaactgcaggttagttgacacagaagctacaaCagcgtgtcaagtttttttgacacatgattgaaacaagcaacaacaagacg</t>
  </si>
  <si>
    <t>5050093_2al_5113</t>
  </si>
  <si>
    <t>5050093_2al_5113,tggttgttaggacagccttgacaagaatcgttcggcctgcagcagccacaTgccttccttgccaagggggaagcttgcccgtgatcttatcttcaagatgt</t>
  </si>
  <si>
    <t>6396518_2al_3530,gcatcatccactccatgggggctgcggccatggacgtgaagatcgtttttCtctttaatcggtaggtttctttaccctttttcttttcgaggcaaggtagg</t>
  </si>
  <si>
    <t>6390272_2al_651</t>
  </si>
  <si>
    <t>6390272_2al_651,gtgctgacccgtttacgggctgcagcgtattatgttgcagacttttcagaCgaggagtaaggtttgttaggtcgttgccatgcagctcagctatgccgatg</t>
  </si>
  <si>
    <t>6322785_2al_1117</t>
  </si>
  <si>
    <t>6322785_2al_1117,ttgaaggaacctaaaaagtccccagctggtaacatttctttcaaagaatgAtaggtaccatatagcatgcggttgtggctgcagatctaacaatagatatt</t>
  </si>
  <si>
    <t>6341899_2al_389</t>
  </si>
  <si>
    <t>6341899_2al_389,tgaaagatgaaactgccatgaatctgctccgactggaatcccgcatcaacGgtgtcgtgcactacttggctcgactgaaggttgccatgtcatcgatcgac</t>
  </si>
  <si>
    <t>6332167_2al_450</t>
  </si>
  <si>
    <t>6332167_2al_450,ggctgaagacacatcaggaggtggtatgtttcaccttcatctacatacaaGtataaagacccacttcatggtacatattcggtgggtaccgtgtgcttcct</t>
  </si>
  <si>
    <t>IWB24910,GACATGTGGAACTCATTTTCGGTACCACGGCTGAAGAGATTGCGGATGGC[A/G]TCGTCATTTGTGTTGAAGAAGAGTGATGCAAGACCATTGTAATGACCAGG</t>
  </si>
  <si>
    <t>3976961_1al_421,gcgctgcattttagtgcggccgctggagctacgcgcgcgcgtttaattttGacgcgtctgctggagccaccgctgccggccgcgccaaaccaggcgaacgg</t>
  </si>
  <si>
    <t>6344160_2al_496</t>
  </si>
  <si>
    <t>6344160_2al_496,ttactgcgcgcgatgctgggtctcaagatggcaatggggccccaaaacccGcgtccccgtgggtttttaacctattaggggacggggatgggcgactttct</t>
  </si>
  <si>
    <t>6403094_2al_4233</t>
  </si>
  <si>
    <t>6403094_2al_4233,cgagcctgctggctgcatcactcgcctcgcctgtttggctacctcgcacgTtgttcgccgcgccgcaagattgtaccctagcaattccggcattggaggtg</t>
  </si>
  <si>
    <t>IWB39650</t>
  </si>
  <si>
    <t>IWB39650,TGTGAGGGATTGGCTGTACAGGGCGGAGAGGCTCGCGGCCAATGAGTGCA[A/G]TGATGCTGCAATGATGCTGGAAAGAATCGTGCATCAAGAGGTGGAAGGAG</t>
  </si>
  <si>
    <t>6321885_2al_1542</t>
  </si>
  <si>
    <t>6321885_2al_1542,ttttttttaaataccgcgttccccaacagggatttccctcctccagtacaCcgacgacaccattattatggtggaaggctcggatgcggacatctcccatc</t>
  </si>
  <si>
    <t>IWB52068</t>
  </si>
  <si>
    <t>IWB52068,CTAAATTTCTTGGAGAGCTCTCCCCGGTTTCATCCTCTCTTAATGTAGAT[A/G]CGGAACTAGCTTGCATGGCCAACTCATTTTTTGTGCCACACGACCGGCTA</t>
  </si>
  <si>
    <t>IWB7315</t>
  </si>
  <si>
    <t>IWB7315,TTTTGATTGAGATGATGAGATGGAGGATCTGATACAGTTGCATTGTGTGG[A/G]AGCAATTTTTGTAAGGCCTGAACTTCGTGTTAATAATCTGCTATATCCGA</t>
  </si>
  <si>
    <t>IWB39649</t>
  </si>
  <si>
    <t>IWB39649,CATGTGAGGGATTGGCTGTACAGGGCGGAGAGGCTCGCGGCCAATGAGTG[T/C]AATGATGCTGCAATGATGCTGGAAAGAATCGTGCATCAAGAGGTGGAAGG</t>
  </si>
  <si>
    <t>IWA3417</t>
  </si>
  <si>
    <t>IWA3417,ATTGCTCTGCTATGTAGTAACCTGTCGCCGTACGAGAGACCGCCGATGCGGCATGTTGTAGTTATGTTAAGCGAGTCCAAAGATAGGGCCCGGGCGAGCT[T/C]GGCGTCGTCGCCTGCTTCTGATAATTCTTCGAAGAAGGATAGCTCATGATGTATTTATATATATAAGTTCAGTTAGTGAAAGGCAACCAATACCAGTTGC</t>
  </si>
  <si>
    <t>IWB46634</t>
  </si>
  <si>
    <t>IWB46634,ATCATGAGCTATCCTTCTTCGAAGAATTATCAGAAGCAGGCGACGACGCC[A/G]AGCTCGCCCGGGCCCTATCTTTGGACTCGCTTAACATAACTACAACATGC</t>
  </si>
  <si>
    <t>IWA7947</t>
  </si>
  <si>
    <t>IWA7947,CTTCAGCTATTGTTGCAATGGACAAGAGTGCAGCTATTTCTTCAGATTCATCTCTGCCATCAAACAATCTTCGTTTATCACAGTCAAAGACAACCAGCAG[A/C]GTTTCTGATAGAAGCCTAGAAAGTGTGCTCAGTTCAAGCAAAGAAAAGGTTTCTGCTATTGAAAGTTTGCTGAAAGGTGTTAGCATATCAGATAGGCAAA</t>
  </si>
  <si>
    <t>IWB42913</t>
  </si>
  <si>
    <t>IWB42913,ACCTTTTCTTTGCTTGAACTGAGCACACTTTCTAGGCTTCTATCAGAAAC[T/G]CTGCTGGTTGTCTTTGACTGTGATAAACGAAGATTGTTTGATGGCAGAGA</t>
  </si>
  <si>
    <t>6385099_2al_945</t>
  </si>
  <si>
    <t>6385099_2al_945,tcggagactattttcggtgcgagctgctatacgagccgctacagccgcaaGtcgccgagaccgaccaggttttcatcgcgcggcgcttcggaagcgcggcc</t>
  </si>
  <si>
    <t>6439095_2al_5098</t>
  </si>
  <si>
    <t>6439095_2al_5098,agcaaggactgctgctgcaggcttctacaacttgctttttggagctgatgGatccagcagcgagcaaccaccacttttcatgcaggctgaagaggaggtac</t>
  </si>
  <si>
    <t>6289168_2al_579</t>
  </si>
  <si>
    <t>6289168_2al_579,tagacacggcacaccgaaagccttagaagttacacctgcctcaattgaagTtgttgggtaaaccggcgcgtgccgatgagctgccagctgagccgccagct</t>
  </si>
  <si>
    <t>6344734_2al_551</t>
  </si>
  <si>
    <t>6344734_2al_551,cggattttctccagattcatctgcacaatctattgttagatctgcagccaTgttgcgcactatatggtaaccatcattctttaaaatgttaccagcgggag</t>
  </si>
  <si>
    <t>IWB36261</t>
  </si>
  <si>
    <t>IWB36261,GTCGCTTACGGGAGGGAGTATGAGTTTAACTTTGACAAATGGTATCCTAATATTTTGACT[A/C]GGTGTTTAACTGTTTTGACTCATCGGGTGTTGTCGTATGATTTCCATAATTTGTCATCAT</t>
  </si>
  <si>
    <t>6432784_2al_1402</t>
  </si>
  <si>
    <t>6432784_2al_1402,cggcagctcagaggcggaagtgactcaacaatggcagcaggtgaaacgccAgcgggttgaagtaacggagattgtgacagcggggacgaggcgacggctcc</t>
  </si>
  <si>
    <t>6338774_2al_361</t>
  </si>
  <si>
    <t>6338774_2al_361,ttcctcctgtgcccagcaactccacagttgctgcactttgcttccttcctTggttttttcggaagatcacctcgttctggacaagtcgtcttcttgtgtcc</t>
  </si>
  <si>
    <t>6356986_2al_8416</t>
  </si>
  <si>
    <t>6356986_2al_8416,ttgtttaggttctactagtcgatgatatggtcctgtgatgttgattacctAttgggaaattgcaatggatgtgaatgtgatatattttatcctcatttcag</t>
  </si>
  <si>
    <t>IWB68044</t>
  </si>
  <si>
    <t>IWB68044,AACCCAAAGAGGATCACTGTATGTCCATCAATTGCCTTGGGCTCAAAAAA[A/G]tgtaagcgttgtgccacatggagggtgcagtaggtcaccatgagatgcca</t>
  </si>
  <si>
    <t>6341271_2al_905,aatctagtatgagatgtccggatgcaacaagtaaaatttgaggcgtgtccGatcactactcgcgggcgcgtccggtcgcattcggaggcgtttgaggggtt</t>
  </si>
  <si>
    <t>6373602_2al_694</t>
  </si>
  <si>
    <t>6373602_2al_694,atgaaggtggggttctgtggcgtcttggtctggtcattggacacaaacaaAgtacgcgaagttgcagctatggcgaacttttaatctaaacaaaacccaag</t>
  </si>
  <si>
    <t>6373602_2al_897</t>
  </si>
  <si>
    <t>6373602_2al_897,aaggctcatgggcccaagtggaggtgatgcaacaactttggagttgttgtTtgactcggattctgctgcagcatcagattgtttcgtcgatatctcaatgc</t>
  </si>
  <si>
    <t>6384500_2al_10755</t>
  </si>
  <si>
    <t>6384500_2al_10755,cggtggcgctgaagaggagctcaaactgcagaagaaggcgaggctcttctCggagatgaacggagggagaagacgggttaaatagggagcgcagctgggca</t>
  </si>
  <si>
    <t>6384500_2al_5237</t>
  </si>
  <si>
    <t>6384500_2al_5237,aagaagtggacattctcatactcatgagcatgcgagaggaaatggaccggCaggtggagcatattctcaacttcatgggctcaatcaaagggagaagagtg</t>
  </si>
  <si>
    <t>6385501_2al_10577</t>
  </si>
  <si>
    <t>6385501_2al_10577,tgctccgagctccaattcttaggcaaccctgtgaccaaccatgttcagagCgcggagcaacacaaccaagatgtcaactctcttggtctcatctcctcaag</t>
  </si>
  <si>
    <t>6439960_2al_5148</t>
  </si>
  <si>
    <t>6439960_2al_5148,cgcgctcccagcgccaacatcaagacctcgtgccgtcagagcctgcagcgTgtgggcgtcacgacagagctcctcccgtgcgtgctgtgctgtgagtgcgg</t>
  </si>
  <si>
    <t>6316562_2al_6014</t>
  </si>
  <si>
    <t>6316562_2al_6014,aggatgtgcatggcacatgtttccccgctccgtattttttaccttcagctTcgccagctctgagagcgagagcgtggagccggagggatgccgaacaggcc</t>
  </si>
  <si>
    <t>IWB25530</t>
  </si>
  <si>
    <t>IWB25530,AGTGCCTCAAGGAGTGGAACGGCGAGCCCCTGCCTCTCTGCTGAACAGAG[T/C]ATCAAGAAATGGAAGAGTAGCGTGCTYCAGATTTCAGAAGCCTGCAGTGC</t>
  </si>
  <si>
    <t>6405038_2al_847</t>
  </si>
  <si>
    <t>6405038_2al_847,gcatccttgatcttggcgtggatggcctcgacccggtccaggacgacatcAgcggcacggacggcagctcgagcgcccttggcgtttgcagccgccgtcgc</t>
  </si>
  <si>
    <t>6336285_2al_12776</t>
  </si>
  <si>
    <t>6336285_2al_12776,tggaacgacgtgacttagagcggcatctcggaagttggtgcttgggttgtGtctcaggagtttatcctcaactgtatcctctttgtcatcgttgttagttt</t>
  </si>
  <si>
    <t>6349749_2al_527</t>
  </si>
  <si>
    <t>6349749_2al_527,catccaaaacagatagttaatagcatggaacaatcaaaaattatagatacGttggagaagtatcagccggcttgtaggcggccatttgctgcgtgttcaac</t>
  </si>
  <si>
    <t>IWB74446</t>
  </si>
  <si>
    <t>IWB74446,AGATCCTGAGGAAGGGGGGCCTAAAGGAGGAGAACATTGTGGTGTTTATG[T/C]ACGATGATATCGCCAAAAACGACCTCAACCCAAGGCCTGGAGTCATCATC</t>
  </si>
  <si>
    <t>6428842_2al_7304</t>
  </si>
  <si>
    <t>6428842_2al_7304,ttggacacacacatacgggagctcctatacggcgctgcaggcgcccgttcGcgctcctggcgcccgcagcgtccgatgctgggccggcccacgaaacgtac</t>
  </si>
  <si>
    <t>6432253_2al_815</t>
  </si>
  <si>
    <t>6432253_2al_815,gcagagcttcagcaacctgtggaggaaaaaattgactacaacaagcacagAgtgtaccttctcggcgaaaacaggtgggaagatccgtccaggctgaccaa</t>
  </si>
  <si>
    <t>6338070_2al_9487</t>
  </si>
  <si>
    <t>6338070_2al_9487,ttaattctgaccatttcgagacttacatgcagagttgtgtagctcagggtAgtatgtatgcctattgcgatgaggatggagacgatcatgttgaagcccaa</t>
  </si>
  <si>
    <t>6437487_2al_3311</t>
  </si>
  <si>
    <t>6437487_2al_3311,tcagacggtgcgacgcctcttgagccgggggctccttctggcaatggaacAggatggtgctggtttgctaggcgcccaggcgatggcattggcatagtccc</t>
  </si>
  <si>
    <t>6344894_2al_1436</t>
  </si>
  <si>
    <t>6344894_2al_1436,tggttcaggtgaacgcgacgccacccaggagggggcacctcttgcaggtgCcggcggtatcgagggatgacttccttgcggctcctttcctgttgaaactc</t>
  </si>
  <si>
    <t>6399638_2al_665</t>
  </si>
  <si>
    <t>6399638_2al_665,gattgctctgcggcgcaccatcaataatgttgtgcgtcgagctgcagcctAttggcgctgacatgcctatcttgatccgcggcgctgaagagccatgcgtc</t>
  </si>
  <si>
    <t>6389752_2al_22386</t>
  </si>
  <si>
    <t>6389752_2al_22386,caagacacagatgcagatatagcaaaatgcagcaataaataacatgcgcaTagaacacactgttgcggctgggcggccttcttgttttttgacttcgatct</t>
  </si>
  <si>
    <t>IWB43196</t>
  </si>
  <si>
    <t>IWB43196,gcaataaggaaaggagctgacgtacgtggttactttgtgtggtctatcct[T/C]GACGACTTCGAGTGGACTTCAGGATACAAGGACAGATTCGGGCTCTACCA</t>
  </si>
  <si>
    <t>6439848_2al_8489</t>
  </si>
  <si>
    <t>6439848_2al_8489,aacagagaatgtagcacagtaggaagtaagaaagtgcatgtaccagggggTgctttgaaacatggttatctccaacaacctggagcagatcctgcagccta</t>
  </si>
  <si>
    <t>6344227_2al_23231</t>
  </si>
  <si>
    <t>6344227_2al_23231,tcatgagatgtctgtttactctttcttgagccagagcttggtttgcgaacGatgccataactttgaggtgtttgttgtctgcaggtgttgattgatttcca</t>
  </si>
  <si>
    <t>6389752_2al_2895</t>
  </si>
  <si>
    <t>6389752_2al_2895,cggtactggcggggattcggctggatcatcgacgaccatcttcgcgagccCgcgcgaccgactgcaggttcaccaatccccactcctcgccctgatctcgc</t>
  </si>
  <si>
    <t>6432253_2al_13070</t>
  </si>
  <si>
    <t>6432253_2al_13070,tccccgcaggcgtacccggagcagcaatgcactttgcctggccggcaggtAgctgcccagtgcaagcccaaggagagagcgacctttggtcagatggggcc</t>
  </si>
  <si>
    <t>6343639_2al_10602</t>
  </si>
  <si>
    <t>6343639_2al_10602,cgggttaaaggtaacacgacgacgctgcctcaagggctctccctcaggggCaggggtagggtgaagcatcggggctgcaggagtagtgagaagtgaaaccc</t>
  </si>
  <si>
    <t>6331599_2al_2006</t>
  </si>
  <si>
    <t>6331599_2al_2006,ccacttggcaggatttttcaaacttaggcgagtacgagactgcagctaagCccccgagtgggaggattgctctccactcggtaggattttttaaacttagc</t>
  </si>
  <si>
    <t>IWB9073</t>
  </si>
  <si>
    <t>IWB9073,TGTAGCTCATCATACGCCGAAGGTGGTCAGTGAAGTTACATCTTTGAGTA[A/G]TATATTTATCAATTTCACTATGACAATTCGCTGATCGCACTAGCAGAAGG</t>
  </si>
  <si>
    <t>6439848_2al_11747</t>
  </si>
  <si>
    <t>6439848_2al_11747,actaatgatcgggccaaatctagcaccgactggcagcagcagcagctactCgcgccgatgttgaccgccctgccctgctgcctgcttccctaggacgctcc</t>
  </si>
  <si>
    <t>6421018_2al_2990</t>
  </si>
  <si>
    <t>6421018_2al_2990,cagacgatatgtccgtcacgaattctgaagtggagagcgccatgaatcatCgtcgtcgaagggctgttctccgtgactccggcttttcaaaggaggcattt</t>
  </si>
  <si>
    <t>6437485_2al_1656</t>
  </si>
  <si>
    <t>6437485_2al_1656,cgtgtagcagcagcagcagcgcaagcgagagaaagagcagagcagcggcaCgaacgaaagcaggagcagtgcagcagcgcaacctacagcaagaacagagt</t>
  </si>
  <si>
    <t>IWB68780,ACTGAGGTGAGCCGCCACTAGCCCCGACCCTTCTCTTTCCGCGTCCCTTT[T/C]TATGTTGTGTGCACTACTGTCCTACAAAACATTCATGCATACACACTGGG</t>
  </si>
  <si>
    <t>6431708_2al_1786,tgctccctgttttgtggcttgctaattgatgggcttccattcggaaagagCtctcggctcagtaaagtaaagttccctgtattgctcgggagcggctacac</t>
  </si>
  <si>
    <t>6396517_2al_1524</t>
  </si>
  <si>
    <t>6396517_2al_1524,aagcaagagcagaggagcagcacgaacgaaaacaggagcagtgcagcagcGtgaccgacatcaagaacagagccgcagcgcgagcgagagccggagcagct</t>
  </si>
  <si>
    <t>6319846_2al_10427</t>
  </si>
  <si>
    <t>6319846_2al_10427,gagcttcttgacggcgaccgccgtgccgtgggggttcccgccggggaggcGgagggcgcccctgtagacgcacccgaagccgcccatgccgaccatgagca</t>
  </si>
  <si>
    <t>6426313_2al_2745</t>
  </si>
  <si>
    <t>6426313_2al_2745,gcaaggaagtgcttgagagtcgggacccacctggtcgaagcgtacgtagcGttgtcattctggtcgcgaacgtgtacgtacatacgatcgatctgtctgca</t>
  </si>
  <si>
    <t>6334952_2al_1377</t>
  </si>
  <si>
    <t>6334952_2al_1377,cgcagtagtggctgccgtttcatgtgcagtagtagtgctgccgtttcatcGtggcgcctcgaagggagaacggcggcgcctgcagaagataagatgaaccc</t>
  </si>
  <si>
    <t>IWB49322</t>
  </si>
  <si>
    <t>IWB49322,GATTTCAAAACTGGGCATCTTACATTAACATCACCTAGATCAATGCTTAT[T/C]GCTCAGATCATCGGCACCGCCATAGGTTGTGTCATCTCACCGCTCACATT</t>
  </si>
  <si>
    <t>IWB54274</t>
  </si>
  <si>
    <t>IWB54274,TCCACCTCAGCAGACGTGGTTGCTGATGGCGAGGGGCGCCTCAAGCAACC[A/G]TAGACCAGAGACCAACTTAGGAACAGGCGGTAGCGGTAGTTTCCCTTAGT</t>
  </si>
  <si>
    <t>6349361_2al_51</t>
  </si>
  <si>
    <t>6349361_2al_51,cacaaggcgcacgtggacaagtggttaagcaaaactgatcattaagcgtaGctaaaacagtaagtagcgtgattcattcatacctagaacgtcgccgacgt</t>
  </si>
  <si>
    <t>6423647_2al_1810</t>
  </si>
  <si>
    <t>6423647_2al_1810,gataaacaattatgaagagttaatagtgtttacctcatatcgctccatcaCaaggcccactaaaccggcttcatagtcgcggcttgtatacaggcgattta</t>
  </si>
  <si>
    <t>6346851_2al_10150,cctcacgaaaacctttggcttttccttcactcatcttctcctttatttcgAcaatttctttgtcatccttctgagcttctcgaatcattcccaataatgtt</t>
  </si>
  <si>
    <t>6328568_2al_5778</t>
  </si>
  <si>
    <t>6328568_2al_5778,ccgagtcatagtctaaattccggcgccccaaatgttgccccaagtcacacCgcaaaaacaatggcactggagaaaatagtactccggacggtgccgaaagc</t>
  </si>
  <si>
    <t>6315989_2al_412</t>
  </si>
  <si>
    <t>6315989_2al_412,ccactactacaggcacggaaagtaaactagctaaaagttataactattttTttggtttttcttaaggttttttcaaacacacaagaaggaggcttagaaaa</t>
  </si>
  <si>
    <t>6439912_2al_9293</t>
  </si>
  <si>
    <t>6439912_2al_9293,tcttcctcccgcccccatggccctcaaaaaggcgattgggagagctgctcTgtatcccagccccagctgaccaggctccaggtgcagggctatctcccacc</t>
  </si>
  <si>
    <t>6439912_2al_23122</t>
  </si>
  <si>
    <t>6439912_2al_23122,aaaagaacatgctatctcgggagatggagcagtgtcggacccagctgactAttgttactgccgaactggagaaaaccaaggaggcaccgactggtaatgtt</t>
  </si>
  <si>
    <t>6439912_2al_23425</t>
  </si>
  <si>
    <t>6439912_2al_23425,gccaacacccagctcggcgaagatctgaaagatatgcgagcccaactagcAgacgccttgaaggtgaacaaaaagctaagaggcggcatattcagtatgcc</t>
  </si>
  <si>
    <t>6353710_2al_1757</t>
  </si>
  <si>
    <t>6353710_2al_1757,atccgggtcgcgctgcctggatctactcaaggagctgcagccggcgctacGacgtttgatatgggtagctccttgcccgacggtgtgggggcatggctact</t>
  </si>
  <si>
    <t>6353710_2al_2042</t>
  </si>
  <si>
    <t>6353710_2al_2042,ttttggagtgttttcatgtgggaccctcgtcaatccaacgtgacggacgcGcccggtcgtgcctgggcctcctcatatccgtctcaaatttgggctggata</t>
  </si>
  <si>
    <t>6326085_2al_2632</t>
  </si>
  <si>
    <t>6326085_2al_2632,ctgtttggaagtatccatgactcacgaggactcagcaatctcacacctgcGagatcaagactatttaagcttatgggtaggataaggtaatgtggtggagc</t>
  </si>
  <si>
    <t>6417070_2al_1501</t>
  </si>
  <si>
    <t>6417070_2al_1501,cttctcaaggcttcgagcgaccacatcacacctcccatcgactggcgtctAaagtttcttcaaggtttcgtcgtgacctcctctcccaaacaggccccccc</t>
  </si>
  <si>
    <t>6360348_2al_124</t>
  </si>
  <si>
    <t>6360348_2al_124,accttacctataagcttaaatagtcttgatcgcgaggggcgaccttccaaTgactgatgcacattgccttggggtgacagcttgggagaaacactgaggcc</t>
  </si>
  <si>
    <t>6439118_2al_1435</t>
  </si>
  <si>
    <t>6439118_2al_1435,acatagttggcttacaatcgccacttcacacaattacatgaataaagaatTacatcaaccagataccatcaaggtccgactacggaaccaaaatataagaa</t>
  </si>
  <si>
    <t>6418482_2al_12305</t>
  </si>
  <si>
    <t>6418482_2al_12305,gaattgtacgacccatgattggcgaaatgatgatacaccccgtagaaggcTcatggatcctacgacccgtaaaaggcccatggatcgtacggcccgtagaa</t>
  </si>
  <si>
    <t>IWB69358</t>
  </si>
  <si>
    <t>IWB69358,GTTAGCGGCGTCGAGGGCGAGGCGGAAGCAGGGCGTGATGTCGTGGAGGA[T/G]ctgggacccggtatggtgctcggcgccgcagaggtcagcgaggtgctggg</t>
  </si>
  <si>
    <t>IWB20877,GGCGACGGAGCTCATGCTGGGCATGTTTGCTGCATCTACTACACTTACTA[T/C]GGTGATCAAGACCCAGGTGGCCATAACAACTACCTCGACACCTCCCGTCG</t>
  </si>
  <si>
    <t>IWB34603</t>
  </si>
  <si>
    <t>IWB34603,TGTTTGCACTTGGTTTATATCTTGTATATTGCTATGTAAAGCAACCAAAAGCTCAGGTAATCTCAAAAGAGCTGCCTAGCCAATCTGTTTATATCTTGTA[T/C]ATGCACTTGGTTTATATCTTGAAACTTCATGG</t>
  </si>
  <si>
    <t>6337088_2al_8303</t>
  </si>
  <si>
    <t>6337088_2al_8303,attcatcattcatagaaggattcatgttatgcattgttcacttccctttcCccgaataatccacggcactttgcctgttcctgtatgcttgtctgcagcaa</t>
  </si>
  <si>
    <t>6437445_2al_5185,tcggatgtccccgaagggacaagattggctgcagcgagcgagcttataaaCcggtgaaaactctgctggacaggcgaggtgggactaaacgaaatagaact</t>
  </si>
  <si>
    <t>IWA4732</t>
  </si>
  <si>
    <t>IWA4732,CCTTGGCTGCTCTGTGAAGCAGCAGCCAAGCAGCCAAGGTGGTTCGGTCTTCATCGTTCTCCTCCTCTTCCACAGACTTGTTATGCTGCAACTCATCAAC[A/G]GCCATATCTTCCTCCTCCTCAYTGGCTTCGGCTGCGCTCTCAAGGAGAGCACCAAAGGTTGCTTCTACTTCATTGTCCTCCTCTTCAACAGCATCATCCA</t>
  </si>
  <si>
    <t>IWB43663</t>
  </si>
  <si>
    <t>IWB43663,TGAAGTAGAAGCAACCTTTGGTGCTCTCCTTGAGAGCGCAGCCGAAGCCA[A/G]TGAGGAGGAGGAAGATATGGCTGTTGATGAGTTGCAGCATAACAAGTCTG</t>
  </si>
  <si>
    <t>IWB43664</t>
  </si>
  <si>
    <t>IWB43664,GCTCTCCTTGAGAGCGCAGCCGAAGCCAGTGAGGAGGAGGAAGATATGGC[T/C]GTTGATGAGTTGCAGCATAACAAGTCTGTGGAAGAGGAGGAGAACGATGA</t>
  </si>
  <si>
    <t>IWA5064</t>
  </si>
  <si>
    <t>IWA5064,TTTCATGAGCGTCCGACATGTCAGCTTGTGCATACCCGGCCGCTACGGTCTTGCCCTCCTGCTCAGTGGCTATTTTCTCCTTTGCCTTTGCCCCGACGTC[A/G]TTCGCGGTATTCGCAACCTTACTGAAGGCACCAGTTACCCATGCAGCTCCAGTAAGGACATACCTGTTTTTCATGATGGCAGATCCAGCAGTGGAGACAC</t>
  </si>
  <si>
    <t>6403059_2al_2764</t>
  </si>
  <si>
    <t>6403059_2al_2764,tgcagttatatgcatttttggccttcggatgcaccttccactgctgggagCagtaaacagactgggccgatgctcccgcaacaaaatcagcggtctactgt</t>
  </si>
  <si>
    <t>6401753_2al_5218</t>
  </si>
  <si>
    <t>6401753_2al_5218,cgaccggaacgcttgcgtcggcgaacagcaaggagtgagaacgctgcaggAatcgactgatactgagtcgacggttgccgaagaaagacgccacggacgca</t>
  </si>
  <si>
    <t>2461981_2al_2843</t>
  </si>
  <si>
    <t>2461981_2al_2843,agccaatgcacccactcataaacaacttcctgttcagcttgttgcgcccaCatcgagtcgagcatgtgacaaagggaggagaccttcacattatccaacca</t>
  </si>
  <si>
    <t>6382023_2al_12963</t>
  </si>
  <si>
    <t>6382023_2al_12963,catctggaacttggggatagataccttgatgatgttgtctgccttctcctTcttcctgagaagctgcagagcctcctgcttgaggattttcttctgctcct</t>
  </si>
  <si>
    <t>IWB11614</t>
  </si>
  <si>
    <t>IWB11614,CTGAAGATGAGGCGGTACTGGGATTTACAAGTGCGATGGTTTGGCTAGCG[A/G]TCATGACTGTGATAACCGCCTTACTGTCGGAGTATGTCGTGAGCACAATT</t>
  </si>
  <si>
    <t>IWB60632</t>
  </si>
  <si>
    <t>IWB60632,GGCTGCGCACTCAAAGCGGCGGCGTGAACTTTGCAGAGTTCCTGGTAGGA[T/C]GCTAGATTGCCAGAGTTGAACGCTTGCAATATATGATAAATCCACTCCAC</t>
  </si>
  <si>
    <t>6353556_2al_10051</t>
  </si>
  <si>
    <t>6353556_2al_10051,caacaagtgcgttcatcgctttccttttgcagcaccctgaagaaagctccAtacatgtgtaatcaactgcagtgggctaacaattgctgtccaggtggtcc</t>
  </si>
  <si>
    <t>6324239_2al_1745</t>
  </si>
  <si>
    <t>6324239_2al_1745,gttggagccggcctggaggaggtgctgcagaagctgcgcttgcctgagagTgccgatgtccaggccgccgagggtcgctgccgccgctgcccagaggagcg</t>
  </si>
  <si>
    <t>6407471_2al_11628</t>
  </si>
  <si>
    <t>6407471_2al_11628,gataggcagccgagtaaaacgttgcggctctctctcgcgttcacgccgccActgcatcttcgccagtgcgcctcccgccagcaccgctgctacctcgttcc</t>
  </si>
  <si>
    <t>6349683_2al_1671</t>
  </si>
  <si>
    <t>6349683_2al_1671,tttgatggtaggactacatcactcgcatttgattttttttctcgggatgtCtcaaccggcagcaacagtcatttctttcagcttcagctcgaacaatctag</t>
  </si>
  <si>
    <t>6326812_2al_206</t>
  </si>
  <si>
    <t>6326812_2al_206,tattctgcaggagtactatggttttgctatccacaaggtattgttattttTctatacctgaagtcctaatctgcactatcctgtttgttgcttctcatgcc</t>
  </si>
  <si>
    <t>5406456_2al_1314</t>
  </si>
  <si>
    <t>5406456_2al_1314,tttgttccagaagcgatcggaagcttccataagcctttgagaccgcttccAgccaaataagatcagagcgatggaaacatcaacccaatggcatcgacgat</t>
  </si>
  <si>
    <t>IWB5745</t>
  </si>
  <si>
    <t>IWB5745,GCCGGAGGCGCGCCAGCCCACGCCGTGCCCGCACAGCAATGCCGCTTAGG[T/C]TTAAGCTTGATCTTAGTCCTGTAATAGTACTGATTAGCCCTGCAGCTGCA</t>
  </si>
  <si>
    <t>6339185_2al_15383</t>
  </si>
  <si>
    <t>6339185_2al_15383,tccgtcattgagtgaacatctgaaagtagttcagagttcactttgcatttCcccctcagtttattaggtattttgtttgtcgagaattttttgtttgcttt</t>
  </si>
  <si>
    <t>IWB11977,AGCACCACAAACAATTGAACGGCGGCGAAATCGGCATGAACCCAACTAGG[T/C]GCACAGCAGAGCCCGGCAGAAAGACCGCTCACACACACCACACGGCCTTT</t>
  </si>
  <si>
    <t>6358247_2al_1660</t>
  </si>
  <si>
    <t>6358247_2al_1660,tgcgcgagaattgggacatctttgcctggcatcccttagatatgccaggaAtcccaagcagactagtcgaacacagcctcaacataataaaggggtttaag</t>
  </si>
  <si>
    <t>6346180_2al_9963</t>
  </si>
  <si>
    <t>6346180_2al_9963,atgcgacagtgaaaacagaagaagaagggaaaatgaaaagaaaaaacacgAcaaacatcgatgcagcgcgttgcgcccactgagctggccgcgcccgaaaa</t>
  </si>
  <si>
    <t>IWB24700</t>
  </si>
  <si>
    <t>IWB24700,GTAAACCAGGTAGACCTACTACCAGCAGGGACAAGCTTCCATATGATGAT[T/C]GAGGCGCAAAGAGCAAAAAATTAAAGGACGCAACGAACGGAAAAGCTCCA</t>
  </si>
  <si>
    <t>6426800_2al_22068</t>
  </si>
  <si>
    <t>6426800_2al_22068,tgtcggagaacggcgacctccagcggatccacgacaagtggctggcgaacAacgtggcggggtccatgtcgcagaacaacgagctggagtcggaccggctg</t>
  </si>
  <si>
    <t>6322445_2al_6189</t>
  </si>
  <si>
    <t>6322445_2al_6189,atgacttgacggagaccagcaaacttcgtgagcggacttccacagggatgGgccatagggtcaggttgagatgaggcgctcagcgtccagcggcttacact</t>
  </si>
  <si>
    <t>IWB70002</t>
  </si>
  <si>
    <t>IWB70002,TAAAGCAGATCTTGTGCCTGGCCATGGTGCGCATGTGGAATACAGGAGGC[A/G]catgcaaaggattggcgagtcaagtagtgatccacatcctgaatatttgg</t>
  </si>
  <si>
    <t>6358758_2al_624</t>
  </si>
  <si>
    <t>6358758_2al_624,aagcatacaggtaccaacataacccaagttgccaagggacggtcccgcacGgtgctctagttcggaccaatacttagagaagcacaggcccgagggggtta</t>
  </si>
  <si>
    <t>6337268_2al_1661,aaccgcttgctaacttcacaggagctggacctgcgtccgatgctaaagggTaggctgcttgctctcgctgctatttggaaaataagatggcggcagcgatc</t>
  </si>
  <si>
    <t>IWA8385</t>
  </si>
  <si>
    <t>IWA8385,ATGACCCATACCGCAAGGGTGCTGACTTTGTCCGTGGATACCCATTCAGC[T/C]TGCGTGAGGGGGTTGAATGCATGCTCTCATGTGGGCTCTGGCTGCACAAT</t>
  </si>
  <si>
    <t>IWB22520</t>
  </si>
  <si>
    <t>IWB22520,TCTGGGTCTTTGACAACAATGATGTCAAACCGGGAGAAAAATGGCTGCCA[T/C]GCCTGAAAGAAAGAGGTCAGGTTGGGCTGGAGTGCTGCAATCACAATGTC</t>
  </si>
  <si>
    <t>IWA1960,GTGTTGCGCTGGTTCCGCTTCACCACATGCGTCATTGGGTCGTAGTCCGCATTGTGCAGCCAGAGCCCACATGAGAGCATGCATTCAACCCCCTCACGCA[A/G]GCTGAATGGGTATCCACGGACAAAGTCAGCACCCTTGCGGTATGGGTCATACAGTGTGTTGAAGAAGAAAGGAGTAGCTGGTGTCTTCAAATTGATCATG</t>
  </si>
  <si>
    <t>IWB10182</t>
  </si>
  <si>
    <t>IWB10182,CGCGAGTACAGCCGCACCAAGGGCATGGGCGTGGGCAAGTCGATCCTGTC[T/G]CAGTACTTCTCCGTCGACGGCCGCCGGTGGTACATCCGCTTCTACCCGGA</t>
  </si>
  <si>
    <t>IWB8706</t>
  </si>
  <si>
    <t>IWB8706,ACAATCCATAAGTTTTCCGTTTCAGAAATTTGCAGGGACTGCATGGGGTG[A/G]ATAAAAAACTATCGAAAAAACTACTCCTCGGCTTTTATTCCGCCTGCTTT</t>
  </si>
  <si>
    <t>6356985_2al_19784</t>
  </si>
  <si>
    <t>6356985_2al_19784,ttgctacaaccaaagacgctaatgttcacgacttgcacgacaactacaacCggcggtggcggccatgatgttcttttgctacaaccgtggccacgtcttgc</t>
  </si>
  <si>
    <t>IWB7563</t>
  </si>
  <si>
    <t>IWB7563,AAATCTTTTATTTAACAGCCACAGCTGAAATAGGTTCACAACAAGCGCAC[A/G]CAAAATTAGCAGCACACAGTTCAAAGAAGTAATGCGAAAAAGTAGCTTGA</t>
  </si>
  <si>
    <t>IWB62592</t>
  </si>
  <si>
    <t>IWB62592,AGGTCTGGAATGTTGCCAATGTCGAGCCCTCCAGCAAATCCGGGACAGCT[T/C]ACCATTTTTTATGGTGGGTCAGTATGTGTGTATGACTCAGTGCCACCAGA</t>
  </si>
  <si>
    <t>6415190_2al_16820,ctagaagtgcctttcagcctggaggagatatgggagtctgtcaagcgcatGccggcgcgcaaggagcctaggccggacgactttaccatggaattcttgcg</t>
  </si>
  <si>
    <t>IWA2051,GGTCACAATATGATCCGGGTGGTTATGGCACTAACATGTGCCCAATCCATAGAGTCCCAGAACACATTCGTGAGGTTGACCGTGTGGCCTACGAACCAAT[T/C]ATTATATCGTTTGGCCCGTATCACCATGGAGGCCAACACTTTCAATACATGGAGAAGAAAAAATGGGAACATTTAGACAGGGTACTAAAACTGAACTGTA</t>
  </si>
  <si>
    <t>IWB11146</t>
  </si>
  <si>
    <t>IWB11146,GGTAGCCGCTTGGATATTCTGATCCATTTAGCAAACAATTTGGCTGGTTT[T/C]GAGAAAAGAAACAGTCAGATCTAGATGCAAAGAAGTTTCTTCGGGCCGTT</t>
  </si>
  <si>
    <t>6326641_2al_9095,atccagtacgcgtgcatgcacgtcctggggatgcatatacttgtacgtacAtggcggctacacatccgactacacccagttaattgcacgttggtaccaca</t>
  </si>
  <si>
    <t>IWA5685</t>
  </si>
  <si>
    <t>IWA5685,AGATAGAAAGCTTATAGATGAAGAGAAGGAGAAGTCAAGTGATGAGAGCAGCAAAGAGATTGCCTCAACTCAGCCAGAGGGAAGCAGTCCTCCAGAGCCA[A/G]AGAAAGCTTCTGACAGTAATAGTGACGGAAGCTCCTCTCCGGGCAAGAAAACAAGTGGAAGCAAACTTTCAGCCTCAGCACCACCATTCAAACCTGGATC</t>
  </si>
  <si>
    <t>IWB43225</t>
  </si>
  <si>
    <t>IWB43225,CCTCACGAACATCGACTTTCACTTCATCTGAGGCATGCGATGCCAACCGC[T/C]GATCCGCTGGATCAGTCACAGAATTAGCTTGTTCCCCTGCAGCCAAATCA</t>
  </si>
  <si>
    <t>IWA5686</t>
  </si>
  <si>
    <t>IWA5686,ATGAATCCCCATGCTGCTGAGTTTGTGCCTGGAAAAACTGTGCAACAAACTGATTTGGCTGCAGGGGAACAAGCTAATTCTGTGACTGATCCAGCGGATC[A/G]GCGGTTGGCATCGCATGCCTCAGATGAAGTGAAAGTCGATGTTCGTGAGGCAGACAAGGCAGGTCAAGTGGAGAAGACAACTCCAGGTAAAGGGAAGGAA</t>
  </si>
  <si>
    <t>IWB12477</t>
  </si>
  <si>
    <t>IWB12477,TCATGAATGAGTGAATACAGCCAGTCCCTGTAGCTTTCGATGAGACTCAC[A/G]TCCAATGCCATAAGGCTTGTATGTCAGCAGGTTATCTTTAGTACATGCTA</t>
  </si>
  <si>
    <t>IWB39281</t>
  </si>
  <si>
    <t>IWB39281,TCAAGCCTACTCAGAATCTGGCCTTGAATATCTACATAATGTTGAGGTTG[A/G]CTTCCCTGTGAAGCAATGCCAAACAACCAAGTGTTTATGTACAGTTGGTA</t>
  </si>
  <si>
    <t>IWA4336</t>
  </si>
  <si>
    <t>IWA4336,ctaaagctcttatactttttcgtgaagttggattaagacaccttttggttcttccaaaaacttccaagagggcgcctgttgttggcatattaacacggca[T/C]GACTTCATGCCTGAGCACGTATTGGGTCTCCATCCGTACCTGTTCAAGAGCAGATGGAAGAAGGTGCGATTTGGCAAGACAGCCTTCTCCAACTTCTTTT</t>
  </si>
  <si>
    <t>IWB47478</t>
  </si>
  <si>
    <t>IWB47478,cttccaaaaacttccaagagggcgcctgttgttggcatattaacacggca[T/C]GACTTCATGCCTGAGCACGTACTGGGTCTCCATCCGTACCTGTTCAAGAG</t>
  </si>
  <si>
    <t>IWB1937</t>
  </si>
  <si>
    <t>IWB1937,ATTGTGGATACCTTGAAGGCAACTGGTCATAATGGTTTCCCTGTCGTTGA[T/C]GAGCCACCGTTTTCAGATACTCCTCTGTTATATGGTCTAGTTCTTCGATC</t>
  </si>
  <si>
    <t>6320738_2al_2219</t>
  </si>
  <si>
    <t>6320738_2al_2219,actcgttttcttgccttttatcccctcgatctcgtctctctccccacgatActctagcacttcctcccttcaacccgcttctaaaataatccacgacccaa</t>
  </si>
  <si>
    <t>6436401_2al_2834</t>
  </si>
  <si>
    <t>6436401_2al_2834,cctgaaaaatgatgaccgaaccccagcttgttttcagaaaagaaagccaaGcatggccaacagtcagcccaatatccacccactgaaaccagaggcgcata</t>
  </si>
  <si>
    <t>IWB20949</t>
  </si>
  <si>
    <t>IWB20949,ATTGTGGATACCTTGAAGGCAACCGGTCATAATGGTTTCCCTGTCGTTGA[T/C]GAGCCACCGTTTTCAGATACTCCTCTGTTATATGGTCTAGTTCTTCGGTC</t>
  </si>
  <si>
    <t>IWB56801</t>
  </si>
  <si>
    <t>IWB56801,CCCTAGCCTTGTTTAGGCGAGCCCCTGCAACTTCTAAGCGTGATACATCA[T/C]GAAGCATGAAATAGCACCAGACTATATCCAGTTGAAGCATTGGCACATTA</t>
  </si>
  <si>
    <t>6338093_2al_15</t>
  </si>
  <si>
    <t>6338093_2al_15,aAttctggagaggcatacctccgtgctgctcaagatggtctagccagagccacggatcagtatgt</t>
  </si>
  <si>
    <t>6290829_2al_337</t>
  </si>
  <si>
    <t>6290829_2al_337,tggagttttgaggatccctatctattccactcaatcaccatgaggaagaaGatgaacaggaactatcctagccaacacaagcctcgtccaaagccgtcatt</t>
  </si>
  <si>
    <t>6350991_2al_20257</t>
  </si>
  <si>
    <t>6350991_2al_20257,agtgtaataaagttcatttcagaatcaaattgaggtggtgtttggttgtcTagtcctaggactttttctagtccctaggactttttgaaaaagactttcaa</t>
  </si>
  <si>
    <t>IWB36028</t>
  </si>
  <si>
    <t>IWB36028,TGTGATAGTTCGCTGTGCAGAGCGGTTGATTAACCCCATTTGACGATAGCCGAACCCCAG[A/G]TGAGTCCAGCTCCGAAGCCAGATGCTGCGATGACGTCGCCCGCCTTCACCTTCCCGCCA</t>
  </si>
  <si>
    <t>IWB5861</t>
  </si>
  <si>
    <t>IWB5861,GGTGAAGGCGGGCGACGTCATCGCAGCATCTGGCTTCGGAGCTGGACTCA[T/C]CTGGGGTTCGGCTATCGTCAAATGGGGTTAATCAACCGCTCTGCACAGCG</t>
  </si>
  <si>
    <t>6390122_2al_12963</t>
  </si>
  <si>
    <t>6390122_2al_12963,ttttaatgaatgaaagtcatttgttggatgcccggtcatacacttatttgCgtagtgccttgtatcgaaactttggtcatggtgcactttgaaatctcatg</t>
  </si>
  <si>
    <t>6342058_2al_2212</t>
  </si>
  <si>
    <t>6342058_2al_2212,cgacaatgattggcctctgcggagttgacggagcatagccttctccagccGcgggccactaccttgtcttagtcgtgtcgtgtgcaagatcgtgttcgccg</t>
  </si>
  <si>
    <t>IWB7444</t>
  </si>
  <si>
    <t>IWB7444,TGCTGCAGCCTCAACTTCTGCCATTGTGGCATCAGGTTTTCCATAAAGTA[T/C]ATTCTCAATGATAGTAGTTGCAAAAAGGGCAGGTTCTTGGTTTACTAGTC</t>
  </si>
  <si>
    <t>6371397_2al_4519</t>
  </si>
  <si>
    <t>6371397_2al_4519,aagtacccgtccctagaggcttaggtaccacgtaccatgggatcggtcgaGatgattagccgagagagcaacggttcgtcgaaccggccggcgtggtccag</t>
  </si>
  <si>
    <t>6401237_2al_2466</t>
  </si>
  <si>
    <t>6401237_2al_2466,cctcgtaagcaaggaaagaagacagctgcagccgctccgtcacatccagaAgcgggaggcaatacagattcggtccttctctgaagactccagagaagtta</t>
  </si>
  <si>
    <t>6355802_2al_8344</t>
  </si>
  <si>
    <t>6355802_2al_8344,tacctaaatcaacatcgctgcagccaaagctccgctggcccaaccaagacGcaatcaactccgcatgcattaaccaaagagggaaaggcaaacccgttcat</t>
  </si>
  <si>
    <t>IWB34772</t>
  </si>
  <si>
    <t>IWB34772,TCTGCGGCAGCAAAGGCTGCGGAGCTGAGCCGGAGGCTCGGCCTGACCGACAGAGTCAGTGCTGGTGTTGGCGCAATCAGATCAGTGGATGAGACATACC[A/G]TGTTACCGAGACGACCAAGACCGTCACCACCGCCACTGGAAGAACAGCAGTCAAGGTTATGAACACCATCGTGACCAGCAGCTACTTCTCTGCGGGAGCT</t>
  </si>
  <si>
    <t>IWB26553</t>
  </si>
  <si>
    <t>IWB26553,TCAGATCAGTGGATGAGACATACCATGTTACCGAGACGACCAAGACCGTC[A/G]CCACCGCCACTGGAAGAACAGCAGTCAAGGTTATGAACACCATCGTGACC</t>
  </si>
  <si>
    <t>6331078_2al_2419</t>
  </si>
  <si>
    <t>6331078_2al_2419,aggagcagggcacctccataataatgcccagacggcccgtcgcccgtccgGtgccctactcgccgtgactgaagaaggacgaagtttgtcctcaagcgcca</t>
  </si>
  <si>
    <t>6439637_2al_7715,tcacatgacacgattagctcagcaccaactcgatcacccattccacagcaTagagcaaacacgaccagctcaaaccaacaaggcatgccataagctaattc</t>
  </si>
  <si>
    <t>6419642_2al_9118</t>
  </si>
  <si>
    <t>6419642_2al_9118,tgcaactgcaagttgtccaccgcagacgccatcaggtgaggtcttatcccGgttcggcgaatgttctacgatgaacggtcaagaaaatgcaatctgccagc</t>
  </si>
  <si>
    <t>IWB5743</t>
  </si>
  <si>
    <t>IWB5743,CGTGGCGGTGTTGCTCACTGTTGCGGCCGTAGGAGCGGAGCAGGAGGATG[T/G]GGCCACGGCCACCGTCGCCGCGGAGGTGGAGGAGGAGGTCAGTGGGCGTG</t>
  </si>
  <si>
    <t>IWB35910</t>
  </si>
  <si>
    <t>IWB35910,TCCATTTATCTTCCTCATGCATGGAAAAAACCTACGTACTACGTACAGCAGCTTCTACAC[T/C]GCCGATCGAGTTTGTACCATATATATTCTACCGTACGTGCGTGGTTTGTATGTGTTGGT</t>
  </si>
  <si>
    <t>IWB12554</t>
  </si>
  <si>
    <t>IWB12554,TCGTGGGTGTATGACCGGCTAACCAGACAGGAGCTGGGCGAGATATCTGC[T/C]GAGATGCACGAGTTGGAGAGGAAGCTGTGTCTTGTTGGGNTACGTTGCAT</t>
  </si>
  <si>
    <t>IWB8907</t>
  </si>
  <si>
    <t>IWB8907,CAGCATAGACACTCCAAGAAATGCAATGAGCTTCACCGTCGACAGCATCC[A/G]CAATGAAAGCTACAAGTTCAGAAGCACATGCATGAGTTTGCAAGTTCAAA</t>
  </si>
  <si>
    <t>6439487_2al_12753</t>
  </si>
  <si>
    <t>6439487_2al_12753,gaccagaccacacatggcaacagctgtagttgtctaaaaaatgacaatctAgaactttgacctgagatgacaactgcagttgagcaaatatgacaactgta</t>
  </si>
  <si>
    <t>IWB73747,attgtaggtttttccattcaccaacatgtattgagaatgctcatctgctt[T/C]GAACTAGTGCTGTTCTGAAGCGATTATTTTTGGTTCTGTACATGATGCAA</t>
  </si>
  <si>
    <t>IWB7597</t>
  </si>
  <si>
    <t>IWB7597,GTCGGCCCGGCCAAGGAGGAGAAGAAGGACGGCGGCGCCAAGAAGGAAGC[T/C]GATACCAAGAAGGAGGGCGAGAAGAAGGACGCGGTCCCGGTGTACATGCC</t>
  </si>
  <si>
    <t>6436727_2al_9165</t>
  </si>
  <si>
    <t>6436727_2al_9165,cttggaactttaggatttatccgaatttggtttatctccgaatatgcttgCgttttgccttcaagaggactttgttctctgctcggaatagtctttgcgct</t>
  </si>
  <si>
    <t>6436727_2al_9220</t>
  </si>
  <si>
    <t>6436727_2al_9220,tgccttcaagaggactttgttctctgctcggaatagtctttgcgctggagGtgcagctctgaggtggcgactccagtcgacctgcgcttcgtcgtccttgc</t>
  </si>
  <si>
    <t>1023555_2al_3138,cagtacggaggcgggtacaccaccggcttgctcttctcgccctccttcttGtcgccctccttcttctcgccttccttcttggcggcgtccttcttctcctc</t>
  </si>
  <si>
    <t>6415698_2al_328</t>
  </si>
  <si>
    <t>6415698_2al_328,agtcatcagagactcgagatcgttttggagcgtagcctctggccaaagtgTcgggtcgatccgtgacatggcgaccttcagtcgagccaagtagtccacgg</t>
  </si>
  <si>
    <t>IWB71816</t>
  </si>
  <si>
    <t>IWB71816,GTAAAACAGGCAATGCTGTTTCACTCCGACGCCCCTTGAGTCCAGTCTTC[T/C]GAACTCAGGTTCCCTTCGTGTCTTTCCTCAGAGTTACATAAGTGGGAAAT</t>
  </si>
  <si>
    <t>IWB7413</t>
  </si>
  <si>
    <t>IWB7413,ATTTCCCACTTATGTAACTCTGAGGAAAGACACGAAGGGAACCTGAGTTC[A/G]GAAGACTGGACTCAAGGGGCGTCGGAGTGAAACAGCATTGCCTGTTTTAC</t>
  </si>
  <si>
    <t>6355241_2al_1610</t>
  </si>
  <si>
    <t>6355241_2al_1610,tgggctttttctgcagtcagcacagtagagagcatcaaccaaattgtcacCggtgagatggtgacattatcggagcaggagcttgtggagtgtgacaccaa</t>
  </si>
  <si>
    <t>IWB9045</t>
  </si>
  <si>
    <t>IWB9045,GGCTGAACCGCGAGGCGTGGACCAACGGGGTTGCGATGATTCCTCTCGCT[T/C]GACCGGTATCATTGAGCGAATGCCAGCCATTGCTGACTGACAGTTTGCTC</t>
  </si>
  <si>
    <t>IWB12196</t>
  </si>
  <si>
    <t>IWB12196,AGTGGAAGGTGTGGCACGCAACTTGACCATGGTGTGGTTGCTGTTGGCTA[T/C]GGCACTGAGAACGGCAAGGACTACTGGATCGTCCGCAACTCATGGGGTCC</t>
  </si>
  <si>
    <t>IWB12358</t>
  </si>
  <si>
    <t>IWB12358,ATGAAATGGACATCTCCAGGATTTTACCTGGGATGTTTTGGTTCTCTATT[A/G]CTACTCTATTCCACCTTTGCTTTGGTTATTTCTGTTTGCCAATAATCTCT</t>
  </si>
  <si>
    <t>IWB43502</t>
  </si>
  <si>
    <t>IWB43502,AAGACAGATTCCAATGTAGCCAGCACGAGCAACAATGCTCAAACGAAAGC[T/G]AAAGACTCGAAGAAATCTTCAAACAGATCAGCYTATGATGATACATCAGT</t>
  </si>
  <si>
    <t>6339492_2al_1536</t>
  </si>
  <si>
    <t>6339492_2al_1536,tgaaatttcgatggtgatgccatggcgggaagtcgtcgaggggtttcacgCggatacgattacgcggtaggcccttggccggaggagggaagaggaatcac</t>
  </si>
  <si>
    <t>6406169_2al_577</t>
  </si>
  <si>
    <t>6406169_2al_577,atctgaagctaagcattctttattcgaaaaggctgcagtaaaagcagaacGatacaaatagtgcaataagcaagagatgggactatttgacatgtccccct</t>
  </si>
  <si>
    <t>6409681_2al_653</t>
  </si>
  <si>
    <t>6409681_2al_653,aggaactcccgggccatggcgggggaggagacgacgaccgtggtgaccgtGccgaggcggatggacatgagcgggccgtggatcttggctaagcgagcaag</t>
  </si>
  <si>
    <t>6343929_2al_151</t>
  </si>
  <si>
    <t>6343929_2al_151,caagggttgcccgcgtaggaataatattctccctgccctattttgattttGtttgtatttttcgaccgcagagggcatgtgaactgtgtctccgataggtc</t>
  </si>
  <si>
    <t>6285613_2al_1921</t>
  </si>
  <si>
    <t>6285613_2al_1921,caacagtacagaggggggagaaggagagtacaactgcagtcctgcatgtgAggacgtgcggagcgcacgaggcgcatgacctgcgccaggttgttggagac</t>
  </si>
  <si>
    <t>6337310_2al_1925,cacatttacatataaggtcttccctcgttcatccttatttcccacaacctCaatgttgagcaactaaaaaaggaagtctctgaaacaatctggcatgatgg</t>
  </si>
  <si>
    <t>6378115_2al_4785</t>
  </si>
  <si>
    <t>6378115_2al_4785,tgcatggtccagatgcaaaagccggaggtcttcatctttttctaaagaaaTcgatgatgatttggacaccctgcaggtacgtgtccaacagacaccaccgc</t>
  </si>
  <si>
    <t>IWB72840</t>
  </si>
  <si>
    <t>IWB72840,CCGGACCAAAGTCTTTCCGGCTGGCGAAGTTGAGTGAATCTGTTACATTC[T/C]gtctcgaatgcttgccatcagcaatcctggcacttgaagcacgttcgctt</t>
  </si>
  <si>
    <t>IWB28122</t>
  </si>
  <si>
    <t>IWB28122,AAGTCRGTTTCATCTTCAAAATCTTCAAGCATGTCGGAGATGTCGTTCGC[A/G]GCATCCTTAAGCCGATTCAGCCACAGAAGCATGGACTTATGCTTGATAGA</t>
  </si>
  <si>
    <t>6394181_2al_11362</t>
  </si>
  <si>
    <t>6394181_2al_11362,ctgtgcgggatgatgtcctctcatgtgccaagcgacgtactacaacactgTtcttctcaagtatatccacttccacacctgcactgccttccgtatatcat</t>
  </si>
  <si>
    <t>6330059_2al_1899</t>
  </si>
  <si>
    <t>6330059_2al_1899,tgttgggtaaatcggcgtatgctgatgagccgccagctcagcctcccgaaTtgctctggcttggtccaccaaatcttctgcgttggctccattgtgtgccg</t>
  </si>
  <si>
    <t>6344988_2al_532</t>
  </si>
  <si>
    <t>6344988_2al_532,ggtcgtactgagttgcagcagtcattgcatcatgggctgcaggttggaggTgagctatctcagccctcctcttatactcttccgcctcctctctggttata</t>
  </si>
  <si>
    <t>6344639_2al_829</t>
  </si>
  <si>
    <t>6344639_2al_829,ttcctgcagtgtagagtgtcatggccaaacttggagcacacctgacacttAatgtacttgccacgagcacgcccctagccacggccttgatcgccttgacc</t>
  </si>
  <si>
    <t>6351707_2al_23018</t>
  </si>
  <si>
    <t>6351707_2al_23018,actagtttcctcctcctcttcttcatcttcatctccggcagcaaggcgagCcacgacttcttattctcccagcaggcgaaatgagcacggacaggtacgcg</t>
  </si>
  <si>
    <t>IWB9488</t>
  </si>
  <si>
    <t>IWB9488,TTCATGCATCCCATCACTTCGTGTTGCGTGACAAACAATCGAGTTACACG[T/C]GGCGTTCTCGGGGACAAGTATCTAGATTGATTGGTGAAAACTGAGGCGCA</t>
  </si>
  <si>
    <t>IWB26483</t>
  </si>
  <si>
    <t>IWB26483,ACACAACACATCAGAATATGGACAGCTCAATGAGGGAGTATAACTTATGC[A/G]GCGGCTGTGGTGCACAGCACACACCGCATTCTAGACTCGCCTGAGGGGGA</t>
  </si>
  <si>
    <t>IWB61340</t>
  </si>
  <si>
    <t>IWB61340,AATTTGGGTATTTCTAGCCCATCTGGAACCAAACTGACAATGTACAGAGG[A/G]tcaagattgccgacagtatgttccaacagcatcccaaccatttcaggctt</t>
  </si>
  <si>
    <t>6413700_2al_4466</t>
  </si>
  <si>
    <t>6413700_2al_4466,aatatgtggtggcgctagcacagatggggaaccacaatgttcgcccataaAacaaggaaagcccaaagctatgccaagagatatgcacatccttaagaaaa</t>
  </si>
  <si>
    <t>IWB23494</t>
  </si>
  <si>
    <t>IWB23494,TCAAAAGGAAAGGGATGCGATTATGAGTGAGTTCAGGAGTGGCACGACCC[A/G]TGTTCTGATCACAACAGATGTTTGGGCTCGAGGGCTGGATGTTCAGCAGG</t>
  </si>
  <si>
    <t>IWB73785</t>
  </si>
  <si>
    <t>IWB73785,CTCCGGTCCAGAGCTCAGATCAGATCGGCGACATTCATCGGCATCTCGTC[A/G]ATCTGCGTGCTGTAGTACTGCTCAATGTCCCTCAGGATGCGGATGTCGTC</t>
  </si>
  <si>
    <t>6355843_2al_552</t>
  </si>
  <si>
    <t>6355843_2al_552,ttatcagaaattcactgcagccatccggatgattgcatacggagtgcccgAtgatcttattgatgagtgcgtccgtatgagcgagtccacattcctagact</t>
  </si>
  <si>
    <t>IWB36916</t>
  </si>
  <si>
    <t>IWB36916,GATCGCCTTGTGAAAATTGTGACAGACTATCGAACAGAAACTTCACTGAG[A/G]catggatgcaacgatatactaaaggccgattgcgttaatcttttggtcaa</t>
  </si>
  <si>
    <t>6382018_2al_8250,tactccgtgatgcaacaatcatggtagtggtattggtacagaggcaggcaCagtgtagatgcccagggcctgtttcttctgtgtcaaaagatcttctgtat</t>
  </si>
  <si>
    <t>6413850_2al_542</t>
  </si>
  <si>
    <t>6413850_2al_542,aaaggtttatagatatcccaactgacaacaacacgtacgagagctaggtgAaaaaaaacatggcaacacgagagcgatcttaaagcaagggacgactccgc</t>
  </si>
  <si>
    <t>IWB72260</t>
  </si>
  <si>
    <t>IWB72260,acgtagcaaatcagcgggtattgtgtcaaatcctgatgcaaagtcaccac[T/G]AGCAGCTAGAGCATCCCAACGCAGATCATCGAACGGTTTCGTGCATTCGA</t>
  </si>
  <si>
    <t>IWB72261</t>
  </si>
  <si>
    <t>IWB72261,AGCGACCTACAAATTTCTAATATGTTGGAACTTTGTTTATAACATGGCCC[A/C]GCGTCCTATGAGATGATGCATTAGCCATCCTTCTGGCAGAAATCACGACA</t>
  </si>
  <si>
    <t>6413850_2al_749</t>
  </si>
  <si>
    <t>6413850_2al_749,acctccgtgcgcacgtacgtacataactgctccccggcccgaccgcatctCtctcctcggagcagtttaattctgttctaattggtcaagtctcattgcag</t>
  </si>
  <si>
    <t>2893220_2al_4352</t>
  </si>
  <si>
    <t>2893220_2al_4352,ctgcctaggttacgtcattaccaagtaaatcccaatgacgctgataaaaaCctgcagtaaaaccatcaacaccgggcgccttcggcggagccatttgaaac</t>
  </si>
  <si>
    <t>IWB35564</t>
  </si>
  <si>
    <t>IWB35564,CATCTGTTTCTGAGCATCAGCCAACAGCCTGGTCTTCTTTTATGTTTGATTTCCACATCCTTCTTTTCCTATTCCCAGCGGGCCTCTATTTCTGCTTCAA[A/G]CGCCTGTCAGATGCCACAATATTTATAGTTATGTATGGCCTCACAAGTATGTACTTTGCTGGTGTGATGGTGAGGTTGATTCTTGTTGCAGCACCTGCTG</t>
  </si>
  <si>
    <t>946444_2al_1297</t>
  </si>
  <si>
    <t>946444_2al_1297,tggccaaggaggtgctggagcggtgcgaagagctgggcttcgaggtcgacAtcgtgacatacaactcagacggtcatggatcatttaatttctccaagaag</t>
  </si>
  <si>
    <t>IWB42920</t>
  </si>
  <si>
    <t>IWB42920,AGAAACTTCACAAAGTTGGTATAGCCTCCCCACCCTGTAGTGAACACTAA[T/C]GGAGTCATCGGAAGGGAGCCCCCTCGATTGACATCAGCACCAGCCTTAAT</t>
  </si>
  <si>
    <t>6372390_2al_5359</t>
  </si>
  <si>
    <t>6372390_2al_5359,ttcctacccataagcttaaatagacttgatcgcgagggtgtgagattgctAagtccccgtgactcatagattacttccaaaaccagatgcaggtgccgatg</t>
  </si>
  <si>
    <t>6366492_2al_4316,tgtattcatcgttgtacaactttcagtcctaactattactccctccgtccGaataagtctgtccctcaaacgaatgtatctaacacgaagttagtggtaga</t>
  </si>
  <si>
    <t>IWB48188</t>
  </si>
  <si>
    <t>IWB48188,TTGAGTGGGTGCGGTTTATACTAGAATGCCTTCGCCGCAAGCTGAAGCTG[A/G]TCGGTTCTGCTGGGGAGAGCTGCTTTGGGAAAGTGTCATCGTCCTCGTCT</t>
  </si>
  <si>
    <t>IWB46049</t>
  </si>
  <si>
    <t>IWB46049,CGCCTGCCAGCCTTTTCCGCCTGGGATCTTTCAAGGTTGCCGGCATCGCA[A/G]TATGTGCATGGGTTTTCACCATACAACCGAATTATCAAAAGCCCCACAGC</t>
  </si>
  <si>
    <t>IWB46343</t>
  </si>
  <si>
    <t>IWB46343,CTCGGCCTGGCCTTTCATGAAGCCGGCAAACTGATGGCACAATGAACCCG[A/G]TGATACGTTGACGCCTGCTGCTACTACTACTAGTGCCGAGAAACTATACA</t>
  </si>
  <si>
    <t>6435393_2al_2638</t>
  </si>
  <si>
    <t>6435393_2al_2638,tctggaaggttcttgaaccgggttttcactggttttttctgtttgcttttTctttatagttttttctttcttttctttttctttcttcgtttttctgtttc</t>
  </si>
  <si>
    <t>6401679_2al_1678,ctgcccgcgccggccgaccgttttgttggtcacaactccggctcacccggTgcgacgactatgcagtggctacgccgcaggttataaaaatgaccagtgtg</t>
  </si>
  <si>
    <t>IWB7663</t>
  </si>
  <si>
    <t>IWB7663,TTTGAGAAAAATTCAATGTCAAAGCTCGAGAAACTCCAGGTGAGGTTTCT[A/G]CACAGAGAATCTAAGATAGTCGAAGGCATGGAGCATTTGACAAGCCTTAC</t>
  </si>
  <si>
    <t>IWB47496</t>
  </si>
  <si>
    <t>IWB47496,CGTCACAGGTGCATTCAAGAGCATTTGGGCAATGCCCAGGATCCCCTACT[A/G]CATGGCAGGATGATGCACGGAGCTTAATCTCACCACGCCCACTTCCTCTT</t>
  </si>
  <si>
    <t>IWB22773</t>
  </si>
  <si>
    <t>IWB22773,CCATGAACAGCCTCCGCCAGACAAATGCCACCTTCACCAATGTTGCAGCT[A/G]GGAGTCAAGCCCAAGCCTCCAATCAAACCAGCGGACAGATCGCTGATAAT</t>
  </si>
  <si>
    <t>IWB7548</t>
  </si>
  <si>
    <t>IWB7548,TGGCACACACGCTACAAAATTATCAAGGGAACTTGCGAAGGATTAAAATA[T/C]CTCCACGAAGAATTCAAAGAACCAATTTACCATTTGGACCTAAAACCTGA</t>
  </si>
  <si>
    <t>6405541_2al_4184</t>
  </si>
  <si>
    <t>6405541_2al_4184,ttgtttccgccatgcaggccaactaacgtatggtaatcgtccagccagggGcggccctgagggggggcagggggcggccgccccgggccccgagtaggaag</t>
  </si>
  <si>
    <t>IWB43329</t>
  </si>
  <si>
    <t>IWB43329,GTATGATGTCTGGTCGATGCAGTGACAAGATTGACGAGTGAGTGTGTGTG[T/C]GTGTGTGGATCCGATACATGTACAATTGTACACCATTTTTTGTTGAAGAG</t>
  </si>
  <si>
    <t>6408669_2al_4005</t>
  </si>
  <si>
    <t>6408669_2al_4005,tcttttcccatgtctgccccacctttgacccctgcagcctgggcggatggTgtgtatgttgcatgtgctcaatgatcacactcttccctggcccatcaatc</t>
  </si>
  <si>
    <t>IWB58750</t>
  </si>
  <si>
    <t>IWB58750,AGAGATATTTGACAAGTAAGGTCGTCACTTTCAGTATCTTTGCTTCCCAC[A/G]TCAACTTTGTCCATATCAACTTTCACATTGGTTGATTTCCTTGGTTCAGC</t>
  </si>
  <si>
    <t>IWB57096,cttttccgcagagcacgaacaaagtcgcgacaacgatgctcgttgcggct[A/G]CAGCATTTGCGTTTATGCCGTTCCGGATCATATTTGTGCTCATCCTGTTG</t>
  </si>
  <si>
    <t>6351797_2al_2799</t>
  </si>
  <si>
    <t>6351797_2al_2799,aggttcgtgaaactgactgagaaattcaccaatgttgcagccccatcgcaGcaagaagttcctcatgctgaagcttctgctcagccgactgaagaacacgc</t>
  </si>
  <si>
    <t>IWB59140,GTAACGGGCGCAGTCAGGGCATTCCTCAAACACCTGCCCTGTAAAACAGA[T/C]GAAAATTCACCCCCACCAACGCACGGCTTTCTAGAGTTCCTAGGCCCAGT</t>
  </si>
  <si>
    <t>IWB58705</t>
  </si>
  <si>
    <t>IWB58705,GCAGCTTCTTCTGGTTCGCAAGTCGACAGCTTGGTAACCCCGAGCAAAGA[T/C]ATGACCGTGCCTGAGTTGTGCATCGTGGAGGAGATCAATGCTGAATTCAA</t>
  </si>
  <si>
    <t>IWB45671</t>
  </si>
  <si>
    <t>IWB45671,GTTCTTGCACGGGTTGGTCTGAAGGGTACAATCATTTTGCGGACGTTACC[A/G]CCAAAGAAGGCAGCAGGGAGGGAGACAGAGTTCTCATTCCGGCTTGAGGG</t>
  </si>
  <si>
    <t>IWB48447</t>
  </si>
  <si>
    <t>IWB48447,caaggaagatccctccattcgyggttggcggcgagtgcgttgtaaccaac[A/G]TAGTCAAGTGCGACGCCGGGTTCGAATTCAAGAAAGACAACCCCCCTACC</t>
  </si>
  <si>
    <t>IWB8365</t>
  </si>
  <si>
    <t>IWB8365,TGGAGTGAACTGAAGAATATGTAGGAAGTCGACATCTATACACTACACAG[T/C]GTTTACGTGCTCTCAGTTGGAGTTGGTGTTCAGAAGGATTAGCTTCAACC</t>
  </si>
  <si>
    <t>5236358_2bs_1542</t>
  </si>
  <si>
    <t>5236358_2bs_1542,aaattatcgactttggctggatcagcacgcttcgaatgacgtattgaggaGgagacatcagtctcgcctgctggcggattataatgcgatgaatctcttca</t>
  </si>
  <si>
    <t>IWB15924</t>
  </si>
  <si>
    <t>IWB15924,TGGCAAAGTTTTTCTTCTTTTTTTCTTTTTTCTTAAACTAATTTCCACAAGTACCGATTTTTGTGTTCCTTTTCATGAAATTTGCAATGAT[T/C]TAGAAAAGCTTCACATTAGTCACTCGATACCCAGAACAAATAAGTAAATACAATGTGAACTCACTCGATATCCAGCTGATGTTTTCACTCGAGAAAGAGGATGAGGAAATTCGCTAGTTGGCCTG</t>
  </si>
  <si>
    <t>IWB42883</t>
  </si>
  <si>
    <t>IWB42883,ATTACTCGCGACTTCCTCAAGTTGTTGTACCAATGTCCTCAACTTGTTTG[T/C]ACGCAATGGCAACACACTCTCCGCGACGACGACGACGATGATGACCGGTG</t>
  </si>
  <si>
    <t>5226543_2bs_2781</t>
  </si>
  <si>
    <t>5226543_2bs_2781,aactctgaatttagcctccttgtgaaggccccacgcacgcagcatcggccGttccagcacagtcttgttcatgggcctggtcgtgcaagcttttcccactg</t>
  </si>
  <si>
    <t>5232137_2bs_647</t>
  </si>
  <si>
    <t>5232137_2bs_647,gtagccgttggaaccgggactaatggtactattagtaccagggcataattGaaccgggactaatgaggtgaacgtaaggttgtttttctactagtactcgt</t>
  </si>
  <si>
    <t>IWB25536</t>
  </si>
  <si>
    <t>IWB25536,GATAAAGCCTTTGCGATGCAACTGTCTCTAGAGGAGACCCTAATGACCAC[A/G]cagactgtttacttccaagtggcgttgctatatacatcatcttctggtga</t>
  </si>
  <si>
    <t>IWB62754</t>
  </si>
  <si>
    <t>IWB62754,ATTTCTGGAACATCCGCCGTACATCATCACGAGCTCTGTGTTTGGCGGTG[A/G]ATTTGGAGTATCCAGTCCATGTAACTGCTTGTTCCTGCCATCTGATCCTC</t>
  </si>
  <si>
    <t>5182563_2bs_6183</t>
  </si>
  <si>
    <t>5182563_2bs_6183,aatgcacaacattcaatttgcatgttacaacgtggcaatgctttaggagaAaatggatttgtattctcggatcgaggtccgtcacgggtggcacacaacac</t>
  </si>
  <si>
    <t>5157588_2bs_12265</t>
  </si>
  <si>
    <t>5157588_2bs_12265,atttttttattcctttataacttagcaatagattcagtttacaagtcctaAgcgtatacttaggttgccaattttatcaccctaatataaactatataaca</t>
  </si>
  <si>
    <t>5157588_2bs_42989</t>
  </si>
  <si>
    <t>5157588_2bs_42989,aaatttcggttgtttcttgttttgtttatcaattcggagagaaaagtgatAtgtatgctattcgacaggccgaaccgtcgcagccggcatggacaacgacg</t>
  </si>
  <si>
    <t>IWB30293</t>
  </si>
  <si>
    <t>IWB30293,TTCACCATGTCGCAAAAAAATTGACGAGCCATTGACGCGGTCGAACGAGA[A/G]ACGTTTGATCCGACGAGTGGGCGCTACTACACAAGTTAACCTGAAATATG</t>
  </si>
  <si>
    <t>5182563_2bs_6416</t>
  </si>
  <si>
    <t>5182563_2bs_6416,atcctagcagtagcgcgggttttgtgcccactagtagcgcgggaggccgcActactaataaggcgctacaactattgcttagcagtaacgcgtgcccgcac</t>
  </si>
  <si>
    <t>IWB44869</t>
  </si>
  <si>
    <t>IWB44869,GTAATTTGTTCCTGTTGTGATCTAAAATCGTGAAGGTTAGCACCTTCACC[A/G]TGAATCATTGCTCATTTATCTTGATCATATGAATTGTTGCCGAGAACAAT</t>
  </si>
  <si>
    <t>5243950_2bs_2650</t>
  </si>
  <si>
    <t>5243950_2bs_2650,gagcaacagttcatgatgttggcatgcacactatgggctatttggagtgcGaaaaggaaagcggtctatgaggatatagagcataattggttcgctaccaa</t>
  </si>
  <si>
    <t>5207518_2bs_15418</t>
  </si>
  <si>
    <t>5207518_2bs_15418,atgggactccgaaagcttcatcaactcggctgatcttgtcttgccatcgtCtgaatagtcttgatgcgcgtcatggcctctgacatacgctcagcatcgcg</t>
  </si>
  <si>
    <t>5243950_2bs_2370</t>
  </si>
  <si>
    <t>5243950_2bs_2370,gatttgggcaaccaatctacccccaaagatcaaacagtttctgtggagacCagcaagaagttcgatcccgactgcagacgttcttgtacacagaaacatga</t>
  </si>
  <si>
    <t>5214488_2bs_3005</t>
  </si>
  <si>
    <t>5214488_2bs_3005,tagggatctgcaggtccggcttgtcaggatggtcagcggcaagacggagcGgaacatggacgtgtccttcatgctcgacgacagcaccagccacatcgact</t>
  </si>
  <si>
    <t>5193504_2bs_1088</t>
  </si>
  <si>
    <t>5193504_2bs_1088,tggaaaaggtgtacgtgtgtgggatgagcacaaacaggaggaatttgaccGgcatgcgttgctgtttgtcaccatgaatgattggcttgctctcagtaacc</t>
  </si>
  <si>
    <t>5244559_2bs_4261</t>
  </si>
  <si>
    <t>5244559_2bs_4261,ccactaaatatcacttctgcttcggtacaccccctcaatatatacatttgTgaaacatgttggcattcctttgaacagtatctgaagctcaatatcaagtg</t>
  </si>
  <si>
    <t>IWB59946</t>
  </si>
  <si>
    <t>IWB59946,GCCGTGGCGCACCGCCTCTCGACGATCAARGGCGCCGATGTCATTGCAGT[T/C]CTCAAGGATGGTGCAATTGTGGAGAAAGGGGGACACGAGTCCCTGATGAA</t>
  </si>
  <si>
    <t>IWB57039</t>
  </si>
  <si>
    <t>IWB57039,AATGCGCTGCAATGGCACATGCCAACACAAAGTTTGTCGCCGACGAGCTC[A/G]CCGCTTCAGAGAACAACACCGAGGCCGGTTCGACCAGCAACAACGCCCAA</t>
  </si>
  <si>
    <t>3198868_2bs_10304</t>
  </si>
  <si>
    <t>3198868_2bs_10304,ttcgctgggtcaggaaggtgagccatctgcttgatatccctccctggcaaAccctgtgatatcttttgcttacactgcttgcgttgcctctgcagtttccg</t>
  </si>
  <si>
    <t>3198868_2bs_1151,agtgccaaactgaaactgaaatgatctgcgggcaaccaaactgggaagtcCcggcccggggtgatcagtcaaatcgtggtaaaaaaaagaacttgccctcc</t>
  </si>
  <si>
    <t>IWB32486</t>
  </si>
  <si>
    <t>IWB32486,GCTCTCGTAAGTGAAACATACGTTTTTCATGAATATAATACGTAATGTGC[A/C]CATTACCATTCAGACGTGTGAATCAGCCGATACATTGGTCGTCTGCAGCA</t>
  </si>
  <si>
    <t>IWB74530</t>
  </si>
  <si>
    <t>IWB74530,CTAGAATGGCTGAGCTACACGTGCCGGTACATCCCGGTCGGGCTGCTGGA[T/C]GTCGTCCCGCAGCAGCTGAACTGGAGGCCCCCGAGCTACTGTGGCCGCGA</t>
  </si>
  <si>
    <t>5175914_2bs_7665</t>
  </si>
  <si>
    <t>5175914_2bs_7665,tgctgcagacgaccaatgtatcggctgattcacacgtctgaatggtaatgTgcacattacgtattatattcatgaaaaacgtatgtttcacttacgagagc</t>
  </si>
  <si>
    <t>IWB60617</t>
  </si>
  <si>
    <t>IWB60617,GTATTGCAAGAAGATTCAGTTTTTTCATCACCATTCAGTTCACATGATAC[A/G]TCTGGATTATCATGATCAGCGCTCCGATCTTCAGCTAATGCACTTGCTTT</t>
  </si>
  <si>
    <t>IWB26616</t>
  </si>
  <si>
    <t>IWB26616,TTCTCACTGACCAGGGAGTGCATTTTTTGTAGCTTATCCTCAAGAGCCAG[T/C]ACCTTCTTTTTGGCATCATTAGCTTCCGCTTGCAATCTGCCAAAATCGTC</t>
  </si>
  <si>
    <t>IWB36390</t>
  </si>
  <si>
    <t>IWB36390,TCCGCCGCGTGAACCACGCCGTTTTTCCTCTGCTCGGCGAGGTCCACGACGAGTCCATGTAGTGCACGGCGGCGCGCTGACGCGTGCCGGTGGAGCTGCG[T/C]TGGGTGGAGGACCTCTGATGTGAGGTTGTGACGAATGGCGCGCCAGTGCTCACCGTAAGGAGCGGAGGTGATGTTCTGGTATTGACGGCGCGAGAGGATG</t>
  </si>
  <si>
    <t>IWB6279</t>
  </si>
  <si>
    <t>IWB6279,AGCACTGGCGCGCCATTCGTCACAACCTCACATCAGAGGTCCTCCACCCA[A/G]CGCAGCTCCACCGGCACGCGTCAGCGCGCCGCCGTGCACTACATGGACTC</t>
  </si>
  <si>
    <t>IWB58123</t>
  </si>
  <si>
    <t>IWB58123,TCCACAGGAGCACGATTTCTTGACGAGGCGGCTCTTCTTGGATTCCTACG[A/C]TTGGAGGCATTTAATGACTCTGAAATTTGATTTTGTGATTCTTGTTCGTC</t>
  </si>
  <si>
    <t>IWB55770</t>
  </si>
  <si>
    <t>IWB55770,GTCCGGAGGGAGATCGATGCCGTCGTGGGTGCGGACGCCGAGGAAGTCAG[T/C]GAGGTTGTTCTTGGGAAGCTCGAGTACCTGCACGCTGTGATCATGGAGGC</t>
  </si>
  <si>
    <t>IWB8754</t>
  </si>
  <si>
    <t>IWB8754,AGCGGCACATGACAATACCACAGCGGAACAGGAAAATTCTGTGACCGCAG[T/C]GGAATGTGACAATGCCAGGGGCACATCTAAAAGGTTTGGTTACTGTTGGG</t>
  </si>
  <si>
    <t>IWB24457</t>
  </si>
  <si>
    <t>IWB24457,CATCTGCTATATTTTTCTTCTTGCTTTTTTGCTTCACATGTGGATCCCGC[A/G]CCATATCCTTCTTCCCTCTAAGACCATCACTTTTCTTGCACCTCGGCGAT</t>
  </si>
  <si>
    <t>IWB12184</t>
  </si>
  <si>
    <t>IWB12184,TGGAAGTGATCTTCATGCATCTGATTTATGTACTTCTGACTTTGGAAAAA[A/G]TCATGCGTCATCATCAACAGATTTTGAGCAGCAGCCCAAAACTGTGAGGG</t>
  </si>
  <si>
    <t>IWA2424</t>
  </si>
  <si>
    <t>IWA2424,TGCGCTTTCTTCTATTGGAATATGAATCTGTACACCATTTTGAAGTTGAAACAGGTCCATCCATATAAGGATGGATCCACTTCTCACAGAAGTGCCGAGC[A/G]ATAGTTTGAACCTGTTTATCACTATGCCGGGTCAATTTCAACATCGAGTCCCTGAATCTTTCCATTTCCTCACGTGGGGCTTCTTCATTTATTTTTTCTA</t>
  </si>
  <si>
    <t>IWB12178</t>
  </si>
  <si>
    <t>IWB12178,ATAACTGAAATTATTTTACATTCCTGAAACATACCAGATTCTACAGTCCA[A/G]TACTAACAAGTAATCTCAGCCATCTGAGACTGAGGAGTGATGTTGGGAGT</t>
  </si>
  <si>
    <t>IWB11320</t>
  </si>
  <si>
    <t>IWB11320,GGTGGCAACTGTGGCCAGAAATGGAAAGTCGCACCTGGTGTGCCTTTTAT[T/C]CCTTTCCCACAGTTGCAACGAGGGAGTCCTTGTCCTTCTACTTCAACTCA</t>
  </si>
  <si>
    <t>IWB11321</t>
  </si>
  <si>
    <t>IWB11321,CACGACGCCATGAGGCAGAATAACAGTTCAGGATATCGAGGGAGAGGTTT[T/C]GACAGGGGTGGAAGGGTGCAAAGGAATGGGAGGAATGGGGCAAGATCGAG</t>
  </si>
  <si>
    <t>IWB59257</t>
  </si>
  <si>
    <t>IWB59257,CTTAACTATAGGTGCGCCAACCGTTTGCTTGAGTATGATGGCTAGCATGG[A/G]TGATACCATAATGAAAAGAGCAGTTGAGTGGGTAGCCGGTGTCCCTAATG</t>
  </si>
  <si>
    <t>5226156_2bs_4155</t>
  </si>
  <si>
    <t>5226156_2bs_4155,ttacttagctttgcacacacacacacgcaaactatagtagcaacaattgcTtagcatcaagaaagctataatgtcgaggcagcaagcgaggagctcgagct</t>
  </si>
  <si>
    <t>5243538_2bs_3288</t>
  </si>
  <si>
    <t>5243538_2bs_3288,aacacatgggatctataccccatccaccgaaggttcgagctgcagcggtcGttgtgcacggtgttcgaggatgtcaaggcgatggtcatctttctccgacg</t>
  </si>
  <si>
    <t>5242936_2bs_7693</t>
  </si>
  <si>
    <t>5242936_2bs_7693,gcgggctgcatccagtccctccaggaggagctgagcagcgccatgagggaGctgcagaagctcaaggcgcgcgacgaggacgcccgcgccaaggtcatcga</t>
  </si>
  <si>
    <t>IWA6957</t>
  </si>
  <si>
    <t>IWA6957,CACAACGACCAGATGACCTAGAACACCCGATGACTAACAGAACAAATCACCCATCTCAGGCAAGTAGAAGGGAAGCAAAATGACGGACTACAACATGGCC[A/G]CAACATGCACCTGCCACGGATCCAAACAAGAAACTCAGCCTAGATTTTCATGACACAACCACAACACAAGCAAAATAATACCGGGGAGGGCGAGAGACAA</t>
  </si>
  <si>
    <t>IWB9673,TTGAAAGTGTACAAGAATCCATCTATGACTATCTTAAGTACATTGCATCT[A/G]AGGAAGAACCGAATGAGGGGCATCACAAGGAACAGTTGAAACCACATCTA</t>
  </si>
  <si>
    <t>5205848_2bs_15248</t>
  </si>
  <si>
    <t>5205848_2bs_15248,gcgtgtacgagcaagcgcacccatccatacaagatgatctccaacatctcCtccatctgcagaggcttgttgacgttgtggtacaagcccggcgccaaagt</t>
  </si>
  <si>
    <t>5231163_2bs_4239</t>
  </si>
  <si>
    <t>5231163_2bs_4239,gaaaaggtttgtcttctcttatttaagagaagataagaggtgatctcttaGcacaatatgtctcaccacatttttagaaattactagttattgaagataaa</t>
  </si>
  <si>
    <t>IWB3937</t>
  </si>
  <si>
    <t>IWB3937,CGGTTTCACCGATCCAAATCGGGCTAATCTTTGAAGTCTACTTACAATGA[T/C]GATCTTGCTTCCTCTGCCCATTCTTGTGACCAATGAGTGAAACCTTTTCC</t>
  </si>
  <si>
    <t>IWB48525</t>
  </si>
  <si>
    <t>IWB48525,CGCTGTTTCGGAGGGCRCGGTACATCAAGGTGTCCAGCACACGGTACCCT[T/C]CATACATGGCCTCGGAGAGCATCTTGAGCTGCGCCAGCATCCCGGAGTTG</t>
  </si>
  <si>
    <t>IWB5503</t>
  </si>
  <si>
    <t>IWB5503,AAATAGCAGATGAATTTGCCAAGAGGTTCCACGGTACAGAAGGTTCACTT[A/G]TCGCCACAAATGCGTATGCAGATGTGTTGAGAAGGAATCTTGATGTTAAG</t>
  </si>
  <si>
    <t>5243837_2bs_2376</t>
  </si>
  <si>
    <t>5243837_2bs_2376,agtacctttgcttctgaaatggagtcgtatggtccgctgaaattcagataCtactggattgtcgaaaacttactgaagcaccgcagcgtgagcggcccggc</t>
  </si>
  <si>
    <t>5234214_2bs_1638</t>
  </si>
  <si>
    <t>5234214_2bs_1638,ccagttgctgcagcttggcctcctctctagaaatagctctgtcagtagtcAtctccttgtgaagcagtgcttgaacatgagagtcccgcacgattgaactt</t>
  </si>
  <si>
    <t>5243147_2bs_18405</t>
  </si>
  <si>
    <t>5243147_2bs_18405,ttagaatgttatacaatcaaggccagtcactctcaggtggatccacatgcGctctctcgggctctctatagagtcacacttccattctcactctctgcccc</t>
  </si>
  <si>
    <t>300628_2bs_15744</t>
  </si>
  <si>
    <t>300628_2bs_15744,ttagtgagggtgacaacaaccctgctttcttccgcctccatgctgcccacTgcaagcagaagagataaaagtttgatcttcacgttgtgacttctaccatc</t>
  </si>
  <si>
    <t>IWB10930</t>
  </si>
  <si>
    <t>IWB10930,CAAAAACAAATACTTACTCAAATTATAGATGTGCAATACTTATGGCGCAT[T/C]TACATGTGCGATAGCAAAAAACTTGTTTATACAAAAGGCCTTGAATTCTA</t>
  </si>
  <si>
    <t>IWB59562</t>
  </si>
  <si>
    <t>IWB59562,GACTTGGAGAGGGGTTCAACTGCAATCGTGAACAGATGTGATGGTCACCC[A/G]CTCGCTCTTGTTAGTGTTGCCAAAGCTTTGCAAGGTCACAAGTTAACAGG</t>
  </si>
  <si>
    <t>IWB23029</t>
  </si>
  <si>
    <t>IWB23029,AGGCCCTGTATTAAGGATGTTGTCCATGAGCTGGAGGAACTAGAAGCTGA[T/G]ATCAAGAAAATGTCCCTATCTTCCGACCAGTCAAAAGGCCTAAGTCTGCA</t>
  </si>
  <si>
    <t>IWB23030</t>
  </si>
  <si>
    <t>IWB23030,GAGCCAAGGAAGGAGACGTCGTGCTGTCTGCAGATGACCAACAAGACGGG[T/C]GGCTTCATCGCATTCAACATATTGATGAACAAGAACAAGTATAGTGTGCG</t>
  </si>
  <si>
    <t>IWB63279</t>
  </si>
  <si>
    <t>IWB63279,GGAGCTTCCCTCCATGGACGAGGCGAGGATCTCAACGGTGAGGACACGCC[T/C]CATCTTCTTCCACTGCTCTCCTTGTGGTGAGAAGATGGAGCCCTTGTACC</t>
  </si>
  <si>
    <t>IWB5374</t>
  </si>
  <si>
    <t>IWB5374,ccccaacaaccgcgctgcggcaggaaatacatgttctttctacagacaaa[T/C]GTTGCCACCCCCATTGTAATCACAGCAGCTGCACCAGGCAAAGGTGGTGG</t>
  </si>
  <si>
    <t>IWB23031</t>
  </si>
  <si>
    <t>IWB23031,TTGATGAACAAGAACAAGTATAGTGTGCGGCCAAGCCAAGGGACCATGCC[A/G]CCGTGCTCCAGGCGTTATGTTGTCGTGACACTGTCAGCGCAAGAGGCGGC</t>
  </si>
  <si>
    <t>IWA2304</t>
  </si>
  <si>
    <t>IWA2304,ATTATTGATGAGTTGTTTGCGGTGTATGCCTGCGTCGTTGCAAAACATCTTGAGAAACGGAATGCCAAGTTGCCCAGCATCGTGGTCTCTCTGAAGAAGG[T/C]GATGCATTAAAACCTGAACTAGCGACATGTGCGCGAACGGTTTATAAGCCAATATGTATGAATAAATTATATGTTCTACATGTGTTGTAACTATTACGAT</t>
  </si>
  <si>
    <t>IWB58880</t>
  </si>
  <si>
    <t>IWB58880,GCCACTTCGGCGAGGGCATTATTGATGAGTTGTTTGCGGTGTATGCCTGC[A/G]TCGTTGCAAAACATCTTGAGAAACGGAATGCCAAGTTGCCCAGCATCGTG</t>
  </si>
  <si>
    <t>IWB23764</t>
  </si>
  <si>
    <t>IWB23764,gtgcaaaaagatctcacagtccagagaagctgtgacaccaacattatgtc[T/G]GTGGATCCAACCATGGAGCTGCGGTTTCTCTTTGAGCAAGGGAAGGAGGC</t>
  </si>
  <si>
    <t>IWB23032</t>
  </si>
  <si>
    <t>IWB23032,CCAAGCCAAGGGACCATGCCACCGTGCTCCAGGCGTTATGTTGTCGTGAC[A/G]CTGTCAGCGCAAGAGGCGGCGCCGCCATACATGCGGTGTGACGACATGCT</t>
  </si>
  <si>
    <t>IWA2303</t>
  </si>
  <si>
    <t>IWA2303,aagagcgaagaaatgctgacgcatggggaaattggcaccgtgtgggaattgctttctgaatctctccagtcacttgtcctcaagggtcgcgtggaaaaag[A/G]AAAACTTGACTCATTCAACCTGCCACTCTACGCCCCATCAGTGGAGGAGGTGAAGGCAGTGGTCAACCACACAGAGCTATTCGACATTGAGCATGTGGGG</t>
  </si>
  <si>
    <t>IWB8328</t>
  </si>
  <si>
    <t>IWB8328,AAAAGGCCTACTATCCAGGATATTGTCCGTGAAGTGGAGGAACTAGAAGC[T/C]GATATTGAGAAAATGATGTCAGCACCTTCTCCTGAGTCAAAAGATCTAAC</t>
  </si>
  <si>
    <t>IWB25573</t>
  </si>
  <si>
    <t>IWB25573,TCGTCGGTGACCTCGGCTGCTCATCCGGCCCGAACGCTCTCTTCATCGTC[A/G]CCGAGGTTACCGGCATGATCTCTGACTACAGCAAGAACACAAACGAACAG</t>
  </si>
  <si>
    <t>5247769_2bs_968</t>
  </si>
  <si>
    <t>5247769_2bs_968,gaggacgatgatgtgcccatagagaatgaggctggtactacagttgaaccCggttatgaggaccggacgtcagagcctagtaaaccaaaacgcaagtggaa</t>
  </si>
  <si>
    <t>IWB62546</t>
  </si>
  <si>
    <t>IWB62546,TCAAGATTTGGGATGGAATCGAGGAGTCACACCCTGCCCGACGATCTAAA[T/C]GAAATTAAGGGAGATGACGAACCTGGCGAAAGGTTGAAGATGAATCGACT</t>
  </si>
  <si>
    <t>IWB8378</t>
  </si>
  <si>
    <t>IWB8378,AAGATCAGCGACCCAGCTGTCGCCCACAGCGCGCTCGTCGAGAACGCAGA[T/C]GCCTTCTCGAATCGCCCGCCCGCACGCCTGCACGTGGCCCTGGCCGCCCG</t>
  </si>
  <si>
    <t>IWB61128</t>
  </si>
  <si>
    <t>IWB61128,CGGAGTAAATATATGAAACACAACGGGGAACTTGTGTTTGCTAAAATGAT[T/G]GAGCGACTACTCTGCTTTGAATATATGCAGGGCGGAAGCCTTGAGAAATA</t>
  </si>
  <si>
    <t>IWB41644</t>
  </si>
  <si>
    <t>IWB41644,ATTCATCATACGAGATGGATATCCTACAAGTGCAGGCATGTGTTGAGATA[T/G]CATTTAGATGCTTGGAAGCCGATCGAAACAAAAGGCCTAGTATAGAGGAA</t>
  </si>
  <si>
    <t>5245890_2bs_3366</t>
  </si>
  <si>
    <t>5245890_2bs_3366,taggatccatgggccttctacgggccttttaataggccttatttgataacTctatgaaaacagcctaatgcgttttttacatgaaaacggcccaatgtatg</t>
  </si>
  <si>
    <t>5245890_2bs_3376</t>
  </si>
  <si>
    <t>5245890_2bs_3376,gggccttctacgggccttttaataggccttatttgataactctatgaaaaCagcctaatgcgttttttacatgaaaacggcccaatgtatgaacgggccta</t>
  </si>
  <si>
    <t>5245890_2bs_3407</t>
  </si>
  <si>
    <t>5245890_2bs_3407,tttgataactctatgaaaacagcctaatgcgttttttacatgaaaacggcCcaatgtatgaacgggcctactgtaacgacgggctgaatttggcccacaag</t>
  </si>
  <si>
    <t>IWB35524</t>
  </si>
  <si>
    <t>IWB35524,AATATATGCAGGGCGGAAGCCTTGAGAAATACATCGCAGACGAACCATGTAGACTTGACTGGCCCACATGTTATAAAATCATTCAAGGGATCTGTGACGG[T/C]TTAAATCACCTTCACAATGCACAGGAAAAAGCAATTTTCCATCTGGACTTGAAGCCTTCGAA</t>
  </si>
  <si>
    <t>IWB72157</t>
  </si>
  <si>
    <t>IWB72157,agcagaccatcaatccatgcgcagtacgactcggtcataaccacccgttc[A/C]ACTCCCTTATCTTCTCTCGGTCTCTCTTTCACCACGAACTGCACGCAGCA</t>
  </si>
  <si>
    <t>5247769_2bs_831</t>
  </si>
  <si>
    <t>5247769_2bs_831,tagtagaagatatattgaccatcacatacagagtttgaatatacttagatTcctgctgatcatagggttcagacacttgatcttagggcttagggtaagat</t>
  </si>
  <si>
    <t>IWB29097,GACCTATCGAATCATGAGGACCTGGGGCGTTGCACGGGACGATGACTCGT[T/C]TCCTGGGATAAAAGGAGCATCAGCCCCCAGTTTCATTTCATATGAAATTG</t>
  </si>
  <si>
    <t>5244119_2bs_5970</t>
  </si>
  <si>
    <t>5244119_2bs_5970,gactcattcgaaccgccaaaccgggttgcgatcttcatggccggtacgcaGcccacattgcaatattcaactgcagcagcaatgacttccggatcggcaac</t>
  </si>
  <si>
    <t>IWB46230</t>
  </si>
  <si>
    <t>IWB46230,CCACTACTGGGTTCCAAGCAGGCAATTCAGGATCAGCCTTGCACAAGCTA[T/C]GGTGTTTCCAGAAAGCGGTTGACAGGCGGAGTGACTGGTGGGGTCATAAA</t>
  </si>
  <si>
    <t>5195380_2bs_7894</t>
  </si>
  <si>
    <t>5195380_2bs_7894,tctgaacggcatggcactgctgtattttgtcccctgtattcgtcggtctaAcgggtgtcgtgacgctctagaccctaaacttgttccggcatagtgtagat</t>
  </si>
  <si>
    <t>IWB26231</t>
  </si>
  <si>
    <t>IWB26231,CTTGCTCAGTTCTGTTTTCCGGTTTTATCGCGGTTCGTTTTATGCCTTGG[T/C]ACGCTAGTCCTGTGTTTTGCTACAGAAGAAAACTGCTTGTCTCCATTCAG</t>
  </si>
  <si>
    <t>5244119_2bs_5912</t>
  </si>
  <si>
    <t>5244119_2bs_5912,gctgtaccagctacaagatggccggttcgggggctattttgatggcgacaAtatttcagactcattcgaaccgccaaaccgggttgcgatcttcatggccg</t>
  </si>
  <si>
    <t>IWB24938</t>
  </si>
  <si>
    <t>IWB24938,ATGTGTTTAATTTTTGGCGGTGAGGGGAGCTATATGTCCCCATACCACCT[A/G]cacagtgatacattactgtcaaatcttcttggccagtatgtgtctactgc</t>
  </si>
  <si>
    <t>IWB26233</t>
  </si>
  <si>
    <t>IWB26233,atgttttcacagaacctggccctattcggcgcgctgctcttcttcctggg[A/G]ATGAAGAACTCCATCCCAAGGAGGCACTCCAAGAGAAGGGCCGCAAAGGC</t>
  </si>
  <si>
    <t>5195380_2bs_7712</t>
  </si>
  <si>
    <t>5195380_2bs_7712,aagggtagggatgatgatggatggtggataatgccagtcgtcttgtttgtTgtcaagtcgcttcaagccagactggtcaactggcacatagcaaatctgga</t>
  </si>
  <si>
    <t>IWB12617</t>
  </si>
  <si>
    <t>IWB12617,TGTTAAACTGGAATCGTTTGTCTGTTTATACAAACATAAACAGAACAGCA[A/G]TTGAGAACGTGCCAGGGAGGATAATTCAAACTTTGACTGTAGACCTTGTA</t>
  </si>
  <si>
    <t>IWB68861</t>
  </si>
  <si>
    <t>IWB68861,ACCCCCTCCATGTCCTTTGTAAGAACCCTGAAGATGTCACCATGCAGCTC[T/C]cttaaatctgcttgcacttgttttggacaggctgaaacgaccaaagacat</t>
  </si>
  <si>
    <t>IWB72027</t>
  </si>
  <si>
    <t>IWB72027,TAAAAGCGAAAAACAGAACTGAGCAAGACGGCTTAAAACTCCTACATATC[A/G]AATTCTGCAGGTCCCCAGCTCACGAATCCTATGGGCAAAAAGCGGGACAT</t>
  </si>
  <si>
    <t>IWB32198,GCTTTCATTGGCTGAGGTATAGTTCATTTTATGCTACATGGTCTTTAGAT[A/G]TAGTTAGAGCAACTGCAAAATCACCTAGATCTGATCATTGAGCCAATCCT</t>
  </si>
  <si>
    <t>IWB9352</t>
  </si>
  <si>
    <t>IWB9352,AAACAGTTTGATAAACATTATATGCATGATTCATAGTGTATTCCAGCGGC[A/G]ATTCACCAGAGGAAATGAAGATGCCGGTGATTTCATGACCTAGTTGAAAT</t>
  </si>
  <si>
    <t>IWA2407</t>
  </si>
  <si>
    <t>IWA2407,GTCGTGCGGTAACTACCATGCAGAGAAAAGGATGTTSAATATCTTTTTCTGTACAAAATATGGTGCTAGACCATTGGAAGCTGGTGTGGGTGTGGCAATT[T/G]AAGAATTGAAATCATGCGTCTTTGCTACCTTTGCTCCTGTGCCCACCGCTGATTTACATTGTGATTTTGTGCACCCAGTATGTGTTGAAGAAAGG</t>
  </si>
  <si>
    <t>5217416_2bs_4606</t>
  </si>
  <si>
    <t>5217416_2bs_4606,gcctttaagcatttcaatagttgatgcacacttctgatcaccagctgctaAgcatagcacagcaacacactgtgcaatagagaacagtgcctgcttggaaa</t>
  </si>
  <si>
    <t>5198867_2bs_18045</t>
  </si>
  <si>
    <t>5198867_2bs_18045,ggagtacgtgctagtttctttaattggtgcgttcgttcgttcatgcctgcCtgcctccgctatgctatgctatgcaatgcagtcctacttgctcatcgtca</t>
  </si>
  <si>
    <t>5198867_2bs_18269</t>
  </si>
  <si>
    <t>5198867_2bs_18269,aaccctattaatgcaggtaccagatattgtatgtcttcgaagccatcaacGggatcgggctgcagatcgacgaccgtttcgtaccagctctcaaacgtaag</t>
  </si>
  <si>
    <t>IWB35090</t>
  </si>
  <si>
    <t>IWB35090,ATTTCAATAGTTGATGCACACTTCTGATCACCAGCTGCTAAGCATAGCACAGCAACACACTGTGCAATAGAGAACAGTGCCTGCTTGGAAAGACCGCCTG[A/C]CTGTGATGGTTTAGCAGTGGAAATAAGGGAGTTCAACAAAGTTTCAAAGCTTATATTTGCAGATTGGACCAGTGCAGCAAAAAACTTCTGTAGCGCCTGC</t>
  </si>
  <si>
    <t>IWA5137</t>
  </si>
  <si>
    <t>IWA5137,GCAGGCGCTACAGAAGTTTTTTGCTGCACTGGTCCAATCTGCAAATATAAGCTTTGAAACTTTGTTGAACTCCCTTATTTCCACTGCTAAACCATCACAG[T/G]CAGGCGGTCTTTCCAAGCAGGCACTGTTCTCTATTGCACAGTGTGTTGCTGTGCTATGCTTAGCAGCTGGTGATCAGAAGTGTGCATCAACTATTGAAAT</t>
  </si>
  <si>
    <t>IWB39756</t>
  </si>
  <si>
    <t>IWB39756,GCTGTGATTGCGAATTCACCTCTTCGTATTGATCTTTCATGTGTCTTGGA[T/C]catgtcgtttctgagctcacagctttccttcgaaaggccaacagagccct</t>
  </si>
  <si>
    <t>IWB5813,GCTTCTACTCAATTTGGTCGGTCGGTCGGTCGGTGGCTTCTTCGGGCCGT[T/C]TGGAGATGTTGCGTACTACCCTGAGTCGTTTGGAGTTTATTTAATTTCTA</t>
  </si>
  <si>
    <t>IWB45508</t>
  </si>
  <si>
    <t>IWB45508,TCGAAGAGCATGACCATCTCGCAGTGCGAGGTGTGGGGAAACAGATCGAC[T/G]GCCATGGCCCTCTTGGGGACAAAGGGCTCCGAGTTGGGCATCGACTTGGT</t>
  </si>
  <si>
    <t>IWB8132</t>
  </si>
  <si>
    <t>IWB8132,tggttttggagtcgtttacctgggatatctcatggagatgaatggcaaat[A/G]CGCTATAAAATGATTAAGGGAATTTGTCATGGATTGCAATATCTTCATAA</t>
  </si>
  <si>
    <t>IWB43883</t>
  </si>
  <si>
    <t>IWB43883,AAGACACTGGTGCAGGGGGCTGCAACATGCTCACCTCCATTGCCTCTAAC[A/G]actatagtagttcaagatcacgtaggaatatcaaatgtagcacctgctga</t>
  </si>
  <si>
    <t>IWB65267</t>
  </si>
  <si>
    <t>IWB65267,GAGCTCTGCACCCCATCAACCGAGCATAGGGAAAAGAACAAGGGCCACCG[T/C]GGATGGCGAAACATGAGCAGCGCCGGCCTCGCGAGGCAGAGGACCAAGTC</t>
  </si>
  <si>
    <t>IWB23392</t>
  </si>
  <si>
    <t>IWB23392,GAGCTAGTAAAAGAACTGTGCGTGACGCAGTTACGCCCCTTGCGCATATG[A/G]CATACAGTGATCAGCTAGAGCACAAAAAAGTTCAGTTGCACAGTTACTTA</t>
  </si>
  <si>
    <t>IWB30584</t>
  </si>
  <si>
    <t>IWB30584,tctcgaactgtgaattggcgccaaaaccctgaattatcaactctgttcca[T/C]GCGGGTAAGCATGATAACTGCAGAAAATCTTGGAACATCATAGCATATTT</t>
  </si>
  <si>
    <t>5174215_2bs_4919,cgtggtcttgcaacaaacggcgctggtagcaaatatctgctctggttccaGcaaagaaaaaaatggttggtagcaaaaaatgagaaatcaaacgctattcc</t>
  </si>
  <si>
    <t>5140219_2bs_2821</t>
  </si>
  <si>
    <t>5140219_2bs_2821,gggttgcaagccacatgaccagccatgataactatggccagtggcagcccCccgcacattttccagacttcctttggaaccttatcaaccttgcttccttt</t>
  </si>
  <si>
    <t>5241174_2bs_112</t>
  </si>
  <si>
    <t>5241174_2bs_112,tgtttcgaagaaaaggaatatcaaacgaagtccaagcggaaacaaaccttAgggagcaatctttttataacgaacgcaatccatgggacttggagtggaag</t>
  </si>
  <si>
    <t>IWB6007</t>
  </si>
  <si>
    <t>IWB6007,GTAGATAATGACATCCTGTGGTGTGGTGTATCATTTCCTTTGTGCGGATT[T/C]TTCAAATTTGTCGCTTCAAGTAGAAACTGCACGTGGATGATTGTTATTCG</t>
  </si>
  <si>
    <t>IWB24177</t>
  </si>
  <si>
    <t>IWB24177,tttgactggttatggacgagagaagagaaagagatagctattgtcagcca[T/C]AGTGGTTTCTTGTATCACACCTTGAACATGTATGGTAAAGAGTGTCATCC</t>
  </si>
  <si>
    <t>IWB6033</t>
  </si>
  <si>
    <t>IWB6033,AAAGGGGGCGAAGCCATGGCCCCCGTCGTGGCTCCGACCGGAGGAACCGT[T/C]ctcgtcagaaagctcgccactttatccccaaaagaactctttgttgggga</t>
  </si>
  <si>
    <t>5216576_2bs_2405</t>
  </si>
  <si>
    <t>5216576_2bs_2405,gatctccaacttcatgaaggatagcttggtggcttgacccttatttttctGctcaaggtcctcacatttagtgacggcatccttgagctcatgttgcacct</t>
  </si>
  <si>
    <t>5167861_2bs_7993</t>
  </si>
  <si>
    <t>5167861_2bs_7993,acgaactctccagagtcaaacatgaatgtatttcttaaacttgcacatccGatgtactcgtatctaccctttgacttctgatttcacttacaggtgagagc</t>
  </si>
  <si>
    <t>IWB32593</t>
  </si>
  <si>
    <t>IWB32593,ATGTGTTGCTTTCCATTCAACAAGAGTARRATCTTACR[A/G]GAGACCATATTAAGGCTCAGTTGGAGGTATGACCTCACATATTAAGGTTC</t>
  </si>
  <si>
    <t>5242457_2bs_5333</t>
  </si>
  <si>
    <t>5242457_2bs_5333,caggtccggcttagcggcgtccatctcgtacgtgcagcaaacagctagctGgtacacgcaggagctaagtgctagctgcagcagcagtagtacggggagga</t>
  </si>
  <si>
    <t>IWA8124</t>
  </si>
  <si>
    <t>IWA8124,gtgcgcagtattcaaggtggaagatgaaagcttggaagtagcccagcaacgcaaagttaacctcctaatcaagaaggctaaagtggagcggaatcatcat[T/G]TTCTTGAAATCGGTAGCGGTTGGGGCAGCTTGGCAATGGAAGTGGTGAAGCAAACGGGATGCAAGTACACAGGGATTACACTGTCTGAGGAGCAACTTAA</t>
  </si>
  <si>
    <t>5229550_2bs_20071</t>
  </si>
  <si>
    <t>5229550_2bs_20071,gtcagtcagtcagcctcttcgattcacgcatgggactcagcggaaatgctGgcactgaggagggattcatcacctaattggtgcttcgagccgtcgatgcc</t>
  </si>
  <si>
    <t>IWB2368</t>
  </si>
  <si>
    <t>IWB2368,CGTACCTTCATAGCATTCAACACTAGTATGGGATCCTTTCCATGGTTTAG[A/C]TCAGAATCGAAGTACCTTGCTGTGTTGGAGCTATCAGGATTACCTATTGA</t>
  </si>
  <si>
    <t>5197915_2bs_2547</t>
  </si>
  <si>
    <t>5197915_2bs_2547,caaccttgactgatgtgaaaatttcctcccaatcgggagccattagcgtgTcatggctactgagtgatgcacctgcacaggattgcacagaatccacgacc</t>
  </si>
  <si>
    <t>IWB69600</t>
  </si>
  <si>
    <t>IWB69600,cgaagaagcccaccaagcggtcccgccccaccatgggccgcgggaacacc[A/G]GGTCCTCGTACACGCACCCCTCCGCGATCAGCGGCGCCACCGCCGCCAGG</t>
  </si>
  <si>
    <t>5226155_2bs_4023</t>
  </si>
  <si>
    <t>5226155_2bs_4023,tcgagcatgcagaccgcaagaaaagaagtcaatgtaactattgttacaacAgagatcccagtgcctcctactctcatgtcaacgagcggatggtgtgcgtt</t>
  </si>
  <si>
    <t>IWA5554</t>
  </si>
  <si>
    <t>IWA5554,CCGTGACGATGACGTATGCTATACTCGACAGAAGCATCCAGAATGCGATCCTGAAATCAACATCCAAGGAGCAGGCGTTGGCAATGACGACGTATGTATT[A/G]GTGATGATACGGCAGCAGTGGCAATGGGAGTGAATGAATCATCTTCGTCRGTTGCTCCCAATCTGGATGTGCGAACACCTCTTCGCGCCCTTGGGCCAAT</t>
  </si>
  <si>
    <t>IWA2274</t>
  </si>
  <si>
    <t>IWA2274,TTGTCCTGTCAAAAGTATGAAACCTTACTTCAACGGTCAAGTTATACCAGATGGTCTATTACCTTGGTGATGCATGATTCTCAACCGGTTCCTGCCTATG[T/C]GTTCATACCGACTCTGCATGTCCTCATCACTGTCTGATGACTCAAAGCCAATACATGGCTCCATCACCTGTTTACCAGGGTCATCTGCTGCAATTTCCAC</t>
  </si>
  <si>
    <t>IWA2104</t>
  </si>
  <si>
    <t>IWA2104,CTTCACAGTCCAACCACCTTTGCTTGTTGGCCATCCAGCATAGTATTCATTAAGGCAGTGGAACAGTGCATAGTGAAGCTTCCAGGCAATTATCTCATCT[T/C]GCTGCTGTGTTGGAGGCTGTGGGCATTGCCTGGTGTATAAAGGATCGATGACGGTGATGAACCGTTTGATCATGTCCCAGAAAACCACCATCCAACCTTC</t>
  </si>
  <si>
    <t>5180050_2bs_13184</t>
  </si>
  <si>
    <t>5180050_2bs_13184,ctcagcacctccactcctgataacaaatacatcaagtgagttttcaagccCgaggataccagcggaaaaatcaaaccgctcaactaaaaagaaggacttgt</t>
  </si>
  <si>
    <t>IWB22739</t>
  </si>
  <si>
    <t>IWB22739,GGCACATCATTCTTATAGGGGAAACTAACCTGATTAAGATGTTGCTCATC[A/G]AACAGAAGGAATTGACATGGCTATGAATCAGAACGATGCTTTGGAAGATA</t>
  </si>
  <si>
    <t>5180050_2bs_8512</t>
  </si>
  <si>
    <t>5180050_2bs_8512,caacccatctgctgcaggaggtaggaggcgtcacaagagaagtgcaaacaTggggagcaggaggtgtcggcagaggataagacgcattccaaggagtaggg</t>
  </si>
  <si>
    <t>IWB23348</t>
  </si>
  <si>
    <t>IWB23348,CGACGAAGATGATTCATTCACTCCCATTGCCACTGCTGCCGTATCATCAC[T/C]AATACATACGTCGTCATTGCCAACGCCTGCTCCTTGGATGTTGATTTCAG</t>
  </si>
  <si>
    <t>5243742_2bs_12863</t>
  </si>
  <si>
    <t>5243742_2bs_12863,cctgcgccatagtcttgtcgaagtggccatagtcttgtctaggctcccatCacgtgtagcactactactttgtctgcagggtagcactctcacgggagcct</t>
  </si>
  <si>
    <t>5217870_2bs_1113</t>
  </si>
  <si>
    <t>5217870_2bs_1113,attgcctcatgagctgcagcttggaggcaagctgcctccgtcctcctctcGtactcattcgcctcctccctggttataatgtatctcttttttgcctaaaa</t>
  </si>
  <si>
    <t>5166002_2bs_603</t>
  </si>
  <si>
    <t>5166002_2bs_603,ttttacttactgtgtgcatggtaatgggccggaacaataagacgcggaagGagggaaaaccttcagcgagagcttgctatgttcttgcttcatgcgagaca</t>
  </si>
  <si>
    <t>1509085_2bs_3584</t>
  </si>
  <si>
    <t>1509085_2bs_3584,gccccccgccattccattatcaaaatgaaacaaaagttcacagttttctcCaggcacaaaaagaatgccacagtaaaatagaaaggccaaagtcttggcaa</t>
  </si>
  <si>
    <t>IWB47594,GTGATGTCTCATGGGATCAGTTCCGTGGTATTATCATCCACACCCACCAG[A/G]TCAAGAAACCATAATGATGAACTAAGACAAACGACCATGGGCACCAACCT</t>
  </si>
  <si>
    <t>IWB32769</t>
  </si>
  <si>
    <t>IWB32769,CTCTTGCAGTACAGGGCCCAGGTGATTGCATTTTCATCTTTAACTTGTTT[T/C]TGGCACATATAGTACAATTTCTTTTACGAATCATCGAGGAAACAAAATAT</t>
  </si>
  <si>
    <t>5244640_2bs_11806</t>
  </si>
  <si>
    <t>5244640_2bs_11806,tactgaagttctgtcaatgctaaaaaaaatatggagaaacagtcaccaacGggacagcgtaacacagaaactacaacttattaattacatcatttctaaat</t>
  </si>
  <si>
    <t>IWB7157</t>
  </si>
  <si>
    <t>IWB7157,TACTATGTGCAGAGCGGAGTTCATGAAATCGACTGCGTCAACTGCTGACG[A/G]CGTCGTGTTGGTCGACATGCCCGGGTCGTGTAGTGTTAATGTTGTGGTGG</t>
  </si>
  <si>
    <t>IWB6227</t>
  </si>
  <si>
    <t>IWB6227,cgtcccaaagattgttcaactgtcaaagtgaaacttattgggaagttgga[T/G]GATGGTACAATATTTGTCAAGAAAGGTCATGATGGTCAAGAGCCATTCGA</t>
  </si>
  <si>
    <t>IWB30649</t>
  </si>
  <si>
    <t>IWB30649,TAAACAGTTGTGTTAGGAGAAACAATAGCTAGATCTTGCTTTGTTTCATC[T/C]GATCCAAATGCATGCTCTGGGGGAATAGTCACAAAGGCAACTTCTCCTTT</t>
  </si>
  <si>
    <t>5188965_2bs_3794</t>
  </si>
  <si>
    <t>5188965_2bs_3794,ttatctatactatgtttttaagcttgtgtctgtaaatgtatgatgaactcCggtgaactatggtgatgtggagtttaagtttaaattatacagtatttgta</t>
  </si>
  <si>
    <t>IWB72372</t>
  </si>
  <si>
    <t>IWB72372,TCATGGGAGTTAAAGGATAATGCTGAGAAGATCGAAGCGGCTGCTAAGAA[A/G]aaagatgaagggaatgtgtggtttaagatgggcaagtatgctagggcttc</t>
  </si>
  <si>
    <t>5184731_2bs_711</t>
  </si>
  <si>
    <t>5184731_2bs_711,acatggcctgacatgggtattccctctttctagtcccaaaagatggatatAgaaaataagttcactggttgattttccatatccatacgatcccattactt</t>
  </si>
  <si>
    <t>5157483_2bs_7126</t>
  </si>
  <si>
    <t>5157483_2bs_7126,acaggctcggtgtagatgctcgctgcaggtagcggcgtccctccgggcacCagcggcactgccctgggacaggggcggagtttggagatgatcttcccgtc</t>
  </si>
  <si>
    <t>5241057_2bs_5901</t>
  </si>
  <si>
    <t>5241057_2bs_5901,agaaaaagggccgaaaaaaacctacgaaaattaacctacgaaaaaaacagCgatcgatcgcacgtacgagcgaggcctcctactcgttcggcgtcgccgcc</t>
  </si>
  <si>
    <t>5178446_2bs_634</t>
  </si>
  <si>
    <t>5178446_2bs_634,cgccgcctcaaactaaatttcccatcctagccctactcacttatcctcacGaaggggtatcttctaatcttgaccgttgatgtgtccagagggttgtatcg</t>
  </si>
  <si>
    <t>5178446_2bs_604</t>
  </si>
  <si>
    <t>5178446_2bs_604,tacggtcatgaacctcgctacgccgcggtacgccgcctcaaactaaatttCccatcctagccctactcacttatcctcacgaaggggtatcttctaatctt</t>
  </si>
  <si>
    <t>5135769_2bs_3176</t>
  </si>
  <si>
    <t>5135769_2bs_3176,tccggggcgcgcatggcatcaccgtcgtaattatccagatgcaaattcttCctctttccgtggccaagagatcctggatatagatagatccatggatgaag</t>
  </si>
  <si>
    <t>5135769_2bs_3183</t>
  </si>
  <si>
    <t>5135769_2bs_3183,cgcgcatggcatcaccgtcgtaattatccagatgcaaattcttcctctttCcgtggccaagagatcctggatatagatagatccatggatgaagaaggctg</t>
  </si>
  <si>
    <t>5212921_2bs_5216</t>
  </si>
  <si>
    <t>5212921_2bs_5216,ctcatggctgcctcgagctctcgcacttccatccaccgctgcaggtcgcgGtctttgtcccttcgaagtgcagcacacccctgatcgccgccgataagtgt</t>
  </si>
  <si>
    <t>5246581_2bs_3236</t>
  </si>
  <si>
    <t>5246581_2bs_3236,taacatgcccagggttcactggtggtgggcgcatgtgccggaatgactccAccaccatgtcgaacaccacgatcctgtggtggcagggtgcggagtctgcc</t>
  </si>
  <si>
    <t>4907248_4bs_1099</t>
  </si>
  <si>
    <t>4907248_4bs_1099,tgctcgactccaacatagggtcagctactacaaccaacaccaaaacgaacGcacaaaattgaaaaaatgcatcaggtaaacatgaagtggacattgtattt</t>
  </si>
  <si>
    <t>5186206_2bs_233</t>
  </si>
  <si>
    <t>5186206_2bs_233,ttttggatacccttcatcccccaggagtagactttgttaacatggtgcagTggacagtgttgggcaagcggcacggagagaggcctgcctagccggggctt</t>
  </si>
  <si>
    <t>5156031_2bs_240</t>
  </si>
  <si>
    <t>5156031_2bs_240,cgcccgggtgcaggggaccggtgcagcggcaccggtgtctggccgacgacGgggtggaaaggtggagcggcggcccgaccgcacctgaccggcgacgcgga</t>
  </si>
  <si>
    <t>5232997_2bs_3190</t>
  </si>
  <si>
    <t>5232997_2bs_3190,tgattgccttgaggtggtggtgctggatgctgagcgcgacgaaggcggccGgccatgtagccacggctgcaggagacgagtgatgaccggcagcagtagcc</t>
  </si>
  <si>
    <t>IWB46375</t>
  </si>
  <si>
    <t>IWB46375,CAGTAGAAACAACACCATTACAGACTTGGATTTGGCTAGGAGTCGTAGGG[T/C]ATACCTTGAGGATCAGTTTGCCCGGCAGTGTCTGCAGAATGAAAGTAGTT</t>
  </si>
  <si>
    <t>5242817_2bs_1173</t>
  </si>
  <si>
    <t>5242817_2bs_1173,agtagatttatgtcgacgataaactagataaactactcctcgttgtcgtcCtcctcgatggtgtagtccgaagacagaaattcgttgtcccaccaaggatc</t>
  </si>
  <si>
    <t>IWB2316</t>
  </si>
  <si>
    <t>IWB2316,ACGAATCGCTCTACCTTTTTGATGTTGAAGTTTGCCTCATCGTCGCCTTC[T/C]ACCAGCAAGTCGATCCTCCCACATCTGTAACAATCGTTTGCCCAGTAAGT</t>
  </si>
  <si>
    <t>IWB2317</t>
  </si>
  <si>
    <t>IWB2317,CATCTGTAACAATCGTTTGCCCAGTAAGTCAGTATTGAGCGTTCTTCATC[T/C]GCGATCTCTAGCTCCACATTCCTCCTGCAGCACACAAGCTCCAGCAGGAT</t>
  </si>
  <si>
    <t>IWB19868,CATTTGGTGGAGCCGCTGCTAAKCTGGGACTCTGAATTGTTRCTCCTCGG[T/C]ACCTTGATAAGAACTGTCCTGTCTACATCTGCCGCCATATTCCCATTTGA</t>
  </si>
  <si>
    <t>5217614_2bs_7097</t>
  </si>
  <si>
    <t>5217614_2bs_7097,aagttcgctacctggtgggcagttgatatctaccttattaagtagcctgaTgatttgcagttttttctcgaaaagcggagtaccccggcctttatcacacc</t>
  </si>
  <si>
    <t>5165143_2bs_7847</t>
  </si>
  <si>
    <t>5165143_2bs_7847,acttttgtatatcccggtgactcctaatcctaagccaacgcagcacatttGtcttgcatgataaaataaattgcttagatttaaccatggaatcgatgtag</t>
  </si>
  <si>
    <t>IWB28203</t>
  </si>
  <si>
    <t>IWB28203,GACCGAACAAAGCTGGTTTGTTGGCTACCGGCTGGTGTCACCTGATGGTA[T/C]TGTGCTACGGAGAGAGATGTTTTTCCAGCAATAGAAGTCGCCAGTTAGTT</t>
  </si>
  <si>
    <t>5216210_2bs_867</t>
  </si>
  <si>
    <t>5216210_2bs_867,aaggttttacaaagtaataaaataaggacaactcttcagatataaattcaCgaatatacatgtaggttgttttgttgcccactacaaatggaactcgacat</t>
  </si>
  <si>
    <t>5176105_2bs_1329</t>
  </si>
  <si>
    <t>5176105_2bs_1329,cggcgagccaggctctgagccggacatctggaccgaccttgtcgagatggCtcagcgtgcgagacccgctcaggctccgcctgctgtgaagtatgccttcg</t>
  </si>
  <si>
    <t>5176105_2bs_1335</t>
  </si>
  <si>
    <t>5176105_2bs_1335,gccaggctctgagccggacatctggaccgaccttgtcgagatggctcagcGtgcgagacccgctcaggctccgcctgctgtgaagtatgccttcgtgggat</t>
  </si>
  <si>
    <t>5178209_2bs_1338</t>
  </si>
  <si>
    <t>5178209_2bs_1338,atgctactgtatgatgccaccacgtcacgtatatccaaagttgtgccaccTttttttctcaaagagcatgttggagcccgtgcaacaaccacacaagttgc</t>
  </si>
  <si>
    <t>5243696_2bs_8836</t>
  </si>
  <si>
    <t>5243696_2bs_8836,atcgcacaaaagcgagctcgaattcatttagagctctgcatgaaggagccGgggcttgtcaccgtgaaggagcatgaggccatggttgttgacgacgagac</t>
  </si>
  <si>
    <t>5241990_2bs_762</t>
  </si>
  <si>
    <t>5241990_2bs_762,ggatggatggcggcgaaccaacggagcattgatcatctactaacgcgtcaCaggctggtttgttcgccgccagcaatctcatcaatgccgagatagccatg</t>
  </si>
  <si>
    <t>IWB22828,CGAAGAATACTGGAGAGGGTGCTGCTAGTGAGTTCCACTCCAAAACTGCA[T/G]CTGTCATCATGGGCACATGCATGTATACGGTGATGGGGGAGGAGAAGCTT</t>
  </si>
  <si>
    <t>5159815_2bs_6646,agttggttccacggcgcaaagggctccctaacatgagacctcctatgtgaCgcattttgcgtcaaacagcagcttgacgcacagggttgatgcttgactgg</t>
  </si>
  <si>
    <t>5200682_2bs_18592</t>
  </si>
  <si>
    <t>5200682_2bs_18592,gaagtcatacgttaactgacgtttgttgtggcttgtgtaaaacagataaaGaaatgcctcgtgaatagttagaatgaagcatcagaaattgtcttttttac</t>
  </si>
  <si>
    <t>IWA2571</t>
  </si>
  <si>
    <t>IWA2571,ACTCCTACATGTCCCCTGGCAAGAAAGAGGGCAGCACATCCATTGATTTGAGCACTGGCAGTGCAAGCAGTAGAGGAAAACATGAACATATTTCTTCTGA[A/G]CCAAAGACATCCTTGCAGAAAAATCCCAATGGTCCTAATGCTTTAGGTGACTTCTCTGAGCAAAATAGTCCCTCCTTAGTTTATACATATCCTGATTCTG</t>
  </si>
  <si>
    <t>IWA2572</t>
  </si>
  <si>
    <t>IWA2572,GTCCCCAAGCGGAGCAGGAGAAACAGTGGTTGGAGCAGGATATACCTGTCAGCTGTGGTAAATTTAAAATTCGAAACTGGACAACCATGTACGAAACAAA[T/C]GATACTTTCTCTCATTTAGTATGCACCGGACATGACCCAAAGCAGCAGATTGAAATTTTTCCGCAAGTAGGTGAGATTTGGGTCATCTACATGGACTGGA</t>
  </si>
  <si>
    <t>IWB46469</t>
  </si>
  <si>
    <t>IWB46469,ctcgcgtacccattctacttgtggtcgaggagtccagggaaatcaggctc[A/G]CATTTCCACCCGAGCAGCGATTTGTTCCAGCCGAATGAGAAGAAGGACAT</t>
  </si>
  <si>
    <t>5218452_2bs_10811</t>
  </si>
  <si>
    <t>5218452_2bs_10811,ctgcagcgcaaggccatgtccaagatggtgggcttgcagttcacctttcgGtacaagaaaggcgttgacaatggtgccgctgacgcgctatccagggtggg</t>
  </si>
  <si>
    <t>5242109_2bs_1102</t>
  </si>
  <si>
    <t>5242109_2bs_1102,ctactatgcaccatagctgcagcggctctctttcacgattgatgaggcagCagagacagctgacatggctgagttggagtaggaggagtggcctgacacgg</t>
  </si>
  <si>
    <t>5171048_2bs_6762</t>
  </si>
  <si>
    <t>5171048_2bs_6762,tcgaccccttcatgctgtggtggccggctcctctccagcctccttgatgcGccatgtgcacgaacaccgggtccatgttcgacggggaagcgcacgggatt</t>
  </si>
  <si>
    <t>3692116_2bs_1093</t>
  </si>
  <si>
    <t>3692116_2bs_1093,ccaatctcctgcagttttgtgggtgcctcactgctgcgtgcatgcatcctGtttcctgctcctctccaccctctctagagggcatgcagcttgtcggttgc</t>
  </si>
  <si>
    <t>IWB21618</t>
  </si>
  <si>
    <t>IWB21618,tcggttctgatgccaagcatcgaattggcaagaggtatactgattctact[A/G]TCCACAGTGATATTAAACCGTGGCCCTTCAAGGTTGTTGCTGGACCTGGT</t>
  </si>
  <si>
    <t>5238173_2bs_16012</t>
  </si>
  <si>
    <t>5238173_2bs_16012,ggaccaaagtatggcactaagttgtcactctcgcacgtcacgtaccatagCaaaaatgtatgcaaaagccatggaatatatatataatccatggcagcaat</t>
  </si>
  <si>
    <t>IWB29874</t>
  </si>
  <si>
    <t>IWB29874,TTCCGCAAACGCGACCACCAGGGCACCCCCTAGATGAGAAGAGCCTGACA[T/C]ACAACTCTTGACCTTGAAACCAACATGCACCAGTTAGTTGCGCTTTAGAC</t>
  </si>
  <si>
    <t>IWB30115</t>
  </si>
  <si>
    <t>IWB30115,actgcctcttcgactgcaaatacttatttgagtatctggtcaagagttgt[A/G]TGTCAGGCTCTTCTCATCTAGGGGGTGCCCTGGTGGTCGCGTTTGCGGAA</t>
  </si>
  <si>
    <t>IWB72841,cacgacaggctcagtaagctgatgaatcaaatctggcattcatcaccaac[A/G]ATGGGAGTTCACCACGCCGTCCTTCAAGTGAGTCTGAATAGTCACAGGTC</t>
  </si>
  <si>
    <t>5166473_2bs_1930,cttcgtggcctgcaagaattagtccggagaggtaacttccagtcttggtcGtgagggcagctgactcaggccccgtatttgtgtcgtgatgcccgtggggc</t>
  </si>
  <si>
    <t>IWB25663</t>
  </si>
  <si>
    <t>IWB25663,CCAGAAGAGCGGCGGCGGTGGACTGGGGATGGCTTAGATCCATGAGGGCC[A/G]CAGACGAAGGTGAGGGCTTGTGCGCCGCAAAAAGGGCAGGGGATAAGCGG</t>
  </si>
  <si>
    <t>5174164_2bs_1900,tgccacgtaggacgggctgatgtgtgggcgttggagagttcacccacacgCccgcagcatgcggtttggcagctgcgctgtgtgggcgaactagtttctgt</t>
  </si>
  <si>
    <t>5226247_2bs_8512</t>
  </si>
  <si>
    <t>5226247_2bs_8512,cgatccacagagcagagcgcaacaatgaaaaaaaagaggtacctggactgAgatagttggagatggtagtgcgtatgtaagcgaagtccgtgcaggcttct</t>
  </si>
  <si>
    <t>5243482_2bs_2661</t>
  </si>
  <si>
    <t>5243482_2bs_2661,ttggaagacctcattactgcctaggagcagccggctattgcttatccaatAagtgatttgcccaatcccagtgcactccatcttggcgctggatctaccag</t>
  </si>
  <si>
    <t>IWB2427</t>
  </si>
  <si>
    <t>IWB2427,GAGGAGGACGGGGAGCTGGAGCCGGTGAGGAGGCGCATCATGTGCTGGTG[T/C]GCGGGCGGGCCATGGAACCACCACTCGAGGTCGGGGGCGAGGAGGGAGTG</t>
  </si>
  <si>
    <t>5205160_2bs_723</t>
  </si>
  <si>
    <t>5205160_2bs_723,cggcaaagtatgtctttgccgttagccattctttgtcgtcagcaactgatAgcaaaagtggtctttgccatctgtcccaatgaaaagctgacggcaaagag</t>
  </si>
  <si>
    <t>5226247_2bs_10801</t>
  </si>
  <si>
    <t>5226247_2bs_10801,accctataaaacgcgcaaaactgaaaaattcgagcgactatatgggctcgAcccggtttttggcaagaccagagcccataaagtcacccggtccgtaaaag</t>
  </si>
  <si>
    <t>5234046_2bs_3938</t>
  </si>
  <si>
    <t>5234046_2bs_3938,tctgtactgtgttaaataaacagatcgccacagccactatgttaaataaaTagatcgccacagtaatttcaaaaaaaaatttatgcacacgcaagatcatg</t>
  </si>
  <si>
    <t>5186825_2bs_9170</t>
  </si>
  <si>
    <t>5186825_2bs_9170,gggtgcagcatctcccgcaccaccgacgacgtccacttcttggacggcatCtgccgcggtctccgcgccctcgaccacatcttcgtgtgcagcggtggcag</t>
  </si>
  <si>
    <t>IWB39654</t>
  </si>
  <si>
    <t>IWB39654,TTGATCGGTGCAATGAGAAAGGATACTCAGTTGTAAATGTGGAATGTGTC[A/G]ACCGGCCAAAGCTGATGTTTGACACTGTGTGCACGCTTACGGACATGCAA</t>
  </si>
  <si>
    <t>IWB39653</t>
  </si>
  <si>
    <t>IWB39653,TCAACATCATCCCCCATCAATGATCCGAACCGCTTAGCCTCTATTCAGGA[T/C]CATCTTGGTACTGTTCTTGGACCTGGTACCTCAATGGATGAAGATGGGCA</t>
  </si>
  <si>
    <t>IWB49277</t>
  </si>
  <si>
    <t>IWB49277,cactccatctcgccgcggaaatttcagtgaactggacaattagatacgcg[A/G]GGAGGATGGATGTTTGCTGTGCCTACTTCGACCCGGATTATGAGAACCTC</t>
  </si>
  <si>
    <t>IWB61862,GCTAATAAGAAGAAAAGAAAGAGGAATCATGATGAGGAGAATGAGTATGT[T/C]GAAACTGACAGTGAGGATGACGACAACGATAATGAATATGTTGATAATGA</t>
  </si>
  <si>
    <t>IWA4652</t>
  </si>
  <si>
    <t>IWA4652,GCCTCCGCCATCGCTAGCAAAGCGAACCAAGCTTGACGAGTTTCGCCTGGCAGGCGCACCGCGAGGGGGTCCTATTCTGTAACGTAGCAGTCGTTCAGTT[T/C]TGCTGAACAATTCTGCAATCCATTCTGTTTTGAGAATTTGTAACTTAGAACAGTATCACGGGCCGGCGTACCGAGTTGTTCATGTATGTAAGATCTCCGC</t>
  </si>
  <si>
    <t>IWB6159</t>
  </si>
  <si>
    <t>IWB6159,CAACAATCGTGAAAGATGAGGAGTTGAATGATCCTGCTGTCAAAGATCCC[A/G]AGGAAGCTAAAGAACTATCTCTGAAAGAAACTCTTGTAACTGAGCCAGCT</t>
  </si>
  <si>
    <t>5246928_2bs_6423</t>
  </si>
  <si>
    <t>5246928_2bs_6423,ttggatctgctcgtgcgattgttctactgagcttaaccttctgatgttttCttatggcctagatgggcaaaggaaagggaaatgcctagggtgccaagcac</t>
  </si>
  <si>
    <t>5222918_2bs_7321</t>
  </si>
  <si>
    <t>5222918_2bs_7321,agttttgaaaatggtgcggcccatgacgagtggcagcaagtgttttttcgCgatttcttctaaaccgctcgtcggaacgaagcaaatgatacaccgttgga</t>
  </si>
  <si>
    <t>IWB21742</t>
  </si>
  <si>
    <t>IWB21742,GGAAAACTGTTGTTAATGCGTGCAAATTTATTGGGTGAACGACGGACTTG[T/C]CCAGCAGCCTCTCTGCTTTTAAAGTCTCCAGGATAAGACCAAATCAAGCA</t>
  </si>
  <si>
    <t>5185374_2bs_3531</t>
  </si>
  <si>
    <t>5185374_2bs_3531,tcttcctctcgccccgatctgttactggagctccgccgccaccgctgcagCgcatctcgtctccgtcgaccttggccgctgcatagacctgaacttgacca</t>
  </si>
  <si>
    <t>5219978_2bs_464</t>
  </si>
  <si>
    <t>5219978_2bs_464,gaatttgagcaccgagttgtccagcccctggcggatatgatggcggcaggCgcgaggcccaccttcttcttcatgtcagcaaaatggtgcgggaacgcgtg</t>
  </si>
  <si>
    <t>5192011_2bs_611</t>
  </si>
  <si>
    <t>5192011_2bs_611,atagtgatttctattttcatgaccctccttccttagttctccttaattttTtctcgcccatgttacatcgctcacttttgccctcctctactcagctcagc</t>
  </si>
  <si>
    <t>5223713_2bs_14738</t>
  </si>
  <si>
    <t>5223713_2bs_14738,ctggggcaccatccaggaaagagctgcagcttggtcctctcatctactgcCagcatggccctgcctgatgacggtgaaggaggccatgccatgcttgggca</t>
  </si>
  <si>
    <t>IWA6026</t>
  </si>
  <si>
    <t>IWA6026,TTCGAATCAGATTATGAAGTCCGGCGGTACACCTGAGAATAATCGGACTGTCGCCGAAGCTCCGTATCTTCCTCCTCCGGCATTGGGTCTTTTTAAGTCG[T/G]CCAAGATTGATTTTGCCTATATGGAGGCCTGTAGCCTAGCCTGGACAATGAGCTTATGGAGTCTAGCTATACACCCAGCATATCTGTGCTCGCTAGTTCT</t>
  </si>
  <si>
    <t>IWA6893,GATGAACTTGGCATTCAATGAATAGGTTTTAGCTTCCTTTATCTATAATTATATGTAATAATTATTTAGTTTGGTAGGCGGTGGTCCTGTGTTGATGAAC[T/C]CTGTACTCGTACACTTGAACCACTTTTTAAGAAGTTCCATGGTAAGCGTATGGCAAAATATGAGGAAAAAAGTAGACTTGTCCAAAAAAAATCATCATGC</t>
  </si>
  <si>
    <t>5163336_2bs_246</t>
  </si>
  <si>
    <t>5163336_2bs_246,tccggtagtgcgattcggcgtggtctgcagcccccatagtacagagtcaaGctcctctacctagtgcgtgtcagattccttgagggatcacactagtctgg</t>
  </si>
  <si>
    <t>5168835_2bs_1759,gggctgaggataccacagtccctctaaccatccaaccgcaggttggttcgCaactgctcaacagattgattgtatcatctctttgatttcttcggccgcag</t>
  </si>
  <si>
    <t>IWB47963</t>
  </si>
  <si>
    <t>IWB47963,AACAGGGAACGACAAAGATACGGAGTGCTACAACAGCTCATAGCCAACCA[A/G]CAATACAGGCAAGCGAAAGATACAAGAAGGAGCTCAGCCTGAATTACCAC</t>
  </si>
  <si>
    <t>1410952_2bs_1788</t>
  </si>
  <si>
    <t>1410952_2bs_1788,tcaaagacagtgacttggacttgcaattcaccagcaaatcagatccagagGgggaagggggaggggcacctttgacaagctcgagcacctcccggatgcaa</t>
  </si>
  <si>
    <t>IWB57346</t>
  </si>
  <si>
    <t>IWB57346,GGCTCCTGCACTCCGACCAGGTGCTATTCACCGGCACCGGCGGCGGCACC[A/G]ACAACATCGTCAACAACTTCGCAAGCAACCCAGCGGCGTTCAGCAGCGCC</t>
  </si>
  <si>
    <t>5234233_2bs_7256</t>
  </si>
  <si>
    <t>5234233_2bs_7256,gcggcgagctagcgtcggctcttgttgcggcggcggcggcggcggcggcgTcggtccgctcgggtgtgctctggtggggagctagggtaggactgcaggca</t>
  </si>
  <si>
    <t>5241779_2bs_20120</t>
  </si>
  <si>
    <t>5241779_2bs_20120,ccgagcgaacggaagaagcccaaatggagcgcggctagacgatgatttggGccgaactgtttcctcgcaggctgcgtctgaaccaagtgcctctcaactgc</t>
  </si>
  <si>
    <t>5160863_2bs_13665</t>
  </si>
  <si>
    <t>5160863_2bs_13665,tgcgatgagcagcacactagcaccggcgccctgcagcgagaaagccctgtCaaagtacataatccagtcgtgagttgtttccttgccggggagagtggtct</t>
  </si>
  <si>
    <t>5244500_2bs_4259</t>
  </si>
  <si>
    <t>5244500_2bs_4259,ggagttggagtagtggatatgcatcatttatctcaatctcagatgacgtgAatgtgaactaaatgtataatcatgaatttgtgcagtgaagatacacagag</t>
  </si>
  <si>
    <t>IWB36124</t>
  </si>
  <si>
    <t>IWB36124,ACTTAATAAGGCTGTGGAGTTATTGTACTTGTACAGTTGTACTCATCATGTACAAGAACG[T/C]TGTGCCATTTCTCGGATCATCATCAAGTGTG</t>
  </si>
  <si>
    <t>IWB62309</t>
  </si>
  <si>
    <t>IWB62309,GTCACGGTGAAGCCTTTGTCGCCGAAGGATTGGGTGAGGTTAACGAGGTC[A/G]AAGAATGGGGGAGGTAGGTCGGAGTTCGCCGCGGCTTCGTTTGCATTGGT</t>
  </si>
  <si>
    <t>IWB44618</t>
  </si>
  <si>
    <t>IWB44618,TTCATCAGGGCCGTCGGCGAGCCGCAGTGTCCTAGCGGTTGCCCATAGAT[A/G]GGACAGGACCGTGTCGGATGAGACCCCTGCAGCGCCGTGGACTTGTATTG</t>
  </si>
  <si>
    <t>5228622_2bs_2920</t>
  </si>
  <si>
    <t>5228622_2bs_2920,cggagggaggccggtgtggcctgcaggtttctgtgtcgactgtgatgtgcGcggcgactgtctcgtcgggcaccgctgatacgctcagggggcggtgaggg</t>
  </si>
  <si>
    <t>IWB35850</t>
  </si>
  <si>
    <t>IWB35850,CAGGGGATTCAAGGTCTAAGATGTGGAATTTCTGGCGCACTTGTGTCATATTTTGCTATC[A/T]TCGGTTTATCGTCATCTTTTTGGATACCAGAATATTACCGCTTTAGATGTCAGTGTCTT</t>
  </si>
  <si>
    <t>5193661_2bs_2208</t>
  </si>
  <si>
    <t>5193661_2bs_2208,gagctcgaccgggctatggacacgcgtcaactctcatacgcggagttttgGattaggcgtaagctgaaaaagaaaccattggggcttgcttccctccaatg</t>
  </si>
  <si>
    <t>5169506_2bs_6576</t>
  </si>
  <si>
    <t>5169506_2bs_6576,tttgctcaccgcttgataatcgggccggcccgcatgtgcaccgcttcagcAaagccgcgacgttcggacgcacacgggcggtttataggaggtctcgaatg</t>
  </si>
  <si>
    <t>IWB10024</t>
  </si>
  <si>
    <t>IWB10024,ATGCGCGTATTACTGAGTAACTTGGTGAATATACTCCAATATAAAGGCTG[T/C]TGTTTGAGATTGCTTCCTTTTGAGTGTTACTGAGTAACCTGATGTATACA</t>
  </si>
  <si>
    <t>IWB22043</t>
  </si>
  <si>
    <t>IWB22043,ATTTTCAGCATTACAAACGGCAATGTTACTGTATTCAAATATCTTCCGAG[T/C]CAACGACCATAGATAATAATCCAAGTAAAAATGCTGACAATGAAGAGAGT</t>
  </si>
  <si>
    <t>IWB13691</t>
  </si>
  <si>
    <t>IWB13691,CAGAAGTAAACAAACATCCAATTACTGGATACAGCCCGCAAGCATGAGTT[T/C]AAGCAGACGAACCAGAGTATACACAGCCATTAATCAGAACTCCATTGTCA</t>
  </si>
  <si>
    <t>5169506_2bs_6430</t>
  </si>
  <si>
    <t>5169506_2bs_6430,gaagatttgccgctgtcctttctacttttagcttggcgctgtgataatgtAgttcgaggtcactagcccggctggctagcctcgttgcaataaaccgtgag</t>
  </si>
  <si>
    <t>5182291_2bs_6960</t>
  </si>
  <si>
    <t>5182291_2bs_6960,tccagtcctatttaggagatggaattataaggactcctccctaagattgcTatgctaaataatgttcggaaatacaatacttattggggatgccggattgt</t>
  </si>
  <si>
    <t>5171253_2bs_1513</t>
  </si>
  <si>
    <t>5171253_2bs_1513,aatgaattgcaccaaaacaacacacccattttttatactgtacaatacacActtcactgcaaaaatgaagattctatggtgctaatggttctaaacttctc</t>
  </si>
  <si>
    <t>5158714_2bs_4629</t>
  </si>
  <si>
    <t>5158714_2bs_4629,gagactacaagaaatcatccgcctgtgctgcagccagtagtcggctggccGagtcccttgtgattgttgcagggaagaagatccttgaccaggttgtggcc</t>
  </si>
  <si>
    <t>5182291_2bs_7569</t>
  </si>
  <si>
    <t>5182291_2bs_7569,ttgagccataagccgaagtgtggagggacacggaggaatgcctcgcacacAacgatgaacgccaagatgtggaggaaggaattcagggccagatcatggaa</t>
  </si>
  <si>
    <t>5242129_2bs_7808</t>
  </si>
  <si>
    <t>5242129_2bs_7808,atgtgtgtgggctatcttgtgtgtgccgcttagcggttgtgatggtttaaCccggttttccataataaattggacaatttgaatttttttcctgggttttc</t>
  </si>
  <si>
    <t>IWB55924</t>
  </si>
  <si>
    <t>IWB55924,aagtacttccccaaagaatctccttcgggacataagtttgctgtgttata[T/C]GAAGCAAGGTCAAACACAGGAATCGATAGAATGAAAATTATAAATGCAGT</t>
  </si>
  <si>
    <t>5242129_2bs_6102</t>
  </si>
  <si>
    <t>5242129_2bs_6102,ctcacgctcccgagcaatgccctgcgagaaagaggagtgcagacaaaaagGccgtcaccattagtttcagtctcgcggcgaaagcgtacactgcaggagaa</t>
  </si>
  <si>
    <t>IWB41315</t>
  </si>
  <si>
    <t>IWB41315,AATCTATACCTCAACCTCACAAAGTTGACCTCAGCAACCCCGACAAGACT[A/G]ttattgtccagattgccaagactatatgcatgattggagtggtggagaga</t>
  </si>
  <si>
    <t>IWB72685</t>
  </si>
  <si>
    <t>IWB72685,AATAAATCATACCGATTCAGTGATACATTTAATCCAACCAATGGTCCTCG[A/C]GCAGCAATCAATTCAAACAGAAACGCAAAGTATGAATTGATTTCCTCGTC</t>
  </si>
  <si>
    <t>5190769_2bs_469</t>
  </si>
  <si>
    <t>5190769_2bs_469,tgcagcagcgcgaccgacaacaagactagagccacaacgcgagcgagagcCggagcagctgcagctagtgccgttgtggaagtcgccaccgaggaagcaac</t>
  </si>
  <si>
    <t>5234552_2bs_10381</t>
  </si>
  <si>
    <t>5234552_2bs_10381,ttagaatctctggttaaccaaatcattaataatttgagttgacttatttaGgattatccttgttgaggctacatcagacctctaatctatcatcttgtgtc</t>
  </si>
  <si>
    <t>IWB60422</t>
  </si>
  <si>
    <t>IWB60422,AGTTTTCTTCTTTCGGTTACTGTGGTTTCACATAGCGGTGTAAATCAAGA[T/G]CTTGACCTTTCTTTTGTGGAGAAATCGCATTGCCAGAATATATGTTCATT</t>
  </si>
  <si>
    <t>5189258_2bs_338</t>
  </si>
  <si>
    <t>5189258_2bs_338,aatacctattgttcatggtggataaattcaccaaatggatagagacaaagCctgttaagacggccgaatccggaccggtgatagacttcatatcaggggta</t>
  </si>
  <si>
    <t>IWB54201</t>
  </si>
  <si>
    <t>IWB54201,caagattttgtgaggacaggaacatactatgctgctgtaatggaaaaccg[A/G]GCCGACTTCGAGGGTAAAGTTGTGGTTGACGTTGGAGCTGGTAGCGGTAT</t>
  </si>
  <si>
    <t>IWB74841</t>
  </si>
  <si>
    <t>IWB74841,AGCCCGTGGTGGATGCATTTGATCCAAGATTGTTGATTTCTCAATCTACG[T/C]atcatacacttgatttcactagcatgaaggaagaggacctttacgagatt</t>
  </si>
  <si>
    <t>IWB7738</t>
  </si>
  <si>
    <t>IWB7738,CATGTCAAGGAAAATTCGATCCCGTGGCTCAAGGAAACAGCGACATCAAC[T/G]AGCAGCAGAAACCGCGTTACTCCGTCGTCGGTCCATCAGTCGCGGCACTG</t>
  </si>
  <si>
    <t>IWB26449</t>
  </si>
  <si>
    <t>IWB26449,ACTACATATGTTGTGGCTAAGATCGATAGAAGAGAGAAGAAGTTTGAAGT[A/G]CGCTGTGAGATGAATGAAGGTTCTTTGTACATGATCAGTTGTTCTTGTCG</t>
  </si>
  <si>
    <t>5218606_2bs_1982</t>
  </si>
  <si>
    <t>5218606_2bs_1982,cctagtgttagtaggcggcaactggaactagtgactaaaaatggcatctgGaactttttgacatgagatggcaactgcagttgtccgacatggcaaccgta</t>
  </si>
  <si>
    <t>5190498_2bs_1677</t>
  </si>
  <si>
    <t>5190498_2bs_1677,aattgcttgcgcacctccccagcgagccctgcttcctactggcgagctccGgtgtcatcccgttcgtgctcctagcgcccccctcccgcccgtcccgccct</t>
  </si>
  <si>
    <t>5231361_2bs_7090</t>
  </si>
  <si>
    <t>5231361_2bs_7090,gaggcatccgaggagcccccgaataagggctccagggtcaagccccctacCagcaggtaaggcatcgatattttcagcttcttgttttcagcgattcattt</t>
  </si>
  <si>
    <t>5217040_2bs_5898</t>
  </si>
  <si>
    <t>5217040_2bs_5898,gctcctacttctatgacaaaaaatcatgacataaaatgggctttttgtccTgggcgggctggagacgcagttgcatgacattctttgggccgtccatgatg</t>
  </si>
  <si>
    <t>5228798_2bs_6429</t>
  </si>
  <si>
    <t>5228798_2bs_6429,aacacccacacaaaggaatacatgacccaggtcccggacttagaatcgggCgctgggccaaagggattaggtaatactccggatcccgaactgtccgtctc</t>
  </si>
  <si>
    <t>5178343_2bs_3693</t>
  </si>
  <si>
    <t>5178343_2bs_3693,cgggttcggtaacgcgtagcctgcagtgcaatcactcgggttcagttagaGcccaacgcctcgctcgcatttagttagagcccaacgccttgcacccacac</t>
  </si>
  <si>
    <t>IWB46777</t>
  </si>
  <si>
    <t>IWB46777,GTAAATTATGTGGTCCCCACTGAGCTGAATTATGGTTGAAGAGTATCTGT[T/C]ggttttcctttgagctgttacaagatgacagtgttggccacttagcagtt</t>
  </si>
  <si>
    <t>5239202_2bs_3442</t>
  </si>
  <si>
    <t>5239202_2bs_3442,ccctgcaagagggagctgacaaagtaaactgggtgctgcatcatcttcttCttctgcaccacttgactcggttgcataggccctacctcactggtattaga</t>
  </si>
  <si>
    <t>5239202_2bs_3795</t>
  </si>
  <si>
    <t>5239202_2bs_3795,tccattgggcccgccttcttcaagattttgaaaaatggaagggcacactcAgcagacttggagatcaatccgctcatggcagcaacgcagccagtgagccg</t>
  </si>
  <si>
    <t>5239202_2bs_3640</t>
  </si>
  <si>
    <t>5239202_2bs_3640,cctccctctgcgccactagtgctgcaccgaccacttgattcatcgctgctGgatacagcagcaacgactcttatggtttaggtgcgactagtatcggtgtg</t>
  </si>
  <si>
    <t>5167624_2bs_6761</t>
  </si>
  <si>
    <t>5167624_2bs_6761,tccgcttcccactcaagtcgatcatagttcggccaagagtctcctaacagCgagagagattttaatgagtttagcacgtcgcccaagggcgagtgctgaaa</t>
  </si>
  <si>
    <t>5195553_2bs_2276</t>
  </si>
  <si>
    <t>5195553_2bs_2276,cgattgggatgcatcgactgtgggttttctccctcgccgatgtcgaccgcAtctacgcagaacattgttcccttccccgagctgcaggatcaggccggata</t>
  </si>
  <si>
    <t>5246769_2bs_7487</t>
  </si>
  <si>
    <t>5246769_2bs_7487,aaaccccaagcttcggccttgattggaggggcatcagctgcagtcctcgtTgcttcccccttgggggcgatgccttggatgtccggtcttttgtctattgg</t>
  </si>
  <si>
    <t>IWB70580</t>
  </si>
  <si>
    <t>IWB70580,ATGGAGAGATAGGAGAAGATGTAACCAGTGCATGGTCCATCTCAACCCTC[A/G]ATGAAGAACCATCGAGCATACTTGAACAACCAAGAAACAACCGAAGTCGT</t>
  </si>
  <si>
    <t>IWB56798</t>
  </si>
  <si>
    <t>IWB56798,ATCGGCCCCAGGCAGTACCGGATGTACAGGTGCATTGTGAGATACGGTTA[T/C]AAGGATGTCCAGAAAGACGATGAGAACTTCGAGAACCACCTGGTGATGAG</t>
  </si>
  <si>
    <t>IWB72913</t>
  </si>
  <si>
    <t>IWB72913,cctttccccttgcgcttgatgtgtccacctctgccgatgtcgaggattat[T/C]GCCTCATCTAACTGAATTTAGGCCATCTGACGGCATCGTCGTCTCTCGAG</t>
  </si>
  <si>
    <t>IWB72914</t>
  </si>
  <si>
    <t>IWB72914,TTTAGGCCATCTGACGGCATCGTCGTCTCTCGAGATCATCGTCCTCGCCG[T/C]gacccgcttgggctcttcgttccaaaacattcccatctcaccgataacta</t>
  </si>
  <si>
    <t>IWB24312</t>
  </si>
  <si>
    <t>IWB24312,GCTGATGCAATAAAAAGGGAAAGGAGTTCTGCCATGAATGATTTTGAGAT[T/C]GTTCATGACAAGGGCGCAAATACATGGACTGTTGTTGGAGCCGGAATTGA</t>
  </si>
  <si>
    <t>IWB45999</t>
  </si>
  <si>
    <t>IWB45999,atttggaagaccactggtgacatcatgcacttctaatcctccagaaatca[T/C]GATTCCGCTGGTTTTATCCATGTTGCATGCTGCAGTTCCAGAACAACCAA</t>
  </si>
  <si>
    <t>5183512_2bs_1763</t>
  </si>
  <si>
    <t>5183512_2bs_1763,atttctgcagcttatgggacagctgctatcacaaaatatcttctagatcgCggcgctgatccaactttagttggtgccctgtggccacctcttcatggtgc</t>
  </si>
  <si>
    <t>IWB63171</t>
  </si>
  <si>
    <t>IWB63171,gcccgtggcctccgcaatgttgccaagctgattgaggatggttccctgga[T/C]GAGCTTGTCCGCAAGCGCTACCAGAGCTTTGACACTGAGATTGGCGCCAT</t>
  </si>
  <si>
    <t>IWB53367</t>
  </si>
  <si>
    <t>IWB53367,tgcagcaattgttgcaacaaaaagacaatgttgtctgatccacgggcaga[A/G]CCACGTTATGCAGAGAGAGTGCCCTATGTTGTTATCCATGGGGAACCAGG</t>
  </si>
  <si>
    <t>IWB73125</t>
  </si>
  <si>
    <t>IWB73125,CAAATGGGTGAAGGCACTCCAGCCCCCTGGTGCGAGGAGGATTCCTTGCC[A/G]tctctcgggcttcccttaaagcatttgtcatatcggcatttgtagggtcc</t>
  </si>
  <si>
    <t>IWB11072</t>
  </si>
  <si>
    <t>IWB11072,TGCAATGAACCCTGTAAACAAACTGCGTGGAGCTGAAAATAATGTAACAT[T/C]GTATCAGAATTAAACTAGTTCGCCAACATGGAGTTGGGCTGAACTTTGTT</t>
  </si>
  <si>
    <t>IWB73495</t>
  </si>
  <si>
    <t>IWB73495,AACAAAGTTCAGCCCAACTCCATGTTGGCGAACTAGTTTAATTCTGATAC[A/G]ATGTTACATTATTTTCAGCTCCACGCAGTTTGTTTACAGGGTTCATTGCA</t>
  </si>
  <si>
    <t>IWB63877</t>
  </si>
  <si>
    <t>IWB63877,ggaccctacaaatgccgatatgacaaatgctttaagggaagcccgagaga[T/C]GGCAAGGAATCCTCCTCGCACCAGGGGGCTGGAGTGCCTTCACCCATTTG</t>
  </si>
  <si>
    <t>IWB12537</t>
  </si>
  <si>
    <t>IWB12537,CTGACGGGTGAGCTTGTCCAGATCCACGGAAATATCGAGGCCCGACTTCG[A/C]CATGGAGCTGATCATCTTTGGGATGTCCTCAATCAAAGCTTCCTCCATTG</t>
  </si>
  <si>
    <t>IWB12514</t>
  </si>
  <si>
    <t>IWB12514,CAATGGAGGAAGCTTTGATTGAGGACATCCCAAAGATGATCAGCTCCATG[T/G]CGAAGTCGGGCCTCGATATTTCCGTGGATCTGGACAAGCTCACCCGTCAG</t>
  </si>
  <si>
    <t>IWB6075,TTTGTGAAAGATGAACTCCAAAAGCTTGTTGCTGAATGGCCAACAGAGGT[T/G]ataaaaaggcagaagaaggatgataggaagacaatggaggaagctttgat</t>
  </si>
  <si>
    <t>5164212_2bs_2439</t>
  </si>
  <si>
    <t>5164212_2bs_2439,cttaacgacctcacctgagtcgtcgtgttcttgctgccaaaaccgcccctGctggcttctgctgttcccaacagccgcctatgagttgctttgaatcgccg</t>
  </si>
  <si>
    <t>5162990_2bs_608</t>
  </si>
  <si>
    <t>5162990_2bs_608,agtgcaaacaccatcacgagccgtcggatcgaaatcccgcgctcgcgctcGcgtccaggtgttgcctggtctgaaccactcccgttgcatgggtcccgcca</t>
  </si>
  <si>
    <t>5200636_2bs_4613</t>
  </si>
  <si>
    <t>5200636_2bs_4613,attaagacaaaacgcatcgaaacactggtgtaagatcttcgcctcaccttCgacaaccttcggacatacgacatatggctcaattcggaaaagtgtgtcta</t>
  </si>
  <si>
    <t>IWB6607</t>
  </si>
  <si>
    <t>IWB6607,TAAAACTCGATCAGAATAAAGTTTGAGGTTTAGTCTTACCGTAGAACTTT[T/G]GTAGTAGCCTTGTCTATAGTTCAGGCTCTTGTTGGAGTGGTAAATTTCTT</t>
  </si>
  <si>
    <t>IWB58852</t>
  </si>
  <si>
    <t>IWB58852,AGCTGTTGTGCATGCAATCAGGTGAATTCTTGCTCCGCTCGGAAGGAGTT[A/G]TCATTGCCGTGGGAGTCTCTGACCTCTTCTTCTACTACGTATTGCTGCTG</t>
  </si>
  <si>
    <t>IWB34697</t>
  </si>
  <si>
    <t>IWB34697,AAGACTGAAACATCAGCCCTTGATGTTGCCTAGCCAAAAAAGCATGGGGAATTGCGTAGCCG[T/C]GAGGAATAGAAGAAAGTAGTGGTTCCTACTAGGATGTCTCTCATAAGTCCTCGATGCACCCTGCAGAACCCTCTTCATCGTCTTAACCAGGAACACTCCA</t>
  </si>
  <si>
    <t>5237225_2bs_1856</t>
  </si>
  <si>
    <t>5237225_2bs_1856,tccttgtgggaattcatgatccagcacctcattggtgaagcacagggggtAcacagcccctctgtatctggccgtgtcgcggcatgctgtcggctgttgtt</t>
  </si>
  <si>
    <t>IWB4100</t>
  </si>
  <si>
    <t>IWB4100,TCATCTGCCTTCAGTGCCCCCATACGAACAGCAACAAGCCCAAACTCTGT[T/C]CCGCACCTCACATCCAACAGTCCACCATCAGCCCGTGACTCCATCAGTTC</t>
  </si>
  <si>
    <t>IWB58854</t>
  </si>
  <si>
    <t>IWB58854,TTTGCCAAGGAGTATGGATGTCTATCTGGAATGCAGCGCAAAGACCAAAG[T/C]gaatgtttagtagtggtttgaagaggaatcaatgatgccgacctccttgc</t>
  </si>
  <si>
    <t>5231758_2bs_3232</t>
  </si>
  <si>
    <t>5231758_2bs_3232,ttattgacacaacttgtaactcgttctgtggagtagcggcccagaaaactAtgctatgagcgggacagaccggaaattaattagcgtaaatcaagtgagga</t>
  </si>
  <si>
    <t>5176180_2bs_807</t>
  </si>
  <si>
    <t>5176180_2bs_807,tttgcctaacaacctataacctttcccttgggagtaattaactcgagggtCatctttattttaaaccccatgggccagtgcttctctaagtgttggtccga</t>
  </si>
  <si>
    <t>IWB63700</t>
  </si>
  <si>
    <t>IWB63700,CGTCGAGATCCGGCCGGATCTGGACACCGGCGCCACGTTCCCGACCTCCC[A/G]CCTCGCTTGGGTCATCGGCCATCGCGAAAGCGTCATATCGCTGACGGGAT</t>
  </si>
  <si>
    <t>5174095_2bs_5653</t>
  </si>
  <si>
    <t>5174095_2bs_5653,gcaagcttccaaaggcttcatttaacccacttgtggcggataaaattttcAccaacaccgtacccattagtgtacggtggtcctccgagagcgcagcttgc</t>
  </si>
  <si>
    <t>IWB45644</t>
  </si>
  <si>
    <t>IWB45644,CGCTGAACAAAACCTTGATTGGTTGACGGTATAAACCTGGAAGCTGAATT[A/G]GTCGGAACAGCAGGGGTAAACATCTGGTTAGGGTTTGTTCCTGGAACTGA</t>
  </si>
  <si>
    <t>5245415_2bs_4872</t>
  </si>
  <si>
    <t>5245415_2bs_4872,agcttacaagcaccaaaaactacacgcccttaggagcataacagaataagTgctagcttgtagtcgacggagtcctccgagtgaacttaaaccagtagggc</t>
  </si>
  <si>
    <t>IWA4720</t>
  </si>
  <si>
    <t>IWA4720,ATCATCAGCCTGCACCGCCGTCTCAATACCAGACTGGCCCACCCGTCCCTTCAGTTCCAGGAACAAACCCTAACCAGATGTTTACCCCTGCTGTTCCGAC[T/C]AATTCAGCTTCCAGGTTTATACCGTCAACCAATCAAGGTTTTGTTCAGCGGCCAGGCTTGAGTCCTGCACAGCCCTCAAGTCCAACACAGGCGCAACCAC</t>
  </si>
  <si>
    <t>5247151_2bs_4881</t>
  </si>
  <si>
    <t>5247151_2bs_4881,cctttgccatctgctggtagacggcaaagagcctgcagcctttgccatctActagcagatggcaaagtatgccgttagccttctaacggggctaaccccgt</t>
  </si>
  <si>
    <t>IWB50839</t>
  </si>
  <si>
    <t>IWB50839,TATGAAGATGCTGCTACAACACCTGGAATTTTCCGGTACCAGTGGATGTC[A/G]aagttaccattagagcttgttggtagctcactgataatctctccactaac</t>
  </si>
  <si>
    <t>5225308_2bs_10973</t>
  </si>
  <si>
    <t>5225308_2bs_10973,agagcgcgctctgcgcccctctagccacggtgactgtgctgcagcatgcaTaggggagtggatggccacgcggaggccccgtgtggcttgggcggtgctgg</t>
  </si>
  <si>
    <t>3222225_2bs_1629</t>
  </si>
  <si>
    <t>3222225_2bs_1629,gcagcggatgagaaaacaccatatacggctgtgaaatgcaaaaagatgcaCgggtcctgacatgaaccatcggcgtagatatcgggatcagctaagcccga</t>
  </si>
  <si>
    <t>5162231_2bs_979</t>
  </si>
  <si>
    <t>5162231_2bs_979,ttattacgcgcaaaataatgattcctccacctgatagctaggacccaccgGaagggtctctgtatttcgcgaaaaaaggttccccccgctgtcagctcgga</t>
  </si>
  <si>
    <t>5215786_2bs_6727</t>
  </si>
  <si>
    <t>5215786_2bs_6727,aaccctagtcaaattcacattggttttgttcgaactttccaaaactgttcAgtttaaaatggctgcaccttgtgggtctcttttgtggtggtaaacgatct</t>
  </si>
  <si>
    <t>5215786_2bs_3941</t>
  </si>
  <si>
    <t>5215786_2bs_3941,agggggtgatcttgatgcttttgcattactcgaccgataagcaccattctAttcacttttcttttgatatttatctaataactgtgcaaaagtgaccttgg</t>
  </si>
  <si>
    <t>IWB59183,TTCTTTCCATTTCTTATGAGTCCTGAGTTTTGCATATGCTGCTGCCTCTG[T/C]AATTGATAGTATGTGCTTTTTTTGCTTGGTATAATTTGGTGGGTGTATTT</t>
  </si>
  <si>
    <t>IWB47487</t>
  </si>
  <si>
    <t>IWB47487,GAACTAAAGAACCGGTCTCGCGTTCTAAAGATGCTTGGTCACATTGACAC[A/G]GATGGTGTTCTCCAGCTAAAGGGACGTGCTGCCTGTTTAATAGACACTGG</t>
  </si>
  <si>
    <t>IWB52095</t>
  </si>
  <si>
    <t>IWB52095,CACTCTACTTTAATGCCCTTGCAAATCGGTCATTCTTTCAGAAAGCATCT[A/C]CATACAGTTCTATGTATGTAATTCATGATCTGATGCATGATACGGCACAG</t>
  </si>
  <si>
    <t>IWB43747</t>
  </si>
  <si>
    <t>IWB43747,CATCTCACCGGAATGAACATTTGAACCATTTGAGGTATCTGGCATCTCCA[T/G]GTGTCACGGCCAGAAATGTATTTTATGATTTTATCAACCAGACTATCTGT</t>
  </si>
  <si>
    <t>IWB29391</t>
  </si>
  <si>
    <t>IWB29391,TTTCACCTACATCCACTGAAGATAGCGAACTGTCACAAGACCAGGGGATT[T/G]CCAATAGTGTAACAAGGCCCCAGGCACGGTACCCAACACCAGCGGCGATG</t>
  </si>
  <si>
    <t>IWB26631</t>
  </si>
  <si>
    <t>IWB26631,ACAGCAGTAGGCCTTGCTTCCACTACTGAAGCTCCATCCTCACCAAGCAG[T/C]GCACCTAGCTTGTCGAACGTGTACCGTAAACCGCTAAACTTGGGCTCAAG</t>
  </si>
  <si>
    <t>5247643_2bs_15297</t>
  </si>
  <si>
    <t>5247643_2bs_15297,cactaccaggatcacatgccacccttccccttgccatccacacattccagGtgaaaagccaccactgctgcagcctgcagccaaagagccagccacgtaac</t>
  </si>
  <si>
    <t>5189968_2bs_345</t>
  </si>
  <si>
    <t>5189968_2bs_345,ctattcagaactgataaattcatgtggtttgcgtcagtgaggaagttgccAgagggggagagggctccaggggaatggcgacgacgagaggaagccaaggg</t>
  </si>
  <si>
    <t>IWB32069</t>
  </si>
  <si>
    <t>IWB32069,ACCTTTGAATTATTCCTTGTTAGTTCGATGTACTTTGCCTTCTRGC[A/G]ATGAAATATTTAAGACTCATCACCTCGGAATTTGTTCCTGCTGCTCTTTG</t>
  </si>
  <si>
    <t>5245767_2bs_12657</t>
  </si>
  <si>
    <t>5245767_2bs_12657,cggccaccttgctcaccgccgctgcaggtgaagctacgcatttggacaaaGgatggaggtagacgaagccaagtacgtcggcggcgcgcgagtacctttgc</t>
  </si>
  <si>
    <t>5245767_2bs_11245</t>
  </si>
  <si>
    <t>5245767_2bs_11245,ccggtcatctccttgatgacctacacagagattgattgacgagaaattcgTtagcgactagtagtaaatacagtaccaaaaaatgcacttgtcgcgcaggt</t>
  </si>
  <si>
    <t>5211127_2bs_8453</t>
  </si>
  <si>
    <t>5211127_2bs_8453,gtggagaggcacatgatccgagacacctgaggagagtttatgaagtaaacTataggaatagcctagttcccagtcaacggagactagtacgcgataaattt</t>
  </si>
  <si>
    <t>5204614_2bs_830</t>
  </si>
  <si>
    <t>5204614_2bs_830,tagaggtggaggtaggtcaagaagcttcccgatggctgcagtacccaccaAggcacacggggggcctctggcgcgccttggtccctagtgggccccatggt</t>
  </si>
  <si>
    <t>IWB34879</t>
  </si>
  <si>
    <t>IWB34879,TACTGAGCAAACCAAAGCAGCTGCAACTACAACAAGTAGCAGGTTATGTGCTGTTCTCAAAGAAATAGAAGCATCCAAAGCGTCTGAGAGGCTAGCACTC[A/G]CGGCAGTTCGAGCATTGAAAGAAAGCAAAGAGGCCAGCGACGTCGAGGATTCTCCCAGAGGAGTGACGCTTCCTCTAAGCGAGTATTACGCCCTTAGCAA</t>
  </si>
  <si>
    <t>IWB7856</t>
  </si>
  <si>
    <t>IWB7856,ATCCTCGACGTCGCTGGCCTCTTTGCTTTCTTTCAATGCTCGAACTGCCG[T/C]GAGTGCTAGCCTCTCAGACGCTTTGGATGCTTCTATTTCTTTGAGAACAG</t>
  </si>
  <si>
    <t>5155864_2bs_5455</t>
  </si>
  <si>
    <t>5155864_2bs_5455,gaactcccataaatagcaagtctggcattggcacggaaggatccggctgtCgacattctgggaacgggggtacccagacttgcctgcctgcggcctgcagc</t>
  </si>
  <si>
    <t>5242497_2bs_1810</t>
  </si>
  <si>
    <t>5242497_2bs_1810,ggccagggagctcgcccagttgtaattaaatcgctccagggctccaagaaTgccctcggagaacagggtcagcttggcgttggggctcacattcacctctg</t>
  </si>
  <si>
    <t>5204270_2bs_4743</t>
  </si>
  <si>
    <t>5204270_2bs_4743,aggtagttgtaagggcacgtcggctccgagtgccctcgctcctcgtctccGcagatccagcaggatttagcgtcgggatccctccaactggttttgatggc</t>
  </si>
  <si>
    <t>5246287_2bs_721</t>
  </si>
  <si>
    <t>5246287_2bs_721,cggggtataagatccccgcggattgcgccgacgagagctgcagcaagccaAgctctcagccggatagtgtgtcggaacctccaatggttccggattcgggc</t>
  </si>
  <si>
    <t>5177854_2bs_4961</t>
  </si>
  <si>
    <t>5177854_2bs_4961,cccgcgcccggatctctccgtccgagacctgctcgtcccgtttccggaggTtaatattccactaattccctggttcagaaatttcatgtgtgcatcttcat</t>
  </si>
  <si>
    <t>IWB45219</t>
  </si>
  <si>
    <t>IWB45219,TGTTATGGGTGCCAAAGCACAAGGACTCGAAGAATCATCCCCGAGAGCTA[T/C]gactcttctacagattgttgttgcattgaatatggttaccaagggcttta</t>
  </si>
  <si>
    <t>5221676_2bs_11630</t>
  </si>
  <si>
    <t>5221676_2bs_11630,ggaaatatcggagcccgtagtaggtgtccactccaccaccggtttggtcaActccaagcacacgatcccaaaacgtccgtttttattcatttttgtccgtt</t>
  </si>
  <si>
    <t>5158934_2bs_13675</t>
  </si>
  <si>
    <t>5158934_2bs_13675,ttcatgttgaacacttttcgatttgaaaccaccttgacggtgtcccgggcTgttttctaaagtctgcagtagaaaaacttgtccggacatgcggatctcta</t>
  </si>
  <si>
    <t>5197962_2bs_1327</t>
  </si>
  <si>
    <t>5197962_2bs_1327,tgggtgcgcctcccgtgcctgcagcagctccatgcaggtagagacagaagCcgggtgcatggagagcgacgagtcggtggccagcttctccatgtccgtcg</t>
  </si>
  <si>
    <t>5203538_2bs_835</t>
  </si>
  <si>
    <t>5203538_2bs_835,cggcgctgacatgccaatcttgatacgcggcgctgagcgccacgcaccaaGggtgtactcaaccctggagatgatgcgcatcacggtgacatccatcacat</t>
  </si>
  <si>
    <t>5158934_2bs_13609</t>
  </si>
  <si>
    <t>5158934_2bs_13609,tgcatacgaactcggatttggacattttttatatcaaaatcaaccgtctcGacgagacgcacaactttcatgttgaacacttttcgatttgaaaccacctt</t>
  </si>
  <si>
    <t>IWB54789</t>
  </si>
  <si>
    <t>IWB54789,TTGTCAGGATCATTTGAATCATGATGCTCCAGACAATGCTGAATTTGACT[A/C]attacattcttgttcccaatgcgaggagaaatatcacccagcttgctctc</t>
  </si>
  <si>
    <t>5217318_2bs_6583</t>
  </si>
  <si>
    <t>5217318_2bs_6583,cctgggtaccccattccaagaacaccgaaaaaaagccaaaggcaacacccAgttattggcatcacttgctattgcaaccaacaaggtgcccttgtattgtc</t>
  </si>
  <si>
    <t>5237591_2bs_12843</t>
  </si>
  <si>
    <t>5237591_2bs_12843,atagcgaaggtgttgtaatctccaagataaacaaggtatctttttttgtaGtccctttggggccttccggaaaggaaaaccatatgtaaattatgtagttt</t>
  </si>
  <si>
    <t>5197126_2bs_682</t>
  </si>
  <si>
    <t>5197126_2bs_682,aagtcaggcacctcggagtcactggttttattggggacaaggtcggtattTggctccatcgccatagtggctgcagctcccgaggcggtgtccaaccacct</t>
  </si>
  <si>
    <t>5169889_2bs_926</t>
  </si>
  <si>
    <t>5169889_2bs_926,tattatttatcacttctattaaaaaaaatacggtacgccactggcatactTttttaaaaagtgaaaggtgaacagcgaggctgggcccagccgaatgcaag</t>
  </si>
  <si>
    <t>5209924_2bs_445</t>
  </si>
  <si>
    <t>5209924_2bs_445,ttgagcgcctctagcaaattatccggcacctccggttggacggagtctgcCgctgtcacggtcttgcccttcttacgaaggggctgcccgccggactccgg</t>
  </si>
  <si>
    <t>IWB19542</t>
  </si>
  <si>
    <t>IWB19542,AAGCAGATGTAAATTAACAATCTTAGTTCTAAAGATTTGATTCACGATTG[T/G]CTGACTCCATCTTGTTGTATCGTTTACAAGATTATTCAGTGTCTTGATAT</t>
  </si>
  <si>
    <t>5226023_2bs_2145</t>
  </si>
  <si>
    <t>5226023_2bs_2145,tcctagatgccttttcgggctatcatcaaatcaagatggtgatagaacacAtggagaagacggccttcctgaccccatgcggggtgtactgctacacctgc</t>
  </si>
  <si>
    <t>5247236_2bs_896</t>
  </si>
  <si>
    <t>5247236_2bs_896,gccatttgaagaattcaattgaaaattgaatgtaggtagttgagattaagGaagggtgttagatgatatggtttaaacttattgtaatctcaactatctcc</t>
  </si>
  <si>
    <t>5200428_2bs_25101</t>
  </si>
  <si>
    <t>5200428_2bs_25101,tttgtttttccttgacgtgttccgtttcttgtagaacagcttctagctgcAagcttctagctgcagcatagctagcaaaggtctgtaagccggaggccaag</t>
  </si>
  <si>
    <t>IWB44288</t>
  </si>
  <si>
    <t>IWB44288,CCTATGGTACTAGTTGGGCCTAGCCTGGGTGCTGCTGTTGCCATTGATTT[T/C]gcagtcaactatccggaagcggtatcaaaattaatcttcattggtgcaag</t>
  </si>
  <si>
    <t>5196729_2bs_1509</t>
  </si>
  <si>
    <t>5196729_2bs_1509,cagaagttgttgctggagttgatggacttgttgtacaagcacctgcagctCtggatctgttgtggttgttggaggcacctggatctactgtggaagcaacc</t>
  </si>
  <si>
    <t>5157667_2bs_24963</t>
  </si>
  <si>
    <t>5157667_2bs_24963,tctatagtctatatacatttgtatgtaatccatatcaagatatctaaaaaAaactttatatttaagaatggagggagtagcaatatttgattcataattct</t>
  </si>
  <si>
    <t>5157667_2bs_24135</t>
  </si>
  <si>
    <t>5157667_2bs_24135,ttcgcaagcccgcaacgggatcaaccgaagcgcgtcactgcgggaagcgaTgccgccacagcttgcagcgggagccgcaccatctcgtagccatgctccac</t>
  </si>
  <si>
    <t>5219583_2bs_974</t>
  </si>
  <si>
    <t>5219583_2bs_974,tttgaccgaatatccttttcaaattgcttaaaaaaacgtctggggcgaccCtgggacggcggctaggaacccgatcacccacggcgaaaatatcgccggct</t>
  </si>
  <si>
    <t>5157667_2bs_23919</t>
  </si>
  <si>
    <t>5157667_2bs_23919,ctcaatccgtttctaaatataagtttcttaagaaattataatataaactaGatacaaagcaaaatgagtgaacctacactataatggcgccggctacgaat</t>
  </si>
  <si>
    <t>5242391_2bs_11652</t>
  </si>
  <si>
    <t>5242391_2bs_11652,cgtctcgagggaatgttgtgcagtcagtgaatgttatccagagggccaagGtgcaagacttcatggcatcatctgaggctgcagcattaaattatgcagga</t>
  </si>
  <si>
    <t>IWB61225</t>
  </si>
  <si>
    <t>IWB61225,CTTCTAGAAACACCGTTGTATTCCTCCTCGGACTGTTCCTCTCGTCCGTC[A/G]CGATGAGCAACGCGGCAAGAATGCTAGAGGAGGAGATGGCTCTGTCCAAA</t>
  </si>
  <si>
    <t>IWB7451</t>
  </si>
  <si>
    <t>IWB7451,aagatagcaaacctgatgcaagctttggtagcgatgcttattcagtgggg[A/G]TCACTTCAGTCCTTCACACTTGGGGTTCGCTGTTCATGTCGTGGAAAAGG</t>
  </si>
  <si>
    <t>5200428_2bs_12614</t>
  </si>
  <si>
    <t>5200428_2bs_12614,taacatagaactatctgggccgcagggcgctgaggcgccctttacaaaatAcacattaacatgcagctgcagtgccaagtaggaggtcgcgggtatgccac</t>
  </si>
  <si>
    <t>5157667_2bs_24916</t>
  </si>
  <si>
    <t>5157667_2bs_24916,ttaggaaaatcaaccggctgattttgaacattttcctctaaaatacgtctAtagtctatatacatttgtatgtaatccatatcaagatatctaaaaaaaac</t>
  </si>
  <si>
    <t>5178470_2bs_261</t>
  </si>
  <si>
    <t>5178470_2bs_261,cccttaggctgagagctctgacatcatcgacaacgtcaaggccaagactcGaggtggggggcgtgcatagtagcatgcacatctttgtgaagacgaatggc</t>
  </si>
  <si>
    <t>IWA5149</t>
  </si>
  <si>
    <t>IWA5149,TGCAGTGGAGACAACCACTGAATGTAATAGAAATCCATTGGATATATGTGAAATACAAGATAGTCCTGTAGTTGTTAGTGGTTCAACTACCTTAGCGGAC[T/C]CTGTCTCCCTGTCATCAAATAATGATCTTGAAGTTCCAGTTACATCTTCCTCGGTTGCACCCATAGAAAGCCAAACATTACTTCCTAACCACGCAACGGT</t>
  </si>
  <si>
    <t>5247316_2bs_5513</t>
  </si>
  <si>
    <t>5247316_2bs_5513,gtttgggaccaacaccatcagcgctgcccccctgctatgtagaaaatcctCgggttcatgacgccttatgcaaattcattatttagtttaagtattattat</t>
  </si>
  <si>
    <t>IWA3621</t>
  </si>
  <si>
    <t>IWA3621,TGTTTCTGTAGAACTGGGACATAACCTGCAATTTGTCATACAAGCTTACTCACAGTCTGGTGCCATTGCTAGGCAAAGCCGTCTCACGTTTAGGACCAAA[T/C]ATTGCAACATAAGTCGAGGTATATGTGAGATTGGTGACTCTAAGGTGGAGATTACTGTTGCTTGGTCCCAGCTTATCAAGAGCAAGATGGAAATCCTCTA</t>
  </si>
  <si>
    <t>5183284_2bs_4304</t>
  </si>
  <si>
    <t>5183284_2bs_4304,cttgggacagactaggcacagtggcatggtgtaccaagcgtcgcccgtttGgtgggcttggggatcccgctcacatcgtttggggccgtgagcaacacccc</t>
  </si>
  <si>
    <t>5199960_2bs_29</t>
  </si>
  <si>
    <t>5199960_2bs_29,aGagggggctgggggttctgtcatccccatttcaagtttctgttgaatggaatagacatgatgcaacactctaatgcaa</t>
  </si>
  <si>
    <t>5233701_2bs_6070</t>
  </si>
  <si>
    <t>5233701_2bs_6070,cgccccagtatcgccactgcatctgcgtaggtttcatgtgcgttttttgtAgggggttctgcaggttattcgtggtgacgagcgtgggatagaaacacgat</t>
  </si>
  <si>
    <t>IWB7968</t>
  </si>
  <si>
    <t>IWB7968,GAATCAAAAGGATGGTAGAGGAGTACGAGCTGGTGATGATGGGGTGCCCT[T/C]GAAGCAAAGGGCCGGAGAAGCTTCATCGGCTTTTATGTTGCATAGGAAAA</t>
  </si>
  <si>
    <t>IWB20601</t>
  </si>
  <si>
    <t>IWB20601,TCCCGGGTGCCTCTCCCAAGCCATCGTCGATCGGCATCGCCGACGGACGA[A/G]GCTCGAGATCGGGCCGGGGTGCCTGGAGCGACTCTCAAAGGGACGGGTGG</t>
  </si>
  <si>
    <t>IWA4984</t>
  </si>
  <si>
    <t>IWA4984,RAGCTGATGCCCATCTTGACTACTGCTCTCATTGCTGTCTGCTACGGCTGTGATCAGAATAGAAGTGTGGTACTTCAAGAAATAAGCTCAGATATGATCG[A/G]TACTTTGCTTAGGTCCTGCAGAGCGTCAGTGCTGGCCACTTCAGATTCCGTCGCCGTGGATGGTTCTGGAGCCAATAATTCCGGTGACAGCACTCATATC</t>
  </si>
  <si>
    <t>5195420_2bs_689,atgcttagtgcttgctgcagctccaccaccttaccactttccttcccatgTgcttaaatagtcttgatctcgtgggtgtgagattgccgagtccccgtgag</t>
  </si>
  <si>
    <t>5167661_2bs_2479</t>
  </si>
  <si>
    <t>5167661_2bs_2479,gaaacccaagactggaagtgagtatagaacgagagcatgcaaaatgagtaGttcgaagtcatgcattgttaatcaaggcattgacatagccgacccaccgt</t>
  </si>
  <si>
    <t>5170258_2bs_102</t>
  </si>
  <si>
    <t>5170258_2bs_102,accttcccttaagcttaaatagtcttgatctcgcgggtgtgagattgctgAgtcccgtgactcacagattctaccaaaacagatgcaggtaccggtgatac</t>
  </si>
  <si>
    <t>5179483_2bs_1647</t>
  </si>
  <si>
    <t>5179483_2bs_1647,gtatgcccaaatgtacggccggtgaagcagaaggcccaccgccagtccacTgagaagcaagcatttatcgtccaagaaacccgcaagctgcaggacgctgg</t>
  </si>
  <si>
    <t>5222289_2bs_9103</t>
  </si>
  <si>
    <t>5222289_2bs_9103,tcattaaaatctctctccttgttaggagactcttggccgaactatgtccgGcttgagtgggaatcagacgacaaaggaattcattacccacccaccaccca</t>
  </si>
  <si>
    <t>5174105_2bs_7449</t>
  </si>
  <si>
    <t>5174105_2bs_7449,tccccagacttgcctacctgcggcctgcagcatggctcaccagtggcccaAtatggcccgtcttcatcaacaaatgctcaacaccctcgcgaggggccaag</t>
  </si>
  <si>
    <t>Barc349b</t>
  </si>
  <si>
    <t>5168025_2bs_2823</t>
  </si>
  <si>
    <t>5168025_2bs_2823,gctgcccggaggagatagcccgagggacgctgtagcgggtgccaggcctgGcgctgtcctccttggcgcttcgtccggcagtagcggcaattcctgggaat</t>
  </si>
  <si>
    <t>5166326_2bs_1391</t>
  </si>
  <si>
    <t>5166326_2bs_1391,ctggcctcctgcagcttgcgagtctcctggatgatgaacaactgcttctcTggggcttgacaccgcaccttctgcttcacagggctcgcgttggggcacac</t>
  </si>
  <si>
    <t>5228331_2bs_3900</t>
  </si>
  <si>
    <t>5228331_2bs_3900,gagcacgccgatgagtacgcacttgcgcacatgtgcatgcacatgcaactAcaatcgcattaggtaggtagacatgtagttgtgttccgatacatagatat</t>
  </si>
  <si>
    <t>5243254_2bs_13916</t>
  </si>
  <si>
    <t>5243254_2bs_13916,ggatgacgtctgctgcagcagagcttcgtgggtcgggactgaggtcgccgTctctggcagcatggtcttgacccgcggctagcagatgtttgcgcgcgcgc</t>
  </si>
  <si>
    <t>IWA6818</t>
  </si>
  <si>
    <t>IWA6818,ATTGGACAGATGTTTTGTGCATATGTGTTGAATGCGATACTCATGTAGAAGTATGTATTTTCTTTTAGTAGCAAAATCTGATACCATCTTCAGTCAACCT[A/G]TYGTTGTCAACTGAGGAAGGTTGGTGGAATCATGCAACCCAATTGCAACCAACTTGTTGTCAACTACTGTTGCAAAACTCTTACATATACTTGGAGGCAA</t>
  </si>
  <si>
    <t>5239911_2bs_2581</t>
  </si>
  <si>
    <t>5239911_2bs_2581,cccaacgcgccgatccaaacggacgtgcgtccgcttggcgtccgtctgacAatccattcttgattcaattttgagctagatttgcggcgcggacacaagac</t>
  </si>
  <si>
    <t>5176152_2bs_3726</t>
  </si>
  <si>
    <t>5176152_2bs_3726,tgccatcccgtgtcgtccgactcgtccctctcctctcctctcctctcctgGaccaaccaaacacacccggagatgcccaggaagctatactactatagcag</t>
  </si>
  <si>
    <t>IWB26221</t>
  </si>
  <si>
    <t>IWB26221,TTCAAGGGTCAAGAAGATCCTGATTGAGAAGCAGGCTAGGTTCCATCCAA[T/C]GGAGGTTTGCCCCTATTGCAAGGCTAAGCTATGGAACATGCTGCATGCTG</t>
  </si>
  <si>
    <t>5203254_2bs_8495</t>
  </si>
  <si>
    <t>5203254_2bs_8495,gtttttactactgctattttattcctacaggagttggctgggccagcccaCggtagcaagcatgtgcactagttgtttgcggggagatcttattccccgcg</t>
  </si>
  <si>
    <t>5210487_2bs_20468</t>
  </si>
  <si>
    <t>5210487_2bs_20468,atttttgtttccttgcccaaaatgaaaacttctatgccttaaatttgcctCggaataccgagtggtttgtaaccgataaactttaacacgcttgatgcctg</t>
  </si>
  <si>
    <t>5214509_2bs_1022</t>
  </si>
  <si>
    <t>5214509_2bs_1022,ttatattcttcaccttacgacattcatcgttgtatgctaggacctccttcTcatcgagccacacttcggcttgtggctaaagacgttcagcattaagccga</t>
  </si>
  <si>
    <t>IWB64964</t>
  </si>
  <si>
    <t>IWB64964,CCCAGATTGATTGGATGCGTCAGCGACAGCGCTTATACACTGTTATTCTG[A/C]GTATTTTGCATGGGTTTATTAGTATGGTTTATCAGTATGTAACTCTGGTG</t>
  </si>
  <si>
    <t>IWB8102</t>
  </si>
  <si>
    <t>IWB8102,ATGCCTGCATTGTGCTGGAGGATGCAGACCTCGATCTAGTCGCGGCAAAC[A/G]tagtaaaaggaggcttctcatacagtggccagaggtgcactgccgtaaaa</t>
  </si>
  <si>
    <t>5194193_2bs_1814</t>
  </si>
  <si>
    <t>5194193_2bs_1814,tttagttacccggggttagttgccatgtgtgatctaaccatagttgccatAtatggttaatcacagttgtcatgactgtttatctggttgccacgtacgct</t>
  </si>
  <si>
    <t>IWB65445</t>
  </si>
  <si>
    <t>IWB65445,ACA[T/C]GACACTTTGTCAATAAAACTTAAAGAGCCGTAcACAAAAGCACAACCATT</t>
  </si>
  <si>
    <t>5242174_2bs_1872</t>
  </si>
  <si>
    <t>5242174_2bs_1872,tcataggcccgtttttctgtatctgtgtgcatcgtgggacgaaatgggtcAcctcgggacgcgacgactccaagttgacctcgcagccaacgccgcggtgg</t>
  </si>
  <si>
    <t>5164364_2bs_5526</t>
  </si>
  <si>
    <t>5164364_2bs_5526,actgtttctcaatttcaattgatctctagtgattcttcaattcttttgaaGcagcatgctagcatcatatgttgttggagagggcttgcaatcactatagc</t>
  </si>
  <si>
    <t>IWA2344</t>
  </si>
  <si>
    <t>IWA2344,TTTCAAACATCAAACCTGGGGCCATATACTTCCACAGCAGTCACATTAGGCACTTGGCAATTAGTTATCCTAAGATTAGCGGGTGTCTTAAACAGCTAAC[T/C]AGAGACAACAAGGAAATGGTAAATGACGAGTAGGGATACATTAGCCATTTGGTCGCCCCTGAACCATCCATGACTCTGGAGTGAAGGCCGTGAAGGTAAT</t>
  </si>
  <si>
    <t>IWB34732</t>
  </si>
  <si>
    <t>IWB34732,AAGAATCTGCAGAGATGACTGGGGAGAAACAATTCTGTGACCTCATTAATCTGAGCATAATCCAGCAGGCATCTGCGTTGGGTTTGGGCGGCACAAGGAT[T/G]GTCTTCTGCCAAGTCAATGGCTTCTTTCGTGAGTATATTGTCTCGCGCCAAATGGAAGAGAACCTTGTGTTTGAACTTAGGGGCAGTTGTGCCTTAACCA</t>
  </si>
  <si>
    <t>5215177_2bs_806</t>
  </si>
  <si>
    <t>5215177_2bs_806,gaaagagaggccaccgcagccttgtgtgagatactctgaagagcgaaaaaTcaggcaggcaggctccattgtatatagtgagcgcactacctttttctcca</t>
  </si>
  <si>
    <t>5246390_2bs_867</t>
  </si>
  <si>
    <t>5246390_2bs_867,aatgaaagtaaaaggatgacacacttgggagcccctggtgtggttgagccGcactctaggcctgccatggtcgtgcccctccccctatgcccatggtatct</t>
  </si>
  <si>
    <t>IWB4425</t>
  </si>
  <si>
    <t>IWB4425,GAGAAGACGGCTGGAACTAGCCCCAGACCGAGCCTCGTAACGGAATAGCC[A/G]tatgccagttcttggttctcactgatcttggtgcttccttggtaggactc</t>
  </si>
  <si>
    <t>5246278_2bs_3479</t>
  </si>
  <si>
    <t>5246278_2bs_3479,ttgtgacttgctcatgctcaataaataactcatgcagataggtgcggtccGacgtgttgatgtagacgaggccgtgagagatggacggaaaaaacaaccgc</t>
  </si>
  <si>
    <t>IWB44159</t>
  </si>
  <si>
    <t>IWB44159,AGTAAATAGCAACATCAGTGCTGGCCTTCCATCTGAATCTGAGACATTGA[A/G]TGAGATCCTGTCATTGCTAAGAAAAGCTAAGGAGGTCACCACCAAGAATA</t>
  </si>
  <si>
    <t>IWB44160</t>
  </si>
  <si>
    <t>IWB44160,GAAGGAAAGCAACAAGCTGCTGGGGGTCAGGATGACAAAGATTGGTTCAA[T/C]GTCGGCTGCTTCGTTGTGCCAGTGCCACACTTAGGCTGGTACATGCACGT</t>
  </si>
  <si>
    <t>5161932_2bs_1545</t>
  </si>
  <si>
    <t>5161932_2bs_1545,accttccggtggagatgcttaggaatattgaatccttgcggtgcgcctatTtttgggctggctcagacaaggtgtctggtggcaagtgtaaaatcaattgg</t>
  </si>
  <si>
    <t>IWB54447</t>
  </si>
  <si>
    <t>IWB54447,AGCGGGGCACGATCAATCAATCTCATGGGAACATTTTCATTTCTTGTTGC[A/G]AAAAGGAAGTTATGCCCAAATAATTTCCTGTCAATGAGTAGAACCGGCTC</t>
  </si>
  <si>
    <t>5242265_2bs_3975</t>
  </si>
  <si>
    <t>5242265_2bs_3975,cccgatctctccctagatatgtaagggattactcacaaaaatgtaatactCcattcctacgcgccatcgcccacagctggccctccctaaatatgagctgg</t>
  </si>
  <si>
    <t>5204702_2bs_2745</t>
  </si>
  <si>
    <t>5204702_2bs_2745,ccgggtcgccacaagccggcgcgagcagagtcggacagataggcgcgtctGggcacgggaggagccggtggcggacaccggaggccggcacagcgccgttg</t>
  </si>
  <si>
    <t>5239263_2bs_3397</t>
  </si>
  <si>
    <t>5239263_2bs_3397,ttgcaagcgtttcagctggaattcagcacgaccaaagtcatcaagggagcCgcactcgcagattttgtggcagaatggacggaggcaccagggctcgaagc</t>
  </si>
  <si>
    <t>IWB57293</t>
  </si>
  <si>
    <t>IWB57293,CGTTGGATTGCTTATACGGCCATTTCCATCGGATGTTGTTTTGTTGTTGC[A/G]ttcttgattggaacaaaagagccagggttaaatcaacattctcaggataa</t>
  </si>
  <si>
    <t>5174217_2bs_500</t>
  </si>
  <si>
    <t>5174217_2bs_500,tgcatgtggaataagtaaattatacctcaaggttcttggggcgtggttcgGtgggcgactggacggtggcgaagaagaaggggtcggaggccctcccacac</t>
  </si>
  <si>
    <t>5175913_2bs_4341</t>
  </si>
  <si>
    <t>5175913_2bs_4341,gggaaggcccttaccgggtagtacgagtcaccagacctggcgcaattcatAtggagaccggagatggcactcagttgcaaaacacatggaatattgagcat</t>
  </si>
  <si>
    <t>5238957_2bs_2080</t>
  </si>
  <si>
    <t>5238957_2bs_2080,ctccgaggcgacagcccagctcgacgcccaggagaagaccctcgtcgccgTcgagaataaggcggccgcgaagcgcgacgccttcccctccctcaatctca</t>
  </si>
  <si>
    <t>5240517_2bs_523</t>
  </si>
  <si>
    <t>5240517_2bs_523,agcatggaacaatcaaaaattatagatacgttggagacatatcaaccatcGtcttcctcttcgtcctcatctttgtccgactctttttccttcccactggg</t>
  </si>
  <si>
    <t>5182929_2bs_9752</t>
  </si>
  <si>
    <t>5182929_2bs_9752,aagaaaagtccatgttttcgcaaacaaaatcaacgaaccaggatggaaaaTaaaagaaaaggagaaagaaaaagaaaaaagaaaaaagaaaaaagaaatgg</t>
  </si>
  <si>
    <t>IWB31492</t>
  </si>
  <si>
    <t>IWB31492,AACCAGGGTAAGCACATCGATGCTCTGCTGGAGTGCCTCGAGGAGTGGAA[T/C]GGGGAGCCCCTGCCCATCTGCTAATCAAGGAGATGAAGAGAAGATGCCTT</t>
  </si>
  <si>
    <t>5211368_2bs_2476</t>
  </si>
  <si>
    <t>5211368_2bs_2476,actgcagtagggcctcgtgggtggggatcgaggtcaccaccacgggcagcAtggtcctgacccgcggatggcaggagtttgcccgcgcacgaggcctgagc</t>
  </si>
  <si>
    <t>IWB48168</t>
  </si>
  <si>
    <t>IWB48168,AACTCTATGTAGCAGACAGAGACTCTCGGCCTACAAGGAACTCACTCTGT[T/C]TGCGAGTGTCGCGTCGCTGGCGATATCAAGTGCCTGGGATGTACACGCTT</t>
  </si>
  <si>
    <t>IWA3862</t>
  </si>
  <si>
    <t>IWA3862,AAGGGAAGAGGCTGCACTTCAATGCCATGGCATTTCCAAAACTGCGACTGCTATCAATCTCAGATGCACCGCAGCTCAATGATGTTGTGGTAGAAGAAAG[T/G]GCATTGCAAAGCCTTCTTCACCTATCTCTCACAGATTGTCCAGAGCTAAAGGCCCTCCCTGATGGCATTGAGCATCTTAGAACACTAGAGAAATTATATC</t>
  </si>
  <si>
    <t>5211368_2bs_2419</t>
  </si>
  <si>
    <t>5211368_2bs_2419,tcaccggtgagctgccgacctcagggctcgacggcctctagctgcaggccAacggctactgcagtagggcctcgtgggtggggatcgaggtcaccaccacg</t>
  </si>
  <si>
    <t>5159304_2bs_7701</t>
  </si>
  <si>
    <t>5159304_2bs_7701,acacacaaacgtaagacgtttttacagtttaaatcttacatttgtttataGaggggataataactactcctaagtaaattagcaaaatacactatttttta</t>
  </si>
  <si>
    <t>5224653_2bs_2392</t>
  </si>
  <si>
    <t>5224653_2bs_2392,ttgttccggagtccggcaggcagccccttcataagaagggcgagaccgtgGcaccagtgacctccgtccaaccggaggcaccggataatttgctggaggcg</t>
  </si>
  <si>
    <t>IWB1699</t>
  </si>
  <si>
    <t>IWB1699,CCTCCTCTGCTACGCCCATCTTGATTTCTGTTGCCTCTTTTCTTGCCTTG[A/C]TTCTCTTGTCCTGGAGGAACTCTGTCAGCACCCGTAGCGCAACGTCGGCG</t>
  </si>
  <si>
    <t>5230786_2bs_1686</t>
  </si>
  <si>
    <t>5230786_2bs_1686,accagccgaaccgtccccgagtggtcctcgaatttcttcgagtctgaccgGcctcccactggcttcccgactgagaaactctttctcaaggaaaaccccat</t>
  </si>
  <si>
    <t>5179855_2bs_2846</t>
  </si>
  <si>
    <t>5179855_2bs_2846,tgacttgaactgtcatgcactcctgggaaacgatctgcatttgcattaatGtatttccaatcaacccatctcatgtcacatacaatgggcttcttgtccag</t>
  </si>
  <si>
    <t>8051093_2bl_12846</t>
  </si>
  <si>
    <t>8051093_2bl_12846,ttgggttgtcggtgcgcccaacgggtggccgcaccccaaatcatgttcggGgtggacgtgattaaaaaaaatgcaaaaacctaaaataaaatgcggaaaaa</t>
  </si>
  <si>
    <t>5247680_2bs_14058</t>
  </si>
  <si>
    <t>5247680_2bs_14058,ctggttcgccactcggtaggattttattgaaacttaggcgagtacttggaTtgcagctaagccccctgagtgggagactggctcgccactcggtaggattt</t>
  </si>
  <si>
    <t>5184301_2bs_3322</t>
  </si>
  <si>
    <t>5184301_2bs_3322,tcaccaaaactcttcttcgcccgccgcgccgcgcctgaacatcttctcggCcatcttctcctgctccgtcgcgccgcctcttctgccacagctccgccctt</t>
  </si>
  <si>
    <t>IWB8835</t>
  </si>
  <si>
    <t>IWB8835,TGTTTCGTGTTCGATGCACCCCATGAGTAGGTACATTAGATGTGTTGCTC[A/C]ACGCGAGTTCTGAATGGTTTGACGTATGCTTGTGCAAACGATTTGTTTGT</t>
  </si>
  <si>
    <t>8018756_2bl_3977</t>
  </si>
  <si>
    <t>8018756_2bl_3977,aatgaccattcaaatgaaactcgttgtgtccgcttaccaatctggggcatCggcggaggggtctgaccatttttctcgtacatggactgcagattttgttt</t>
  </si>
  <si>
    <t>8006344_2bl_711</t>
  </si>
  <si>
    <t>8006344_2bl_711,atgaggctgcagcgtcggtcaagcagggccggtggagttgtatatggtgtCcgtggagcgggtctagtgaagtggagaaaggtttcggcgggcgcgttgta</t>
  </si>
  <si>
    <t>5155190_2bs_3820</t>
  </si>
  <si>
    <t>5155190_2bs_3820,ttgagtttgctaaccacatgtttcacgcggttgggagtctgaactctgtaGtgcccaatggtggcggagtcaccgttttcaaagtaagctgataagctgtt</t>
  </si>
  <si>
    <t>8053417_2bl_1000</t>
  </si>
  <si>
    <t>8053417_2bl_1000,tcgcacctgcgagtggagtccttgagatctttctccactttggatacccgCtcctcgaactgctgtcaggtggcctgttcagccttcaaatctgcagccgc</t>
  </si>
  <si>
    <t>5164084_2bs_1211</t>
  </si>
  <si>
    <t>5164084_2bs_1211,tggtccatttcttcccaaactccccaggactgtagtccttcctagcctaaAcacgccagacaacttatttggcccatagcatatccctgttaatcacagtg</t>
  </si>
  <si>
    <t>5156979_2bs_8765</t>
  </si>
  <si>
    <t>5156979_2bs_8765,gccttgccggggcaacttgcccaacaccagcggagtgcgccacccttgagCccaagggttccaacgccatcaaccaaattggaaccaaggctcgggaggcg</t>
  </si>
  <si>
    <t>8062712_2bl_17320</t>
  </si>
  <si>
    <t>8062712_2bl_17320,ctgcaacaacatagcgatagtgtttggatgacatcacattgatacaaacaCgtgtgtacatgcacacatttagtaacatagaactaatagcactaaggtcg</t>
  </si>
  <si>
    <t>5157256_2bs_3763</t>
  </si>
  <si>
    <t>5157256_2bs_3763,agtttgaacctttcttgggtctgcggagcctagaattcgacagaagccccCagccccattgtcctggtggttgtcgtcgttccttcttcatggtggtggtt</t>
  </si>
  <si>
    <t>5246152_2bs_2606</t>
  </si>
  <si>
    <t>5246152_2bs_2606,aagtgccctacaatcagctgcagccaaccaagcctttctcaggagttactGatggttccacggttccgatagggcaagtcctccttcctgttacctttggg</t>
  </si>
  <si>
    <t>5217747_2bs_1480</t>
  </si>
  <si>
    <t>5217747_2bs_1480,aggttttgtcacagcaatggaggttcagtcgacattattgggaaaaattcGagaagctcagaaggatgacaaagagattgccgagataaaggagaagatga</t>
  </si>
  <si>
    <t>5203888_2bs_1644</t>
  </si>
  <si>
    <t>5203888_2bs_1644,cttagcacaacatgcagtgctcaattctctgcatgcaatgacaatatataTaaaatactactatcaaagttctctcgttttgccccaacttggtctcggtg</t>
  </si>
  <si>
    <t>7973064_2bl_796</t>
  </si>
  <si>
    <t>7973064_2bl_796,ggacccatttgtggactttcggaccgctccagaatcctccggaaccttctGgaagcttcttagtacaataccgaaaaaactgcacccttttccgcaaccca</t>
  </si>
  <si>
    <t>5179883_2bs_8584</t>
  </si>
  <si>
    <t>5179883_2bs_8584,ttcagtatccactcccgtgagtgagcccgcaacggtggaatcaaagctatAtggagcggttgtggtagcataaaggtgtggttaacacagaagatgatgat</t>
  </si>
  <si>
    <t>5230998_2bs_1337</t>
  </si>
  <si>
    <t>5230998_2bs_1337,cccccatggattccgggagctgcagcaagctcgacccccagtcggatactAcacctgaacctccagtggttccggatttaggcaggcagcccctcgctaag</t>
  </si>
  <si>
    <t>5181296_2bs_969</t>
  </si>
  <si>
    <t>5181296_2bs_969,agctgcagccaaccaagcctttctcaggagtcactgatggttccacggttCcaatagggcaggtccgccttcgtgttaccttcgggaagcgccacaactac</t>
  </si>
  <si>
    <t>5182918_2bs_1933</t>
  </si>
  <si>
    <t>5182918_2bs_1933,ttcgacggtgtcttgtacgagagtttgtacctgcagccctaccaagttcaAgcaaaagtaacataaagtcccattttccaagaatgcgcgagcatgagtgc</t>
  </si>
  <si>
    <t>5178836_2bs_33487</t>
  </si>
  <si>
    <t>5178836_2bs_33487,agctaacctagcttgcttacacagacacagcagagccattctgaagacgcGtaggataatcgcgactttctgcacacaaaaacatccgatcagtagccttt</t>
  </si>
  <si>
    <t>5168333_2bs_2678</t>
  </si>
  <si>
    <t>5168333_2bs_2678,acagctgcgcggctgtggcgtggcaccagaggagaaggctgcaccgtgcaCcccctgcagccgattgccccccacggaatgcgggccgcgagtagggcgga</t>
  </si>
  <si>
    <t>8068383_2bl_1010</t>
  </si>
  <si>
    <t>8068383_2bl_1010,cgagcaccgggctacagctaagcccccgagtgggaggtatgctatccactCggtaggattttcaaaaacttaggcgagcactggctgcagctaagcctccg</t>
  </si>
  <si>
    <t>IWB26367</t>
  </si>
  <si>
    <t>IWB26367,CATGAAGCCAAACTACTGAGCTCCAGGAGGCCATGATCCAAAGCTGTGAA[T/C]CAGGCTCAAAGCCTCACTTCAGTTTTTCTGAAGTATGGAGCATGTGAGAA</t>
  </si>
  <si>
    <t>5211368_2bs_8382</t>
  </si>
  <si>
    <t>5211368_2bs_8382,gggactccgaacacacacttctcaggattgagctgcaggtccaccttgcaCaggctgtcaaacgtttccttcaagtcttcgatcagggtctttgtcagtgt</t>
  </si>
  <si>
    <t>IWA8601</t>
  </si>
  <si>
    <t>IWA8601,GCAGTGCTAGACTGAAGATTGATACTCAAAACCTGAGAGACATTAGTTTC[T/C]GCAGCAATTCCACGTTCCAGTTCATCGGTGAACTCCTGATCCAGCCAAAC</t>
  </si>
  <si>
    <t>8030567_2bl_745</t>
  </si>
  <si>
    <t>8030567_2bl_745,cgatctcgtagtgaccgtataatcacctcatcacgtatacgctgcagcctCggggcttgtttctagggtttgcacgcttcacactctctctccagtatata</t>
  </si>
  <si>
    <t>8072580_2bl_1313</t>
  </si>
  <si>
    <t>8072580_2bl_1313,aatctgagaaggggaagcgaagaactagacatctgacctaaaaggaccatAtgtacgcgtacctttgtttggaggccacttgcacagcaaaaatcagttgc</t>
  </si>
  <si>
    <t>IWA2184</t>
  </si>
  <si>
    <t>IWA2184,TTCCAAAGGATATACACACATTATTATGTTTATTATTGACTATCACACCAGAACCCTGAAAAAGATTCATGTCCTAACACCCACAAAATTGTATGCGGCT[A/C]ACAGCCTCTTCTTGAGATCGTCCGTCTTTCATATCGAAGTTGATGCGCTCACCGTCCTTCGTGCGTTCCCAAGGATGATAACAATGACAGTCACATCGTC</t>
  </si>
  <si>
    <t>8091607_2bl_12351</t>
  </si>
  <si>
    <t>8091607_2bl_12351,gctctttgggtggcctggatatccaggcacgatattgtaaccttctaccgGacactcgcgctagccccagtgctctgtatttggccaaatcctctatccct</t>
  </si>
  <si>
    <t>6386045_2al_5469</t>
  </si>
  <si>
    <t>6386045_2al_5469,ctttgcacctttttgtgagcgaacgtcaagcttttggccacttggcccatCtatatgcccccttcggaatatccttgtagcctagctattgagtccgacgt</t>
  </si>
  <si>
    <t>IWB34438</t>
  </si>
  <si>
    <t>IWB34438,GACGATGTGACTGTCATTGTTATCATCCTTGGGAACGCACGAAGGACGGTGAGCGCATCAACTTCGATATGAAAGACGGACGATCTCAAGAAGAGGCTGT[T/G]AGCCGCATACAATTTTGTGGGTGTTAGGACATGAATCTTTTNCAGGGTTCTGGTGTGATAGTCAATAATAAACATAATAATGTGTGTATATCCTTTGGAA</t>
  </si>
  <si>
    <t>7940931_2bl_1194</t>
  </si>
  <si>
    <t>7940931_2bl_1194,cctcggcggcaacttccacaacggcactagctgcagctgctccggctctcGctcgcgctgcggctctgtttttgccgccagtcacactgctgcactgctcc</t>
  </si>
  <si>
    <t>8032019_2bl_1898</t>
  </si>
  <si>
    <t>8032019_2bl_1898,gcgttgaaggtgatggccgtgtcgctccatggatttgttgttgctacttgGtagacttcggcgaggctgcagattgttcgtttccgcatattattcaatgc</t>
  </si>
  <si>
    <t>IWB63805</t>
  </si>
  <si>
    <t>IWB63805,TGTCAAGCTTGGGTTCATGGCCGATCAGTTTGTGCTGAACAGCTTGATAC[A/G]TATGTACGCGAGCTGTGGGGATGTCGCAGCGGCACAGGTGCTGTTCAACA</t>
  </si>
  <si>
    <t>8001336_2bl_1659,ttttgacctcacattttgaagggcaaaaggagtaggttaccacaggttcaGacgattacttcatctcatctagttcactggagatggctaggaggaacgat</t>
  </si>
  <si>
    <t>8086813_2bl_1220,atctgccgtttcccttcgagaagctgtggcgccggttcattagacaatagAcagagtttgacctgcagtattataacttttgtacaggatattccattaca</t>
  </si>
  <si>
    <t>IWA6317</t>
  </si>
  <si>
    <t>IWA6317,ATTTAAGCACCACAAGTCTGCCGAGCTTCACGAGTTTTTGAGGCGCTGTATGATCTGTTGTCACTTGTAACAGTTGATTTTGAGTTGTCTATATTATCGT[T/G]TACTTGCCAATGAGGGTGGGAGTGACTGGTCGATCAGACAATGTTGTGACGTTTCTGTATATTTGAGTGATTATAGAGGGATGCCTCCATCCTTTTTCTC</t>
  </si>
  <si>
    <t>8017293_2bl_1763</t>
  </si>
  <si>
    <t>8017293_2bl_1763,atgttttgagattctgaatttttttcaaaatttcaaacaatattttttttTaaaaaaagtgtgaacttttttgaagaaaaaacaaaatagaaagccagaag</t>
  </si>
  <si>
    <t>IWB36836</t>
  </si>
  <si>
    <t>IWB36836,AGATATGGCTGGGATTGGTCCTATCAGGCAGGACTGGGAGCCGATAGTGG[T/C]GCGGAAGAAGGCGCAGAACGCCGCCGACAAGAAGGACGAAAAGGCCGTCA</t>
  </si>
  <si>
    <t>8085740_2bl_11316</t>
  </si>
  <si>
    <t>8085740_2bl_11316,tggctacaagccatgctgcaggagtagaagttgacattgtgaacgcctggCaagttcgatctgatgactactcgttagtttagtgtgccatgctttagggc</t>
  </si>
  <si>
    <t>8047412_2bl_5193</t>
  </si>
  <si>
    <t>8047412_2bl_5193,cgaccggtcctcgctcgctttgatccccggtgcctctgcccattctgccaCgaaatctgcaagtgcgtctcccttgatgactctagtcgtgctgaattcca</t>
  </si>
  <si>
    <t>8047012_2bl_17650</t>
  </si>
  <si>
    <t>8047012_2bl_17650,gtttagtgtatacagctagagcaactctagcacaccccgcatcctgccccGtcccgtaaaaaattttggggggcgcggcaaaatttcggccctaacccgtg</t>
  </si>
  <si>
    <t>8091669_2bl_3385</t>
  </si>
  <si>
    <t>8091669_2bl_3385,ccggtccagctaacgtgacgaagctggttggctgacgatgtcgaagtctcCggagtaggttgatgaagggatggcgaagcccccagtccagacgaggtgac</t>
  </si>
  <si>
    <t>8090472_2bl_2177</t>
  </si>
  <si>
    <t>8090472_2bl_2177,agataagagtagccagcgtcatgctagctagcatgcttctgggcgtagccCatctcatccagtatcttgtcaatgattaactatccaacagctaaacaaac</t>
  </si>
  <si>
    <t>8086989_2bl_2189</t>
  </si>
  <si>
    <t>8086989_2bl_2189,aggcctgctgcagtttgtcactaataaggagcattgaaatgaagagcttcTgctccagttttatgccactctccatattcacggctacaatagggatccga</t>
  </si>
  <si>
    <t>8091872_2bl_11679</t>
  </si>
  <si>
    <t>8091872_2bl_11679,gggttgcagcaacaagtaacgacgctgctgcgaccatccctatgaagcatCggtgatgctccggcggcctggcgatgctccatcgctacaccagcgatgct</t>
  </si>
  <si>
    <t>8091872_2bl_11881</t>
  </si>
  <si>
    <t>8091872_2bl_11881,cccatgaagaaatccattactacccctaggtatttgggccataagtacagGaaaataagaccagacctcataacttagccccccctcagcccattgcccct</t>
  </si>
  <si>
    <t>7992813_2bl_2869</t>
  </si>
  <si>
    <t>7992813_2bl_2869,cctacttgattaatattgaagatatgggtagtacaagagtagatctagcaCgagatcgtagaggctaaaccctagaagctagcctgtgatggtatgattgt</t>
  </si>
  <si>
    <t>8086352_2bl_9164</t>
  </si>
  <si>
    <t>8086352_2bl_9164,gttggatattgcatggccatggttctgctctccgattctctcctaggagcGactcgcctgttatgagcaaaatcaactgttgaacacataatttctgcata</t>
  </si>
  <si>
    <t>IWA1489</t>
  </si>
  <si>
    <t>IWA1489,TACCCAAGGTTTGAAGGGAGGCCACAGCGTACTTGCCGTCGCCGCAGCTCAGTATGGCGATCTCCTTATCTCCAAAGTAATATGGAGCAGACTTCGGGAG[A/C]AGGTCCAGCTTTGGGATTTGGGAGTGCGCCCTGTAGACGAAGTAGTCGCTAAACATCGGATTAGAGTCGCCAAAGGGTTGGACGGGGACGCGGAGGAGAA</t>
  </si>
  <si>
    <t>IWA4636</t>
  </si>
  <si>
    <t>IWA4636,GCCTTCCACGTTCCTATTGCCAAATTCTCTTCCGGAACTGGTCACTCCGCTATTCGGATCATTGTGACGTGGAGGAACTCCACTGTGGCACTTATTGTGG[T/G]CCATATCACACTTCTTCTCTTGTTCTTCGAAATCATTTTTGGAATTATGGAGGACTTGTTGAGCTTCAGATAGGAGCTGTTCAGAAATAGCCTTATCAAT</t>
  </si>
  <si>
    <t>7952413_2bl_996</t>
  </si>
  <si>
    <t>7952413_2bl_996,gccacggaagtgttctcccccaccatcaccatggctcaggctccaggccgCgccgcctcctccatgcggctcttcgacgcgcactgccacctgcaggaccc</t>
  </si>
  <si>
    <t>8038726_2bl_4088</t>
  </si>
  <si>
    <t>8038726_2bl_4088,cattgctagttttattatatcgtatttgaaggacatatatgtcggaggatCggcaacgtattcagatccaaatctccggtcatttgtaattttaggagatg</t>
  </si>
  <si>
    <t>8031750_2bl_1629</t>
  </si>
  <si>
    <t>8031750_2bl_1629,gaaatcctccgcatatgctgcagccagcagtcggctggccgagtccatcgTgatcgctgctgagaaaaaaatccttgaccgggttgtggcgatggccggca</t>
  </si>
  <si>
    <t>8027919_2bl_8132</t>
  </si>
  <si>
    <t>8027919_2bl_8132,tttaggtgctgcccagcacctccgttcactagcctatgagctgcagcaccGcgcccgtgcttagccgagctccggtcaccgctgtcgcccttgccgtcgca</t>
  </si>
  <si>
    <t>8081525_2bl_993</t>
  </si>
  <si>
    <t>8081525_2bl_993,tttgcaagaagcagctcggcgattcggttggacggaggccgccggcgtcaTggtcttgcccttcttacgcaggggccgcccgccggactccggagccacta</t>
  </si>
  <si>
    <t>7977856_2bl_323</t>
  </si>
  <si>
    <t>7977856_2bl_323,ggcctctgacccatcttattcgttgttgtcctgtcgcccaccgaaccacgCtccaagaaccttaaggtataatttacttactccacatgcattgctctagc</t>
  </si>
  <si>
    <t>8083704_2bl_4367</t>
  </si>
  <si>
    <t>8083704_2bl_4367,ttggatggacctacccttcaaaaaaccgtattggtttcggtggataattcTaaggaccactttctgcaagcgattttctaggagcttcgtcagtaacttga</t>
  </si>
  <si>
    <t>7949680_2bl_5344</t>
  </si>
  <si>
    <t>7949680_2bl_5344,acctgacagcagggacccaccagacgggccaccgtattttgtgaaaagacGtttccccgctgactgctgggacccacgagctacatcttcgcacgcaagga</t>
  </si>
  <si>
    <t>8030861_2bl_6644</t>
  </si>
  <si>
    <t>8030861_2bl_6644,cgaactgccagccagtcccactggtgggctctggcttcaggtggacggctGctgcagcaaagcctcctgggttgcggtggaggtttccgttgccggaaatg</t>
  </si>
  <si>
    <t>IWB7263</t>
  </si>
  <si>
    <t>IWB7263,TACGGCCCCCGCCGAGTCTCCGGAGGGAGACGAGGAGGCGGACAAGCCCG[A/C]CGACAAGAACGGCGCGACCGCGGTGGGCATGAGCATCGCGGCCATGGTGG</t>
  </si>
  <si>
    <t>8024255_2bl_7017</t>
  </si>
  <si>
    <t>8024255_2bl_7017,cagcactttcaatgacgtcaatcatgaggttgaagccatatgtttgttccTctatggtggcaggaacatttgtcttggctttcttggcagaaactgcagct</t>
  </si>
  <si>
    <t>7957778_2bl_4209</t>
  </si>
  <si>
    <t>7957778_2bl_4209,cggggttgggttctgaagtccccgggctgggtgaggctgcagtagtccctGagccgcttgccgaagtccccgagccgactacagaggttcccaagtcggat</t>
  </si>
  <si>
    <t>IWB11848</t>
  </si>
  <si>
    <t>IWB11848,ATTTGGGCGATTGTGATACATTCCCTGGTAGTTTCACCAGCTGCCTAGAA[A/G]TCTATTAAGTTTGATTTTGCTATGCTCGTTCCAGTTGTTGATGCATTGCA</t>
  </si>
  <si>
    <t>wmc441</t>
  </si>
  <si>
    <t>8042449_2bl_5787</t>
  </si>
  <si>
    <t>8042449_2bl_5787,ccgaacccgcagggtcgcatgcttaacgttcattgacgctagagtagtatTgggatatttgatgagtggtaaccaaatgttgtttggggtcccggatgaga</t>
  </si>
  <si>
    <t>7970700_2bl_3207</t>
  </si>
  <si>
    <t>7970700_2bl_3207,gcagctcgagagcagaggagggcggcgactctgcattcagcggccctatcGaggtggaaggcgagggaccggacattgtcgtcctatcatcctctaacaat</t>
  </si>
  <si>
    <t>8046492_2bl_3997</t>
  </si>
  <si>
    <t>8046492_2bl_3997,atctattgcaatgctcttctactagttcaatcagttttgatagtaaaatcCagtttcaactgtaaagttcaatttcttcagttaagttcagagtgaatagt</t>
  </si>
  <si>
    <t>IWB42187</t>
  </si>
  <si>
    <t>IWB42187,CTACCCCCGCTCTCGCTATGCTATCATTCCATTTGTATTGTAACATCTAC[A/G]AGCATTCCTTCTGTGCAGTAAAAATCTGTGTGTTCTGGCTAGAATGCACA</t>
  </si>
  <si>
    <t>IWB70131</t>
  </si>
  <si>
    <t>IWB70131,cggcggttagtgcgagccggcggtgcttcgtggtcgcccatccatgatgg[T/C]CCTGGCGCTTCTCTCTGTGTGTGCTGAAGGAGAGGATAAGGTAAGAAAAA</t>
  </si>
  <si>
    <t>IWB49567</t>
  </si>
  <si>
    <t>IWB49567,tatcaattgtgcctccagcatattatgcacatttggcagccttccgggct[A/C]GGTTTTACATGGAGCCGGATACCTCTGACAGTGGGTCCGTGGCAAGCGGT</t>
  </si>
  <si>
    <t>1246640_2bl_2477</t>
  </si>
  <si>
    <t>1246640_2bl_2477,tttgaggcaagaaaactgttcttaccttgctggccttccacttcctcatcCtgctgtgtaccagtcttcctcgccggagccctcctcgacgtccatcttgt</t>
  </si>
  <si>
    <t>8082816_2bl_821</t>
  </si>
  <si>
    <t>8082816_2bl_821,taaactcattaaaatctctctccctgtcaagagactcttggccgaactatGtccggcttgagtgggaaggggacgacgaaggaattcgttacccacccacc</t>
  </si>
  <si>
    <t>6983730_2bl_1537</t>
  </si>
  <si>
    <t>6983730_2bl_1537,ggaaagccagagctactgtagcgacacggtatgcaaacgctcttatatttCtttacaaagggagtagacaaaacactgactacaattgcaataaaaatgta</t>
  </si>
  <si>
    <t>8058861_2bl_1897</t>
  </si>
  <si>
    <t>8058861_2bl_1897,cccacttaggccagacatagttcggcccagagcctcttgacaaatagacaGaccttaatgagtttagcatgtcgccgaagggcgagtgctggaagatgtcc</t>
  </si>
  <si>
    <t>IWA5411</t>
  </si>
  <si>
    <t>IWA5411,AACGTGCAGCCACAGCGGCCAAAGAAGCTCCAGGTGCTGGTTGTTTCGGGCCCTTACCATCCAGCCGTTTTCCTGAACCAGTGAATGGTTTGAACTTTGG[T/G]TCATCTTCAACAATAGCCTCTTGATCTTCAGCAGGTGCCTTGCCTGCAGGAACTATGGGACGCTGTGGTTTTTCAGGTTCTTTGTAATCAAGAGGAGGTG</t>
  </si>
  <si>
    <t>8042513_2bl_9079,tgtcgttgcttccttggcgacgacttccacataggcactagctgcagctaAtcaggctctcgctcccgctgcggctctgttcttgctgtcgatcgtgctgc</t>
  </si>
  <si>
    <t>7988440_2bl_2063</t>
  </si>
  <si>
    <t>7988440_2bl_2063,tctagacccttgttggtccaggatgcgagccgcagcgggggtccggatctAaaagcaggagcggccgcccacttggtgccgcgcggttcgatgatgtagaa</t>
  </si>
  <si>
    <t>8040263_2bl_24290</t>
  </si>
  <si>
    <t>8040263_2bl_24290,aatgttgcaaatgtttcagtgggatgcccatgaatctccattttatcttaAgaataatccatccgagaaggtttatgctgcagtattgagccctagtttgt</t>
  </si>
  <si>
    <t>7966969_2bl_4324</t>
  </si>
  <si>
    <t>7966969_2bl_4324,cacagcttaactaataaaacatcttgtcgacgagctccacaaatatgtctGgatcttcctcaagtccggggtcgagggcccgttcgggatcctctcgctgt</t>
  </si>
  <si>
    <t>7940804_2bl_6193</t>
  </si>
  <si>
    <t>7940804_2bl_6193,ttttaggggtctagtatagtgtctagtatgttaactaaaattaatatttcTccgaaataagaaatcgggagcagaaatgggccgcccattaccgagcagtg</t>
  </si>
  <si>
    <t>IWB23236</t>
  </si>
  <si>
    <t>IWB23236,TAGTATCTCAAGGATGATGGCGACATCCTTGCATTCCGGAACAGTTCCGT[A/G]tcaagtgtattcagaaactggtgtgagctgtagattatagaacttccatt</t>
  </si>
  <si>
    <t>8089250_2bl_1809</t>
  </si>
  <si>
    <t>8089250_2bl_1809,agattcttactgcatggattttggtccttgatttgggtgacggcgccctgCgccctccagtccacgccgtccggcgtggactggaactgagccttgaacat</t>
  </si>
  <si>
    <t>IWA6076</t>
  </si>
  <si>
    <t>IWA6076,agcatctgaatcttacgaattacaagacaaaaggcgaacatttctagcatgaacaccacctgaaagatgcagggcgykwwwywactatctgaagctattc[T/C]CTATTTATATTCTACGACCGATAAGTTCCCTATTTACAGTTTAAAGCAGCCACCCCCTCTCCCTTCCAGAGAACGGTACATCAGAGCTTTTTGCTCAGAA</t>
  </si>
  <si>
    <t>IWA3973</t>
  </si>
  <si>
    <t>IWA3973,TTCTGAGCAAAAAGCTCTGATGTACCGTTCTCTGGAAGGGAGAGGGGGTGGCTGCTTTAAACTGTAAATAGGGAACTTATCGGTCGTAGAATATAAATAG[A/G]GAATAGCTTCAGATGTTGTTTCGCGCCCTGCATCTTTCAGGTGGTGTTCATGCTAGAAATGTTCGCCTTTTGTCTTGTAATTCGTAAGATTCAGATGCTT</t>
  </si>
  <si>
    <t>7944305_2bl_6605</t>
  </si>
  <si>
    <t>7944305_2bl_6605,aggggacgccgaagacgcatttttccggattcaacttaatgtcgtatgtcCgaaggttatcgaatgtaagtctaaagtcatctattaaggtttcgacgtgt</t>
  </si>
  <si>
    <t>8005727_2bl_11808</t>
  </si>
  <si>
    <t>8005727_2bl_11808,actccatagcacggaaggtaactcttccacccaacaacccggtgtcctctGcaacggaaccataagccggggcttgatgcttctcagaatttcttgattgg</t>
  </si>
  <si>
    <t>7990452_2bl_2170</t>
  </si>
  <si>
    <t>7990452_2bl_2170,cgacctcggcaactacaggcgctcctcggccgcgtgttagtgcgtgcgtgCaggtgtgtgatcctaaagctgctgccaatacatgggtgcttagatgaggt</t>
  </si>
  <si>
    <t>8073369_2bl_908</t>
  </si>
  <si>
    <t>8073369_2bl_908,gcacagtgtccggctcgtagcagcggccgcccggccgtatcggaccacagCccatgccccctccgcacacgaagtcgatgttctcctgcagcaccgccgcg</t>
  </si>
  <si>
    <t>IWB73241</t>
  </si>
  <si>
    <t>IWB73241,ACCGCACATGGCTCCGCCACGCCACGAGCTGGATCAAGCTCGTGCGTCGT[T/C]GGATGTGCTTCCATTCGGGCACAGAACGGGAAATATATTGCTGAGCCTAG</t>
  </si>
  <si>
    <t>7953868_2bl_519</t>
  </si>
  <si>
    <t>7953868_2bl_519,gcatggacgctgtacggtgtggagagggtttgcggggtcagctctccgctAgatcggttgcctcccccgtccctctccacctcccgctacttatataccaa</t>
  </si>
  <si>
    <t>8076066_2bl_13511</t>
  </si>
  <si>
    <t>8076066_2bl_13511,gccgtcgcctcgggcagcggtcgccggttgcgagtcaattgagccgcgctAgcgcgaatattccagcgagatcagcggcaacgtcgccgccgtctcactcg</t>
  </si>
  <si>
    <t>8085724_2bl_1878</t>
  </si>
  <si>
    <t>8085724_2bl_1878,ctcgatgccatcacagcactccgttgccaccgaggtgagacttctcgttgCgaagacaacgtgttgcagccgacgtctgcatcatctgcagaaaagattgt</t>
  </si>
  <si>
    <t>8091682_2bl_915</t>
  </si>
  <si>
    <t>8091682_2bl_915,agcatcggcggcgccatccgcgactgcaacggccacgtcctcgccgccttTgccgagccgacggagcactcgacggtggggatagtggaggcgcgagcact</t>
  </si>
  <si>
    <t>8045295_2bl_2466</t>
  </si>
  <si>
    <t>8045295_2bl_2466,ttccgaggcgagcgtctgacttcttcaaattccttgcttttctacagcacCgacacccgctcactaggctgcgcgaccgcgatcgtcttggccacatgctg</t>
  </si>
  <si>
    <t>IWB8480</t>
  </si>
  <si>
    <t>IWB8480,TAAGCTGCTGAGCTACGCGAATATGAAAGCAGAGCAGCTGCTAGAGAAGG[T/C]GGAGAAACTGGAGCATGTCTTAGAGAGAGGAGATCGTGAGGTGGGATCAA</t>
  </si>
  <si>
    <t>7989489_2bl_1621</t>
  </si>
  <si>
    <t>7989489_2bl_1621,cgcgagttggggcgggatgaagggcgccgctgcaggggaggatgcagaggTggacagggcagcggaggagttcatggcgagagggcgatcttggcggcggc</t>
  </si>
  <si>
    <t>8011296_2bl_8549</t>
  </si>
  <si>
    <t>8011296_2bl_8549,atcaggagggcacatcttctccattgcattatgcttttgtggaattgagcCtgtatccaccttctcccttagcttctgagacaaacgtgtttcagtcttga</t>
  </si>
  <si>
    <t>7935623_2bl_4711</t>
  </si>
  <si>
    <t>7935623_2bl_4711,ttttttctttttcttttttggcgggaagatctgtgttcttactattcatgTgacgtttctactgaagcgccggcgccggatgagaatgagacggggatgga</t>
  </si>
  <si>
    <t>8048219_2bl_811</t>
  </si>
  <si>
    <t>8048219_2bl_811,tgtagagccgccgccgcacgcggcagcggggaaggagttggcggcgaggcCatgccgagggtggaaacctagactctgataccatgaagattgataataat</t>
  </si>
  <si>
    <t>IWB8717</t>
  </si>
  <si>
    <t>IWB8717,GGTGCGGAAGATCACCGACAGGGTGTTCGACCGGCTCACCGAGGATACCC[A/G]GAAGCCCGAGAAGGACGCCCTCAAGTTCGAGGAGGTCTACATCGCCGTCC</t>
  </si>
  <si>
    <t>IWB11092</t>
  </si>
  <si>
    <t>IWB11092,agggcatccatggtcgagagctcggctgcttggatgaagcgttctgttac[A/C]GTTAGGCCAAAGGATGTGCTTCACTCTATTCTTGCTGAAGCTGGTTTACC</t>
  </si>
  <si>
    <t>IWB25841</t>
  </si>
  <si>
    <t>IWB25841,tttctttgattcagaggcttgtgccactacaggcgttgcatggcaatccg[T/C]GCTTCTGCGAGCAACAACAAAAATAGGGCGAAACAAAGCAAGCAAAAAAG</t>
  </si>
  <si>
    <t>IWB45652</t>
  </si>
  <si>
    <t>IWB45652,CGCCTCTTCCTCGCTCAACAAGAGGAGGTGCAGCCACCAAGCCACGGTGC[T/C]ggtggtgcggtgcatggcggcctcaccgggtgttcttcgactaaaatcag</t>
  </si>
  <si>
    <t>8011645_2bl_777</t>
  </si>
  <si>
    <t>8011645_2bl_777,actcgcctccaggctgcagctcaggaggcaatggctacttcatctcagtaGgaccccagttacaacttcgaatatcagccaggctacccatggccatagac</t>
  </si>
  <si>
    <t>7943671_2bl_4085</t>
  </si>
  <si>
    <t>7943671_2bl_4085,tccactaccccttgtgcctctgacccttgacgcctccagtgtatgaggttTgaatacaccttgtctgttcggctgattgagcaaggtccagggttcttgat</t>
  </si>
  <si>
    <t>8082848_2bl_2105</t>
  </si>
  <si>
    <t>8082848_2bl_2105,cgagggagggaatccactactggcgcagctattcactttcacctagcggcGccgcgggagggcctccgaccccttcttcttcgccgccgtcccgtcgccca</t>
  </si>
  <si>
    <t>8082848_2bl_2158</t>
  </si>
  <si>
    <t>8082848_2bl_2158,gcgggagggcctccgaccccttcttcttcgccgccgtcccgtcgcccactTaaccatgccccaagaaccttaaagtataatttacttactccacatgcatt</t>
  </si>
  <si>
    <t>8061715_2bl_6350</t>
  </si>
  <si>
    <t>8061715_2bl_6350,tgattccgtctataggtcaaatttgttaaatttgcccattgcttgttgtgCtgtgtttcgacgtccgtccacaagcaccatatatgcctgagccttcccct</t>
  </si>
  <si>
    <t>GWM501</t>
  </si>
  <si>
    <t>8087418_2bl_7420</t>
  </si>
  <si>
    <t>8087418_2bl_7420,atgcaacagtaaaaacagaagaagaagggaaaagaaaaggaaaaaacacgCcgaacatcgatgcagcgcgttgcgcccactgagttgattccagtggcaac</t>
  </si>
  <si>
    <t>8011644_2bl_5934</t>
  </si>
  <si>
    <t>8011644_2bl_5934,tcattctgcgctatagtttccgaatttgcttcaaaaaacgtgatagttttGaaaaaaaatccatctccacgcaccatatatacctgagccttcccctcctt</t>
  </si>
  <si>
    <t>8024518_2bl_896</t>
  </si>
  <si>
    <t>8024518_2bl_896,cttagggttttggcctaagttgatctatgcccatgaatcaaagttatagcTggggtcgtactgagatgcatcaaccattgacgctcgagctgcagcttgga</t>
  </si>
  <si>
    <t>8059618_2bl_11963</t>
  </si>
  <si>
    <t>8059618_2bl_11963,ccgcacccaaaaccggaccaaatcaatgccatttaagccattgcccaacaGatccttaactttggcaatagtaggggcgagcttctggcgttctgcagctg</t>
  </si>
  <si>
    <t>6201316_2bl_532,gtcgggccgggcttataaaagcccgaacttcatttctcaagcccgagcccAgcccgaagcccgaaatactccctgatttcaagcccgagcccggcccgaaa</t>
  </si>
  <si>
    <t>8074892_2bl_3323</t>
  </si>
  <si>
    <t>8074892_2bl_3323,agagaaaagagaagtagcatgcagggagtttttctctatccacgtcatccGtcgccaagtagccgcggctgactgcttccaccgtccgctatgtggctccg</t>
  </si>
  <si>
    <t>IWB28799</t>
  </si>
  <si>
    <t>IWB28799,AGCAGTCATCACATGGCATTCTTGGGAGCCTCATCCATCGGTTTCGCGAC[A/G]GATCGAATGCTTCCCAGGGCATAGCGCTACAGGCCAGATACACCCAATGC</t>
  </si>
  <si>
    <t>IWB1190</t>
  </si>
  <si>
    <t>IWB1190,AGGAATCCACGTACACTCGTATTGCACAATATTATCAAAATTTCGGATAC[A/G]CTGATTACCGAGATTGTGCACAAGAAATGTAACCCTGCGGACGACATTAC</t>
  </si>
  <si>
    <t>IWB1188</t>
  </si>
  <si>
    <t>IWB1188,TGATTAATGCACACCCCCAAACTACTCCACGATGCGGTTCCAGGGATTCA[A/G]TAGCGCAGCAACGCAGTGTTCTACACCTAAATTTGATCCCAGTCAATAGA</t>
  </si>
  <si>
    <t>IWB1630</t>
  </si>
  <si>
    <t>IWB1630,GGTGTTGATTCGCTTAATCGGCGCTGATGAAACTATGTATTCAAGTTATG[T/C]GGATTCAATGCAATGGTTAGATGACATACAAGTCCTTGAGATGATTGTTG</t>
  </si>
  <si>
    <t>IWB34949</t>
  </si>
  <si>
    <t>IWB34949,TTGACAGCCGGCGAATGTGGTAATGTCTTTTCTAGTGTGGTATCAGGAGCCGAGGATTCAACCAAATTCTCACTTCCTTGTTCTTCTCCTACTTGTCCTG[T/C]ACCAGGCATAACGCCATCAGTGGCATCCATCACCTTCTCGCTTCCAACCTCACTACTTGGAACAGCA</t>
  </si>
  <si>
    <t>IWB49323</t>
  </si>
  <si>
    <t>IWB49323,TCTGGGCCATCGTTCAGTGCTTTATCCTCATCAAACGCGAACCAGTTGGA[A/G]tttgtaaacagggagccactatcaggagcgtcaccaagacgaagagagtt</t>
  </si>
  <si>
    <t>IWB1631</t>
  </si>
  <si>
    <t>IWB1631,TTACTTTTCTCCTTCCTGAAACCTGACCATCCTCATGGGACTTTATTGGC[T/C]ggctactttggcaaggttgttatttgcttgatgatgcggaagacactccc</t>
  </si>
  <si>
    <t>IWB63030</t>
  </si>
  <si>
    <t>IWB63030,CCACATTAGCGCTTCCATCAGCTGGTTCAGAATGGCCAGTTGAATTGACA[T/G]CCGGCGAATGTGGTAATGTCTTTTCTACTGTGGTATCAGGAGCCAAGGAT</t>
  </si>
  <si>
    <t>IWB72468</t>
  </si>
  <si>
    <t>IWB72468,CCTTTTGTGTCATCTATAGGGTCACCAAGAATGACTTCATCCATATCGTC[A/G]tcatccacatttggtgaaggcgactccaaatttgctgaaagggaagcttc</t>
  </si>
  <si>
    <t>IWB6631</t>
  </si>
  <si>
    <t>IWB6631,AGGTTGGAAGTGAGAAGGTGATGGATGCCACTGATGGCGTTATGCCCGGT[A/G]CAGGACAAGTAGGAGAAGAAATAGGAAGTGAGAATTTGGTTGAATCCTCG</t>
  </si>
  <si>
    <t>IWB48248</t>
  </si>
  <si>
    <t>IWB48248,GCCGTTCTGCAAACAGCTGACTTCCCTAAGACGTCTACAGTTTGGCTCTG[A/C]GTATAGTGCAAGCTTGGTGAACCTAACAGACGAACAAGAGAGAGCATTAC</t>
  </si>
  <si>
    <t>IWA840</t>
  </si>
  <si>
    <t>IWA840,GATAGCAAACAACGCACCGGCATATATTATTATTAGAAGGGTAGAGGAGAAATGTCAAGCTGTAAGAGGAAGCCCGRCAGAGGTTACAGCTGCGGCAGCC[T/C]GCCATGAACAGGCCGCCATGGCAGAGTCGCGAGAGAAAATTTGCAGTCCAGGGAGCATCCATCCATTGTTTCTCTTTTGTACACAACCTAAGGGGCCTTG</t>
  </si>
  <si>
    <t>IWB12230</t>
  </si>
  <si>
    <t>IWB12230,CTGGTGGCTCATACCTGAATTCAACATCCTGTGCTCTGACTGACCTGATC[A/G]CATGTATAATGTTCTCCGCTTGTTCCACTACTGTGATGTCTCCTCTAGCA</t>
  </si>
  <si>
    <t>IWB4443</t>
  </si>
  <si>
    <t>IWB4443,TAGAACAACCTCCTCTAAACAAGAGAACGAGCATCGCCAGCTTCTGAGGC[A/G]ctgtcccctgagctccctgaccctgaaccactggatgatgaagaaccact</t>
  </si>
  <si>
    <t>8043783_2bl_9876</t>
  </si>
  <si>
    <t>8043783_2bl_9876,cgcaatcagaggaggaacagcggttgttggatgaggagatggaggatggtCgttatgtgttggagaccacccacaaggatcatgcccttgatgagtgtccg</t>
  </si>
  <si>
    <t>IWB9954</t>
  </si>
  <si>
    <t>IWB9954,CAAGGATGGACCAACGTTCAAGTTGAAACAGACTGTCAAGTCTTTGCCAA[T/C]GAGTGGAAGAATACAAGAGACCTGTCTGATGTGGGTCTCATTATTAGAGA</t>
  </si>
  <si>
    <t>7982003_2bl_2073</t>
  </si>
  <si>
    <t>7982003_2bl_2073,agggtcaatgatggtagtggtgttctggtagtggaaagagacccagggctAcgttgccaactttgggatcttcctgtcaatgaccaagagaaagcaagaaa</t>
  </si>
  <si>
    <t>8040828_2bl_2888</t>
  </si>
  <si>
    <t>8040828_2bl_2888,gcagcaacaggcgcgtggcggcagcagagcgatccagctgcccgcctagcGtgcggacgcgctgcaggccaaggcgacctaggtagcagaagcgcagacgg</t>
  </si>
  <si>
    <t>IWB37862</t>
  </si>
  <si>
    <t>IWB37862,CCATGTATACGCCGGAGAGACCGCCATGGTGGAGCATAGTGATTCCGCCA[A/C]CGCCACCTCCACCGCCGATGGTCGAACAACCCAAAAAGGAGGAACCTCAT</t>
  </si>
  <si>
    <t>IWA4294</t>
  </si>
  <si>
    <t>IWA4294,GTACGGAAGATACTCAAGTCAACATACGAGGTCGACAAGGATGAGGAGGCTGCATATTCCATGAATGACGTTACGACATTCTGGGGTCAGGCGGCAGCCA[A/C]GAGGCGCCGGAGGAAACTGCGGAGATTCCGGCTGGCATTTGGCCGTGAGTTCCAGGAGGACATCCTTGTGTGGCACATCGCCACGCAAGTTTTCCTCACG</t>
  </si>
  <si>
    <t>IWB4571</t>
  </si>
  <si>
    <t>IWB4571,ccccgcggtagtcctaygggggagatcgtgagcggcaccggggagaacat[T/C]GGCGAGGTGACGAGCGGCGGGTTCAGCCCGTGCCTGAAGAAGAACATCGC</t>
  </si>
  <si>
    <t>IWB12237</t>
  </si>
  <si>
    <t>IWB12237,ttcctcaccagaactggttacaccggcgaagatggatttgaaatctccgt[T/C]CCATCTGAGAACGCGGTTGATCTCGCAAAGGCCCTCCTGGAGAAATCCGA</t>
  </si>
  <si>
    <t>IWB9247</t>
  </si>
  <si>
    <t>IWB9247,TCTGGAGAATTGCCCCCATTTGAAAGTGTTGAAGCCTCTTCCACGCTCAA[T/G]CATGTGTTCTGAGTTACTCATCTGTGACGTTTCGACACTTCCGTACATGA</t>
  </si>
  <si>
    <t>IWB6453</t>
  </si>
  <si>
    <t>IWB6453,AGGCTTCATCTCGCGGACATGAATTAAGGGTAAAACGGGTGACAACGTCT[T/C]GACCGCACATGTGGGCGAAAAAGGTCTCAGTAAATTCTGCAAGTACCTCA</t>
  </si>
  <si>
    <t>IWB11177</t>
  </si>
  <si>
    <t>IWB11177,CGTGGCAAGACCCGCACGTCCTTCCGGTACGGGTGGCACCAGTTCTGCGT[T/C]GACAACCACCTCCGCGTCGGCGAGACATGCTTCTTCCGAGCGCTCGGCCA</t>
  </si>
  <si>
    <t>IWB28807</t>
  </si>
  <si>
    <t>IWB28807,GCGCTGAGGCATGCGTAAGTACCAGTTGTATTCTGTTTTGCAGCATCACA[T/C]GACTTCACATCTCTTATAGCCCACTCAAGAATCATAGGCACCCGTCCATT</t>
  </si>
  <si>
    <t>IWB6150</t>
  </si>
  <si>
    <t>IWB6150,CTCACCGCCCAGCAGGCAAGCAACAAGCAGAGCAGCCCGCACAGGAGAAC[T/C]tcgtccactcagttctagcggcgctacatcaggatgcacggggctcatct</t>
  </si>
  <si>
    <t>IWB8007</t>
  </si>
  <si>
    <t>IWB8007,acgcgtgggcttactttgcctcggtgattccgttcatctcatgtgcattt[A/C]TCTGCATGTATTGCTGTGTGCACTAGTCAGACTGGATGCCTGGACCAGAG</t>
  </si>
  <si>
    <t>IWB51068</t>
  </si>
  <si>
    <t>IWB51068,AACTCAATAGATTGAGGAAACTTTCACTGCATCCCTGGATACAGCTCGGC[A/G]TCGAGACAGAAGTAGAAAACCTTCTTGGAGGAGATACTACTGGTGGGTAT</t>
  </si>
  <si>
    <t>IWB2982</t>
  </si>
  <si>
    <t>IWB2982,GTAAGAACTTCGCCAGTTTTTGCATCAAGGAAAACAAGGTGTGGAATACC[A/G]TTGACCTCAAACCGCTCATCAAGGCTTTTACGGCCTTCAGAGTCGGAGAA</t>
  </si>
  <si>
    <t>8046905_2bl_3793</t>
  </si>
  <si>
    <t>8046905_2bl_3793,gacgaggtcttgggcaggcactgggcatggctaactgcagaggtggagttGctggccatggctaaaacagaagaggaaggcgaggtggcgtcgaaggctag</t>
  </si>
  <si>
    <t>IWB9117,CTTGTGAATCAACATCAGAATCGATATAATGCAGATCCGCCTGTAGTCCA[T/G]AAGCAAATTAATCATCCTTTTGAGGTCATTAGATGAGACGAATAACAGCA</t>
  </si>
  <si>
    <t>7955697_2bl_3535</t>
  </si>
  <si>
    <t>7955697_2bl_3535,cagcttcgacctcgtcacgaaccgatggtggccgtagtcgtgcaaccgcgGagtgaaggcgtaatccagctgcgtaccgaagccggctacctgtgcctgca</t>
  </si>
  <si>
    <t>IWB26349</t>
  </si>
  <si>
    <t>IWB26349,GTAACACCTGATCTAAGTTATGCAGACCATCCTGTGCGTTAACTTCCAAT[T/G]CTACTCCAGAAGATGATTTTGAGTAGACCAACTTCTTCACTAGTTTTGAT</t>
  </si>
  <si>
    <t>IWB54520</t>
  </si>
  <si>
    <t>IWB54520,TCAATTGCTAGCCTGCTACTTTGACAAGTTTGTGGGAAGTGTCTCGATCC[A/G]AAGTTTATGAGGATTTTAATAATTGTTTGCACATGAGCACTTGTCTGCAA</t>
  </si>
  <si>
    <t>8064091_2bl_1414</t>
  </si>
  <si>
    <t>8064091_2bl_1414,gaagctgatgacaccttgaataatctcctctttgagaactgcccaattccCttgttagaactgtgctgggaagccgtcccgtcccgatgcctttagtgggc</t>
  </si>
  <si>
    <t>IWB32190</t>
  </si>
  <si>
    <t>IWB32190,CTATCTGATGCACTCGTGATCTGRAAATRATRTGTCTG[A/G]CACTGAACCAGATATACTCAAGAACACCAAACCCTGGACCGGAGTTCATC</t>
  </si>
  <si>
    <t>8086700_2bl_1290</t>
  </si>
  <si>
    <t>8086700_2bl_1290,tacatgcacgcgcgttggtgcgagacgttgggctctaactgaacccgagcAaggtgttcgcctactgaacctgagcgattgcactgcaggttacgcgttac</t>
  </si>
  <si>
    <t>IWA6592</t>
  </si>
  <si>
    <t>IWA6592,AAAACTGTTGGTAGATTATTAAGAAACAAACTTACATTAAACCTTTGGACAAGCGTTCTGGAAAGTAAAGAATGGGAATCACAAAACAATGACAATGATA[T/C]TATGCCAGCTTTAAAACTCAGCTATGATCATCTTCCATTCCATCTACAACAATGTTTTTCTTTTTGTTCTTTATTTCCTGAAGATTATGAATTTGGTAGC</t>
  </si>
  <si>
    <t>IWA6122</t>
  </si>
  <si>
    <t>IWA6122,GGGCCAGTGCTGGTGAAAAGCGTGAYGATACCCCGGACTATACAATCTTTGTTGGGGATTTGGCAGCTGATGTTACAGACTACATGTTACAGGAGACATT[T/C]AGGGTCCATTACCCTTCAGTGAAGGGTGCAAAGGTTGTGACTGACAAGATGACAATGCGTTCCAAGGGTTATGGGTTTGTGAAGTTTGGTGATCCTACAG</t>
  </si>
  <si>
    <t>IWB30560</t>
  </si>
  <si>
    <t>IWB30560,gcggccataaagggcgcaaaggttgtcactgacaagatgacaatgcgttc[A/C]AAGGGTTATGGGTTTGTGAAGTTTGGTGACCCTACAGAGCAAGCTCGTGC</t>
  </si>
  <si>
    <t>8074412_2bl_14806</t>
  </si>
  <si>
    <t>8074412_2bl_14806,tcgaaggcccggccctggagaagctgctgcagaaaatgcgggattccgcgCacaatgccgaggacgtacttgatgagctggattactttagaatccaggac</t>
  </si>
  <si>
    <t>8087797_2bl_6266</t>
  </si>
  <si>
    <t>8087797_2bl_6266,gatgctacagtgactgcagcaggtgatggtattgtgcagcggcaactgcaAcatcaacacttttgcaaggcatttgaccagattgtgcagcgatagattgg</t>
  </si>
  <si>
    <t>8086700_2bl_1335</t>
  </si>
  <si>
    <t>8086700_2bl_1335,cgagcaaggtgttcgcctactgaacctgagcgattgcactgcaggttacgCgttactgaacccgatcgagcgattccttcgttcgctactgctgctaactg</t>
  </si>
  <si>
    <t>8087794_2bl_3275</t>
  </si>
  <si>
    <t>8087794_2bl_3275,cctttttaagtctcaacgttctactgctagtttttcgacaaagggtgcaaTgctctactgctagtgacaaagatacaatagtttttaaaataaaatggaac</t>
  </si>
  <si>
    <t>8087797_2bl_8695</t>
  </si>
  <si>
    <t>8087797_2bl_8695,cgagctgtccaagtacctaggcaagcggtctaaagcagctgatgctgtacTtggtgcagaagcactgaagcaaatcatagacattcatgcatgcaggcact</t>
  </si>
  <si>
    <t>8086549_2bl_3543</t>
  </si>
  <si>
    <t>8086549_2bl_3543,tggaaagcaatattggatgtcttaagattcttatcagttaaccccatgcgGcggaaagtctcgtaataaaggatattaatgctactatccccatccatgag</t>
  </si>
  <si>
    <t>8009755_2bl_10132</t>
  </si>
  <si>
    <t>8009755_2bl_10132,aaatcaaatcgttcttgcaattccatacggcccaaagtaatgcgcatattTcaatccgaatactagacgcaatagtaggttgcactccatttagctacatc</t>
  </si>
  <si>
    <t>IWB40155</t>
  </si>
  <si>
    <t>IWB40155,ATAATCTCACGGGCGTCATTCCAACCTCTTTAGGCAACCTTTTGAGCTTG[T/G]ACATGCTCAACCTGTCCTATAATGATTTATCAGGTGCCATCCCAACAGTT</t>
  </si>
  <si>
    <t>8079600_2bl_727</t>
  </si>
  <si>
    <t>8079600_2bl_727,ccgagtccggaccagtgatagacttcatatccggggttgtacactgttacGgcatcccccattgcatcatcaccgataacggctcgaactttacagccgat</t>
  </si>
  <si>
    <t>8007233_2bl_2542</t>
  </si>
  <si>
    <t>8007233_2bl_2542,caaaattcagaaaagttcagagttcagtgattcagtctgtcgtcagtgtcGgttcttcagcgccgcgacgtcaatatcaccagtgctcgcgctggcctctt</t>
  </si>
  <si>
    <t>8076116_2bl_846</t>
  </si>
  <si>
    <t>8076116_2bl_846,gtcctcgatctgctgcagttaagaccggcgcttcgtcactccctccttgcGttgcttagtcactagacacacccagctaggttttctttggttcattgata</t>
  </si>
  <si>
    <t>7741114_2bl_1727</t>
  </si>
  <si>
    <t>7741114_2bl_1727,tcaagacgaccgtccgagaccccggttggattcctgactattctttccagTttcatcttcagtaaattcagccaggaaagcatgcctaccaaatcttttgc</t>
  </si>
  <si>
    <t>7931819_2bl_1815</t>
  </si>
  <si>
    <t>7931819_2bl_1815,gggcgtggctgtaacttaccgggcttgcagaatgggataattgataccccCggtcctcggcggagtccagcgacgatttgccggacttgaagagcaccttc</t>
  </si>
  <si>
    <t>8045025_2bl_5537</t>
  </si>
  <si>
    <t>8045025_2bl_5537,cgcatgggcagccatttcagcgccaatgccatgtccctctgccagccagcAtggatccaggaggtggccaactcctacgcgacggatcctgacgcctagga</t>
  </si>
  <si>
    <t>7968239_2bl_3431</t>
  </si>
  <si>
    <t>7968239_2bl_3431,ctaactcagggcatctccagccgttggcctcttcaggagacatttttctcGcctcctga</t>
  </si>
  <si>
    <t>8005082_2bl_3207</t>
  </si>
  <si>
    <t>8005082_2bl_3207,ccccctagcgctgcagagtaattgaaaaatgcgacattgaatccaacaccGgttgttggcgttctggatacgggggtacccagacttgcctgcctgtggcc</t>
  </si>
  <si>
    <t>8080725_2bl_3046</t>
  </si>
  <si>
    <t>8080725_2bl_3046,gataacggggacactggttctggcgttagatacaggcgccgtgcccacggTgaacaccggcaacacggtgacaaggctgatgccgttctcctctgcgaatt</t>
  </si>
  <si>
    <t>8080725_2bl_3773</t>
  </si>
  <si>
    <t>8080725_2bl_3773,tatctctgaaaaggaaatgtattttttttcgaaacggaggcataagatttGcctcatctattaaataaggagataatagagtttagagttttacagg</t>
  </si>
  <si>
    <t>8087506_2bl_3091</t>
  </si>
  <si>
    <t>8087506_2bl_3091,ggcccgagggctactgcgcgtgcatggtcagagtggagcaatcagcggggTgctgtgcgcggaaccgagcgactgctgctgtaggcatgcgtgtgctaggg</t>
  </si>
  <si>
    <t>8080725_2bl_2818</t>
  </si>
  <si>
    <t>8080725_2bl_2818,acgtggctaatccccacgcagtccttgactgactgcaggaccatcaggccGtgcagctttgcctcgtctcctgcaaaatgtagaggagaggtagacaccat</t>
  </si>
  <si>
    <t>IWB26896</t>
  </si>
  <si>
    <t>IWB26896,TCCACGAGAAATACGATCGAGTAGTGGCCGGCGATGTCGTCCGCTGAGGG[A/G]AGGAAGACGGCATGCGTCACCGGAGGGAGCGGCTACATCGCGTCAGCTCT</t>
  </si>
  <si>
    <t>IWB37344</t>
  </si>
  <si>
    <t>IWB37344,CAAGAACTTGTCGGGTGTCTTCATACCTCTCAGGGTCGAGAAAATATCGT[T/C]ATTACCACATTTCAGATCCTCCTTTCTCCGACACCCTCTGGAGAAGTTAA</t>
  </si>
  <si>
    <t>8063633_2bl_17757</t>
  </si>
  <si>
    <t>8063633_2bl_17757,tattatcaataagcggtgccactttaacaggagcatttggaacaagcgatGttatcgggcacttgaaattgtctctgggaatccaactatcactccaaatg</t>
  </si>
  <si>
    <t>IWA7996</t>
  </si>
  <si>
    <t>IWA7996,CTACGATGTATTCATCTAGGTCTCTTGTGTGTTCAAGACAATCCAAATGCCAGGCCGCTCATGTCATCCACTGTGTTCATGCTAGAAAATGAAACGGCCC[T/C]GCTTCCTACTCCGAAGGAGCCTCTATACTTTAGGGGACGATATGATGAGGTTGAAGACCAAAGAGATACCATGGGAATAACCCTGAATAAGATGACTATC</t>
  </si>
  <si>
    <t>IWB69373</t>
  </si>
  <si>
    <t>IWB69373,TGCTACATCTGATGTCTGTTTTTGCTGGAAATCATCGCATTTTTATTTTT[T/G]ctactaccagcttgtgttttttctggaacccgcagccaattttgctacta</t>
  </si>
  <si>
    <t>IWB69372</t>
  </si>
  <si>
    <t>IWB69372,AAAAGCTGGAACCACGGCCATGAGATGTTGCACAGATGCTGCGACAGGAG[A/G]cacccccaggccataggttttttttgctgtaataagggggcgcgttttgg</t>
  </si>
  <si>
    <t>8001925_2bl_763</t>
  </si>
  <si>
    <t>8001925_2bl_763,ggaggacgcactactaataaggcgctacagctatttcttagcagcagcgcGtgcctgcccgcgctactgctaggacaaatagctgcagcgtttgttcggta</t>
  </si>
  <si>
    <t>8055466_2bl_812,agctgcagcccagtgctcgcctaagtttctaaaatcctaccgagtggagaTcaaacctctcactcggaggcttagctgtagcccagtgctcgcctatgttt</t>
  </si>
  <si>
    <t>8044884_2bl_13684,ggcgtgtggtctctgtagaaagggaaggcctcctggacgttgttgtagagGcctactcatcatctggtgttaggaccgcacaaggacacgtcttcttggcc</t>
  </si>
  <si>
    <t>7999500_2bl_408</t>
  </si>
  <si>
    <t>7999500_2bl_408,caccgctaggtgcaagacccgctgcaggagcaacgctggacgctgtgaacAtctggcagagcaaagctgatgactactcgatagttcagtgtgccatgatt</t>
  </si>
  <si>
    <t>8087302_2bl_1904</t>
  </si>
  <si>
    <t>8087302_2bl_1904,ctcgactctcttcgcccacctgcaagctgcagctgcagcccacagcagcgTgagcgtacctactcgatggctccgataatacagtcagcggcggcagtgcc</t>
  </si>
  <si>
    <t>8086283_2bl_179</t>
  </si>
  <si>
    <t>8086283_2bl_179,ccggacgctttgaggcatcccgctgcagaggctctcacggtgtgcagcgaCcaaaaggcagaaccagtcgctcgccacggtcgaccaagctccacgccacg</t>
  </si>
  <si>
    <t>8086283_2bl_1646</t>
  </si>
  <si>
    <t>8086283_2bl_1646,caaccgtagtacaaaaagttgtgtaagtagagtatactagagtgactaccActagctgctcatgcttagcttagatcgagtagcgagtctagaggaggttg</t>
  </si>
  <si>
    <t>IWA5051</t>
  </si>
  <si>
    <t>IWA5051,CTCGAGCCTTTGAATCCTCTGTTCGAGCATATTCCTTTTCCATTATTAACTTCTTTGATACTTCTTTTGATGCAGCAAGCTCTTTTTGACATGATTTCAA[T/C]TCCTCCTCGAGCTTCGTCAACATCTCAATGCYACTGTTGACGCTGCCTACAGTAGTCAAAGTATCTCTTTCACAATGAYTTCCAGATAAGTTTACTTTAG</t>
  </si>
  <si>
    <t>7931900_2bl_12035,aatagttaaactttgaaatgtggctttgaaattgaagaccaatatgtgctGgtgtgctacaaactaccgggatcaggaccaaagcgagggacggatggatg</t>
  </si>
  <si>
    <t>7988902_2bl_1379</t>
  </si>
  <si>
    <t>7988902_2bl_1379,tttgaacttcccttgattcaaaactgctgcctcgtcagggcctgcagcctCggcttttcgtttctgcttccgactggagtttcctcctccggtgtctggga</t>
  </si>
  <si>
    <t>6986998_2bl_5571</t>
  </si>
  <si>
    <t>6986998_2bl_5571,atggagtcagagcacctccaagctgcagcaggagccgctccgctgccaagAtgtagtgtgagccaccacgaagatggagcccatggtgttctcactttagt</t>
  </si>
  <si>
    <t>8054747_2bl_8192</t>
  </si>
  <si>
    <t>8054747_2bl_8192,gagattgccactcggtacgctaacggcgaagaataggaccgactccggagCggcaagcacaagtcagtcccccaggacaccggaggaggaaactccagtcg</t>
  </si>
  <si>
    <t>7952861_2bl_4384</t>
  </si>
  <si>
    <t>7952861_2bl_4384,tttaaaattgaaatgatgagcagaggcatcaaaatgtcaaggagccaacaTcaagcaagcatttggatagtacttgtcctccagctccagagcgtaagcga</t>
  </si>
  <si>
    <t>2745311_2bl_244</t>
  </si>
  <si>
    <t>2745311_2bl_244,acttctgatctagggttatttctgcaggtttttgtatatataggatttttTagcgtgggaatcacgcgaagatgggcctcgaggtgggcacaacccaccgg</t>
  </si>
  <si>
    <t>IWB31293</t>
  </si>
  <si>
    <t>IWB31293,GAAGTGGTAGGCGGTCCTGCTGCCATTGCGGCCCGTGCTCTCCTCCACCG[T/C]GTCGGGGGCTACCAGCACCCGGAGAGAGGRCGACGAGGAGAGGAGGAGGC</t>
  </si>
  <si>
    <t>IWA3075</t>
  </si>
  <si>
    <t>IWA3075,ACCCAATGGAGAACACGCCCGATGTAGTGATTCCGGAATATCAAAGCTAGTGTTTGGGCACTAACCGGAGCATTATGGTTAACTTTTTCGGAGATGTCTT[T/C]TCTGTCTTGCCATTTTCCAGGTTTTCGCATACATGAGAAAGTAGTGCATATGTTAGCAGTCACTTGAGTGTGTAAACTCAAGCTCCTTTTTGCTGCTGGC</t>
  </si>
  <si>
    <t>IWB36072</t>
  </si>
  <si>
    <t>IWB36072,ATTATTTCTGGGCAAAAGCAAACGCCACCTCCGTCCACCACACCCTCACCG[A/G]TCTAAAAACATAACCATGACAAATCCTCGGCCTAAGTGAACACATGCCTAGATCTAGATAGACAATGC</t>
  </si>
  <si>
    <t>7965331_2bl_1074</t>
  </si>
  <si>
    <t>7965331_2bl_1074,ccaacgcctgcacgtagtaggtgtaccagtcataggccctctcgccctttGtctcctcgaacgagatggtgtggacgctgccgaagacgtggcgccaccgg</t>
  </si>
  <si>
    <t>STS7_8</t>
  </si>
  <si>
    <t>STS9_10</t>
  </si>
  <si>
    <t>7967306_2bl_10687</t>
  </si>
  <si>
    <t>7967306_2bl_10687,gaaaatttactgtcagcaggaacgggaaagatgtcacatgagacaaggtgGtatgccacataaaatcatctatgtggcatgccacataagcacctactccc</t>
  </si>
  <si>
    <t>7968543_2bl_6410</t>
  </si>
  <si>
    <t>7968543_2bl_6410,atgatctcgtccggaaccttccgcattcggctcgaacagtgcctttgtgtTtccgtcgactctcgcgattcgctcatgaccagagacaggacctccaggct</t>
  </si>
  <si>
    <t>7987145_2bl_2131</t>
  </si>
  <si>
    <t>7987145_2bl_2131,gaaacgagtcgcagctgcagcagacacctcctatggagttgacaccaactGgtaccttgattcgggttccaaagagaacatcacctctgatcttgagaagc</t>
  </si>
  <si>
    <t>IWA3176</t>
  </si>
  <si>
    <t>IWA3176,GGTCCCTGACTAGTCCAAGCAGCAATTCAGTCGGCCGAAGCAGCACAGATAATCTGTCAAAGGATTATAAGCATGCGAAGAGAGAGAGCTCAGGCAAAGT[T/C]GCCAAGTCTGACAATGCTGATCAAGAACCTCGCATGAGCAACAGCACTCCATTGCCAAGTTACATGCAGTTCACAGAATCTGCAAGAGCAAAGGCGGCTG</t>
  </si>
  <si>
    <t>IWB26508</t>
  </si>
  <si>
    <t>IWB26508,CAGGTGGCGTCATTCCGTTGGTCTGTGGCTGCTGAAAACGTCGCCGTGGC[T/C]CTGTGCACCTGGATCTCAGCATAGGCCAGACACAGCTCTGATGCAGAGCT</t>
  </si>
  <si>
    <t>8002919_2bl_3838</t>
  </si>
  <si>
    <t>8002919_2bl_3838,gcgctctcagtgtttgcagctgcagctgtctcggatgctgcaactgccccGtcggctgctgcagatgccctctcaacagaagcgaccgcgcacaatgcgga</t>
  </si>
  <si>
    <t>IWB2943</t>
  </si>
  <si>
    <t>IWB2943,TCAGAGGAGGCTGTGGCAAGGCGCTTCCCATAGTAGTCAATGGCAGAATC[A/G]TGAACCATGTCCTTGTGGTCTAGCTCTATCTTCTTCGACGACATGTTGGC</t>
  </si>
  <si>
    <t>IWA6561</t>
  </si>
  <si>
    <t>IWA6561,GGCAGTTTCATCCTGCTTCACCTCAGTTGGCGAAACAGAGATGCTTTCATCTGGCTTTTCATCAAGTTTCTCAACAYCCTTTTCAGCTGGCTCTTCACTC[A/G]GCATCTCGGTTATCTTTTCATCTGGCTGTTCAATTGACCTCTCAATTATCTGGTCMACTGGCTTTTCAGTTGTCTTCTCTGTCTGYTTTTCATCGGGCTT</t>
  </si>
  <si>
    <t>IWB25544</t>
  </si>
  <si>
    <t>IWB25544,TTAACTTGGTGCCCCTTAAGGCCTCATGAGGTTCCGCTTTGCAATGGGCA[T/C]GCAAAGAAGATTACAACCAATGGTGCTAGCTCAGCAAAATCGGCATCCAT</t>
  </si>
  <si>
    <t>IWA2875</t>
  </si>
  <si>
    <t>IWA2875,GGATCATCTTTGATTTCCAACATAGAGGTTTCCTCTGGGACACATTCAGGAGCCTTCAATCCACTCAAATCAAATGACCTTGGTGTCTCTTCCACAAAGG[T/C]ACTAGATTCAGAAGGCCTTAGTGTCTCCTCCACATCATCAGGCACTAACTTGGGGAAAGAAATGTCTGASTCCGAAAGAACAACCTTTTCCTCATGGTGA</t>
  </si>
  <si>
    <t>IWB34664</t>
  </si>
  <si>
    <t>IWB34664,GCGTTGCTGTTCCTCACAATCCGTCTGATAAGAGGTGGAATATATGATGGATGGCAGCACATCGACGAGGTGCCATCAGATATCTAGAAGCACTCATCCC[A/G]CGCCCTTGTTTTCTCGTCGCAGGCCCTCTAATTCGTCAGTTGTTTCTTAATATTTTTTCTTGGAATGCTGATGGAGAAGAGCAGCAGCTTCATCATATAT</t>
  </si>
  <si>
    <t>IWB2286</t>
  </si>
  <si>
    <t>IWB2286,ACCACCTTTTGAAGCATTAAGGGGAACAATCTCAATTGCATTTGGCTGCT[A/C]TTTGATAACACATGCTTTCCCTTCTGTTAGTCCCGACCAATGCCGTGTGA</t>
  </si>
  <si>
    <t>7959352_2bl_7030</t>
  </si>
  <si>
    <t>7959352_2bl_7030,cttgtctcatattcatatatacggtggccaagttgcttgaattttttttcCagaaaacttctgatatattcatcttctccacactcccctctcttgcacca</t>
  </si>
  <si>
    <t>8039348_2bl_39</t>
  </si>
  <si>
    <t>8039348_2bl_39,aTtctccccactcacactcctttggatcatgcactccatctccacattcttccaccacatgccccatgcgcccacagaagaagcaaaaa</t>
  </si>
  <si>
    <t>IWB75247</t>
  </si>
  <si>
    <t>IWB75247,CTGCCCGATGGTTTGCGGCCACGCTTGCCCTTCGCACCCCTTGCATCGCC[A/G]TTCTCCTCGTCTTCGCTATCATCATCGTCCTCGTCCTCCTCTTCTGATTC</t>
  </si>
  <si>
    <t>8002985_2bl_6887</t>
  </si>
  <si>
    <t>8002985_2bl_6887,ctggcttttcatcaagtttctcaacatccttttcagctggctcttcactcAgcatctcggttatcttttcatctggctgttcaattgacctctcaattatc</t>
  </si>
  <si>
    <t>8078311_2bl_3027</t>
  </si>
  <si>
    <t>8078311_2bl_3027,gcatgaatgaaaaactgatggcgccatacacagtacaggaggtaaagcttGctctttaccaaatgtttccaacaaaggcccccgggccggatggataccgg</t>
  </si>
  <si>
    <t>8004126_2bl_3500</t>
  </si>
  <si>
    <t>8004126_2bl_3500,gaacaaaatacgccctctaatccaagtgattaatcaagcatgttgagatcGatgatcgtgccagtgagcccgattttcatatgttgcacatccaatttgca</t>
  </si>
  <si>
    <t>IWB8386</t>
  </si>
  <si>
    <t>IWB8386,TGTGCAGAAATATAGCGTATATTTCGTACTGGTTTCTGTTATAACCCAGC[A/C]GTGTGGTTGGGCTACACTCCTTTCGTGTGCACATGAGTTGTCCACGTGCA</t>
  </si>
  <si>
    <t>8085406_2bl_4149</t>
  </si>
  <si>
    <t>8085406_2bl_4149,gttaggaagggaaagaaagagagccatcatataatcatcagcctgagcacCggtcgtgcatgccctgcagcatccaatgatgggattgctaaacaacagag</t>
  </si>
  <si>
    <t>8004639_2bl_2824</t>
  </si>
  <si>
    <t>8004639_2bl_2824,tgccggctacagatcaaacaaaaaggagatatatcctgcaggcataaaatCctttactagtacacacattttggtttacatctgcttccaaacttcatttt</t>
  </si>
  <si>
    <t>IWB73211</t>
  </si>
  <si>
    <t>IWB73211,TTTTATATTCAGCTTAACCAATTAAATACACCAGTTTTTTACATATGATT[T/C]AACCAACAAAATACGCCACTGAATTCATATTTGAAAGAAACCCTTCTGTG</t>
  </si>
  <si>
    <t>8059624_2bl_830</t>
  </si>
  <si>
    <t>8059624_2bl_830,ttcattagcattagtcattcttttatcaggaacattagatcttcatctaaCgaccgaaaacatatcgtgcaaggtttatctttctccagtaacagcccatc</t>
  </si>
  <si>
    <t>5766298_2bl_1104</t>
  </si>
  <si>
    <t>5766298_2bl_1104,aaaaaacatgcatgtggcatataatagcaagtcaattacaaatttatcagTcctcctatccaactctatctattggtcgatcgtgccaaatacgagcgggc</t>
  </si>
  <si>
    <t>8035831_2bl_7995</t>
  </si>
  <si>
    <t>8035831_2bl_7995,gtatccgcgaactcctgcagttaccagcggagtgagctgccgggagaagcGcgcgccaaactagcggcggagaggtatatgtttggtagggggacgcatgt</t>
  </si>
  <si>
    <t>IWB65537</t>
  </si>
  <si>
    <t>IWB65537,[A/G]AAGCATTCTTtGGTTTCAGtccATACAAGTGTCGATCCTCTTATCCCACA</t>
  </si>
  <si>
    <t>IWB28470</t>
  </si>
  <si>
    <t>IWB28470,gtgggagtaactactgtcaaggcataccgtcgaccaaccattgctgtatt[T/C]TCTACAGGGGATGAGTTAGTTCAGCCAGCCACTGCAACTCTCAATCGTGG</t>
  </si>
  <si>
    <t>8061437_2bl_2001</t>
  </si>
  <si>
    <t>8061437_2bl_2001,aaactatgttcgacttcatacaagtcgagtgttacactcagtctacacccGgccgacaactgcgtgcgcttacacccacgcaatacacccggccgataacc</t>
  </si>
  <si>
    <t>7960158_2bl_10825</t>
  </si>
  <si>
    <t>7960158_2bl_10825,acgagattgcctaccgaatgaatgtatgatgtgggattctgatgtaccgcCccgtgtggcgctttgtgttttgggcgacttgcccgagcaccgttaagtta</t>
  </si>
  <si>
    <t>7986144_2bl_8393</t>
  </si>
  <si>
    <t>7986144_2bl_8393,attgcaacatgacgtatgcctgcagcaaccgcctcccgcatgcccccaacGtcacgcatgacccccacgtcacgcatttagcgtaggtcatggggaaacac</t>
  </si>
  <si>
    <t>7956814_2bl_684</t>
  </si>
  <si>
    <t>7956814_2bl_684,ctgcagtaaagaaaaccttcttccacctctccacctcgtcaaaaccctagAgccaccgctagctcttgacgacgccgacgacgaagcgcttagctgccgcg</t>
  </si>
  <si>
    <t>IWB22223</t>
  </si>
  <si>
    <t>IWB22223,caaatggtgtcaccttcaaacctctcctgaatcataacaaacgcaaggcc[A/G]GGTGCTTCTTTCTCTATTACAGATTTAGTTGCTTCTGGAGTAACATCTCT</t>
  </si>
  <si>
    <t>IWB28469</t>
  </si>
  <si>
    <t>IWB28469,TATATAGTGCTAAAATCCGGTGAGAACATAGGTCCTGCAGAAATTGGGCT[A/G]cttgcaacagtgggagtaactactgtcaaggcataccgtcgaccaaccat</t>
  </si>
  <si>
    <t>8036271_2bl_566</t>
  </si>
  <si>
    <t>8036271_2bl_566,cactagctgcagctgctccggctctcgctcgcgatgtggctctgttcttgCtgtcggtcgcgctgctatactgctccttcttttgttcatgctgctgctct</t>
  </si>
  <si>
    <t>IWB72536</t>
  </si>
  <si>
    <t>IWB72536,TTCCCAGCGCCGTTTTCGACAGACTTACCATCCGCCTGTTTCTCTGAAAC[T/C]gttctcgcgccgttatcgacggagttatcagctgaagcatcagctgcaga</t>
  </si>
  <si>
    <t>IWA5024</t>
  </si>
  <si>
    <t>IWA5024,TCAGCTCCTCAACATTAAGCAGCCACTCATACCGGTGCTTCCCACGAGGTGCTCTGAGAAGTTCTAGTACTGSTGCTGCTTAGATCAGGCTGATTAGCTG[A/C]GAAGATGTCTCTGGAAGTTCATGATAGCGAGGTTGACATTGTGATTGCAGCACTCCAGCCCAACCTGACCTCTTTCTTTCAGGCGTGGCAGCCATTTTTC</t>
  </si>
  <si>
    <t>8066269_2bl_1755</t>
  </si>
  <si>
    <t>8066269_2bl_1755,cacctgatgtgtctccaagatgcatttgatgtatgctgaagtgttggcctGcttcctaagttcctcaccctgaacaaaggggcggatgacatataaatatt</t>
  </si>
  <si>
    <t>IWB56169</t>
  </si>
  <si>
    <t>IWB56169,ATACTGAACCTAGTGCTGGAAGGTCGTGGATAGTCCATAGCAATATTGCA[T/C]GCATATTGAAAGTACCTCCTTCAACAGCGTCAAAAGTAACAACTCCTGGA</t>
  </si>
  <si>
    <t>IWB73441</t>
  </si>
  <si>
    <t>IWB73441,CTGATTAATCTCATTTCTACGCAAGTCAGCAAGTTTTACAGCAACCCGGT[T/C]TTCTACTCGCATAAGTACCATCAGATTCAGTTGACCAACTACTCTAACGG</t>
  </si>
  <si>
    <t>IWA7955</t>
  </si>
  <si>
    <t>IWA7955,TTTTCCGCCATTCATGGGCACATTGTCATTTCCCTTCTGCTTCTGTGACACCATCCTATCCCTGAGCTCTTGAGCGGTAGTGGATGTTGAAGCTTCACCC[A/C]CATGATCTCCTCGCTTGTCAATTGGGAATAAATCCTCCAAGGAGGCATCTCCAGGTGTATCACTGAATCTACTCAGTCCATTAGCTCCCTCGGCAACTAA</t>
  </si>
  <si>
    <t>IWB7207</t>
  </si>
  <si>
    <t>IWB7207,GAGTTGATCAACTCTGCAGCTGATGCTTCAGCTGATAACTCCGTCGATAA[T/C]GGCGCGAGAACGGTTTCAGAGAAACAGGCGGATGGTAAGTCTGTCGAAAA</t>
  </si>
  <si>
    <t>7941304_2bl_549</t>
  </si>
  <si>
    <t>7941304_2bl_549,cgccttaccagtagcacttccctgtaaaaagcgctgcagataatatcagtAgcactcttcactgaagcgcgctacagctatccatgtatagcagtagcgtg</t>
  </si>
  <si>
    <t>8086988_2bl_3029</t>
  </si>
  <si>
    <t>8086988_2bl_3029,tgctcggcattatgccaacatcggcaccccggctgacgacgcctccggaaCcgcgttccacctgcagtgcatcgcaaacgcgccggtcgcggtgtgcagca</t>
  </si>
  <si>
    <t>IWB55826</t>
  </si>
  <si>
    <t>IWB55826,ACTTTTCTCTATTCTTCCTACTCACAAGTAGTTTCATTCAATGTGCTTAC[A/G]TGAGATGTGAACCCACAAATTCAGTGAGCTGGGAACTCAAAATTCCAATA</t>
  </si>
  <si>
    <t>7961894_2bl_579</t>
  </si>
  <si>
    <t>7961894_2bl_579,tgcacctcgtctcccttgcagagcgcacgttgaacttgtggcgtagctcaGaaggagagggtagcagtcgacctgcacctcgtcctcctttcgaagcacac</t>
  </si>
  <si>
    <t>IWB59461,TGGCGGGGCTCCTTGGAGCCGACAAGTGTGAGGGAGGAGCTCCCTGCTCC[T/C]CTCCTCTGTTTTTGGGGTGAGACCGCGAGACGGACCAGTACATTTTGCAG</t>
  </si>
  <si>
    <t>4305168_2bl_800</t>
  </si>
  <si>
    <t>4305168_2bl_800,acggactcttgctttctacccattcaatatgttcatgtaccagattcagaAggcaattacctcattcatcttgatctacgatctcctttttctctgtaggt</t>
  </si>
  <si>
    <t>7956824_2bl_5214</t>
  </si>
  <si>
    <t>7956824_2bl_5214,agggcagcggcgcaggcgagtggcggcgggcaggaggcggaggacgacgaCgaattgcgtcgttgagaccttgcccctcgctccgagtccgccaaactccg</t>
  </si>
  <si>
    <t>7956824_2bl_4641</t>
  </si>
  <si>
    <t>7956824_2bl_4641,agcccaacacaaattcctgaaggaattttttttaggaaggcataattagaTcaaagtattctcattagttcctattaacatgtatactttgcttctggccc</t>
  </si>
  <si>
    <t>7960512_2bl_3293</t>
  </si>
  <si>
    <t>7960512_2bl_3293,acagtgaagcagaacaagctagagtgcgaccacctcgcgcggcgcgtgtcGgtgatcggcaagctgctgcctcgcctgaagctgcaggacccggaggtggc</t>
  </si>
  <si>
    <t>IWB4155</t>
  </si>
  <si>
    <t>IWB4155,tgctatgccacttgtgtcaattgcagggacagctgatagatccaagatta[T/C]GACACGGAGTTCAGTTTGTTTATTCCCTGAAGAACTTTCATCCTCTATCC</t>
  </si>
  <si>
    <t>IWB9328</t>
  </si>
  <si>
    <t>IWB9328,CTTGTTTTCATAATTTCTATGATGATCGGATTCTCCAGTCAACACCTAAT[A/C]TCCGAACATGGATTGGTTTTGGACTTTCAGAAGTGTTCCTTCCGAAGCTA</t>
  </si>
  <si>
    <t>IWB27532</t>
  </si>
  <si>
    <t>IWB27532,TCCGTCATCGTATCCACCCTTCTCGTCTTCCTGTTCAAAGCACAGAACCA[T/C]ggcatcagcattattggttcgctcaaatgtggcctgaatcgcccctcatg</t>
  </si>
  <si>
    <t>IWA3937</t>
  </si>
  <si>
    <t>IWA3937,ACTATGCAAACAAGTACTGGAGCGGCCTGCTGCGGGACTACTACGGGCCAAGGGCCGCCATCTACTTCAAGCACCTGATATCAAGCTTGAAGAAGAACGA[A/G]CCTTTTGCGCTGGAAGAATGGAGGAGGGAGTGGATTGGCCTCACCAACAACTGGCAGAGCGACAGGAAGGTCTTCGCGACCACAGCCACCGGAGACGCCC</t>
  </si>
  <si>
    <t>7993294_2bl_1858</t>
  </si>
  <si>
    <t>7993294_2bl_1858,ggtgctgcatcgggaggaagacagggagatgtgaggcggggaagttgcagTggaaaatgcaggagcagcagcagggcatctcaccggcagaggaggcgtcc</t>
  </si>
  <si>
    <t>7954510_2bl_8635</t>
  </si>
  <si>
    <t>7954510_2bl_8635,nnnnnnctaagcttgccgccatagttgctgcctccggctcagtcaggattTatcttcgctcgacactgcagcacccccaaacttgatatagcatgaataac</t>
  </si>
  <si>
    <t>8045931_2bl_8778</t>
  </si>
  <si>
    <t>8045931_2bl_8778,tgtaataacattattaattaattaatgtatggggttttttcaaaaaaaaaGaagagaaaataaagctatacgctaggccgtgtatgtatcgcatatttgcg</t>
  </si>
  <si>
    <t>IWB52183</t>
  </si>
  <si>
    <t>IWB52183,CCAACAAATAGCATAACGAATAAGCAGGGAGTAGATTTACCACGGTGGGT[T/G]TATTCCGTTGATTGGACGGCGGAGGTGTTTGACGTGGAGCTCCGAGGGCA</t>
  </si>
  <si>
    <t>8091717_2bl_5427</t>
  </si>
  <si>
    <t>8091717_2bl_5427,gggagtaggaagcagaattaacggagggtaatcaggtagggttaattaccAgctcgcgggcgaaatcctcggcgccgtcgaaggcgaggtaggagtggggg</t>
  </si>
  <si>
    <t>IWB46631</t>
  </si>
  <si>
    <t>IWB46631,GCAAAGGCACCGGTTGTCGAGTGAAGAGCTTCAGGGGTGGGCTGATGCTG[A/C]GCCCATCTTGTTACAAATGGATGCCAATCGATTGTATGAGGTGTTGTCGG</t>
  </si>
  <si>
    <t>7939581_2bl_9327</t>
  </si>
  <si>
    <t>7939581_2bl_9327,catgaagcatcagtggctgaaggtgagggcgtacacgaccgtatcaattgCcatctagatatccagtgccgtcaggcaccaatcgttggagatcttcaata</t>
  </si>
  <si>
    <t>7939581_2bl_9591,ttccggcactgaacagacggagcaacagactgccaccagatcaaaggttgTgttgccgcctccccagcgtcactgtcccgcgattgacgcgaaaagccgcg</t>
  </si>
  <si>
    <t>8074934_2bl_7628</t>
  </si>
  <si>
    <t>8074934_2bl_7628,ccctttggaggaattcacatcttcatcggcaagatcggcaaaccgtgcccTgagccggacatctacaccgacctcatcgagacagcttagcgtgcaagccc</t>
  </si>
  <si>
    <t>7941083_2bl_837</t>
  </si>
  <si>
    <t>7941083_2bl_837,gcttgtcatccatcttcaaggcataggctcaccatcatagaaagatgaacAagtctccgggatcctcaaatctgcagccaaactcatccttttaaatctgt</t>
  </si>
  <si>
    <t>IWB8189</t>
  </si>
  <si>
    <t>IWB8189,ATGAAATCCGGTAAGGATCCGGCGGCCGGAGGCAACCTCCCTCCATGAGG[A/C]GCTCTCCGAGCTTGCATCGGCTCGGATCTGGGGATTTGACCACTCCGTCC</t>
  </si>
  <si>
    <t>IWB71742</t>
  </si>
  <si>
    <t>IWB71742,acgtacgcgtacacacatacatgcacacatatacgagtagttactacgtg[T/C]AGGCAAGTAGCAACATCCGTAGGTAGCATATGGCACTTAGTTGCGGACCT</t>
  </si>
  <si>
    <t>IWB73846</t>
  </si>
  <si>
    <t>IWB73846,ATTTGCTCGTATTCACAGATCGATGCTAGTAACTTACATACATATTCAAA[T/C]ccaaaaaagcctacatcgatattccgcagctagcgctcgaaaaataatct</t>
  </si>
  <si>
    <t>7984132_2bl_4626</t>
  </si>
  <si>
    <t>7984132_2bl_4626,ggaacagattgtgccatctgaggacgggtggatggacctcgccacggaggCcgtacactcatcggcgatagagctgaacacagatctcacttccaaggagg</t>
  </si>
  <si>
    <t>8088233_2bl_1859</t>
  </si>
  <si>
    <t>8088233_2bl_1859,gcttcgaggggtgccacgttgcgggcggatctggctgctccggccacgatCgagctgctgccctctttgcgagccctaggaaggtgaggggaagtagggga</t>
  </si>
  <si>
    <t>7933632_2bl_2136</t>
  </si>
  <si>
    <t>7933632_2bl_2136,ttcctgcgcgcgctgcagggcgagcctgcatctctagctcggcagctccaGctcctgcttgatcaaacatcatttgtaacatttaccatatcactatggta</t>
  </si>
  <si>
    <t>8003675_2bl_5572</t>
  </si>
  <si>
    <t>8003675_2bl_5572,ttctcttcataaataaaggccagatgctaccaccaccccatgctctagtaGtttccaacggagtagaggaaacagcacaagaacatgcaccctaagctagt</t>
  </si>
  <si>
    <t>IWB34749</t>
  </si>
  <si>
    <t>IWB34749,TCGTATATGCATTACAGTATTATTAGTGTGCTTTTCAGCGTTGTGGCCATCATTACCCTGTTGCTTAGGTCTATGAACTTGTCTTTGCTCTTGGATGTGG[T/C]TGATTTATTAGTAGCATGCTATTATGTGCATCCTTTATGAGGAAGGATTCTTGTTACTGAATGCCTTNGACACTTGACAAGGCTGATGTCTCCTGTGTGT</t>
  </si>
  <si>
    <t>8070807_2bl_3784</t>
  </si>
  <si>
    <t>8070807_2bl_3784,ccttgccatgaacctagcataagccggtcgtccaaatagggcatgatacgGgctctggattttcaccacttcaaaagttaaggtttctgatctggaatcac</t>
  </si>
  <si>
    <t>IWB73407</t>
  </si>
  <si>
    <t>IWB73407,TCAAATCCATCTCGCTCGCCCAATCAATCAAAGGAAATAAAAACAAGAAA[T/C]tgaaaaaagaaatcaagtttcagttcagctcagttcagttcagttcagct</t>
  </si>
  <si>
    <t>7987027_2bl_469</t>
  </si>
  <si>
    <t>7987027_2bl_469,agtagtgtcaagttgtctatgtaccacgtaagcatccaagaagtccttaaCcgcggacccgactattcgaatagatcatgttaaccctgcaggggtgtact</t>
  </si>
  <si>
    <t>8025350_2bl_2202</t>
  </si>
  <si>
    <t>8025350_2bl_2202,ggaggaatctatggatgatggcttttttttagggaatctatgaatgatgaTtgatgggtgaagtattggtccaagtaaactgactgtgtgtgccaggttgc</t>
  </si>
  <si>
    <t>7962124_2bl_3163</t>
  </si>
  <si>
    <t>7962124_2bl_3163,gccgatgagtgtgcggcctgcggggcggggtccacccctctgtccttgggCaacgcaatctgctccggacgtagatcccggattgctgcagggatgatgtc</t>
  </si>
  <si>
    <t>IWB479</t>
  </si>
  <si>
    <t>IWB479,CTTGTACCCTGGTCAACCACGGATATATTTTCTTAAGATAAACGTCATGG[T/C]GGTATTACTTCGTGCTACACGTGTGACAGTTATCATTTGAAAAATGAAAA</t>
  </si>
  <si>
    <t>IWB74</t>
  </si>
  <si>
    <t>IWB74,GTGCGCAACGGAGAGAGAAACGTAGCTGGCATGAGTTCCAAGGTATCGAC[A/G]CTCATGAGATGTTTGGAGCGGTTTACCAGGGCTGAGAGGCTAGATGCTGA</t>
  </si>
  <si>
    <t>IWA2052</t>
  </si>
  <si>
    <t>IWA2052,CTCTTGCGTCATTATCCAATAGCTATACAAGAGAACGATAGACCCAAACATTTCCATCATCTGCTCCACTTATATCACACGTACTTGAGACCTAGTCAGA[A/G]ATTTGATGAGGAGCTTCAGTATCAGGGGAAGACAGGTTATTTTCATGGTCTTCTACGTCGATGGAATATGTCAGGTAAATCAGTTGACCCTGACAAAAAC</t>
  </si>
  <si>
    <t>8016317_2bl_7861</t>
  </si>
  <si>
    <t>8016317_2bl_7861,agtataaagttttatttattttttaacagatggtggataagtttttttgtGtgcgaaaaacatcaaatctattatgaaagttcactggaaatacaaaggat</t>
  </si>
  <si>
    <t>8016317_2bl_256</t>
  </si>
  <si>
    <t>8016317_2bl_256,ttttggttcatcctgaccgtcgatgtgtttttccacctcgcgttcagcccGgggggagcaccggagcagaaagcgagtaggccagcaatgggtgatggctc</t>
  </si>
  <si>
    <t>IWB23010,ACATACAAGGTTAAAGATGTGGTTGATCAGTTGGTATATACGTACGTCAT[A/G]TATAAAATTGTACAGTTCAGATGCACGGTGTGTAAATGGAAGGGTTGAGG</t>
  </si>
  <si>
    <t>8091350_2bl_6123,ggataaaaaaaattcttgtcagcggtgaacggatgaaaaaattggtgaaaCacaccttgctttattagtaggtatagatatagatatagatatagatatac</t>
  </si>
  <si>
    <t>7979248_2bl_3497,ggcggcggcccggtccttctccgaggcctcctaccggtcggcggcgtcggGcggcatggacccgcgcggggcgccgatgagcgcgagcacggagggcaaga</t>
  </si>
  <si>
    <t>IWB6323</t>
  </si>
  <si>
    <t>IWB6323,TTCTTACTGAGAAGGCCATGGTCAGAAACTGACCAGATCTCGGTGGTTAC[A/C]AAGAAAGATGACAACCAACGGTTCTTGGTTGCCGTGATGTACATACCTTT</t>
  </si>
  <si>
    <t>IWB23230</t>
  </si>
  <si>
    <t>IWB23230,CTCGTCTGCTCCAGATACATTTCTGGAACCATCACATCTCTAAGTTTCCC[A/G]tataattccctgaacttaagtccatttctcgcttcttctctataatccat</t>
  </si>
  <si>
    <t>IWB29332</t>
  </si>
  <si>
    <t>IWB29332,GGGGAGTAGTGGAGGAGGAGATAATGATGCAGGAGGATGAAGCATGTAAC[A/G]CGTGATGTGTTTAGTAACTACTGTAGTCCAAACCATATTTGAATACTGTT</t>
  </si>
  <si>
    <t>IWB23232</t>
  </si>
  <si>
    <t>IWB23232,aattctcccatcattccaaaatctaagtatgctagcttcccatcaactgt[A/G]CGTAGAAGATTTCCAGGATGTGGGTCTGCATGATAAAATCCATATTCCAA</t>
  </si>
  <si>
    <t>IWB21693</t>
  </si>
  <si>
    <t>IWB21693,ACGGCAGGTACATTCTGGGCCACAGCGACGGCGCACATCAGCGCGACCAG[T/C]GCCGCCACGACAACGAGCCTCGGGAGCATTGCTGATGGCATGACCAGATC</t>
  </si>
  <si>
    <t>IWB34617,CCATTNNNNNNNNNNNNNNNNNNNNNNNNNNNNNNNNNNNNNNNNNNNNNNNNNNNNNNNNNNNNNNNNNNNNNNNNNTCAGACGCTTGTCTTCTACAAG[A/G]TCTACAGATCTGCCCTTCTTCCGCAGAGAGGATGCAACACTAGATGCTGGCCCCTCAAGCTCCTCGTCCAATGGGAACACAATGTCATCTATTTGACGTG</t>
  </si>
  <si>
    <t>IWB12574</t>
  </si>
  <si>
    <t>IWB12574,GGCAGAGGTCGTGGGCCGTTCGTCGTTGCGTGTGTCGGTGCCGCCAAGGT[T/C]CCAATCTGGGTGTTGTAAGGATTCCAATGTCAGTGTCTTTTTGGACTCTA</t>
  </si>
  <si>
    <t>5387977_2ds_265,ctaattttcttgatatacccatacatgagtatgatattgagttgcctcctAtttatttagattatgaggctatggttcgtcatcgttttgttgagaggaac</t>
  </si>
  <si>
    <t>IWB216</t>
  </si>
  <si>
    <t>IWB216,AGTAGAAACTTGAAAGGGCGCGCCGTTCGTATTAAACAGTGCAAAGGTAC[A/G]ACGACTATGGGTACAAGAGCAATAAGAAACTTTGGCATCTCACAAGCCTG</t>
  </si>
  <si>
    <t>5331794_2ds_5789</t>
  </si>
  <si>
    <t>5331794_2ds_5789,tagcaagaggagatgcagtatcacatcaacagtacctgaacatagcagcaGcagcagcacaaaatgctcccagacccgaactgctcaccacctgcaggaga</t>
  </si>
  <si>
    <t>IWB34642,ACCCACATTTTCTCCCACTCCACTTCGTCGTACGTCCTGGTATCTCAGGTCATGCATTTTGGTTTACTGGCTAACCCACGGAATCGCCTAACCAATGTTG[T/C]TTCTGTCGAGCTTGCTTCCATTTTATCTTTGTTGCAGGATGTTCATGGCAATGATGCGCCCGATGACAGGTTCCTTACCCATGGCTCCGCGTTCTCTCGA</t>
  </si>
  <si>
    <t>IWB740</t>
  </si>
  <si>
    <t>IWB740,AGGATGGTTATCTCAGCTATGAATTCCTTCATCCCCTGCTTTGACTCTGG[T/C]GAAACCCGCTTGATGGCAACATCTTGCTTCGAGTTTTGTAGCAGCCCTTT</t>
  </si>
  <si>
    <t>5390869_2ds_3055</t>
  </si>
  <si>
    <t>5390869_2ds_3055,cagtgccaaaaacactgttatattatgggacggggggagtaggttttttcGttctgcagtttcattttgttgtgggaaccaccttgaatgtgattgcggat</t>
  </si>
  <si>
    <t>IWB7748</t>
  </si>
  <si>
    <t>IWB7748,CTCACTCCATACGACCCGTCTGGCCGTTTCACATCGTCGGATGAGAAAAA[T/C]CCCTTTCTCTACTGGAAGATCCGTGACTTTGCACACGCATACCGGTCCGG</t>
  </si>
  <si>
    <t>IWB40288</t>
  </si>
  <si>
    <t>IWB40288,ccacatagggaggatggtattcgaactgagcctccgccgtctgttccaat[T/C]GCTCCTGAGCATAACCCTGATGAGACAAGTGCAGCTGGACCAGATGAAGA</t>
  </si>
  <si>
    <t>IWA4746,ggccttcctatcggcttgcaactgataggccgtccgtggggcgaggctagcttattgagggtggcttcggcagtagaggagctctgcctgaagagaagaa[A/G]TCGGCCATCCACATTCTACGACATCCTGAAGACCTGAAACATCATCAGTATGCAATATCAATAGTATGTCAGAGGTTTGTCATTTGTCAGTGACTCAGGA</t>
  </si>
  <si>
    <t>IWA1107</t>
  </si>
  <si>
    <t>IWA1107,GGATACAAGCGAGAGTGGTACCTTACGGCCGGGCTCGATATGCCAAGCGATGTCGCAGACAAGAAGCAGGCTGAAGAAGCTAGCAAGAATTGAGACTACC[A/G]AGCAGATGTATGTCTTTGATTCTTTTATCAAACCATGGTTCTGGCTGACAATGGCCAAGTTTAAATTGCATGCCTGAAATCGAAGAATAGACAAGCGGAT</t>
  </si>
  <si>
    <t>IWA965</t>
  </si>
  <si>
    <t>IWA965,CATGGTTCTGGCTGACAATGGCCAAGTTTAAATTGCATGCCTGAAATCGAAGAATAGACAAGCGGATAGGACTCACCATCTGTCTCCGGAGTGTATGATC[T/G]ACATGATTCGTATGTTTGTTATCTCATCTGATTCGTTGTCTGAACACGCACCCAAAAATTCATGGGAATAAGGATGGTCTATACACGTACCCCTCTTTGG</t>
  </si>
  <si>
    <t>IWA4354</t>
  </si>
  <si>
    <t>IWA4354,AGGATTCGCCGGTTTTGGCGGTAGAGCTCGACGTGGAAGAGATGGTGAAGAACAATAAAATGTAGATAATGACATCCTGTGGTGTATCATTTCCCTTGCG[T/C]GGATTTTTTAAAATTTGTTCGCTTCAAGTAGAAACTGCACGTGGATGATTGTTATTCGATGTTCGCTTGTGATGTGGTGAAGTCAATAATATCTCATCAT</t>
  </si>
  <si>
    <t>IWB15804</t>
  </si>
  <si>
    <t>IWB15804,AGTAATGCATTCATTCCCCTTGCAACTGAGCAATCAACTCAAGAGAGCACAGCATTTGCCAGATGGTGTTTTTCTTTCCGGAAAAAGGAAAAAAAAATTCTTTTGTATTCTTTGTCTTGGGATA[A/C]CATGACCTGATAGAGTTACTTGTTCAGAGAACTTTTGTCTTGCAATCTCAGTAATCTAACTAGTACTTGGTTATATACAGCTTCGCCAACTGTGAGCTCCGGTCGATGGTGTTGGTCGACAGAAG</t>
  </si>
  <si>
    <t>5347584_2ds_4458</t>
  </si>
  <si>
    <t>5347584_2ds_4458,aaatttgcaacacccgggcccttagagtaaaacaaatttggtcgagcgcgAgtctctcaccgccgcgtcaaaagttcccatggacgaatcctctgacccag</t>
  </si>
  <si>
    <t>IWB17276</t>
  </si>
  <si>
    <t>IWB17276,GGTGTTGTTATAAATCACATGACACATGGTTGTTGTATGACAAATGTAATTAAGTCTGGGATATGAACTGGCGACTATCAAGTATATATTTCTTTTCCCCAGGCAGACGTTCTGCCAGTTGTGT[A/G]CTTACCGTATCCATGGCTTATATAGGAGAAGGATGATGTACTATCACATGGAAGCTTTCAGGAAGGTTGACGTCATAGCAACCCCTANAACCGGGTAAATATTTAAAGTCTATTACAATATATAG</t>
  </si>
  <si>
    <t>IWB7706</t>
  </si>
  <si>
    <t>IWB7706,AACGCCAAGAGGTAAAACTTTACAAGTACGATCACCTTCTTCCCCTCTGC[A/G]TGTTTTAGCAACAGCTTGAAACCGTGTAGTGACTATTATTCTTCTGTGTT</t>
  </si>
  <si>
    <t>5359246_2ds_690</t>
  </si>
  <si>
    <t>5359246_2ds_690,atttaagtagccaagatcggcaggggacatactcaaaatttattcggatgTgagcaagcttctgtttgttctcctctgtttcacaccacttcttcagctca</t>
  </si>
  <si>
    <t>IWB40677</t>
  </si>
  <si>
    <t>IWB40677,TCAATCGAGTACCTTGGGGGCTACTCTCTGCACACCCTTATAATTGACGA[T/C]GAGTCGTCCAAGTTTATCAATTCACTGGATGATCTGTCATCACCACCAAA</t>
  </si>
  <si>
    <t>IWB17339</t>
  </si>
  <si>
    <t>IWB17339,ACGACGAGAAGTATCTTTAGCTGCACGTACGCACAGACGGGCATGGGTTAGGGACGTAGGGGCCAGAAACTAGCGGCGAAAAATACCGGGAAATTAATTGTTCTTCCGGGCGGGGAATAGGGGG[A/G]TCAGGGATGTATGTACCCGCTTCTTTGGGGGCGAGTAGAGGAAGAAAATGGAGAGGTAGATTGTCTCGATGATGATGCCGATGCTGTTGATGGTGATGACGAGTAAGCTGTTGGGGTGGACAATG</t>
  </si>
  <si>
    <t>IWB10574</t>
  </si>
  <si>
    <t>IWB10574,TGTTCGCTGTATTTGAGCATATTCTCAAAAGGCCACAGAATCAGCAGGAA[A/G]CGTTTGACACGGCGATGGATCGCTGAAGGCTTTGTCAGTGAGAAGCAGGG</t>
  </si>
  <si>
    <t>IWB58881</t>
  </si>
  <si>
    <t>IWB58881,ATGCTTTTATACAAGAAAGAGCAAAAGCAGTATAAGGAAGAAATTAAAGG[T/C]GACGTTTCACCCTCGACTGTATATGGAGCTGAGCATCTACTACGTCTGTT</t>
  </si>
  <si>
    <t>5382109_2ds_265</t>
  </si>
  <si>
    <t>5382109_2ds_265,actctaccctcaaaaacggttgtgatcccctatacttgtgggttatcacaCgtcacctgtgtgagagggcggaggtcggagcgagtaggaaggcgccgagg</t>
  </si>
  <si>
    <t>5316285_2ds_3143</t>
  </si>
  <si>
    <t>5316285_2ds_3143,tacgacgtgtttactctgaacactactaactaggagtatcaggggtacacCtacaatatgatttcggtgagtttcaagcaagtattgcatgcatatatcat</t>
  </si>
  <si>
    <t>IWB8481,ATGGCAGCTTAATTAGTAATTGATCTGCATGCTTCATTCTATAGTATTCA[A/G]TTTTATTGTGTGCATGACTGCATGCATGAGTATAATGTAATTTGTACTGT</t>
  </si>
  <si>
    <t>5316285_2ds_2549,ttccaaaatagatgactcaactttgtactaactttgtactaaagttagtaTaaagttaagtcgcctattttggaacggagagagtatttgcctggcttata</t>
  </si>
  <si>
    <t>5354297_2ds_1423</t>
  </si>
  <si>
    <t>5354297_2ds_1423,tcagtgtcatgttctcagagagttttgcaacagacctagcgtagtgaagcAtttctactcccacagctattccaatctttgttgtgacaagaagaagagca</t>
  </si>
  <si>
    <t>IWA6156,CATGATTACTCAATCTCTGATGATGAACTTGTAGGAATTGATAAAAATAGAGACATCTTGATGGGGTCACTGAATTTGGAAAAATCTCTAGATCTGCAAA[T/C]CATTGCCTTGTGGGGTATGGGTGGTATCGGGAAAAGCACTCTTGTCAATAACGTGTTTAGAAATGAAGCATCCAACTTTGAATGCCGTGTATGGGTTTCC</t>
  </si>
  <si>
    <t>5378379_2ds_767,ctttcctctgtaagaatgtaactgaatcgactgaactttgcgtgcagtcaCggtgaacgaggtggaggcaccgtacgagctctacaagaagctcagcttct</t>
  </si>
  <si>
    <t>IWB32012</t>
  </si>
  <si>
    <t>IWB32012,TATCTGAACTCACCATGGATTTAGATGATTCTTAAATCGGATTGCGTTGT[A/C]TTCCATTATAAAGTTGATAAATAATCTCAAGAGAAACTGTTGAAAACAGA</t>
  </si>
  <si>
    <t>IWA547</t>
  </si>
  <si>
    <t>IWA547,ATTCATGCCCAACACAAAAGTGAGCACCTGCTTGCTAACAAGGCGTGACATGATCTCCAT[T/C]ACAAAATCCACCTGAAAGGAAGTCTCACTATCAGGTTACAATATAACGGGTAACAAATCA</t>
  </si>
  <si>
    <t>IWB13208</t>
  </si>
  <si>
    <t>IWB13208,acggccgggggcctgacgacgcttgacagggactacgggtggctcaacaa[A/C]ATCCACCACGACATCGGGACTCACGTGATCCACCATCTTTTCCCGCAAAT</t>
  </si>
  <si>
    <t>5353736_2ds_3751</t>
  </si>
  <si>
    <t>5353736_2ds_3751,attgcattcctcagggagtatacatccgttgaacgtatcggacatgacggAaaagcatgacgacggtcattttctcctacaggctgtggtcttgccaagcg</t>
  </si>
  <si>
    <t>IWB18423</t>
  </si>
  <si>
    <t>IWB18423,AACCAGGCATGGAGCTACCTGCGCGGGGGCCTGACGACGCTTGACAGGGACTACGGGTGGCTCAACAAAATCCACCACGACATCGGGACTCACGTGATCCACCATCTTTTCCCGCAAATCCC[A/G]CATTACCATCTAGTGGAGGCGGTAAGAATCGAACCCATTGATGTTCCCTGCCTGCCTCGTTATCTTATCATGAACCTTGCCTAAACAAATCCATGGTCTTGGTTGTGCTTGTCTTGCAGACCGAG</t>
  </si>
  <si>
    <t>5352170_2ds_8018</t>
  </si>
  <si>
    <t>5352170_2ds_8018,gggttggtactgcagcaaactcctgacacggtgatagatccaagtttcagTgggcttgtggttgaatctgaccgtaagtgcatcctgcacaggcagagacc</t>
  </si>
  <si>
    <t>5337470_2ds_815</t>
  </si>
  <si>
    <t>5337470_2ds_815,cgttcatagacatccgtgtcatgacttcaccctcgtcttggtctatagtaTgaccgatgggaagagatgacttgggagaagcaacatggttgtgtgagcca</t>
  </si>
  <si>
    <t>IWB47221</t>
  </si>
  <si>
    <t>IWB47221,TTTCGAAGTATATCAGCTGCTACTGGATTTAGCTGGATCCCATGGAGACT[A/G]CCAGTTGCACTGTGAGATCTAATCATGCTCGTTGCTGGTATGTCCCCATT</t>
  </si>
  <si>
    <t>IWB18678</t>
  </si>
  <si>
    <t>IWB18678,TTCCTCCAATCCCCATACCTACTACATATTCTACTCGTACACAGGTACAGACCTTGCTAATCAGGTGGGGATAGGGCATTACTATCACCTTTTCTATGAGGGTTGCTTAACAAACTTTGATATC[A/G]GAGATAATTGGGAAGAAGAGGCTTCTCTACTCTACCCAGAGATTCAGTACATCAGGATGGACGAGTACATGAAACGCTACTTGTAACTACAACTCTATGAACCTGAACTACATTGTCTCAACTAC</t>
  </si>
  <si>
    <t>5340551_2ds_8136</t>
  </si>
  <si>
    <t>5340551_2ds_8136,tgctggccttagcatcggtggcgctggttttggttggcatcggaacctacAtctctacaagacggcgtcaaaattgctccgagttgcaagaggactgggag</t>
  </si>
  <si>
    <t>IWB44979,CCCATGCCAKWGTCCTCCTCCTCGCTATCGTCGTCGCCGTCGACCTCCTC[A/G]CCTGCTAGCTTGAGCTTCTCAATCGTGTCCGCAAACAGCTTGTCGTCTCT</t>
  </si>
  <si>
    <t>5375831_2ds_2700</t>
  </si>
  <si>
    <t>5375831_2ds_2700,gcctagctcttaagcagacgtgactgcacatacttcaaacctgtgcctttTgaaacaaaggagctttccttttgcacgacttgctgtataaaaattaaacg</t>
  </si>
  <si>
    <t>5339970_2ds_4564</t>
  </si>
  <si>
    <t>5339970_2ds_4564,ggaaaaaaaaaagaaaatgcctatttcatggaaaaaaaaatttggaacttTttattatcgaaaagctaaggaagaccggtgaaaaaccaaaacatcagaaa</t>
  </si>
  <si>
    <t>IWB16975</t>
  </si>
  <si>
    <t>IWB16975,AGAATTTCCTCGCAGGCAAAGCTCTCCCTGAGACCCTGACTGCAAAGAGTGCGAACAGTATTAGCAAAAGAAAAGAAGTTTTTACACTAAAAAATAGTACACCAGAAGCTTCGCAGGTTGTATC[T/C]TTTGATTCAAGTACACGAAACAAGCAGATCAAGTAAAGTTAGATACAGAAACCCATCATCAACTCA</t>
  </si>
  <si>
    <t>5371927_2ds_2525,cctcattatgctcgatcggctccacatgctccgaccgatcggagtatataTcaaacagcggagcttcagttatcgcgcgagacatccggagatattatgaa</t>
  </si>
  <si>
    <t>5325539_2ds_2531</t>
  </si>
  <si>
    <t>5325539_2ds_2531,ctacgatctcctgtttcttcctcagagcgcacccatattattgacctgccCtcctgaccatcgccgtgcatgcatgccatgcagcgtcgcagcggtcggtc</t>
  </si>
  <si>
    <t>IWB26013</t>
  </si>
  <si>
    <t>IWB26013,ACAAGAGGGGTTGGCCCGACAGAAGCACGGAGGCTTGTCCCCGGCGCGTC[A/G]GAAGATGGTTCTGCTGCTGTTCCAGGGAGGGATTACTTGGGCGGCGATCT</t>
  </si>
  <si>
    <t>IWB45401</t>
  </si>
  <si>
    <t>IWB45401,TCAGAACCAATTTGCCCTGTGGCAGGGAAGGAAGTCGCTGTAGCAACAGT[A/G]ttgcctgacttgggcagcatcaatcccttcaagtaccggagttggcctct</t>
  </si>
  <si>
    <t>IWB19143</t>
  </si>
  <si>
    <t>IWB19143,TTCTTCTCCTTCATGGGGCACCGGATGGCGAAGTCGTGCACATAGTCCCACCACAGCCACGGCTTGCGGCTCTC[A/G]TTCGCCACCTTGAAGAGGCAGATCTGGATCAGGTTCTGCACCACCACGTCCTTGCCGTCGTACCCGGTGGTGAAGTCCTGCTCCGGGTCGGGGGCGCAGTAGCGGCCGTGGTTGATGCACTGCGA</t>
  </si>
  <si>
    <t>IWB25632</t>
  </si>
  <si>
    <t>IWB25632,GAGCTGCACTGTGCACTAACTCGCATGACAAACTATATGCCACTGTTGAA[T/C]AGGAGAAGAGGTGCTGCCATGGGCTTACCGGTGTTGACAGGATCGAGCAG</t>
  </si>
  <si>
    <t>5388307_2ds_14149</t>
  </si>
  <si>
    <t>5388307_2ds_14149,atcaattggccctttactgcaagaactaatggtagattaatcgtagtgctCacatcatgactgtgcaaaccatttgtgccggatagaggcggtgcccggtg</t>
  </si>
  <si>
    <t>5338499_2ds_3859</t>
  </si>
  <si>
    <t>5338499_2ds_3859,gtagtgccaacatcatgactgtgcaaaccatttgtgccggatagaggcggGgccggagccatgcatggccccacgaccatggttgcatgagagcgatcggt</t>
  </si>
  <si>
    <t>5341495_2ds_755</t>
  </si>
  <si>
    <t>5341495_2ds_755,atgttcgcgaccacgtggcgatgctgcagaccatgctgcaggagtcttcgTctggggcgaccggggaggcgggggagctggtggacgggatgatggccaag</t>
  </si>
  <si>
    <t>2731379_2ds_450</t>
  </si>
  <si>
    <t>2731379_2ds_450,gcctacaagttggagttacccgaaggactgtcaggagttcatgatatgttCcacgtttcccagttgaagaagtgccatgccgagatggccgatattcctct</t>
  </si>
  <si>
    <t>5320135_2ds_1502</t>
  </si>
  <si>
    <t>5320135_2ds_1502,cttgtacttatctcactgctggagcttaaccagccataaatacagtgaggGgtttatctgttgactgaatttgggaataccaatgaaaacttcaaccacta</t>
  </si>
  <si>
    <t>IWB18705</t>
  </si>
  <si>
    <t>IWB18705,AGGCCGAGAATCCGTTGGGTGGAATGTGGGTATGAGGCGACGGCAGATATTCCGGTTCAACTTGGC[A/G]CTCAGTGATCGGTTGCCGAGGAACAACTGCCGCGCCGAGAGAAGGAGGCGGCCGCGGGCATGGAGTTGACCTCGGAACAGGGCGCAGAGGTGGAACTACAAAGCGATCCTCATCCAGCACACCTG</t>
  </si>
  <si>
    <t>5320135_2ds_4506</t>
  </si>
  <si>
    <t>5320135_2ds_4506,tgctccctgtgggcttggtggacgaagtctgcagagcgtgggctctcgtgTtaacgccgttcgggccaaaacgtgggccgtaagtagccctagaatgcgat</t>
  </si>
  <si>
    <t>5358687_2ds_1501</t>
  </si>
  <si>
    <t>5358687_2ds_1501,ccacccacctacgaggtcaacgccgctcgccaaatctggggcggccgcccTgatgcttagagctccccgcaacgaagcggggcagcagagcatcgccacca</t>
  </si>
  <si>
    <t>5385808_2ds_1725</t>
  </si>
  <si>
    <t>5385808_2ds_1725,cggtttgacactagccacggaaaccttgaagacgtccggggggatctgccAgttgtggaataatggttccttcggctccattatcgtcgccttccccacgt</t>
  </si>
  <si>
    <t>5329438_2ds_1905</t>
  </si>
  <si>
    <t>5329438_2ds_1905,agaagcggcaaacggttctcagaaaaataaagcgacaaacgaaaatgttcGgcgtaacacgtgcctgcattctctctcagttttctttttttaccttttgt</t>
  </si>
  <si>
    <t>5329438_2ds_1414</t>
  </si>
  <si>
    <t>5329438_2ds_1414,aaacgcgtactccctctatcacaaattatgacatccactctcccacttggAgagatggtaagccagcgcatccatcaaatgcaatgtggaccactaaccta</t>
  </si>
  <si>
    <t>5344283_2ds_1799</t>
  </si>
  <si>
    <t>5344283_2ds_1799,ttaataaaatgttgtgcgttattagccctgcagtcttcaaggtcaaaaaaAcaacgatatcaaaaaatagacaagccatggaagtatcatgctagccgtct</t>
  </si>
  <si>
    <t>IWB27856,GTGCTGCTGTGAAGCGGTGTCATCAAGGTCAATCAAAGCAGGAACAGGGG[T/C]GGCTACCCTGCCGATTCCCTCGCAAGGTAGCTCTCTAGCATGCAAACACA</t>
  </si>
  <si>
    <t>5359691_2ds_1974</t>
  </si>
  <si>
    <t>5359691_2ds_1974,agttcataaaatttgggaaaaagttcatcgaaattgaaaaatatttttgcGcatttatgtaaagaacaataaaaaataaagagagaaaaacaaacaggtaa</t>
  </si>
  <si>
    <t>4789522_2ds_5694</t>
  </si>
  <si>
    <t>4789522_2ds_5694,aaattacaattggttattggactattaagaaggggagccttggcgcagtgAtaaaactgctgccttgtgaccatgaggtgggttcaagttcgggaaacagt</t>
  </si>
  <si>
    <t>IWB26170</t>
  </si>
  <si>
    <t>IWB26170,GCTCTCAGGCGCGCACACCATCGGGAAGGCCCAGTGCTCCAACTTCCGGA[A/C]TCGGATCTACGGCGGTGACACCAACATCAACACTGCCTTCGCCACGTCTC</t>
  </si>
  <si>
    <t>IWB4624</t>
  </si>
  <si>
    <t>IWB4624,CGTTACATACGTTGATGCATGCATGATTTGCTGCTGCACATGCTTTGAAA[A/C]TACACGATTCAAGTGCTGGTATGATAAGTGGTACTGGCCACTGTTTTGGG</t>
  </si>
  <si>
    <t>IWB4625</t>
  </si>
  <si>
    <t>IWB4625,TTGGCCTTGAGAGACGTCGCGAAGGCAGTGTTGATGTTGGTGTCACCGCC[A/G]TAGATCCGAGTCCGGAAGTTGGAGCACTGGGCCTTCCCGATGGYGTGCGC</t>
  </si>
  <si>
    <t>IWB22544</t>
  </si>
  <si>
    <t>IWB22544,TGACATGGCAATACAAGTCCACGGCGCCGCCGGGGTCTCATCCGACACGG[T/C]CCTATCCCATCTATGGGCAACCGCTAGGACACTGCGGCTCGCTGACGGCC</t>
  </si>
  <si>
    <t>IWB23436</t>
  </si>
  <si>
    <t>IWB23436,ATCTGCACTCCGGGTGTGTTGATATCCACTAAGATCATCGACTGCTGTTT[A/G]tgtctaggtgcagagaaatctgtttttcccattaatatcaggattttaca</t>
  </si>
  <si>
    <t>IWA2414</t>
  </si>
  <si>
    <t>IWA2414,GAAACAACCAAGCCTGMCAACGGACCCGCTCTAGTTTTGGAAGGCAGAGCACCTCAGCTCTTTTCAATGAGGACAAGTAGACTTCTAGAACTCTGAGATT[T/C]GAATGTGGCGCATTGATCTTCCATACAGACAAGTCCCCGGTGTCACAGTGGTCCAGACGAAGGTGCAGCAATTGCTTGCAACAATCAAACAGGAGGTGAT</t>
  </si>
  <si>
    <t>5387442_2ds_1960</t>
  </si>
  <si>
    <t>5387442_2ds_1960,aagatcatttgaacttccagcagaaacatgagattggtcctcaagtagtaGctttcttgctctagctgcactgtcaagctgcagattaacaattttaatca</t>
  </si>
  <si>
    <t>IWB59949</t>
  </si>
  <si>
    <t>IWB59949,ACATGGGGCACTAAGGAAGTCCGTGACATTAAGTTTGAGATCAGGAAGTA[A/G]CCACGGCAAGTTTCTCCACCGCGTTGACAACACGCTAGTCCTTGCTGCCA</t>
  </si>
  <si>
    <t>5331953_2ds_4469</t>
  </si>
  <si>
    <t>5331953_2ds_4469,gtcccccttcgatccggtgacaccgcatcatccccgtctgctgctcagggAttcagatttaccgcaattcgctttcttgttcgtagctctaccgcttcctg</t>
  </si>
  <si>
    <t>IWA2415</t>
  </si>
  <si>
    <t>IWA2415,GAAGCGAACATTATGTAGATGGAGCCTTGTGAGGCAGCGAAGAACACTAGGGTACTCACTGAAAAATCCATCCACATCCCGAGCTTGCCGTACCATAACC[T/C]CGTTTTCAGAGTCCTTGACCGCCTTCTCWGTTAAAATGGCGAGTTCCAAATCTTTTAGCACCTCGCTGTCAATGGCATTGCTAACTAGCAGGCCAATGTC</t>
  </si>
  <si>
    <t>5365969_2ds_2389</t>
  </si>
  <si>
    <t>5365969_2ds_2389,agtcttttatgcatcaccgaaatccacatgatatgggatacaacgagggtCatgggggtgccaaactagatatggcaacccaaacctcgtgaaagagaaaa</t>
  </si>
  <si>
    <t>IWB17135</t>
  </si>
  <si>
    <t>IWB17135,AAGAATGATGTGATTAGACTAAACGGCAACAAAAGATGGTAACTGCTAATAGCACGCAAATTGTAGTACAGACAGAAAGATCTTTCTTCCACTTCAACCAATGTTGGATAACGAATAGTATAAC[T/C]GGCCTGAATGTTCAGTGTTTAGGCAAGGTAAAGATAAGCTCCACCGCCAAGGCAATGATAAGTTAGAACATTCAGACAAAGCAAGTTATCTAGCGTTTGATGTTCCAATGGTGTAT</t>
  </si>
  <si>
    <t>IWB943</t>
  </si>
  <si>
    <t>IWB943,CCAAAAGCGTCCAACGATAAACCGAAAGAGTTCACTGGTAAACCAAAAGC[A/G]TCCAATGACATACCTATTGATGATTTAATTGATGAGGACCTGAAACAACT</t>
  </si>
  <si>
    <t>5349085_2ds_35,gTatgtacatacacgttcgcgaccaaaatgacaacgctacatacgctttgaccaggtgggtcccgactgttaggcacttccttgc</t>
  </si>
  <si>
    <t>5383026_2ds_1396,acaatcttgaggcatactctgttacccaaatctagagatcacaagatgatCagaggccattccatcaacttgctgcagatatttgatgtgccttagaaatt</t>
  </si>
  <si>
    <t>IWA1712</t>
  </si>
  <si>
    <t>IWA1712,CGAACTTTTCAAGGGATTACTGAAGGGTCTTAGGAGTCATGGCAACAGCTTTGTAAATATGTTGAGGTTCCAAAATTTCCTAGCTATTATCAAAGGGTCC[A/G]TCGAGATTGTGATACCAGTCTTCATACATGGATAGATGGAACATGTGCCCCTGAGAACCAACATAAATCAAAATTAATAAATTGGTAATGATTGCTRG</t>
  </si>
  <si>
    <t>IWB21035</t>
  </si>
  <si>
    <t>IWB21035,TACCGCCCCATGGAAATAACTATCACCGTCCACCAGCACCACCACCTCCG[A/G]ATAATGCATACCATTTGCAGCCACCACCACCGCATCCACCACCACCACAT</t>
  </si>
  <si>
    <t>5329935_2ds_3804,gagactcttattgttcttcactgtagaatccttggcaaacttgtagttgcGcttgaacaaattgtcttcacgacaccataacagagatgggtcggcatcag</t>
  </si>
  <si>
    <t>9861581_2dl_506,aagaaaatagaaaaccaatgatgtgtgctgcagctacctagggcaccctaGggtaggggcctccactacaaatccatttgttttgaaagcgcctccactac</t>
  </si>
  <si>
    <t>9821121_2dl_24264,ccgtccttcttcatcatcgcagactaaaagaaatggggacaccgtcggcgCgagacgcgctgcagtcaccggatctgtccgcaccaaccatatgtgattgg</t>
  </si>
  <si>
    <t>9852937_2dl_2983</t>
  </si>
  <si>
    <t>9852937_2dl_2983,gattgaggccatccttgaagtgtcttttggagctggtttctcatgtctgcCctttcttctcttagtttgtgctctgcctttgtgttctttgaagactggag</t>
  </si>
  <si>
    <t>9842271_2dl_198,aagatcccacctgcagctactccggccctcgatctggagcagattacgccGtccgaggacgggtggatggaccccgccacggaagccgcacactcagcagc</t>
  </si>
  <si>
    <t>9831852_2dl_1424,cggtgagggcgttggctcgatgcccctgtggcagcgcgagggtcatcgacGacatgtgggcatccacgagagcttctctgcgactaaagaaagaaccaagc</t>
  </si>
  <si>
    <t>3335448_3as_4124,agaaatgtggagtcgagggatggatgcttggcaagtcaattctgctgcagGagatagctggaatcgttcggcgtggattcaatgaggctaatgctattact</t>
  </si>
  <si>
    <t>IWB60032</t>
  </si>
  <si>
    <t>IWB60032,TAGCTGGTAGCAGAAACTGTCCTAGAGTTCTTGGAGCTTGTCGAAACCAA[T/G]atcagaagctgtttcttcttctctttttggatcgagtgaatcaacagaag</t>
  </si>
  <si>
    <t>3330987_3as_2040</t>
  </si>
  <si>
    <t>3330987_3as_2040,acgaagcgggtccatctccggcgcgcacatccaggtgtccaccggcaggcGgcatgccctgtcgagccggccccggtgctctgtcaaggctattagtgcag</t>
  </si>
  <si>
    <t>3398427_3as_267</t>
  </si>
  <si>
    <t>3398427_3as_267,cccgtcctcccatgaattgctactagctacctgcagcagctcgcagtcgaCcgtggccctgtttggatcatggggttagagctagtttgagttagttgggg</t>
  </si>
  <si>
    <t>IWB17619</t>
  </si>
  <si>
    <t>IWB17619,CTGGAGAATCCATATGCTGCCATGCAAAAGACAGGAGGTGGCGCCCGCAAAGGAGCATTTAGTTGCAACCCAGATCATTGGCAGAATCGGGAGGCGGCTACTCAGCAAGGGTGCAACGGGAGCC[A/G]AGACCTGCAGGCAGAAGGTGATATTGGAGCGCAAATTAGTTTGATTTTGTGCATACTGTGTTTTTCGACTTGTGAACAAGTGCAATTGGAGTTAATTAGGTACCATTGGGTTGTGAACTTGTGAT</t>
  </si>
  <si>
    <t>3444114_3as_1039</t>
  </si>
  <si>
    <t>3444114_3as_1039,ccgacaagttcatgctcagctccaacaagatctcattgagcatcactggcGacgtcttagtgagtccttgttgttctatcacatgctacttgctacatttg</t>
  </si>
  <si>
    <t>952215_3as_582</t>
  </si>
  <si>
    <t>952215_3as_582,aggcaaaaagtaaagaaaaattgtttgtgagggaagaagtgaagatgaggAacacccaccacaccacatctgcacatcttcatgaacatgaacacgctaca</t>
  </si>
  <si>
    <t>IWB60440</t>
  </si>
  <si>
    <t>IWB60440,GTTCTGTGTATCTTGATTGTACTGCGAGTCTGAGATGTGGTTGTATAGGA[T/C]GCCGATCTATCTCATGCCTGGTGAGCAGTGTTGGGCTCTTATCTCATCAC</t>
  </si>
  <si>
    <t>173237_3as_944</t>
  </si>
  <si>
    <t>173237_3as_944,tcttggcatcgtgtgtttgcgatgccctgtgtggatttcatctgttttgaCgcttttatgtgtgttacttgagtcatatatgaactgtactgagattctcc</t>
  </si>
  <si>
    <t>952215_3as_919,taagtaagtcgcgtgatttcagcaggcaggcaggatgatcgagatgccatGattcggaaagggacgttgcttgctgcttcaaggatgatcagagatgttac</t>
  </si>
  <si>
    <t>IWB74975</t>
  </si>
  <si>
    <t>IWB74975,AGCGCCTGGAACGAACTAGCCAGCTAGCCGTTTCGGAAGTGGCATCGGTT[A/G]TTGTAATCCACTTGTAAGAGCATGGATGATGTAAATCACCAAAAAGCACT</t>
  </si>
  <si>
    <t>IWB10419</t>
  </si>
  <si>
    <t>IWB10419,GGCAGTATCCAGAAAGTACGGACCTGGCAACCTGATGCCGGATCCAGCAA[T/G]GGCGAAGACAGTGCTGCAACACGGTCGTCCTGTCCTTCAGCCACACCTCC</t>
  </si>
  <si>
    <t>IWB11224</t>
  </si>
  <si>
    <t>IWB11224,AATTTCTCTAATGAATATGAAAGAATAGAGTTCACTTGCGGTTGCTAAAC[T/C]ATGCCTGAAGTCTTGTCCCGATCTCTAAACTCTCGAGTTAACAATCTGGA</t>
  </si>
  <si>
    <t>IWB23358</t>
  </si>
  <si>
    <t>IWB23358,NTGGAGGATACAGATCACTTTGTGCTTGGTATCCAGCATTTCTCTTGTCT[T/C]GTGCAGGTCCGTGCCACCATCTACTGTGAGCCTACTTCAACAACAGTTTC</t>
  </si>
  <si>
    <t>IWB30301</t>
  </si>
  <si>
    <t>IWB30301,GTGTATCGTTGAACCAGTAGAGATAAAAAATGCTAGGGTAGCCAGGTGCA[A/G]GGTTCACAGCATAATGCTCGAGTTCATCATCCACAAGGCCGTCTCAAAGA</t>
  </si>
  <si>
    <t>IWB23458</t>
  </si>
  <si>
    <t>IWB23458,acagaagatcttcgtcgctttaaattaccatgcatgctggatgattctcc[A/G]TGCTCCATCTCATCATCATGTGATGTCCTGCTCACAGTAATTCTAGAAGG</t>
  </si>
  <si>
    <t>IWB10785</t>
  </si>
  <si>
    <t>IWB10785,TTCTTCTGAGTTATGTAGGTGCGAGCTGCTGCGAGTGCTGGATCTGGAAG[A/C]ATGCAGCGATTTGGCGGACGGCCATCTCAAAGACATCCATAAGCTGTGGC</t>
  </si>
  <si>
    <t>IWB10398</t>
  </si>
  <si>
    <t>IWB10398,ACGAACGATTATATTAGAATGCTAGCATTTACAATTGGGCACTGTCCTTT[A/G]AGACTCTTGGAACTGCATGCCCTGAGCTGTACTTTTTGTATTAGTTTAGG</t>
  </si>
  <si>
    <t>IWB75018</t>
  </si>
  <si>
    <t>IWB75018,GATCGTCATTTTCTTGCACCGTCGAATTCATCAGCACATATGAATCTTTG[A/G]AGATCTCATATGCATTTGCTCTGGTGCCTCCATAAGCAGTATTAGGGTGC</t>
  </si>
  <si>
    <t>IWB60283</t>
  </si>
  <si>
    <t>IWB60283,ATCGTCAGCAACATCGCCTCTCAGATCGATGGGGAGGACCGTGGTGGGAA[A/G]GCCAAGAAGATGCTCGCCGAGATGGTGAAGGTCAGCATGGAGCAGAGCTT</t>
  </si>
  <si>
    <t>3371382_3as_5821</t>
  </si>
  <si>
    <t>3371382_3as_5821,gagcaggagacctccacgtgtaaactgaacggtaaactgaatgtacaagtGtttctgcaaaccgaacggtaaagcgagccagaaaccgtgtctgtaacctg</t>
  </si>
  <si>
    <t>3443298_3as_3379</t>
  </si>
  <si>
    <t>3443298_3as_3379,ttgtactcaatcctcagttcatcaacctgcagtagatgaaatcttttgacGgggtcgtttttttataaagagtgtattttattaactcatagtgaagcata</t>
  </si>
  <si>
    <t>IWB65712</t>
  </si>
  <si>
    <t>IWB65712,CACATGCCAcTCTCACATCTGTGaATAAATAcGcAAAGTGaGATGAAATA[A/G]TTA</t>
  </si>
  <si>
    <t>IWB40592</t>
  </si>
  <si>
    <t>IWB40592,TTTGTAGCGATGACCAGGCTATAATTCAAGTCAATACGGGAAGGTACTTC[A/G]TCACCAACATCTCCTACCCCGACTCTGTTTTCTGGGTTGTTGATGCCAGT</t>
  </si>
  <si>
    <t>IWB7693,CTTGTACATATTCAACAATGGAACTTCTTTCAGTGCATCTAAAGAAACAT[T/C]TGGTGCCGCAGATAACTGTTGATCAAGCTTCAGATACCACCCTTCTGTTG</t>
  </si>
  <si>
    <t>IWB27353,CATGGAACTGACCAACATTTTGATGGCAACATGGACGTCACCGGGAAGCA[A/C]ACCTTTGTACACGGACCCATAGCCCCCTTGGCCCACGCTTGTCTCTGAAG</t>
  </si>
  <si>
    <t>IWB4691</t>
  </si>
  <si>
    <t>IWB4691,CGGGGGACAGTTGGCTACATAGCTCCCGAGATGGTGTCCCGTAGCTTTGG[T/C]GCCATATCGTCCAAGTCTGACGTCTATAGCTTTGGGATGTTGTTGCTGGA</t>
  </si>
  <si>
    <t>IWB28209</t>
  </si>
  <si>
    <t>IWB28209,TAGTGATCGCAGTGATGTCTGTGTAAGCGAACCTTGTTGGGCCAAGGGCT[A/G]GTTGCATCTGGAGGAACCTCTCAATTGCGTCATCTGCTATCTTTGTTTGC</t>
  </si>
  <si>
    <t>IWB21616</t>
  </si>
  <si>
    <t>IWB21616,gagtccacacactggtggatgtagcaatgatcgttgcaacgatactgttc[T/C]TGAGTGATCCACGCACGCTCTTCACGCGTGCGGATGGCGTCGAGCCTCGC</t>
  </si>
  <si>
    <t>IWB57220</t>
  </si>
  <si>
    <t>IWB57220,ACCAGTGATGAGGATACTCTTGCCCCTGAAATATCCTACAACACTGTCCG[T/C]ATCCATTTCACCGATCATCCTCGGCTACTTTTGCCTGCCTCGATAGGAGG</t>
  </si>
  <si>
    <t>IWB13253</t>
  </si>
  <si>
    <t>IWB13253,GTCAAGAAGCCAGACGTACTACCCGTCATGGGTGTACAATCAGCTGTCTC[A/G]GCAAGAGGTGGGTGGGATCTCGGAGGCTGTTGGTATCCATCAGGTGGAGA</t>
  </si>
  <si>
    <t>IWA3894</t>
  </si>
  <si>
    <t>IWA3894,TATACCCGTGAGAAAACACCACAAAGTGCAATGTTCACTAGGCGAAGCATCTCGAGGGGAAGCATGTACTTGAAGGCCATGTACAGCCTGAACCACATGA[T/C]AGAGCTGAAGAACCGCATCTTCTTCAGCCGAACACGCTCACCATTCCTTCCCGTGCATGGGGGATTGTCATTGAAGTACCGAAAGAGAGACTTCCAAAGG</t>
  </si>
  <si>
    <t>IWA1269</t>
  </si>
  <si>
    <t>IWA1269,GGCCTTCAAGTACATGCTTCCCCTCGAGATGCTTCGCCTAGTGAACATTGCACTTTGTGGTGTTTTCTCACGGGTATACAACGAACTCAGCAGAAAATTC[A/C]GATTCATGATGCAGTTGAGCGAATTATATGCACCATACACTTTGTTCAAAGGGTGCTTTGATGACATGAACTTGGATAAACTAAGGATGGCGATGAAAAA</t>
  </si>
  <si>
    <t>IWB21495</t>
  </si>
  <si>
    <t>IWB21495,GCACCTTACGCCATCCTTTGGAAGTCTCTCTTTCGGTACTTCAATGACAA[T/C]CCCCCATGCACGGGAAGGAATGGTGAGCGTGTTCGGCTGAAGAAGATGCG</t>
  </si>
  <si>
    <t>IWB30441</t>
  </si>
  <si>
    <t>IWB30441,asstttcsagatatgatgtggctttcgatgtgaatgtcttgggtgtgaag[T/C]ACATCTGCGCATTTGCAACAAAATGTCCTAAGCTCAGGATGTTGCTTCAT</t>
  </si>
  <si>
    <t>IWA3895</t>
  </si>
  <si>
    <t>IWA3895,TGAAGAACCGCATCTTCTTCAGCCGAACACGCTCACCATTCCTTCCCGTGCATGGGGGATTGTCATTGAAGTACCGAAAGAGAGACTTCCAAAGGATGGC[A/G]TAAGGTGCTGGGTTCCGCAGCGACGATGTTACATGGTAGATGATTTGCACCCGCTGATCCTCTGAGTGTGCTACCATGGCAACCATCATAGCGTTCACCA</t>
  </si>
  <si>
    <t>IWA8004</t>
  </si>
  <si>
    <t>IWA8004,TTTGATTTTGATCCCAAGTACATTGACTGGGAAGATTATTTCTACAGTGTGCACATCCCCGGTGTGCTCAAATATACGCGTGATTGAGTTATGATTTAAC[T/C]AGCCAAATTTCCAGTGCAGTAACTAGCCATGGAAATACAATTAATATTCGTCTATTCTTGTTATCAAACACATATGTATTTGTATTGTACTCCATTTGTT</t>
  </si>
  <si>
    <t>IWA1270</t>
  </si>
  <si>
    <t>IWA1270,TTTGCCTGATGCCAGGAAAGAGCGTAGTATGGGCAGCTCTCAGAGCATGTTCTGGAGTTTATGCTTTAGATTGCAACAGTACTTGATTTGGTTAATAAAG[A/C]TATCCCCTTGTGTGCAYTAGGAGGCTTATAATACCTTATTGTTGTGTGATTTAGTAGGCAACACAGAGGATATCACATGAATAATCAGAACCGATATTAT</t>
  </si>
  <si>
    <t>IWB11362</t>
  </si>
  <si>
    <t>IWB11362,CTTTCAATACTTCAATGACAACCCCCCATGCACGGGAAGGAATGGTGAGC[A/G]TGTTCGGCTGAAGAAGATGCGGTTCTTCAGCACTGTCATGTGGTTCAAGC</t>
  </si>
  <si>
    <t>IWB49843</t>
  </si>
  <si>
    <t>IWB49843,TCCAGATACCAGGCACAGGACGAGGCCGCCGTGTCTCGTGTGCGACCCCA[T/C]AGCAAAAGTGTGCCTCCACACACCTACTTTATTCCTCTGCTGACTCTGAC</t>
  </si>
  <si>
    <t>IWA1702</t>
  </si>
  <si>
    <t>IWA1702,cttcattcgcttcttcactatcaagatcaacatcatgaggcactatatggctgaactccataccaggaggaattggaaycatacgaggcatttcacgacc[A/G]TAGCAGCTAACACCACGCTTTATTCTTGCTCTAAGTTTCCTCTCCATAATCACATCAAATCCATTATATAATCCCCATTGTTTATCTATCTCTTGCCTAG</t>
  </si>
  <si>
    <t>IWB48588</t>
  </si>
  <si>
    <t>IWB48588,CTTCACCTTTTCCTCCAATTGGGTGATGAGATGGATGCTCTCTTCGGATC[T/G]AGAATTGTCGAGGTTCTTTCTTCCGCTGATGACTTCCATGACCACAACAC</t>
  </si>
  <si>
    <t>IWB29792</t>
  </si>
  <si>
    <t>IWB29792,AAGAGTAACAATATGCTGGCACATAAGCAGGATGTAATTGAGATGATGAA[T/G]CTCGCAATGTGGTGTTTGCAGATTGATTGCAAAAGAAGGCCTAAAATGTC</t>
  </si>
  <si>
    <t>3442816_3as_1678,gcttttcttcagaataatctgattgattataactttaccagttttgtagtAtcgcaggactgtaaccattgattacgcctacttcgccgcttaagcgtact</t>
  </si>
  <si>
    <t>IWB54698</t>
  </si>
  <si>
    <t>IWB54698,GCAGTCCAAGATAATACTGTTGTTTTCTCAAACTACAAGGATCAACGTCT[A/G]tacaagcaaccgactgaaattggaagtctgcccgtgcctcttacacccga</t>
  </si>
  <si>
    <t>IWB4706</t>
  </si>
  <si>
    <t>IWB4706,GAGAAGATGTATTTGTCCAAAGAACCTCGAGGCATGTACTCGTAGACGAG[T/C]GCTTGTCTCATTTCTTCCGGGCAGAACCCCATGAGACGCACAACATTGAC</t>
  </si>
  <si>
    <t>IWB27973</t>
  </si>
  <si>
    <t>IWB27973,ccagcaacacagacccgtttggtcaactctccgctttcagagaagtagcc[A/C]ACCCAGAGTTCTGATTTATCCCATGGCATGTTTGGATGACCCCACTCAAT</t>
  </si>
  <si>
    <t>IWB29053</t>
  </si>
  <si>
    <t>IWB29053,atgggcatttcttgatgttaactacggaggaagcactggatatgggagag[A/G]ATACCGAGAGAGATTATTGGGGAAATGGGGTATTGTCGATGTTGATGATT</t>
  </si>
  <si>
    <t>IWA447</t>
  </si>
  <si>
    <t>IWA447,CCCATCTTCTTCYCCGCTTCTTCTTCCAGCAATGGTGGTGGACGGTTTTCTGAATCCTGG[T/C]AGTGTCTCTGTTTCTTCTTCTTCTTCTTCAGGAAGGACAGGCCGCCGCTCACCTTCTCGC</t>
  </si>
  <si>
    <t>IWB25225</t>
  </si>
  <si>
    <t>IWB25225,TTCAGAGACAAGCTAGGCCAAGGTGGCTATGGCTCTGTGTTCAAGGGCGT[A/G]CTACTGCCAGGCAATGTTCATGTTGCCATCAAGATGCTAGAGGGCAGCTC</t>
  </si>
  <si>
    <t>IWB7465</t>
  </si>
  <si>
    <t>IWB7465,GGACATATACCATCTTGTATTGGCTCCTTACCAAAGCTTGAGTACCTTGA[T/C]CTTCAAGTGAATCATTTCAGCGGCCCAGTACCTCCATCCATATTCAACAA</t>
  </si>
  <si>
    <t>IWA6038</t>
  </si>
  <si>
    <t>IWA6038,GTCATGAGATTTCATCTGGATGCACCATAGTCCGACGATGCACAACTTCCTCTCCAACTCATGCATCTGAGCATCAACATGAGCATATATCTCACCCACA[T/C]GGTCTTGTTGGGTTAGTCGGTCATACACCCATGCCGGGTAGTATGCTTGGCTAGAATTTCCTGTATTCGGATCGGCGTTCCTTCTTCCTCCAGCCATCTC</t>
  </si>
  <si>
    <t>299105_3ds_368</t>
  </si>
  <si>
    <t>299105_3ds_368,gggtcgtccgatgactcatttgtgtgagattgcatggctgcaggtttgtaTctttcatactcatgtcttttacattatcttgttataacctatatttgaga</t>
  </si>
  <si>
    <t>IWB25093</t>
  </si>
  <si>
    <t>IWB25093,GAAGTTCATAGGACCCGGGAAACATAAGAATCTGAGATCTCATCCTCCTC[T/C]GAGATCTCGGTCAGCTCGGATAACAAAGGGTAAGAATCCGGAACAGTGGT</t>
  </si>
  <si>
    <t>3402661_3as_43</t>
  </si>
  <si>
    <t>3402661_3as_43,gtTcccggatgggtactcggtcggcgggatcgacaaggtctgtgtgcgacgaccgctgctacatgtttgtttgtgttgtttgttatacttgat</t>
  </si>
  <si>
    <t>IWB42454</t>
  </si>
  <si>
    <t>IWB42454,ATGCCACAGAACACGACGAACACATGAACATGCATTGTGTGTGTTTTTGT[A/G]TGTATCATTACACGCCTGAGGGAACTTATCTCGCATCTGCGTTGTAAACT</t>
  </si>
  <si>
    <t>IWB16449</t>
  </si>
  <si>
    <t>IWB16449,CGTCCGAGCCTGACGTCGTCGCCGCCGGCGGAGTCGACGCCGCCGTCTACCTCGTCTTCCTCTCGTCCAGTACGGCCAAGCAAACCACGCTCTCTTCAGTTCATTTGTTTACGCATGCTTTTGT[T/C]GAGTTGGTTGTTTGGTTCCTACTAGGTTGATTCGTTTATACTACTTATAAACTCTGTTTTGCGTTTCCGTGTTTTCTCTTTTTGCTTCGCCAATTAAGAG</t>
  </si>
  <si>
    <t>3355685_3as_3137</t>
  </si>
  <si>
    <t>3355685_3as_3137,atctgcccctctcctcccatccagcaatttcttgagatgattcggcaggtAcgacggcggcacctcaatatgtgcggcgacggagacggtctcctcctcct</t>
  </si>
  <si>
    <t>3433834_3as_3102</t>
  </si>
  <si>
    <t>3433834_3as_3102,gagcaattactcaccataggcttgtttgaacacagatttatttcaatgtcGtagtgtactcctgacataatatcttcaatatcaacaagatcatcttcatt</t>
  </si>
  <si>
    <t>IWB60417</t>
  </si>
  <si>
    <t>IWB60417,CACAAATGATAGCCCGGACTAGATTTTCATCGCGACTCCATTTATTGCAC[A/G]TAGTCATGTTTTCATCAATCAAGCCAGTGTCCTTTAAAAGAAAGAGGAAC</t>
  </si>
  <si>
    <t>STS3B66</t>
  </si>
  <si>
    <t>IWB7037</t>
  </si>
  <si>
    <t>IWB7037,CAAGACTAAACCAGATGCATTCATCCGTGATGGCGGCAGGTTGGATATTT[T/C]TACGAAAACAGGGAAGAGCATCGGAGCTGGTTTCCAATGTGAACCGACTG</t>
  </si>
  <si>
    <t>IWB7003</t>
  </si>
  <si>
    <t>IWB7003,TGGCATGGTGCCCACCAGAAATCGCATTACAGTGTTGTTTGCATTGCGTG[T/C]TCTTAGAAACAGCATAAAAAATACAGTCACTATAACCAAATTCCCTACCA</t>
  </si>
  <si>
    <t>IWB3850</t>
  </si>
  <si>
    <t>IWB3850,GAGCTGGAGGCAACCATGAACCTGAACGCGATGAACCAGTCCGCCAACCC[A/G]TGGCACGTGTCCTTCTCCTACGCCCGGGCACTCCAGAACTCGGTGCTGAA</t>
  </si>
  <si>
    <t>IWB12968</t>
  </si>
  <si>
    <t>IWB12968,AAGGCCGGCGTCTGCTGAAGGCCGGGATGGTGCTTGCTTGGTGAGACGCC[T/C]GGCGCCTTCTTTCTTTCATCACGTATGTCTATGTTGTATCTTGTGTAATT</t>
  </si>
  <si>
    <t>3327653_3as_1986</t>
  </si>
  <si>
    <t>3327653_3as_1986,gtgctgatgttgtggcggctgctttgatgtagcaactggcgatgttctgaCggctgcggcaaaaaaggggatggtgataatatgacggagcgattggtgat</t>
  </si>
  <si>
    <t>IWB39567</t>
  </si>
  <si>
    <t>IWB39567,CAGACTGGCTTCTGATTTCAGCTAAGCTTGCATTTCCAGGCCCTCTGGAT[T/C]TCCGGAAACTCTCCGGCCACCTGAGCAAACCGACATGCTCTTTGCTCTGT</t>
  </si>
  <si>
    <t>3407384_3as_59</t>
  </si>
  <si>
    <t>3407384_3as_59,gttgggataatagattggggtaaataaaccacgggaatggaacgatcactGgacggcgatcgtgggcgggttcttggcgccgcaaaagattatatcaaact</t>
  </si>
  <si>
    <t>IWB71460</t>
  </si>
  <si>
    <t>IWB71460,ggaagcgagtggaggagctatagctggagcaggagcagattttctgctca[T/C]CGCATTGGAGCCCTCCGACCTCACCGACAGCAGAGGCCGCGTGTCGGCTG</t>
  </si>
  <si>
    <t>3407384_3as_272</t>
  </si>
  <si>
    <t>3407384_3as_272,tggagcacgcaatggatggaatggcgaggcaaaacaaaacagggcctaaaCataaattgttgacgaacagaaatactactccctccttccatctatatata</t>
  </si>
  <si>
    <t>IWB12225</t>
  </si>
  <si>
    <t>IWB12225,CAGCAACCGGAAGGGCACAGCTGAGAAGAGCACAAACAGAATGGAGTCTC[T/C]GAATTCTCCTACTGATGGGGTAGGTTTGCCAACTGAACGGCATACAGCTT</t>
  </si>
  <si>
    <t>IWB56408</t>
  </si>
  <si>
    <t>IWB56408,cctacagtttctagatttgccaagttctgtggcatcgtgactgttgaatc[A/G]TTTGCGGCATCAGCCATGGGTCTTACTGTGGGAGCAATCGCTCCTACAAC</t>
  </si>
  <si>
    <t>IWB60530</t>
  </si>
  <si>
    <t>IWB60530,TTGAAGGTGTGCATCGGTTTCTAGGTAGGACTTGGAGACTCGTGGTTGGC[A/G]CACCATTACCGGATGGATCATATAAAGATGGAACTATGGCCACTGATGTC</t>
  </si>
  <si>
    <t>IWB1704</t>
  </si>
  <si>
    <t>IWB1704,GCCGTCCTCCTTCCAAGTCTGGGAGCTTCATACACAATGGTAGTCTGCTG[A/C]TGATATCTGGAAGCACGGTTACTTGAATTTGCTTGTTGCGCGCCTAAATT</t>
  </si>
  <si>
    <t>IWA2736</t>
  </si>
  <si>
    <t>IWA2736,TCCATGCTCTCTTGAACAGCAAACGAAATTGTCTCCACCAACCACGTCTTTGCTTTCTAGTAGACTTCTGAGCAAGTTTGGTAGAAATTTCAGAGCCCTC[T/C]GATTGTGTTACTGGGCTGTTAAATTCAGTAATTAGAACCTTATTTGCAAATTCATCAATTAGGTTCTCAATCCTTTTCTGTGATGACTGTACACTTTCAG</t>
  </si>
  <si>
    <t>IWB1929</t>
  </si>
  <si>
    <t>IWB1929,CTGCGCTCAGCGCCTAGATCCAAGCAGAAACGAATCTGGTGCAAATCTAC[T/C]ATGAAAAATCATGTGGCCACAAGTAGGAGGACAGGATAAATGCATCCATG</t>
  </si>
  <si>
    <t>3351653_3as_1119,acccagtgctatcgactatctgcaggaatgagttcaaggccatgtcaaacTcggtccacaagcagttcaagcttgccctagctgagcataggtccatcaat</t>
  </si>
  <si>
    <t>IWB34333,GTGTGACCAAGAACATCACCATGTGCAGGGACTGCCACAGCTCTATCAAATACTTCTCATTACTTGCAAACAGAGAGATTGTTGTCCGGGACAGTAAACG[A/G]CTTCACAAGTTCAAGGATGGTCGGTGCTCCTGTGGGGATTTTGGTGCGCTCCTCCTGTGATGCCGAAAAATCTCATGCGCACTGCACTATTCTATTCTGA</t>
  </si>
  <si>
    <t>3376914_3as_3826</t>
  </si>
  <si>
    <t>3376914_3as_3826,tcatgatgcgattctggatgtccgcgtctagcgcctcctgcagctccttcGcgaacctgtccaccaacgctttgatccgcacccgtatgctcccggatcaa</t>
  </si>
  <si>
    <t>3315690_3as_4467</t>
  </si>
  <si>
    <t>3315690_3as_4467,ggtcagacaccgtcgtgtcgcgacggaggaggtccccacaggaagcacggTcgagcaggcgacacggtagagggggttggggtcgcggttgtccagcccaa</t>
  </si>
  <si>
    <t>IWB9278</t>
  </si>
  <si>
    <t>IWB9278,CTAAAGGGTTGCCCTCGCATGTGTGAGGGCCACCATAGTACTAATGAAAA[T/G]ACAGCTCAGCTAGATATTATTTTTGTGGTGTTTCTTACATATCCTATCAG</t>
  </si>
  <si>
    <t>IWB57247</t>
  </si>
  <si>
    <t>IWB57247,AATTAGCTCCATACACCTTGTCAATGGTGTTGCTGAACAGGATACCACAT[A/G]AGTTGGGCTGGATGATGAAAATTCTGCTCAAATAAGATCTAAGCGCAAGA</t>
  </si>
  <si>
    <t>3443338_3as_251</t>
  </si>
  <si>
    <t>3443338_3as_251,attgtgtgtaactctttgtatgtttagcattattagttttggatcggattTgcaggaacattctctgaaggtgctgaataaatgttttacagaagtgttgt</t>
  </si>
  <si>
    <t>IWB48450</t>
  </si>
  <si>
    <t>IWB48450,CGTCCACCGGTAAGCCGTTGGACAGATTGGTGCTTCTGGGATGGAGATTT[T/G]AATACTGATGCCAACCAATGGTGTCGCAGTTGTAACCAACCTGACACCTG</t>
  </si>
  <si>
    <t>3442213_3as_402,aacgcaagatggtaatggatagccagctagctagctacaaaaacgcaacaGaattcaaacggccggctagctgcgcgtgcttgcactgctaatgcaacggc</t>
  </si>
  <si>
    <t>3442664_3as_2715,cagctgctcagacgcctcgattctcgggatggttattaagataaagatctGttgggatatgattgaataaaaaatgaatttaatggcagatgacgtcatag</t>
  </si>
  <si>
    <t>2370963_3as_3004,atgttttccaattgtaaaatagtcaagtgctaaatagacagtcccaaaaaGaaaagaaaagaagaatcagagtgtcacgcaagctatcgtcgtgttggcta</t>
  </si>
  <si>
    <t>IWB56304</t>
  </si>
  <si>
    <t>IWB56304,AAACCGTCAACTCTTGGGCAACCCTCTTGCAATAATCATCAGCCTTTGCA[T/C]GAGGCACGCATATCCTCTCCTTCCAGAACAGCAACAGCTCGTCCAACACA</t>
  </si>
  <si>
    <t>3434776_3as_1582</t>
  </si>
  <si>
    <t>3434776_3as_1582,ggtacaattcgcggtgaacatatttctcttacccgttaatggtaacaacaAcaggtaaaaaacagagcataggccctgaatgtgggcttgtcatcaaacat</t>
  </si>
  <si>
    <t>IWB50720</t>
  </si>
  <si>
    <t>IWB50720,GGATCCATTCCTTGCACAAGTAACAACAGCTTAACCCATGAACTTGTCAG[A/G]TCAGGCCTCTCAGAAGCAACATACATGGAAACCTCCTCATGTCTCAGGAC</t>
  </si>
  <si>
    <t>IWB40137,TCCTGGGAGACCCTTCCAACTTTTGCAAGCCGCCGGTTCTCAACACTTTC[A/G]ATGCCTTTTATCGTAGTGGAGCATATGGTAACACTTGTTGACTCTTGTTG</t>
  </si>
  <si>
    <t>IWB6187</t>
  </si>
  <si>
    <t>IWB6187,TCACAACGATAGCCTTAAGGGCCCGTCATATCCATACGCTATCAGAAAGG[A/G]CAATTAAACAGCACGAGATCACATGGCACAGCGATGAAACTTCGGTCCAC</t>
  </si>
  <si>
    <t>IWB45706</t>
  </si>
  <si>
    <t>IWB45706,CTAGTAGCTCCATATTCAGCGCAGACGGAGAGCAGCTCTTGAATATTACT[T/G]TCACTGTACAGAAAACCAGTAGGGTTGATCGTGGGGCCACAAATGTACAC</t>
  </si>
  <si>
    <t>IWB12449</t>
  </si>
  <si>
    <t>IWB12449,TGACTGGCGCACATGGTAGCATCAGCTCAGTCGCTCAGGTATGACATCAC[T/G]CACTGGCGGATCGAACATAGCTCCCAGTTCCCTTCACCATCAATGAGCTT</t>
  </si>
  <si>
    <t>IWB8930</t>
  </si>
  <si>
    <t>IWB8930,AAGCTCATTGATGGTGAAGGGAACTGGGAGCTATGTTCGATCCGCCAGTG[A/C]GTGATGCCATACCTGAGCGACTGAGCTGATGCTACCATGTGCGCCAGTCA</t>
  </si>
  <si>
    <t>IWB27368</t>
  </si>
  <si>
    <t>IWB27368,GCTAATTGGGAACTGGHGTAGTGATCAATTTCACATTGTAATGAACTCAG[T/C]TGTGAATCAATATGCTGCACAAAATCATCATATGCAGAATGATCATCCAT</t>
  </si>
  <si>
    <t>IWA5006</t>
  </si>
  <si>
    <t>IWA5006,TCAGCGTCATAAAAGGGTGTGTGCAGATTTACATTGTTCAGATCTTTTTCACAACTAGTAGAAGATGAAAACTGTATTGTGTATTTTGTATTAGAAGTCG[T/C]GCGATGTAAAATGTACGGAAATTTTAAGCCAATCACCTGTATTTCTTGTTTTGGCTTGGCCTAAGACATTAGAGGTAATATTGCCTCAGCATAGCATCTG</t>
  </si>
  <si>
    <t>IWB29335</t>
  </si>
  <si>
    <t>IWB29335,aacacctggtggtgatgcgcacgggtcttgccgggagttgagacggagga[T/C]GGGTGGTTCGCGGTTGCTGTACGCCTCCCGCAGCTCCGCCCTGTTCTTCT</t>
  </si>
  <si>
    <t>IWB6575</t>
  </si>
  <si>
    <t>IWB6575,TTTGAACCGATGGCGGGGAAGCTACTTGATTCGACACCGCGAAAGGGTCG[T/C]TCGCCATGAAGGGATTGTGAGGTACTGAACCGTATGGCAACTGTTGCTGC</t>
  </si>
  <si>
    <t>IWB35701</t>
  </si>
  <si>
    <t>IWB35701,AGGGATTTGGTTGCATCTGCTGGGGCTGCTGTCCCATGGCGGCCATTTGAACCGATGGCGGAGAAGCTACTTGATTAGACACCGTGAAAGGGTCG[T/C]TCGCCATGAAGGGATTGTGA</t>
  </si>
  <si>
    <t>4390235_3al_692</t>
  </si>
  <si>
    <t>4390235_3al_692,taattactactacaagcatggaaattaaaactagctaaaagctacaactaAtttttttggtttttcttaaggtttatcaaacacacaaaaagaaatcttaa</t>
  </si>
  <si>
    <t>4453010_3al_2740</t>
  </si>
  <si>
    <t>4453010_3al_2740,atggaaaataaactagctacaactattttcttttgttttacttaaggtttGaaaacacacaaaaagaaggctaagaaaagaaaataaactagcatggatag</t>
  </si>
  <si>
    <t>4400820_3al_460</t>
  </si>
  <si>
    <t>4400820_3al_460,gtaaggatggagcggacgtcgtatttgtggcgaagctccgagggcagatcGtggttgacctgcacctcgccgtccttacgggtaaggatggagcggacgtt</t>
  </si>
  <si>
    <t>4357792_3al_1879</t>
  </si>
  <si>
    <t>4357792_3al_1879,gaggtgcctccgcggcccaaccgttgcccgcgcgactagaggggcgacctGcatgcacctgcagcgccacccaccggagagttcgtcgccgcccattagat</t>
  </si>
  <si>
    <t>4361944_3al_5464</t>
  </si>
  <si>
    <t>4361944_3al_5464,ttttacggttgttcgtggacccgctaaataataggatctggacaccttacAagaggcgatgacatggtgtatgatcatgcacagcatgatcgtgaagaatg</t>
  </si>
  <si>
    <t>IWA4172</t>
  </si>
  <si>
    <t>IWA4172,GGCCACCAAACGGCAGAGCTAGTGATTTACAAATGGCCAAGGGATATTATTTGATAGGCATGTCTTACTCCAATGAGGACACTGGGGTACTTGCAGCAGC[A/G]TTCTTTTTGCAAGGAGCCCGCAATTGACTGACTGACGCTAACCATTGCTGCAGTCCTAACAGTTTGTCTGTGTGTTGTAATATTGTATATTAAATTAATT</t>
  </si>
  <si>
    <t>4452342_3al_4901</t>
  </si>
  <si>
    <t>4452342_3al_4901,cagagtagcaggaaacattatgaagataaagtggctccttggcaggctcaGggtagatggcttcgacagacatatcaacctcaggcaagaagacaagatgg</t>
  </si>
  <si>
    <t>4449637_3al_1890</t>
  </si>
  <si>
    <t>4449637_3al_1890,actggcaggcctcgcaggatttcactagctcggctgcgtcgttgagtgtcGtgggccaatagaatccgctgcagaacgccttgcccaccaaggtgcacgac</t>
  </si>
  <si>
    <t>IWB7692</t>
  </si>
  <si>
    <t>IWB7692,ATCATCCTCATTCTTTCCTTTCTGTGAACTTGGAACAGCAGGTGTGGCAC[A/G]CGGATTCGACATCGATTTGGAGCCTCCTTTTGCTAATTTAGAGCTATTTG</t>
  </si>
  <si>
    <t>IWA2154</t>
  </si>
  <si>
    <t>IWA2154,TGGTTTCGATGTTGCGCCCTCTCCTCCACAAGAGAGCGCCGATGTCAAACTGGAAGGTGATGATGTAGCGACGGCAGAACACGAAGACGCGGAGGAGGAA[A/G]ACGACAGCGGCTGTAATGGCGCCCCTTCCTCACACCCATAGTTGATCTGTCTCAAAGTCAGAGAGGAAAAGAGACATGATGCCGATTCCAGCTTCTTCAT</t>
  </si>
  <si>
    <t>IWB46437</t>
  </si>
  <si>
    <t>IWB46437,ACAGATCAACTATGGGTGTGAGGAAGGGGCGCCATTACAGCCGCTGTCGT[T/C]TTCCTCCTCCGCGTCTTCGTGTTCTGCCGTCGCTACATCATCACCTTCCA</t>
  </si>
  <si>
    <t>4285803_3al_628,tgctcatactttttcactgtaatatacatgctagtttattttctttttccCgctttcttcttgtgtgtttgttaaaccttaagaaaaactaaaaaaattag</t>
  </si>
  <si>
    <t>4335494_3al_1113,gccttgtgtgagatggtgtgacgagagacaaacctcggcaggcaggctccGttgtatatagtggagcggatttttccattttctccgcgataatcgtttta</t>
  </si>
  <si>
    <t>IWB72223</t>
  </si>
  <si>
    <t>IWB72223,GCTCAAAACCTTATCAAGGGGGTGATCATGCATGTCTTCGGATATATAAG[A/G]ATCACCATTCCGAAGACAATTGTGCAGAGGCCTTGAGCTATATTAACCAG</t>
  </si>
  <si>
    <t>4410409_3al_639</t>
  </si>
  <si>
    <t>4410409_3al_639,ataaactggtagtttttctcttttaactattgtttggctgattttccgaaTgtatgatgttctgcagggaggaggtgtaccccctgcttctaattctcgga</t>
  </si>
  <si>
    <t>IWB11027</t>
  </si>
  <si>
    <t>IWB11027,CACCAAGTTGCCAGTATACAGTATTGCAGCCTCCCTGTCCCTCACTCCCA[T/C]CCCAGAACCAAAAGCAACTATAGACGAGCTGCCTGTGCCATTTTGGACTA</t>
  </si>
  <si>
    <t>IWA7440</t>
  </si>
  <si>
    <t>IWA7440,CCTGTTGGAGTAGATCTTCAAGCTGAACAGAGGTTGCAGCGTTGCACCCGGTGTTTTAACCATTTGCAAAAGATTGTGCAAGCTCTACACCCGTTGATGA[T/C]GCGGAGCGGCCAGTCGGCGCAGCTTGCTCAAGAGCTGAACATGTCTTTGCAAGACCTGGTGGTCTTCTGAAACTAGCCGGAAGCTCAAGTTCACACCGTC</t>
  </si>
  <si>
    <t>IWB34552</t>
  </si>
  <si>
    <t>IWB34552,GCGAACTGCATTTCACAGTTTCGGGTGCAGCAATCACTCTATGTTAGCAGCCTCGTGATGCTCAACCACATGCTCTGGGATGAAGGTTTTACAGTTCCAC[A/C]ATTTCTGTCTCTCGAAGGATGCAAGGAATCATCCGTTTCATTTGAAGAATCTGCAAAATTCACATCCGTCAAGTGGCCTTAGATTATGTNGGTGTGAAAT</t>
  </si>
  <si>
    <t>IWB34172</t>
  </si>
  <si>
    <t>IWB34172,GRTCACCGCAAAGCCCCTTCCAGGCTCACTGTTCATTRTCAC[T/C]GGCGATCAGTTGGAGGTATACGAATGATTTACAGTGTTCTTAACTTGACA</t>
  </si>
  <si>
    <t>IWB26728</t>
  </si>
  <si>
    <t>IWB26728,CTAGTTTTCAGCATTGGATACTTGGGTAATGGACGCTGTCTAGTTTTCTG[T/C]atgtacatgtctgtgttcaaataaatgcaaggttggcatgtcgtacatgc</t>
  </si>
  <si>
    <t>IWA2986</t>
  </si>
  <si>
    <t>IWA2986,TTTYAATCCCCCTGGTGCTAGCGGTGGACACATCTCTTCTGAATCGGTTCCTGGTTAATATAGCTCAAGGCCTCTGCACAATTGTCTTCGGAATGGTGAT[T/C]CTTATATATCCGAAGACATGCATGATCACCCCCTTGATAAGGTTTTGAGCTGGGAGAAGTTCCATGGGCTCAGGAAAGTAGCCTTATTTCAGTCTGTGAC</t>
  </si>
  <si>
    <t>IWB14528</t>
  </si>
  <si>
    <t>IWB14528,TACAGATCGATTGTTTCATACTGTTTATAGGGACCCTTGATTGTATTCAG[T/C]GTACAGTGTGTTTATGGCCTCGCTTCCACTGCTGTTCAAAGGATTGGTTT</t>
  </si>
  <si>
    <t>10748475_3b_604</t>
  </si>
  <si>
    <t>10748475_3b_604,gatgagcgcttaggagatgaagaaaaacaaaaactcttgaaaattattgaCaactaatcgatgacaaaagagcatcagaggccgcggttttgtcggatgaa</t>
  </si>
  <si>
    <t>4389137_3al_570</t>
  </si>
  <si>
    <t>4389137_3al_570,cacacgcgcactcatcaatatgccgcgccgttgttgcgcatgtcggcgccTgcctgctccggccaacaatttctcgcccatcaccgtcgtgtcgtcgccat</t>
  </si>
  <si>
    <t>4297993_3al_2300</t>
  </si>
  <si>
    <t>4297993_3al_2300,ctgctcttggtcggcagcgagttggtcgttcgtgaccgcgtggtgttgcgGcgtggtcagtgcacgtcctgcagccatgctggtttggatcttggcccgta</t>
  </si>
  <si>
    <t>IWB38315</t>
  </si>
  <si>
    <t>IWB38315,GCTATTGAGTCCTTTGAGCCCGTCAAATCGAACCTCTCTATGATAGATTT[T/G]CTTACGCGATCATGAAGTGATGCACGCAAGGAACTTCTTATGAGATCAGT</t>
  </si>
  <si>
    <t>IWA2987</t>
  </si>
  <si>
    <t>IWA2987,CTTTTATGTGGGTCATTTACTATAGCACACCCTCCTGATGATCACAGATAGACCATGGAGAACATGTACTTATATTGCTGTAACTCTGTGCAGTGGATGA[A/G]CCGGTCAGCTCGCTCGTCGGGGCAATCTAGTTTTTAACGTTTATGCGCCCGTGGTGCAGAAGACCGTAGTGTACAGGTTCGACTGCTAGAGCTTTCCTGT</t>
  </si>
  <si>
    <t>4451999_3al_5234</t>
  </si>
  <si>
    <t>4451999_3al_5234,caccagtcggtgttgatcttctacgatcgccccctcatcctcgagctgcaGccatggcctctgtgagttcaatccccctttctatctgttccttctagcta</t>
  </si>
  <si>
    <t>IWA1319</t>
  </si>
  <si>
    <t>IWA1319,tatacaaagtgaagcccttcccagtaaagtgygcggtgcactgaacaatctaaaacagagtgccggtgatgctcgctgggagcaatgcatgtccactcta[T/G]ATCCATCGGAGGTGCAGAGGCTAGCGAGTCTGATGGCGGAGACCGAACCGCAATGAATGGCAGCACTGCAATTTTGTATACACCTGTAGAATAGGTAGGG</t>
  </si>
  <si>
    <t>4329658_3al_451</t>
  </si>
  <si>
    <t>4329658_3al_451,ggtttggaaactaggtttttgcctcatttttctttagtaatatgaacaacTctcttcttcttattgaacgcaaattttggctcgtttccaaaaacaaaata</t>
  </si>
  <si>
    <t>IWB60351</t>
  </si>
  <si>
    <t>IWB60351,caaacaatgcatgctggatcatcggggaactggcaatgaagttcggccaa[T/G]AAACTTCATCACCAGTGGTGACCACCATTCTATCACGGCTGCTTCCTATT</t>
  </si>
  <si>
    <t>IWB50458</t>
  </si>
  <si>
    <t>IWB50458,GGGCTTTACAATGTTGTCATACCATTGCAGAAACTATTTTACTATGAGAC[T/G]AAGAAAGGGGTGCTCATTCAGCAGCGTTGTAACTCGGCTTTACAAGAAAA</t>
  </si>
  <si>
    <t>IWB9177</t>
  </si>
  <si>
    <t>IWB9177,ATCCAAGATCCTGAGATTTGAGAGTGCGCCGATCGAAGCAGGAAGCTCTG[T/C]GATACGGGAGATACCCCGCAGACAAAGATATTTCAATTGTTTGCATGACT</t>
  </si>
  <si>
    <t>4343735_3al_1071</t>
  </si>
  <si>
    <t>4343735_3al_1071,agaaggtatccatgatgacactcgctttggagaatgctactggccgctgcGaatttcttgagaaggagaacaaagccttagcggctgaactggacaaggcc</t>
  </si>
  <si>
    <t>4308065_3al_1951,cctgagcgtggtgagtatgttcgccttttttcaatgagaggggccacatgGcccccatttttattaaaaaattgaaatcttttacaagaaaataacaatac</t>
  </si>
  <si>
    <t>IWA8374</t>
  </si>
  <si>
    <t>IWA8374,CCATGAGATTTTTCCTTGAATCCTGTTACCCAGCTCTGCTGTTGAAAAAC[T/C]TGTGTTTCTGCGGCACTGTGGGCTAGCCAGAATGTTTTGCCCTGTTTGTT</t>
  </si>
  <si>
    <t>IWB12689</t>
  </si>
  <si>
    <t>IWB12689,AACCTTGGTGTGATATGATCTCTGATCTGAGCTTTGGAGTTGCGCGTGCG[T/C]GCAGTTGGGCCTCGGCGATTCCATGGACAGAAACGTGCCCTGCATCGTAC</t>
  </si>
  <si>
    <t>IWA3078</t>
  </si>
  <si>
    <t>IWA3078,TCACTGGCTTGCGTCTTTATCTAGATTCACTCAGGAAGAAGTCAGCTGCCAAGCTGGCTGCCGGAGCACATGTTGTTGGGAACGTCCTGGTGCACGAGAG[T/C]GCCAAGATTGGGGAGGGTTGCCTGATTGGTCCTGATGTTGCTATTGGACCTGGATGCGTCGTGGAAGATGGTGTGAGGCTCTCCCGATGCACGGTGATGC</t>
  </si>
  <si>
    <t>IWB8683</t>
  </si>
  <si>
    <t>IWB8683,GCGATGATGGTGATAGGTGCCCGCCGCTGTTTTGTCCTCCGTGCGGGCTT[T/C]GCCGCGGCGAGAAAGCTCCGTCACAGCTGGCCGCATTGCATCTGCAGGAG</t>
  </si>
  <si>
    <t>4451753_3al_1067</t>
  </si>
  <si>
    <t>4451753_3al_1067,acctcggggagggagaggcgcccctcctcaggtcttgcacacttggtcgcGatgttgaacaactccagggtcgtgcacaactcttcatggatgtcgagctc</t>
  </si>
  <si>
    <t>4451753_3al_1318</t>
  </si>
  <si>
    <t>4451753_3al_1318,gcccgcgcccagggggcggtcacgagtgccctggaagttggcgatgaagcGgttacacatctcgtcctgggaggaaattgagcctggaggcaggtttagga</t>
  </si>
  <si>
    <t>IWB10749</t>
  </si>
  <si>
    <t>IWB10749,ATTCAACATGTTAAGCAAATATCTGCAATGCAAATTCTGAACAAGCATGA[T/C]AATCTCACTCAACTGAATTTCCAATTGGTAAATGACTTTACAAATGGACA</t>
  </si>
  <si>
    <t>4269062_3al_141</t>
  </si>
  <si>
    <t>4269062_3al_141,aaccacttcatcgccaacttccagagcactcatgaccgccccccggtcgcGggtgacctacgccgcatcaagaagcaactaggagagaccctgcagaagta</t>
  </si>
  <si>
    <t>4235602_3al_1504</t>
  </si>
  <si>
    <t>4235602_3al_1504,gaattactaagacatttaatatacttagcacctcatctaagcacccaaaaActttttccattttgcgcccgagcaatcatgcaaactactcgtaccatccg</t>
  </si>
  <si>
    <t>4449287_3al_2329</t>
  </si>
  <si>
    <t>4449287_3al_2329,gacaagttcagccagatctacggacagattgttcacgaggataactgcagGaccgtccacgagtcgagcatggcggcctacttcgaccacaagcaaacttt</t>
  </si>
  <si>
    <t>IWB35484</t>
  </si>
  <si>
    <t>IWB35484,GGCCGCCCTTTTTTTTTTTTTTTATGAACATATAAACTTTGAAATCAGCACGAGCATTCCAGTTTCAATGCCCCTGAACAATTTACAAGCAACCGCATCC[A/G]TCAGGTAAACAGTTACTATTCACGACTAATCCTACATTCCTACCTGTTTACAGCCAACTACGCCACAGCATCCTACCGAGATGACTACGGCTGCAGTTGT</t>
  </si>
  <si>
    <t>4264683_3al_4115</t>
  </si>
  <si>
    <t>4264683_3al_4115,gggagagcattttcgtatttttgcagccgacagaaaggcgtgcccgtttgAcgaagccggccgggaactgcaaaccgttagcgaagaagagggaggggagc</t>
  </si>
  <si>
    <t>4335483_3al_158</t>
  </si>
  <si>
    <t>4335483_3al_158,caccatatatgctagtcgcttgctgcagctccacctcatacattttacccTtcctataagcttaaatagtcttgatcgcgagggtgtgagattgctgagtc</t>
  </si>
  <si>
    <t>IWB9778</t>
  </si>
  <si>
    <t>IWB9778,CGAATATTTCTGTCTGTTTACCTAGAAAGCACCGACAAGTCAAAAGTCGC[T/G]GTATCCCCATATAATAGGTGTGCAACACAGGGACACGTGTGTCATGGAGT</t>
  </si>
  <si>
    <t>4400050_3al_2434</t>
  </si>
  <si>
    <t>4400050_3al_2434,cgagagagccctatggtcaacccatcactacccagggtacctgcagacttTgtcgggttgcggagctcctggacgactctggggcatggcggctggacctc</t>
  </si>
  <si>
    <t>4261497_3al_548</t>
  </si>
  <si>
    <t>4261497_3al_548,ttcgtttcgtgccgtcgcttgtccgttccggtgtctaaatctaccggcaaAgtttgcggttaactaaggctgaggtgcagaacaaatttcgttgcagccgg</t>
  </si>
  <si>
    <t>4261497_3al_363</t>
  </si>
  <si>
    <t>4261497_3al_363,ccatggctgggatcaagcgaagcgtacctagctagctgcttccgaggcagTagtgagaaggtgcgctcttccgtttcaaaaaaaaaaagaaggtgcgctct</t>
  </si>
  <si>
    <t>4227483_3al_1626</t>
  </si>
  <si>
    <t>4227483_3al_1626,gcaacagaatagtacagatcgggtaggtgccctgcctgcccgatgccttcAccgacacggccatgtgatcgccggtcagcagcaccttgcgccaagcccag</t>
  </si>
  <si>
    <t>10644179_3b_3026</t>
  </si>
  <si>
    <t>10644179_3b_3026,tacccacaccgtggagtcttggtcgacaaacctcgttttcacaagtaattCcatgttgattttctcattccataaatctatgcgcaatgcatgcatgtata</t>
  </si>
  <si>
    <t>IWB61883,ACGAATCCCCTTCGCAGGCGCCTAAAAGCTTAATCGCTTTCCCAAAGTCC[A/G]ccaaagattgcccaagttctctgtgcctttttacaaggcgaaatgcttgt</t>
  </si>
  <si>
    <t>IWB5751</t>
  </si>
  <si>
    <t>IWB5751,TGCTAAATTTCGTCGTGTCTCGTTTTCGTTCTAGTTTCCAGCTCAAGATC[T/G]TAGGGAGGTTCAATTCGCTGCGCTGTGTATGTACAGACGTCTGTAAATGA</t>
  </si>
  <si>
    <t>IWB26018</t>
  </si>
  <si>
    <t>IWB26018,GGGCTCGGAGAACACCACAGCAACAGGAGGAGCGGCGCGAAATTAACGGT[A/G]gcagatgagatatcgccgcggaatcaccatgtgtcgacttccccctcttc</t>
  </si>
  <si>
    <t>3875732_3al_44</t>
  </si>
  <si>
    <t>3875732_3al_44,aaTgtacaagttttgccaggctgtgatcaaggtgtttggctcagagtacttgaggcagccaactgccgttgatacagagagattgttggcgacc</t>
  </si>
  <si>
    <t>IWB8831</t>
  </si>
  <si>
    <t>IWB8831,CTTGATCCTCGGCGGCGCTATGTACGGCCGTCACCGGTGTTTCCAAGACA[A/G]TGTCTTCTTCGAATCGGATTAAGTCCTACCATCTAGTTGTTGTTTCCTCT</t>
  </si>
  <si>
    <t>4412192_3al_3075</t>
  </si>
  <si>
    <t>4412192_3al_3075,gatttggcatgatcctgcaggtgcgaaaggacgtcacagcaacgatgtgtAcgctactagcagtgcaaacatctgcggtcaacttctggtacgcgtgacgc</t>
  </si>
  <si>
    <t>IWA6652</t>
  </si>
  <si>
    <t>IWA6652,TACTGCAACATGGAATGCTGACTCTTGCAGGAGTGACTATGACCGTCGATCATAGTTGTCAACTTGCTTGACTTGTAGAAACTATCTAATGCTCTGGTAC[T/C]ATTTTCAGCAATCCTATATGTAATATGTCAACTGCACTCTGAAATACCTGGATCCATTCAGCAGTATTGAGTGATGATTTTTCTGTTTTCAATCGGTTGG</t>
  </si>
  <si>
    <t>IWB11155</t>
  </si>
  <si>
    <t>IWB11155,CTGTTGGACTGTAGGGTTTTAGCCTGAGATGATACAATTTGTGTAACAAC[T/G]CCCTTGTGTTTGGAGTCATCTACTGAGGTGCCAGTTTCTTCTATGTCATG</t>
  </si>
  <si>
    <t>4397389_3al_903</t>
  </si>
  <si>
    <t>4397389_3al_903,caagagcagagcagcagcacgaacgaaagcaggagtagtgcagcagcgcgAccaatagaaagaagagagccgcagcgcgagcgagagatggagcagctgca</t>
  </si>
  <si>
    <t>4311521_3al_4458</t>
  </si>
  <si>
    <t>4311521_3al_4458,atctgacaccaaatttctcggcttccgtgctgcagctagatcttctcctcGtttctgttttccaacccggcggcgggcggggtgcagtttgccaatagtcg</t>
  </si>
  <si>
    <t>IWB65332</t>
  </si>
  <si>
    <t>IWB65332,GcGAACCACgACGCCaTGGAAACCATGgCACATTCAaGCATcTGCGaTTT[A/G]GAC</t>
  </si>
  <si>
    <t>4381976_3al_1434</t>
  </si>
  <si>
    <t>4381976_3al_1434,cctgtacggaaggccttgctaaaaagggcccgagctgcagcgtggtgcctGccaagaccggcgtgaatctcagcctggagctgctacccctcctcctcgga</t>
  </si>
  <si>
    <t>IWB5794</t>
  </si>
  <si>
    <t>IWB5794,TGCTGGAGACCTGAAACAGAGTGTCGTTTGTTTGCACCACCCCGGCGAGG[A/G]TGTTGATTCTTGTACCTTTTGTAGCGGGGGTTTCTTGTCAAACCACCTGG</t>
  </si>
  <si>
    <t>IWA4926</t>
  </si>
  <si>
    <t>IWA4926,AAGGCACTGTACGGCGGRGGAGGCCAAGAAGGCAGGGTCTGCATGATGATCGGCGGCCGTCGCGTGTGAATCGATGGCGACCCATGGGCCTTTGCTGGCA[A/G]TGTGATTCGTATGTCAGGCATTTCTTTTCTATACGTCCGTGTCATTCAGTGTAATATAGCGTGTGGAGGCCTCSAACAGCTTCATTCATGAGCAGCCAAG</t>
  </si>
  <si>
    <t>IWA6997</t>
  </si>
  <si>
    <t>IWA6997,accaaagagacttcttcttcaaacttttaacatgcttctgttggctcttgacctcctgctttagtatgtgcagactctcacctctttgggcaacacttga[A/G]CCATCCTCTTCCTGCTGTTTACGTTGATAGTCCTGTTCAAATCTGTCAAGGGCATGCATTTCATGGTATAATTCAGCTGTATATTGAACACAAGTCACCA</t>
  </si>
  <si>
    <t>4444455_3al_404</t>
  </si>
  <si>
    <t>4444455_3al_404,gcattggtaaacgcaaattattgaaatatatcgtacgacgccctctccttCgcggactgagctccggtgctttaactgcacctgcctttggctgtatgaca</t>
  </si>
  <si>
    <t>IWB6793</t>
  </si>
  <si>
    <t>IWB6793,ACTCAGAACAGCACGAATGATACTCGTCTTGAGAAAAGGACGGTGGCAAA[A/G]GCTGAACTTGATCATGATCACACCATGGATAATCAGTCAAGTAATGCTTA</t>
  </si>
  <si>
    <t>IWA6996</t>
  </si>
  <si>
    <t>IWA6996,gtggcaaactctggtataatgaatcccttgtgtttggaggaacagaagatgagcgagaaacaagagcatcaatctgactgatgatattagcataatgcag[T/C]GCAAGTCCTGCTGGACCCCAATCTATTACGTCGTTTAGTAGGCTCCTGTGATTCTTCATTATCTGAGCACCCAAAGGTATTATGGATCTCCAAATGCAAG</t>
  </si>
  <si>
    <t>IWB60142</t>
  </si>
  <si>
    <t>IWB60142,ACTAGAGGTTGCCTAGAAGATGACTTCGAGGTGATCGCAGACTTCCTCAT[A/C]AGGGCGACACAGATAGCTGGTAGTGTTCTGAAACAACACGGAAAAGTCCA</t>
  </si>
  <si>
    <t>4325535_3al_4521</t>
  </si>
  <si>
    <t>4325535_3al_4521,tcgtcctgcagatgtgtcagttccaaatggcgatcgcaaaaccgtggttcTagaagaggtgtagggaggatcagaggttaggcatgcacaaagggaagaag</t>
  </si>
  <si>
    <t>IWB65390</t>
  </si>
  <si>
    <t>IWB65390,TTT[A/G]TTTTGTCCTTGGTAGCAACACTATCTGGAGTAGTAAACCAGTCAGGTACT</t>
  </si>
  <si>
    <t>IWB32569</t>
  </si>
  <si>
    <t>IWB32569,CATTTTTTTGCGTTACTTTCCGTACCTCACATTTGGTTTCTTTGTATTGC[A/G]TGTAACAGACTACAGTTGCGGCTAGCTACTCAAAGTTTGTAACCCGGGAA</t>
  </si>
  <si>
    <t>4355132_3al_3874</t>
  </si>
  <si>
    <t>4355132_3al_3874,tgctaccgccagagtccatggcggtagggtctaccagnctaccgccagggCttggcggtaggaaacatctctaccaccaaacgggctggcggtagtctgca</t>
  </si>
  <si>
    <t>4355132_3al_3809</t>
  </si>
  <si>
    <t>4355132_3al_3809,acctttttctgaaacttattcgagatctgatcctaagttgaaattttttcGagatctgaccattttgctaccgccagagtccatggcggtagggtctacca</t>
  </si>
  <si>
    <t>4437823_3al_866</t>
  </si>
  <si>
    <t>4437823_3al_866,cgaacgaaagcaggagcagtgcagtagtgcgaccgatagcaagaacagagCcgcaatgcgagtgagagccggagcagctgcagctagtgccgttgtggaag</t>
  </si>
  <si>
    <t>IWB27980</t>
  </si>
  <si>
    <t>IWB27980,agagatgggaaaataagcaagattgaaagggagaacagtttgaagtacac[T/C]GATCTCGGCGGGAAGCATCTGTATGGCAAGAAGACATACCCTGCTGGAAA</t>
  </si>
  <si>
    <t>4374832_3al_1508</t>
  </si>
  <si>
    <t>4374832_3al_1508,aagcaggagtagtgcagcagcgcgaccgacagcaagaacagagccgcagcGcgagcgagagccagagcagctgcagctagtgccattgtggaagtcgccgc</t>
  </si>
  <si>
    <t>IWB8470,AACATCAAGGAGGATGCTGCCAACACGATGATAACCCTGCAAAAGCAGGG[A/G]GAGCAGATCAGCAGGACCCACGAGAAAGCCGTCGAGATCGATCAGGACCT</t>
  </si>
  <si>
    <t>4328257_3al_136</t>
  </si>
  <si>
    <t>4328257_3al_136,ctccctctgatttcaaggatggcccgagtctaggttaaaaaaaaaaaggaCggcccgagtctggcgattctatcattgagtgcgtccttcgtcttggtctc</t>
  </si>
  <si>
    <t>4374500_3al_233</t>
  </si>
  <si>
    <t>4374500_3al_233,gggcgttacacctctgctgcagccagaagccgccggtgaccaagcagctgTcgtccctcctccctgcccggccaagtccttaacgcgcgccctgcccaagc</t>
  </si>
  <si>
    <t>10560284_3b_403</t>
  </si>
  <si>
    <t>10560284_3b_403,gagaggtgttgtgattcacaaggatggctgcagcaacggctttgagaggcAtggcgaccagggagggaggcgcgacagggaggaggaatcgaggttcgtgg</t>
  </si>
  <si>
    <t>IWB29572</t>
  </si>
  <si>
    <t>IWB29572,CGTGCACATTGCAACCGATTTACCCTCCTGACTTAGCATGTCGCGACGGC[A/G]ATTATGAGTGCGTGAGATCACTAGAAGAACGAAGCCAGTAGCCGGAACCC</t>
  </si>
  <si>
    <t>4394772_3al_721,gttggggctagagttgcagcaacttatttcctgcaccagagtgctttcatTcgtgggagatcgatccaaaatagttttgtttatgtcaaaaatactatgaa</t>
  </si>
  <si>
    <t>4365353_3al_191,ttttgcagtctcccaaaatgattgttgattgcttatgtttgtttttgagaTcccctagtgggtggcttagctgcgaatccgtttcgcctaagttaaaaaaa</t>
  </si>
  <si>
    <t>4397491_3al_1806</t>
  </si>
  <si>
    <t>4397491_3al_1806,gtacagggctacaggcgtacatgaaaggcctgtgcctgcagaacgatctgTacaatagacaatgttactcatcaagtacgttcaccggtgaacacatacgt</t>
  </si>
  <si>
    <t>4400565_3al_1550</t>
  </si>
  <si>
    <t>4400565_3al_1550,ggcatggcgctcggcagatgcctgctgctgggcatggcgccatacctcggTcaagtggtaggggtgttcgtggccgtgtccctggtcgtggtgctgattct</t>
  </si>
  <si>
    <t>4321006_3al_286</t>
  </si>
  <si>
    <t>4321006_3al_286,ctctggtgcggtggacggttgcgacagtggagctgcagcagtgaggcacaGgacggcgtggtcagagtggttctggtatggcacacgtcggcatcggcgtc</t>
  </si>
  <si>
    <t>4249954_3al_100</t>
  </si>
  <si>
    <t>4249954_3al_100,tcgtcatagatgtgtctttgtagcaccaatctgtaattgagtcttccaggTacaaaatgaaaacgtacaccagttgatgcatgcgcatgccaaagggtccc</t>
  </si>
  <si>
    <t>4327922_3al_1826</t>
  </si>
  <si>
    <t>4327922_3al_1826,actctctttgtgattcaagttgcctttcagacgaccatcgatgacccaagGgcttcttctcgaccagatttgaaccggcttgccaggtttatggcgtgaag</t>
  </si>
  <si>
    <t>4327922_3al_2060</t>
  </si>
  <si>
    <t>4327922_3al_2060,tcaacatggagagaaaaaaagaatccacaaacatattttcatggccactcAcaatgaaaggatatttatacatcctctacggtgtccaattgattaatcat</t>
  </si>
  <si>
    <t>IWB29012</t>
  </si>
  <si>
    <t>IWB29012,CTCAAGAAACGCAGTGTCCCAACTGCCCCAAGCGAGGAAGGTATCACTCC[A/G]GTGAGATGGTTGTCGTAGAGATCAAGGCTGACCAGGCGTGTCAGGTTGCC</t>
  </si>
  <si>
    <t>4382107_3al_754</t>
  </si>
  <si>
    <t>4382107_3al_754,cgaggatgccttggtggcacatggtggtgagacgggaccggagctgcaggAaacgacgagggacgtgcccggcacggcggagtgactggagcgcttgtagc</t>
  </si>
  <si>
    <t>4306236_3al_113</t>
  </si>
  <si>
    <t>4306236_3al_113,gctacaactagttttttggtttttcttaaggtttattaaacacacaagaaGaaagcataaaaaggaaagtaaactagcatggatgatacaatgaaaaagta</t>
  </si>
  <si>
    <t>4448357_3al_6941,tattgcaaattgaccctgtgaatagttgggtatgggtagcgtagatgactCatcacaaaagaagatagttttgaagaaatgagttcaaatcttagattcaa</t>
  </si>
  <si>
    <t>4440800_3al_1066,cactcggatgtgacctaagctttcacgccggagctcgagatggggtgctcGggtagcaccgccattgaagtcactcatgtgttg</t>
  </si>
  <si>
    <t>4449335_3al_844</t>
  </si>
  <si>
    <t>4449335_3al_844,ccgtgatatggtggcgttggcccgtatgtgtcgatcttgtttaacatgtaCtggtccctatggcatctctttcttttttctatatcagaaatatatatttc</t>
  </si>
  <si>
    <t>4352445_3al_4020,ggaggcccttgccattagagaggctttgacactggcagatgatctttacaCgcggaagattgaggttgcatcagactgcaaagtggtggtacaagatttga</t>
  </si>
  <si>
    <t>IWB61269</t>
  </si>
  <si>
    <t>IWB61269,TAACTCAAACCCTACCTTCCACACCTCCTCGACATACCTGGCATTTATCA[T/G]TTGGTCAGCAAAATGAGGTCTACATATCATCGGAACACCCTCACATATGC</t>
  </si>
  <si>
    <t>IWB14374</t>
  </si>
  <si>
    <t>IWB14374,TACGGTCGAGAGTATTTACGCGTGTATGGATTGCGTGGTCTTGAAAAATA[A/G]taagaaataatattatggtcgatgcaaaaatawawattaagtgtctatct</t>
  </si>
  <si>
    <t>IWB3508</t>
  </si>
  <si>
    <t>IWB3508,GCGCGTCGGGCACGGCGTCGGGACAGGAATGTACATACCGCGCATGATGT[A/G]ctttggaagctcatcttccttgtgaaattgtcgttgatgttcagatctgg</t>
  </si>
  <si>
    <t>IWB7347</t>
  </si>
  <si>
    <t>IWB7347,AGGCAGGCATGCTGCATGTATGTGTTGCTTAAGTACTCTTAATTTCGGCT[T/C]ATCTACAATAAGCTAGCTGCATGCGTACGTTCGTGCTACCAGTCACGTGC</t>
  </si>
  <si>
    <t>4244364_3al_1574</t>
  </si>
  <si>
    <t>4244364_3al_1574,gtgtatgggatcttattgttttcttttcgtggagcttcttttttccatttGatgatgaacaaaatgtaattgcaaagtcaatgtgaatggtagacattatt</t>
  </si>
  <si>
    <t>4306747_3al_1197,gtgctacatcacacatttttctcgcggtgattgtgttactgttgttgttaCcaacaacctaccacgatggtacgggaggtgatgaaagttagctgcagagg</t>
  </si>
  <si>
    <t>4326428_3al_814</t>
  </si>
  <si>
    <t>4326428_3al_814,actagcaagccttcacggtcatcgccgtcggagacccaggcagtgctgctGtaatacctgattgtttgtatgtctgcggtcgaatgcaacggtgagcggcg</t>
  </si>
  <si>
    <t>IWB61557</t>
  </si>
  <si>
    <t>IWB61557,GAAATCTTTTATGTCCCCCAGCGACCATATACAGCTGTCGGAACACTTCG[T/C]GACCAGTTAATCTATCCACTTACAGCAGATCAGGAAACCGAACCACTTAG</t>
  </si>
  <si>
    <t>IWA4258,CASCTTTATTCCAGATACTGTCCTAGATGACCGCCGGCTATGGTTGAGGATCGATTATGGTAATTTCTATGCCTCAAAGTCATTTTTCGACTCGAAGAAG[A/G]GCAGGAGGATCATATGGGGTTGGACTAACGAGACAGACAGTTCTTCGGACGAYGTTGCAAAAGGTTGGGCAGGAATCCATGCAATTCCCAGGACAATTTG</t>
  </si>
  <si>
    <t>IWB73075</t>
  </si>
  <si>
    <t>IWB73075,ACCCCTGATATTCCAGTTCAGAATTTTGTAATCCATAGGGAAACCAGGAA[A/C]ACAACAGCTTGGGGCGACAACAAAACAGTAGCGGGCAGCGTTAACTGACA</t>
  </si>
  <si>
    <t>IWB72044</t>
  </si>
  <si>
    <t>IWB72044,cctctgcccaaagccaaaacctttcgaaacttccaacatgtagctccaat[A/G]CACGGAGTCAAACGCTTTGGCAATATCCAGCTTAAGAAAAATGAGCGGTG</t>
  </si>
  <si>
    <t>IWB7722</t>
  </si>
  <si>
    <t>IWB7722,TGTTGTCAGCTTTGACCTTTCAAGCTTGCTCCAGAAGTGGTTGTTTGATT[T/C]GCCCTATGAATTGGGCATCATAAGCATCATGGGCCGTGTAAATTCCTTTG</t>
  </si>
  <si>
    <t>IWB69564</t>
  </si>
  <si>
    <t>IWB69564,AAGAAAGTTGTGATTGCCGTGAGGACCGAGTTAATTAGAGTTAGGCGCCC[T/C]gttctgtttagaagctttcctttccacggttttactctcccagcagcctt</t>
  </si>
  <si>
    <t>IWB73078</t>
  </si>
  <si>
    <t>IWB73078,cccaagcaaggggaattccagcagctcaagttgatccaaagcagatctga[A/G]TCGGCCCATCATTTGCAAATTGATATTACCATTGCTCTTTTCATCAGCCT</t>
  </si>
  <si>
    <t>IWB73079,GTTCTTGATTTCTTCAATGAACGAGATCTTGTCGGAGACTTCTTGAGGTC[T/C]GTAGACTGCTGAAAGGGTCCAAGCATCATTATTAGTTCTGTCTCTCACAG</t>
  </si>
  <si>
    <t>IWA7157</t>
  </si>
  <si>
    <t>IWA7157,CATATAGAAATCCCCATCTGATGTAGTTGTGTTTTGATTTCAGAAGCCCACACAGCAGACAAACGGGCAGCGAAACTTCTGGACACGAGGTGTCGTGGCT[T/C]CCAGCATCTTTAATTTCCTCCTGGAGGTTTTGGATTTTAGACCAAACAGAGCCATCTGTTTCTTCACTTACTTCCGAGAGGAGCAATTCAACTAACCAAA</t>
  </si>
  <si>
    <t>IWA3177</t>
  </si>
  <si>
    <t>IWA3177,CATACCTTCAAATGTGCGGAATATTGCAGTTGTCAAATGATCTAGGAGTTCAATGATCACCCTGGTTTGACATTTCAATGTACAAAGCTTTCAGTGAGAA[A/C]TGGTGCCATCGATCATTTTTGTTGCAGAAGAATCCGTATCTGAATTCCTCTGCTCCAAACTATGAAAAGATGTTTGAGTGGACCATGTAAATTACCCGCT</t>
  </si>
  <si>
    <t>4367960_3al_3820</t>
  </si>
  <si>
    <t>4367960_3al_3820,cgctttggtttatgagtaatacaagtattctacccgcaaaaaaaagacatAcctgcagtattttcttggtcttgaagaccttgttgaacgcgtgtcaacca</t>
  </si>
  <si>
    <t>IWB32493</t>
  </si>
  <si>
    <t>IWB32493,TTCAAAGTGGCTCCTGAAGTCGATGTCGATGATCAGACGCTCTGGACCCG[T/G]CAGGTCGTTGTCTATTATGACATCAATGTACTCATGGTCACCTGGTTGGC</t>
  </si>
  <si>
    <t>4410150_3al_2588</t>
  </si>
  <si>
    <t>4410150_3al_2588,nnnnnnnnnnnnnnnnnnnnnnnnnnnnngttgtggccactacggcagacGgtacgcagcacatggtccccaaccaaacgcacacaatctgggtgcagcag</t>
  </si>
  <si>
    <t>IWB48326</t>
  </si>
  <si>
    <t>IWB48326,AGGGCCTAGTCGAAGCACAAGCACTTGAATCACCTTAATTTTCTGGACTG[T/C]GTTTCTTTCTTACAAGAATAATTATAGCAGAAAGAATGTTTAGCTCATCT</t>
  </si>
  <si>
    <t>IWA2870</t>
  </si>
  <si>
    <t>IWA2870,CTTCGGAAGTACTCCTGAAATTGTGTGCTGTTGCCTTCTTACTCTACTGCTTCCGTCTTTTGCCTTGGCTATGGAGATGTAATGAGTTTCCTTCTGTTGC[T/C]GAAATTAAAATGCACTTGAWTGWKATTGTTGCACACCTCTCGGTAATGAGAATCGACTATATTGAATCCAA</t>
  </si>
  <si>
    <t>IWB13780</t>
  </si>
  <si>
    <t>IWB13780,cagtggatacaagcgagagtggtaccggcgggatggagatggcggcggag[A/G]ATGGCGGCTGCGGCTGCACCCAGTGCAAGTGCGGCACCAGCTGCGGCTGC</t>
  </si>
  <si>
    <t>IWA1457</t>
  </si>
  <si>
    <t>IWA1457,GTGATGGCGTTCATGCCGGAGCTGGGGCCATTCGATGTCTCTGGTAGCTAGCTAGTGTTCTGCTCATTGTGGCTGCTGTTGCTGTGCACCGGTGGCACTA[A/G]ATTCCTGGCAGCAGTATTTCAAGCTTACTCTTTTGTTCTTGTAATAAAACGTTTGTTGAATGTACCTCGCTCAAATAAGTGCTCTTAGTTAGAACTATCG</t>
  </si>
  <si>
    <t>4285825_3al_348</t>
  </si>
  <si>
    <t>4285825_3al_348,acatcgtgatgatttgtttgagacaattgttagaataaatccgaggcataTcgtcgatcatccgtatgcgcgccacaaacaccgctagaatctgcacgccc</t>
  </si>
  <si>
    <t>IWA602</t>
  </si>
  <si>
    <t>IWA602,TTATTGTTTTGCCAACCAGGTGACCATGAGTACATTGATGTCATAATAGACAACGACCTG[A/C]CGGGTCCAGAGCGTCTGATCATCGACATCGACTTCAGGAGCCACTTTGAAATAGCCAGAG</t>
  </si>
  <si>
    <t>IWB60381</t>
  </si>
  <si>
    <t>IWB60381,TCATGTACCCAACCGGCATCAGCAGCGAGGTTGGCTTGATATACATTGCG[T/C]tgcagttcatcaaggcatcggagaagtactgcattagaatgcccaacaaa</t>
  </si>
  <si>
    <t>IWB54944</t>
  </si>
  <si>
    <t>IWB54944,GGTCACTGTCATTCGCAAGACGAGATGGAGCTGAGTTAGGATGAGATGGT[A/G]TTGATAAGCATGACAGCTGCAATTTTCTAATGCAGCGTTGAGATTGAGCC</t>
  </si>
  <si>
    <t>IWB22997</t>
  </si>
  <si>
    <t>IWB22997,gtgaccagctgcaaaatcctgatttctacaactggaacaaagtgtttgtg[A/C]GGTATTGTGATGGGGCGTCGTTTTCTGGGGACGCGGAAGGTCGAGCACAG</t>
  </si>
  <si>
    <t>IWB61892</t>
  </si>
  <si>
    <t>IWB61892,CGACAGGATCTAATAATAAATCATGGAGGCAACTGTCCGCTGCATGTTGG[A/G]TTGCATGGATACTCGCAGTCTATCTCTTTCTCTCCTTGGCTCCTTCCATG</t>
  </si>
  <si>
    <t>IWB3770</t>
  </si>
  <si>
    <t>IWB3770,CAATTACTAGCTGCCAACTAGCTGAAGATGCTTACGTGCATGCGTCCAAG[T/G]CATATCCTAGCTGAGACGAGACTTGATATGTACTCTCCATGTGATCAGTG</t>
  </si>
  <si>
    <t>IWB56882,ATCAATTGTTATCCTTGTTTTCCAGTACTTGTGGGCAAGGAAGATCAATA[T/C]agacaggggcgccaacacgaacctgcatagtacgatgaggaacttgggga</t>
  </si>
  <si>
    <t>IWB29353</t>
  </si>
  <si>
    <t>IWB29353,TCGCCGAGATCGACGCCGGGGTCAGGGCCCCTGGCCAGAGGGTGTTCGAC[A/G]TAATGCTTGCCGGGAGGAACGTGACCAGGATCGACATCTTCAAGCAGGTS</t>
  </si>
  <si>
    <t>IWB64118</t>
  </si>
  <si>
    <t>IWB64118,ACCAAGCAGCACGGCGGAGCAAATGCGCCATACAATTCGCCGCCGAGCTA[T/C]GGCATGGGTTTGCAAGATCAAGGCATCCAGTGTGGCCCTCTGCATGATCA</t>
  </si>
  <si>
    <t>10545123_3b_2543</t>
  </si>
  <si>
    <t>10545123_3b_2543,agggaaaggaatcatgtgagaacggtgaagataagagggtgcccctacccCgggagtcaaaaggccggtctctttcatcgtaatgttatgaccacacatgg</t>
  </si>
  <si>
    <t>IWB6987</t>
  </si>
  <si>
    <t>IWB6987,CCTCTTCCTATCAGACAGCCCAACAGCTGAGCAACTGGATTCGCCGTCGC[A/C]GGTATGTTTCTTCAGCACATCATCGCCATCCGTTGATCCAAGCCCCTTTT</t>
  </si>
  <si>
    <t>10555134_3b_2064</t>
  </si>
  <si>
    <t>10555134_3b_2064,gacaaaaccccgtgcaccatattgtacaccatcagcgaccagaaggtggaCgtggggaaggcgacgataatggagccaaaagaacaattgttccatagcca</t>
  </si>
  <si>
    <t>10422719_3b_2939</t>
  </si>
  <si>
    <t>10422719_3b_2939,gtggagtagagcaaactgcaggagcttaaggcaagggtaagaaagctagaGgaacgagatgttgagaaccaacagctacgagatcctgccaaagatgctac</t>
  </si>
  <si>
    <t>10532897_3b_3679</t>
  </si>
  <si>
    <t>10532897_3b_3679,tcttgcccagcggaggctgcttgagcgctaaaggggacctcctgagcatcGcgacttaggggctctcactggaccttgggccgctcacctcctggccttga</t>
  </si>
  <si>
    <t>10550212_3b_6704</t>
  </si>
  <si>
    <t>10550212_3b_6704,gagaggtggattttcctccgttgatcgtgggagcttgtcgtgggctaagtTggggcacccctgcagggtttaaaatttcgagagccatgcccgcggttatg</t>
  </si>
  <si>
    <t>IWB43450</t>
  </si>
  <si>
    <t>IWB43450,agcggccaagatagaacagaacatctgaatgttcagagtatttctgaatt[T/C]TGATGATTTATCTGAATTTGCGTTTCTTTCTGCAGTCTATCCTGCGGCAG</t>
  </si>
  <si>
    <t>10757398_3b_6819</t>
  </si>
  <si>
    <t>10757398_3b_6819,gcgcgatacgaatccaacggcgccgagacgtgtgtgctcgagaagacaaaCgagccagcgcccactttttaggttttaggaaagaagaaagggtttaaaag</t>
  </si>
  <si>
    <t>IWB41708</t>
  </si>
  <si>
    <t>IWB41708,gtttccgagcttccgaaatttggaagaccggcaaagttgcgtagtaattc[A/G]TGGTGGACGCGCTACTTTATCCAGACAGGCTTGACAGAGAACGAAGGGCC</t>
  </si>
  <si>
    <t>10776604_3b_8135</t>
  </si>
  <si>
    <t>10776604_3b_8135,gcttgccgtggtcactagtgctcgctctgacgatcgcagtggtgagcgccGgcgacgaggtcgcgctgcttgctttcagagagcagatcagcgacggcggc</t>
  </si>
  <si>
    <t>10555134_3b_11331</t>
  </si>
  <si>
    <t>10555134_3b_11331,tttagatatcttcgaactaagctttccaagcaagcgaatgcagttactcaCgactctattacaataaatagagctatagatatgtatatacatgtagtagt</t>
  </si>
  <si>
    <t>IWB70232</t>
  </si>
  <si>
    <t>IWB70232,ttaataataacacataatttaatctccagaaagaatctttctagcaacag[T/G]TGGTAAAGCCTCTCTACACAAGCTACCTACGGCAGAAGGGCTGGCTCTCT</t>
  </si>
  <si>
    <t>IWB46110</t>
  </si>
  <si>
    <t>IWB46110,ATGCATAGCAGATCTACGGACACAGGTTGCAGGTTTCCTGTATGGGCTGA[T/G]TCCACGGGATAATCCTCAAGTCAAGGAGATGAGATGCATATCCATTCCGC</t>
  </si>
  <si>
    <t>10724381_3b_223</t>
  </si>
  <si>
    <t>10724381_3b_223,gacaaaatccggtatcatcatagatgtggtgggctcctacttctatgacaGatattcatgacagaaaatgggcttttcatgctgggcgggccggagacgca</t>
  </si>
  <si>
    <t>IWB9246</t>
  </si>
  <si>
    <t>IWB9246,TGGGCACATCTGCTTAAAGAAGGCTGAGTAACTTGTGTTGCAACGGCTTG[T/C]CGTGCTCCCAGTACAGGGATTGTTACACCCTCCTGGAGCCTTCAGCTCTC</t>
  </si>
  <si>
    <t>10740864_3b_8179</t>
  </si>
  <si>
    <t>10740864_3b_8179,cttccgagcgtcgattgacggctccgccgccgcaatctcacacgcccactActtgatctggcggtgagaggagtgcagcgaggctccactgacatgtctcc</t>
  </si>
  <si>
    <t>10614079_3b_165</t>
  </si>
  <si>
    <t>10614079_3b_165,ggaaggccttgcttacaagtgcccgagctgcagcgtggtgtccgccgagtCtggaatggatttcggataagagctgccgcccttcctcttcggatatgcat</t>
  </si>
  <si>
    <t>IWB16999</t>
  </si>
  <si>
    <t>IWB16999,GCGCTTGATCTCTTGGAGGCGGTGAGGAGACAGCTCACTGATGTCATTGTAGTGACGGTATTCAGGATCATCGGCGCAGACTGCTATGATCTTGTCATCCTTTTCACCCTGATGACAACCAACC[A/G]CCATCCTCAGTAAAACAAGGTAAGGCTATTTTCGTTCATCTCCCATTACCGTGCAGAGAATG</t>
  </si>
  <si>
    <t>10614079_3b_178</t>
  </si>
  <si>
    <t>10614079_3b_178,tacaagtgcccgagctgcagcgtggtgtccgccgagtctggaatggatttCggataagagctgccgcccttcctcttcggatatgcatctttggagcactc</t>
  </si>
  <si>
    <t>IWB26270</t>
  </si>
  <si>
    <t>IWB26270,TTCAGATGATGATGATGGCGCTGATGGTTCTGGTGACGACGAGGAAGAGG[A/G]TGAGATGGAGTGTGGCAAGCCAGCCATGGAGGAGGAGGGGGTCCAGAGGA</t>
  </si>
  <si>
    <t>10735889_3b_3950</t>
  </si>
  <si>
    <t>10735889_3b_3950,gtgcataacaaaactggattataggagcaattttctccatgatgaaaaacCagtgtgtctttttagccgaaacaaaatgggcatctctgaagttcgagtat</t>
  </si>
  <si>
    <t>10691986_3b_119</t>
  </si>
  <si>
    <t>10691986_3b_119,ttcctacctacaagcttaaatagtcttgatctcgcgggtgtgagattgctCgtgactcacagattctaccaaaacagatgcaggtgctgaggataccaacg</t>
  </si>
  <si>
    <t>IWB37006</t>
  </si>
  <si>
    <t>IWB37006,gtcgtttcaagaggccgcctccaaccgcagcgcagcaggatgagtgaaga[A/G]GACTCGACGAGCCGGCCAGCTCCGAAGCTCAACGAGAGGATCCTTTCGTC</t>
  </si>
  <si>
    <t>10435017_3b_750,ctaaaatagtagataaagtagcatggagcaatcaaaattatagatacgttGgagatgtatcactccttaacaggtttacctattgggtcgactcgcaaatg</t>
  </si>
  <si>
    <t>10695257_3b_2102,gcataaataattcagggaacaacgcacaaaggctgatcaggtacagggtaGaaatggcgacacaagagtacacggagctagccttggctgatgctaacccg</t>
  </si>
  <si>
    <t>IWB11760</t>
  </si>
  <si>
    <t>IWB11760,AGAGCGTGGACGGCCAGCCGTCTTCGCAGAGCAATGGTCGTGGGTCTGGC[A/G]AGTCGAACAAGCATGAAAAGCTTGACTTCAATCTTCTCAGAAAACGGAAA</t>
  </si>
  <si>
    <t>IWA6632</t>
  </si>
  <si>
    <t>IWA6632,tggatgcaaagatgaaaaaattcacagaggatgccattaagtttaaaatggatgacactgctgaattgtatgattttgatggtgacaaggaggaaaacga[T/G]GCTGATTTTAAGAAAATTGTTGCTGAGAATTTGGTGGTCGAGCTACCTAGGAGAGAAAGGATAAGGAATTACAATGAGTCTGAATACTTCAAGCAAGCAC</t>
  </si>
  <si>
    <t>IWB6294</t>
  </si>
  <si>
    <t>IWB6294,ATGGCCTTGCACACGGAGAATGGACTGCTTCATCTTCACAATCACTTTCA[A/G]TCTCTGCATCGGAATGGACTGCTTCATCTTCAATATCAAATTCAATCTCT</t>
  </si>
  <si>
    <t>IWB60928,GATGAAAAGACAGTGTTTTTTGCATGCACGGGCATAATTATCGTAAACAA[T/G]CCTACTTTTACAAGTTGTCTGACTTCATTAAGTTTGGTTAGATCTATTGA</t>
  </si>
  <si>
    <t>10770056_3b_4305</t>
  </si>
  <si>
    <t>10770056_3b_4305,tgcactcgttcgttcaatgcttgcgagcaaacagacagctaggttgatttGaccaacagtaaccacaatccacagcaaaggcactccacggcgatagcggg</t>
  </si>
  <si>
    <t>IWA5960</t>
  </si>
  <si>
    <t>IWA5960,GACCCAAGTGACTGCAAATTTAGTGAAGAAGCTCCGTTTTTTCTTGGTCAGAGAGACGCTAATGGGAGAAAACATAGTCATGACATACAACATGAAAATG[T/G]CCAAGAGGCCCTTTTTGTTTTTGTTTTGCATACTGGGCTTGTGATGACTATTATAGTATGTGTTGTTTCAATCGATCAAAATTTGGATGATCATATGCCC</t>
  </si>
  <si>
    <t>10624156_3b_2268</t>
  </si>
  <si>
    <t>10624156_3b_2268,tcgacctccctctgcgccactagtgcagcactaaccacttgattcgtcgcCgctagatacagcaacagtggctcttgtggtttaggcgcaaccagtatcgg</t>
  </si>
  <si>
    <t>10706111_3b_2284</t>
  </si>
  <si>
    <t>10706111_3b_2284,ttggagatctccgtcgccgggaatgtggctttggcccgcggctggcaaacAtttgcccgcgcgtgtgacctgggccggtggtgcaccctgcatttcaagtt</t>
  </si>
  <si>
    <t>10737918_3b_3004</t>
  </si>
  <si>
    <t>10737918_3b_3004,gcctctttactgttcaccgcaagatgacacaagcatgctttgatcacccgCgcgcgcgtgatcccccacgtcacatattcaatgcaagtcgtggggaagtg</t>
  </si>
  <si>
    <t>10706111_3b_2216</t>
  </si>
  <si>
    <t>10706111_3b_2216,cggccggcgctcctggcggcctctggctccaagcggacggctgctgcagcAaggcttcctgggtctcgttggagatctccgtcgccgggaatgtggctttg</t>
  </si>
  <si>
    <t>10693374_3b_751</t>
  </si>
  <si>
    <t>10693374_3b_751,nnnnnnnnnnnnnnnnnnnnnnnnnnnnnnccgagagcgctcgagctgccGtccgtgccgccgatgttgccatggcccgagtcgaggccatccacgccaag</t>
  </si>
  <si>
    <t>10756397_3b_24314</t>
  </si>
  <si>
    <t>10756397_3b_24314,aacaatgggcacaagtgcggcaatggtggtggaggttgtgttggtaccgtGgtgaaggagatgtgattgtccttggggttgatctccgccttcttcggcgg</t>
  </si>
  <si>
    <t>10711361_3b_131</t>
  </si>
  <si>
    <t>10711361_3b_131,tggtgttcctcttcgacggaggtgccgttgagcgcctccagcaaattatcCggcacctccggttggatggaggcaaccggcgtcacggtcttgcctttctt</t>
  </si>
  <si>
    <t>10723531_3b_974</t>
  </si>
  <si>
    <t>10723531_3b_974,tgatcaaaaggctgcagattgctgatggagacctcgaagagacgggcacgTttcaaggggacaacctggggaggagtcagccgaagggtaaggtcacgcta</t>
  </si>
  <si>
    <t>IWB6289</t>
  </si>
  <si>
    <t>IWB6289,CGTGAAATCTGCCCATGACAGGCACAAAAGAACCATCTACTGATATGCGC[A/G]GTACTTGTTCTTCCGTAAAAAAAGAAAAAACAGCTCAAAAGTTCAATCGG</t>
  </si>
  <si>
    <t>10472048_3b_5159</t>
  </si>
  <si>
    <t>10472048_3b_5159,atagtcgggacccacctggtcgaagcatacgtagcgttgtcattccggtcGcgaacatgtacatacatactggtcgatcggtctgtctgcaggctgcagcg</t>
  </si>
  <si>
    <t>10774585_3b_2490</t>
  </si>
  <si>
    <t>10774585_3b_2490,tcacacctgcagctgccctggctctaaatccggagcagatcgtgccatccAaggatgggtggatggaccccgccatggaggccgcatactcattggcgata</t>
  </si>
  <si>
    <t>10621145_3b_3821</t>
  </si>
  <si>
    <t>10621145_3b_3821,agcgacgcgcgtgaccgcgtgggccggcccaataacactgtttacgcctgCggcgcgaagacggcccaagtagtaggcggcgcgacggcggcccaagtagc</t>
  </si>
  <si>
    <t>IWB56875</t>
  </si>
  <si>
    <t>IWB56875,ATCTCACTGCTGTACGTTCAACTCATCAAGACTCACTTTTTCTTAACCCC[A/G]TATGATATATGCATTTGCCGAGCCATTTACCAGGGACCTCTCCTAAATCT</t>
  </si>
  <si>
    <t>10774767_3b_1358</t>
  </si>
  <si>
    <t>10774767_3b_1358,atattgtttgtaatactttgtaaggtcctcgagaataattaataaagtggCcgtatgcatcttccagatgcagaggccaggggtgatcctccttttcgaaa</t>
  </si>
  <si>
    <t>IWB65509</t>
  </si>
  <si>
    <t>IWB65509,CAATGcCTTCACCATAATcTACACTTCTGACAGAATCACCATCAaAGCCT[T/C]GGA</t>
  </si>
  <si>
    <t>10737398_3b_1409</t>
  </si>
  <si>
    <t>10737398_3b_1409,aaacacatgcgtgaccggctccatgatgcggccccgacgacctcgtcggcGcggcatccctgcaggaggcggctgtgcccaccacctctccaccgctgcat</t>
  </si>
  <si>
    <t>10519134_3b_6691</t>
  </si>
  <si>
    <t>10519134_3b_6691,ggcggaccaccggagatgctccttaacgggttatgcctttgggtcgactcAcaaacagtgctcagccagtcccctgggtacacctggcatgtcagatggct</t>
  </si>
  <si>
    <t>IWB14946</t>
  </si>
  <si>
    <t>IWB14946,ATTGCTGCCATAGATAGCACCTCGGTGCTCCTGCTTATATTATAGATAGA[A/G]GAATGGACATATTGCGAAGTTGTAGGCATGACAGATATGAGATGGCATGA</t>
  </si>
  <si>
    <t>10515646_3b_5126</t>
  </si>
  <si>
    <t>10515646_3b_5126,aagccgatgattcttcagtgctcttgtcttgctgcagctccaagatgtctAgagtcctccttggtttgacataagagggtttacgtttagtgtcagccatg</t>
  </si>
  <si>
    <t>IWB43862</t>
  </si>
  <si>
    <t>IWB43862,AACTCATGGCCAGAGTGCTTCTGCCAGATGAAAGCTGGGAATCAAGCTGA[T/C]CGGTGCCCACCCGACAATGTAAATGATGTCCTTGAAAGTCAGTTCCAGAA</t>
  </si>
  <si>
    <t>10445358_3b_1005</t>
  </si>
  <si>
    <t>10445358_3b_1005,ggcaagaaatcaatcaaacattagttggattcagaaacaattacaagacaGattgaagtacactcggtagtaaggatcagaccttgtccggctggttgtca</t>
  </si>
  <si>
    <t>IWB3668</t>
  </si>
  <si>
    <t>IWB3668,GGCCATGGCTGAGGCAAAACTGTGAACAAGAAGCGGGCAAGATGTGTTGA[T/C]GCAAGATATCTTTTGCTATATCGTGCATCATGATCGGATGACCCACTCTA</t>
  </si>
  <si>
    <t>10621145_3b_4055</t>
  </si>
  <si>
    <t>10621145_3b_4055,cgtactgctgccaaccgtctgacgctaccctgtgggacagtgccgccggcAcacttgtcgggcttttaaaaaaaattaaaatgacggggttctaagcgacg</t>
  </si>
  <si>
    <t>IWB46449</t>
  </si>
  <si>
    <t>IWB46449,ACTTGATGTTTATATTGATGTGCCGGATATAATCGATATCTCGCACATGC[A/G]cagcaatggtgtacagcctggcgaagagctactgccagaaggagcttctt</t>
  </si>
  <si>
    <t>10737918_3b_2771</t>
  </si>
  <si>
    <t>10737918_3b_2771,aaggtgatagcgggcgaggccgtcgaccgccctccccgcccaattgaaggCgtgtgggaatcgacccgcgcatgcacgtcttcccgtatcctacaggcatg</t>
  </si>
  <si>
    <t>10769070_3b_5790</t>
  </si>
  <si>
    <t>10769070_3b_5790,aaatcgagtgccacctccaaccccctctgcctgcctacctcccctcgctgTcaccggaggaggccaccgggctaagcccgggcgacggacggcagcgggac</t>
  </si>
  <si>
    <t>10582218_3b_4943</t>
  </si>
  <si>
    <t>10582218_3b_4943,ttgattcgcatactacgctgccaattgtgctgctaactctgcctgtcatcGtgctctgtcgttgttcaccacatcctgcgcattcatactgtcgtgtgccg</t>
  </si>
  <si>
    <t>10771897_3b_20102</t>
  </si>
  <si>
    <t>10771897_3b_20102,gatgaacagggcgaggactctgcggatcacaggagccacgagtcaagagaCgcacacgctgcagcggcgggacgggggcatttacatgagcgacgtcgccg</t>
  </si>
  <si>
    <t>10546665_3b_193</t>
  </si>
  <si>
    <t>10546665_3b_193,ttcatgatttaataggaggatattatttcctatgatagtgtcattacattCagtcgatactattcttaggcaaagatagcgaccagtcttctttctcccag</t>
  </si>
  <si>
    <t>IWB8392</t>
  </si>
  <si>
    <t>IWB8392,TGCGGCTCTCGCGCGGTTCCATGGCGATCTCCCGGCTCTCCGTGCTCGTC[A/G]CCGCCCTGGCCTGCTGCTGCCTCGTGCGGCTCGCCCAATGCGGCGGCGGC</t>
  </si>
  <si>
    <t>IWB12299</t>
  </si>
  <si>
    <t>IWB12299,ACGGACAAGTTCTCTGCAACCTGTCAAGCCTTTTGCCGCCAAAACCTCCC[A/G]AATGTCACCAACCTGCTGGTTACTTGCTTGTTTTGTCTAATTGCCTTATT</t>
  </si>
  <si>
    <t>IWB34188</t>
  </si>
  <si>
    <t>IWB34188,TTCCTCTTTTTCATCAGGTTTCTTCTGGTTATAAATAGTTCTACAGGTTG[T/C]GAAAAAGAAGGTACATCTTTTCCAGATTCCACTACCTTGTTTTTCCAG</t>
  </si>
  <si>
    <t>IWB8544</t>
  </si>
  <si>
    <t>IWB8544,AAAGCCGCCAGCAAGTGATGATGCGATAACCTGTGTTTGCGCAATCATCG[T/C]TAAAAATGCAGATCATGTACGCGTAGCACATTAATTCTTAAGTAATTGTC</t>
  </si>
  <si>
    <t>IWB10755</t>
  </si>
  <si>
    <t>IWB10755,ttttgtgtggaccatgcgacagagataccaggagagattcttgatgcgtt[T/C]AGGGAGGCAGTGGAGCATGGACTGAAGCAGCGTCAGCAGGAATTCATCAA</t>
  </si>
  <si>
    <t>10423505_3b_9444</t>
  </si>
  <si>
    <t>10423505_3b_9444,tggcctcgtactcggatctgttcatgaaactgcagattcgcaagcatgcaGctaggcttggtgtggaagctggatttgaggtacatttctgtcgtggccgc</t>
  </si>
  <si>
    <t>10568824_3b_1070</t>
  </si>
  <si>
    <t>10568824_3b_1070,cttttcccaatcccctggcttcgagcgaggggagcggcgagcagggctgcGgcgaccggtcatgatgggatggcctcttctggacgcgctctgcggaatgc</t>
  </si>
  <si>
    <t>IWB45768</t>
  </si>
  <si>
    <t>IWB45768,CTCCATCCATATATAAACAAGTACAGCCGGCCGCAGAAGCACACACCAAA[A/C]ATTTAGAAGTCGGCAACCAAGATGGCTTGAAGACATCACATGCGATTCGG</t>
  </si>
  <si>
    <t>10594263_3b_732</t>
  </si>
  <si>
    <t>10594263_3b_732,acatgtgcggcatcctcgcgaagcgctgcttgacggtctcaccgtcctcgCtgcagctcccatcctaagtggactcacgcatccgccggaccaccacctgc</t>
  </si>
  <si>
    <t>10617539_3b_2769</t>
  </si>
  <si>
    <t>10617539_3b_2769,tcagaagccaaagccaagactgcctagatttccatgtactgcttcttcacCaggatccttcaatgtcaacagcttcattgcacacaacaccttcttctata</t>
  </si>
  <si>
    <t>IWB23177</t>
  </si>
  <si>
    <t>IWB23177,TAAATGTTTGGTGTGTGCTTCTGCGGCCGGCTGTACTTGTTTATATATGG[A/G]TGGAGGTGCGTGGGTTGAGGTGGCCGAGACCGTGAAAGCTGATCGGAAAC</t>
  </si>
  <si>
    <t>10429116_3b_519</t>
  </si>
  <si>
    <t>10429116_3b_519,tgacaaagaaaagctgatgactactcgatagttcagtgtgccatgctttaCggcttagaaccgggacctcaacgacgttttgaacgtcatggagcatatga</t>
  </si>
  <si>
    <t>10661294_3b_744</t>
  </si>
  <si>
    <t>10661294_3b_744,taaggtggctagcgggtgccagtctctcccactttagtcagatcggattcGatgaaaagggtccttatgaagggtaaatagcaattggcatatcatgttgt</t>
  </si>
  <si>
    <t>10661294_3b_476</t>
  </si>
  <si>
    <t>10661294_3b_476,ctactactaattagctgcagcgctcctttttgagccgcgctgctggtaagAttctatgtataggcttttccctagtagtgtaggtctattgcgtagtttct</t>
  </si>
  <si>
    <t>10645329_3b_116</t>
  </si>
  <si>
    <t>10645329_3b_116,ggcaagacatgtccggaccacgcggtccagacatatgcagacggtttgagAgtcagcattggagatgccctaccacattccagacgatagtttaaatttga</t>
  </si>
  <si>
    <t>10516895_3b_846</t>
  </si>
  <si>
    <t>10516895_3b_846,tattgtcctcctccttgacggaggagggcatccacttgcctcccgctccgGacatgtttgttggatgtacggagaaggtgagaactggggcgctgcagctc</t>
  </si>
  <si>
    <t>10478636_3b_5111</t>
  </si>
  <si>
    <t>10478636_3b_5111,cttccttactcgaccacggttcattgctgcagcctgtagacagaccgatcGaccagtatgtacgtacacattcgcggccagaatgacaacgctacgtcgct</t>
  </si>
  <si>
    <t>IWB23272</t>
  </si>
  <si>
    <t>IWB23272,ACAACAGATTTGTCGTACCATACAACCGAAACCTTTTGGTCAATTCCAAG[A/C]TCACATAAATGTCGAGTGGTGCAACAGGCCCAGGTCAATCAAGTACCTAT</t>
  </si>
  <si>
    <t>10775574_3b_15393</t>
  </si>
  <si>
    <t>10775574_3b_15393,ctttgcgcatggcgcttcagcaccgcggatcaagataggcatgtcagcacCgagaggctgcagctcgccgcaaaatccgtagagcaagctaggcgcgtccg</t>
  </si>
  <si>
    <t>10604498_3b_1650</t>
  </si>
  <si>
    <t>10604498_3b_1650,tttggagtttcaccggtggcgaccaaaactacggcggaagctcaccggggCtgcggtactggcggcgggtggatgcgcgaaggccacgagaagataacctg</t>
  </si>
  <si>
    <t>10604498_3b_1668</t>
  </si>
  <si>
    <t>10604498_3b_1668,gcgaccaaaactacggcggaagctcaccggggctgcggtactggcggcggGtggatgcgcgaaggccacgagaagataacctgcacacgcccgcatctagc</t>
  </si>
  <si>
    <t>10604498_3b_1837,tgggatcggcgctgtggtgcacagtggtacgaacgtgtggattagttcagCtcctggcagcattttgggtgcgttgacgctctcacacttgagctttcgtg</t>
  </si>
  <si>
    <t>10722612_3b_276</t>
  </si>
  <si>
    <t>10722612_3b_276,tgtacatgcatgacaaaaaacgcgacctactgtgacaaacacgtaatcacTgaagtgtatttttttgtagtgttggtccatccacgtctctggagtctgtc</t>
  </si>
  <si>
    <t>10580724_3b_1142</t>
  </si>
  <si>
    <t>10580724_3b_1142,ctcgagcgcgcctaccaagctgcagcggtcgagaaccctaaagacgagggCgatgtcctcccttttgtggtcaccccaaagacaaagaagccgctactggg</t>
  </si>
  <si>
    <t>10634532_3b_1198</t>
  </si>
  <si>
    <t>10634532_3b_1198,gagatgcaatacaaagacaacttactcatgatgggataaaattgtcctacAgaatacacttaagggcttgttcggttgcatgagttttgaagaggattgga</t>
  </si>
  <si>
    <t>10771854_3b_2026</t>
  </si>
  <si>
    <t>10771854_3b_2026,agaagcggaggagcagcgacaagggcagcttcctgcagctctttccatcgTggccttatcagcgacgaggcagtggtggttcgcatgacgatggctgatgc</t>
  </si>
  <si>
    <t>2334567_3b_298</t>
  </si>
  <si>
    <t>2334567_3b_298,cgttaatgggccaccaagccaactcggaggagcagctgcacgcgcaagccGggcggatcgctgcccgggccagctacaccgctgggtttgcattccatgac</t>
  </si>
  <si>
    <t>10771854_3b_1751</t>
  </si>
  <si>
    <t>10771854_3b_1751,aaaatcatttggataacagtaaattgttcagatagccggaatcaattaagCtgcttaggcatctgtgtacgtgcttgtcttgcaaaatatcaatcaaccag</t>
  </si>
  <si>
    <t>10771151_3b_10980</t>
  </si>
  <si>
    <t>10771151_3b_10980,agcgcagccccgagcggccgagcgagcccaatagcccacgaccacctaaaCctaatctctctttcgcactctgttcgactgcatgaggaagggctggaggg</t>
  </si>
  <si>
    <t>10516290_3b_14493</t>
  </si>
  <si>
    <t>10516290_3b_14493,ggtgcaccaccgatcatgttgtgcgggagctgcagcctctcggtgttgacGtgtctatcttgatccgcggcgctgaagcatcgtgcgccaagggtttgctc</t>
  </si>
  <si>
    <t>10676734_3b_473</t>
  </si>
  <si>
    <t>10676734_3b_473,gtcacaattatcatcatagaagtgtcataagtatgacacttttttttgttCggcccaaaatgtcacgaatgtgtctttttttgtagtggtaatgcgcgcac</t>
  </si>
  <si>
    <t>IWA628</t>
  </si>
  <si>
    <t>IWA628,TGTTATCGGGACATGCATAAAAATACCCTTTAATCGCAGGAAAGGAAAACTGTTCTTATG[T/C]CCTGGATTGTTCTGATCATATTTGTAGGTTGTATTGGTGCGACTTGCCCCTGCTTTCTCT</t>
  </si>
  <si>
    <t>IWA6380</t>
  </si>
  <si>
    <t>IWA6380,GTGATAGCGCCGCCAAGGGGCCATTGCTCCTGGGCGTCAAGGCAGTGATCGCTAAGGGCTTCGAGCGCATCCACCGGAGTAACTTGGTGGGGATGGGGAT[T/C]ATCCCTCTCCGCTTCAAGGTTGGCGAGGATGCAGATTCACTCAACCTYAGTGGGCATGAGCGTTTCACGATCGACCTCCCTGGCAAGATTACCGAGATCC</t>
  </si>
  <si>
    <t>2935545_3b_42</t>
  </si>
  <si>
    <t>2935545_3b_42,aaGgacgggctcgacacttcgacgagcgactccctggcttcgtcggacgtgaatagcacttcacttccggtcgtctcctctcctcgcgctgc</t>
  </si>
  <si>
    <t>10666156_3b_1855</t>
  </si>
  <si>
    <t>10666156_3b_1855,ctgcagcagggcagcgccatcccaaaggagggggatggtgttgcgtctgcGgcgaccattctctatggcctggaagtaggccgtgttcgcatcacccttca</t>
  </si>
  <si>
    <t>10414697_3b_3664</t>
  </si>
  <si>
    <t>10414697_3b_3664,cgacaactcttatatgtcaagaacgcggtccgctctctgcacaaatcacaAtctgcagccctccttctgaaactggacattgccggtgcctttgactctgt</t>
  </si>
  <si>
    <t>10516546_3b_4524</t>
  </si>
  <si>
    <t>10516546_3b_4524,gtcaccacggtgagcaagctcaaccatgtcacctggcccaaaggtaaattCgtggacaccgtcaagttatggcagcaggagtggttctacgtcaccgaatc</t>
  </si>
  <si>
    <t>10541106_3b_1123</t>
  </si>
  <si>
    <t>10541106_3b_1123,ggcattggcccacctgtcataggctcaggacagtcaaaccctggtcaactGgggtcaacccaccggagttgacccgcggctcatcaccggcgaagccagag</t>
  </si>
  <si>
    <t>10651799_3b_1988</t>
  </si>
  <si>
    <t>10651799_3b_1988,atcctccgcacacacaatggccgcgagcttggggacgaaggccatcctccGcgggcgctaggtctgagaggacggtcttctcataagtgcgtgacctcgct</t>
  </si>
  <si>
    <t>10625191_3b_721</t>
  </si>
  <si>
    <t>10625191_3b_721,aagtttataacctgcaggggtgtcccaacttagcccatgataagctctcgCgatcaacgaaggatattccttctcccaggaagaccgatcagtctcggaat</t>
  </si>
  <si>
    <t>10557469_3b_3670</t>
  </si>
  <si>
    <t>10557469_3b_3670,tgttgctgcagccacctgggaagcaatagcagccgtttgggctgccatggCcgcccggtcatagattgggccacgctcttgcaccttgttagcacgcgcat</t>
  </si>
  <si>
    <t>10744689_3b_2768</t>
  </si>
  <si>
    <t>10744689_3b_2768,gtacgtacacattcacgactagaatgacaacgctacgtacgcttcgaccaGgtgggtcccgacagtcagggaggataaggaggcacttccttgcgtgcgaa</t>
  </si>
  <si>
    <t>10530958_3b_57</t>
  </si>
  <si>
    <t>10530958_3b_57,acgagacggctgcagttgctgctgcgacggtgcctgcaaacgccgagagcGctcgagctgccgtctgtgccactgatgttgccctggcctggctcgaggcc</t>
  </si>
  <si>
    <t>10639008_3b_2059</t>
  </si>
  <si>
    <t>10639008_3b_2059,aagctatactcgatgaatggccgcggcttacagaagatcaaccaagcgctCgtcaccctcatcccgaagagtccgacgcctcgtcgctcgctgactacagg</t>
  </si>
  <si>
    <t>IWB10723</t>
  </si>
  <si>
    <t>IWB10723,ATCCGCCGCCACCGCGGCCCAATACGTCACTCCCCTCTCCCCATCTTCCA[A/G]CCAGCCTCAATAAGCACTGGCTCCCGTCTTTTCCCGGATTGAGCCGTCCA</t>
  </si>
  <si>
    <t>10609914_3b_447</t>
  </si>
  <si>
    <t>10609914_3b_447,gtcgccgcatggcggttgattggacgtgggcgtctccacttccccatgctAcctcggcaactgcccgactgacaaaaggttggcctgggttaggcttacct</t>
  </si>
  <si>
    <t>10669609_3b_4306</t>
  </si>
  <si>
    <t>10669609_3b_4306,atgacaccataacatagatgatgcaccggcattgtctggcttcggccctcGgaccatgcatgggtagaagccttgagcaatggcttcagacttggacctgg</t>
  </si>
  <si>
    <t>10597611_3b_6056</t>
  </si>
  <si>
    <t>10597611_3b_6056,ccgcaagttctacctataaggcgcggctgtcgggccctgcccggtagctaCtcttttgtaccggccttgcctcagcttcatgtaagcccttgtacaaagcc</t>
  </si>
  <si>
    <t>IWB58124</t>
  </si>
  <si>
    <t>IWB58124,ACACTGATGCACTACTCAAGCTTTGCTTKCCTTATATGGAAATTTCATCC[A/G]TGAAGTATGTTGTACCAGCCCTATGGCTTGCTGAATATTGCTCTTACTAA</t>
  </si>
  <si>
    <t>IWA1206</t>
  </si>
  <si>
    <t>IWA1206,atacaagcgagagttggtaccttacggccggggatcttcgcggaggggagcgaggaggcgtcggtg[A/G]ACGTGTTCAAGAAGCTGGAGAAGCGCAAGGTGCTGAGCAGCGTGGAGAAGGCGGGGCTGCTGTCCAAGGCGGAGGAGCTCGGCGTCACGCTCTCCTCGCT</t>
  </si>
  <si>
    <t>10777031_3b_8486</t>
  </si>
  <si>
    <t>10777031_3b_8486,cttgaggctgagaggtctaacactactgacaatgttaaggccaagatttgGgaacgcatgcgtggtagcatgcagatcttcatgaacattgatgacctgca</t>
  </si>
  <si>
    <t>10719927_3b_620</t>
  </si>
  <si>
    <t>10719927_3b_620,cgagctcgacgcttcaacgagcggctccctggattcgtcggacgtgaataGcacctcactaccggctgcctcctctcctcgcgctgcggatgacgctaagg</t>
  </si>
  <si>
    <t>10487466_3b_2085</t>
  </si>
  <si>
    <t>10487466_3b_2085,cttcaaaaccccaaatctttagaaaagacaaactgggactcttcccggtgCacatctcatgtggtgtcttgtctatggattttgatggtaccctattaagt</t>
  </si>
  <si>
    <t>10589642_3b_158</t>
  </si>
  <si>
    <t>10589642_3b_158,cgtatcatctgtcaccttggggatcttgaggtgggcgctgttgaaatgctGgatgtacttctgcagggtctctccaggctgctgcttgatgcggcgcaggt</t>
  </si>
  <si>
    <t>10536046_3b_2942</t>
  </si>
  <si>
    <t>10536046_3b_2942,gcgccgccagacgtgtccatcccacgccagacacgtccgctccaccgctcGcaccaatcgtgcgttgacacatcgtctgcagctcatcgctgc</t>
  </si>
  <si>
    <t>10774184_3b_3420</t>
  </si>
  <si>
    <t>10774184_3b_3420,caagtcctccacctgaggagtaaaaaacttctatgcttcatcttaaatttGcctcggaatgccgagtggttttgtaaccgataaactttcacaggcttgac</t>
  </si>
  <si>
    <t>10725476_3b_1911</t>
  </si>
  <si>
    <t>10725476_3b_1911,atgacgccaaatacatggtgctccttttctgtcttgagaatagcaaaggtCacccaagactcaactggccaagatgagagcggccagaactagcagcagat</t>
  </si>
  <si>
    <t>IWB13654</t>
  </si>
  <si>
    <t>IWB13654,GCGCCCTCCAACTCCTTCTCCTTCCGCCCCAAGCTCATCAGGAACACCCC[A/C]gtccaggccgcgcccgtcgcacccgcattgatggacgccgccgtggagcg</t>
  </si>
  <si>
    <t>IWA6633</t>
  </si>
  <si>
    <t>IWA6633,AATCTGGAGATCCTTCGCAGAATGCTTCAACAGTTGAGGCAAATTCTGTCGAGTTACCAAAGGTGCCCCATGGATCAGTTGGAGCTGTCGCAGGTCGTCG[T/C]GCTATTGCTCAGGGAAACCCTGATGAAATTGCTGCAGCGCTGTGTAGGTATACAGCTCCAGAAGAGGTTGATACTTTGCCATCAACATGTGGAGCCTGTG</t>
  </si>
  <si>
    <t>IWB50324</t>
  </si>
  <si>
    <t>IWB50324,ATTATGTCTTATAATGCCATTTTCATGGTCAATGTTTCCACTTTCAAACA[T/G]TATGTTTCAGAATGGTTGAGTTGTTCGGTGTAATCTTTGTATTGTGTTCT</t>
  </si>
  <si>
    <t>IWB8550</t>
  </si>
  <si>
    <t>IWB8550,TTCATGCCATCCAGCGCGCCGCCCAGGCATGGGAGCAGCGCCGTCCATTT[A/C]ACCGTATGTTCGTTTGCGGCGTTGGCGATTCTACGGGCCTTTTGGTGATC</t>
  </si>
  <si>
    <t>10648917_3b_4681</t>
  </si>
  <si>
    <t>10648917_3b_4681,ccgggattaaggggtcctcgaacagccggactatatactttggccgaactGttggactatgaagatacaagattgaagacttcgtcccgtgtccggatggg</t>
  </si>
  <si>
    <t>10776880_3b_7340</t>
  </si>
  <si>
    <t>10776880_3b_7340,tttccattaattgatggcgttctatgaacacgccaccatttcccgcaattCcctcacttgtttcttgccacccagtgatattgcacataaacctaggcgtg</t>
  </si>
  <si>
    <t>10776880_3b_7389</t>
  </si>
  <si>
    <t>10776880_3b_7389,tccctcacttgtttcttgccacccagtgatattgcacataaacctaggcgTggcgcggcgcacgaaggcaacaagcgcagcctgtagcacatccacctttt</t>
  </si>
  <si>
    <t>10766345_3b_8767</t>
  </si>
  <si>
    <t>10766345_3b_8767,tgctgcaggtggtccatttggcgatcttctgtggcgccagccgtgcctggTtttgtccttctgagttcttcatcagagtcggagctgcgatatctagcctc</t>
  </si>
  <si>
    <t>IWB10591</t>
  </si>
  <si>
    <t>IWB10591,TCTAAGACCGATCCTGGCAGCAGTAAGTCACCAGAAAAAGGCTCCGACCC[T/G]TACCTGCCAGATCTCGCCACCATGACCACTCACCTCGTGATGTCGGCGAC</t>
  </si>
  <si>
    <t>10572469_3b_1045</t>
  </si>
  <si>
    <t>10572469_3b_1045,atgaactttacagtcaaaactgaattttactatcgaaactgattgaactaGtaacagagcattgcaatagatgtttagggtgttcgagcactagtagcaga</t>
  </si>
  <si>
    <t>10768900_3b_1543</t>
  </si>
  <si>
    <t>10768900_3b_1543,tttcttcacagctgcacgctctgcagccttggtcttcttcgcatttgatgCagatggaaggatcggagttggtgtaggcgcagaaggtgcagaggactttg</t>
  </si>
  <si>
    <t>10733183_3b_8866</t>
  </si>
  <si>
    <t>10733183_3b_8866,tcgatggcacgtacacaacattattttctcaatggaacatgaatcatgcaCgcactgaatgacaaagcatgggatggtaggcatggacatggtcagccctt</t>
  </si>
  <si>
    <t>IWA5770</t>
  </si>
  <si>
    <t>IWA5770,CGATTCCCGGCGGTGCAATTGCCATGGACGAGCAGTTTATCCTCCGCGTGCCCCCATCCGTGGCGGAGCAGATCGAGCGTCTTATGAACGAATCTGCCGC[A/C]GGCTCATCCTCCAACCCCGACGACGCCTCCCTCGACCTCTCCTTCTCAGAGGATGGAAGGAGTGGCACATTTATGATTGGAAACCAGAGGTTTCCTGCAT</t>
  </si>
  <si>
    <t>10359396_3b_904</t>
  </si>
  <si>
    <t>10359396_3b_904,acagtaactagttccatcttggtactcgtctgagtagtgataggacagcaGccgtcttgggtttgcggtgcgcgcactagaatctgcagagatgcgagtag</t>
  </si>
  <si>
    <t>10514719_3b_3164</t>
  </si>
  <si>
    <t>10514719_3b_3164,cctggccaaacgggccggcccgacacggcacggcccggcccatcgtaatcGtgcctggcccggcacggcccgccaaggcacgattactatacgggtcgtgc</t>
  </si>
  <si>
    <t>IWA2494</t>
  </si>
  <si>
    <t>IWA2494,CCTAGAATTTACAAGTTTTGAAGCCATAGTTTGTGCCGACTTCAGAGAAACAAGAGCATCCTCAGAGCCTGCTACCACCAAAACAGGGAGGTCTTCCACC[A/G]ATCTTAGTAGTTCTGTTGCTCTTTTTGATGATAGGACGGTGGAAAATGAAAGACGGCCTACTTCATGGAGTGCTTCGTCCCAGCCCTCGACATATAGTGG</t>
  </si>
  <si>
    <t>10359396_3b_950</t>
  </si>
  <si>
    <t>10359396_3b_950,agcagccgtcttgggtttgcggtgcgcgcactagaatctgcagagatgcgAgtagcttttttttgaaagggagatgcgagtagctgaagtctgaagaaacg</t>
  </si>
  <si>
    <t>10671135_3b_7108</t>
  </si>
  <si>
    <t>10671135_3b_7108,ttgagggcacctgtaagagacctgctggtttgacagaattgcagcattgcGtgcagaaatagaatgagaccttgagagactatatctagagatggaccact</t>
  </si>
  <si>
    <t>IWB5831</t>
  </si>
  <si>
    <t>IWB5831,CGGCTTCGATAGATTCAAATCACGCGGGAAAACAAAATACTCTAGACACA[A/G]ACACAATATTTTCAGAGAACTTCCCAGTTTCAGCGCCACACATATATCTG</t>
  </si>
  <si>
    <t>10717524_3b_1717</t>
  </si>
  <si>
    <t>10717524_3b_1717,aaactagcgagacgctaaatcgcgcgcgtagacggcccgatctttcacggCgatactcgatcaacacctcgtctccctgttcctcctcgtaacctcccaga</t>
  </si>
  <si>
    <t>10771876_3b_7688</t>
  </si>
  <si>
    <t>10771876_3b_7688,ggtcggtgatggcgacccagggaaggcaaggtgcgacggcaactcggacgAgagacgaggcgcggaagtgactcggacgagagacggagtcaagcgacccg</t>
  </si>
  <si>
    <t>IWB236</t>
  </si>
  <si>
    <t>IWB236,AAGGAGCTCTAGTTTGGCCCTGGAGATGGGCAGCTGCACTATTATCTCTA[T/C]AATTACCGCATTCGCAATGGAATCAAGCCATCTGAGCTTGGGCTTGTGCT</t>
  </si>
  <si>
    <t>IWB31431</t>
  </si>
  <si>
    <t>IWB31431,AGATGGCCGAGCCCGGGCTGGAGCACCGTATGCTGTTGAAACTGAAAGCA[T/C]GCCAAAAAGCCCTGCTAAAGCATTCTCCAACTCGAGTACTGAACAAAGAA</t>
  </si>
  <si>
    <t>IWB11913</t>
  </si>
  <si>
    <t>IWB11913,CTAAGAGTATGGAGGTTGAATATGATGAATGGTGTGCTCTGCATACTGGC[A/C]CAAGTTTTCTCAGTAGGTTCTATATCTGTACCCATGACTATGTTGTGAAG</t>
  </si>
  <si>
    <t>10747895_3b_8729</t>
  </si>
  <si>
    <t>10747895_3b_8729,agtgtccgcaaccccgaatgttccaaaagatgtaacgcatcagattatgcGgttgcgaaggcgaacccctctggaggtcaccggttttgccacacgtttct</t>
  </si>
  <si>
    <t>10518488_3b_412</t>
  </si>
  <si>
    <t>10518488_3b_412,aagaattagtcaggagaggtaatcttccggtctcggttgtgagggcaaccAactcaggctctgtgttcgtgtcgcgatgcccgtggggcatggaccaggag</t>
  </si>
  <si>
    <t>IWB1018</t>
  </si>
  <si>
    <t>IWB1018,CCAACGACCCACTGGAGCTGGGACGGTATTCACTTGACGGAGGCTGCTTA[T/C]GGTCATATCGCCAGGGGTTGGCTATATGGCCCTTTCGCAGACCAACCGAT</t>
  </si>
  <si>
    <t>IWB59103</t>
  </si>
  <si>
    <t>IWB59103,CATTCAGGAGAATATCCTCTTTGTTTTGCTCCTAAATCATAAGATGGCTG[T/C]GTTTCTGTTCTTGAAAAGAGAGTTGAAGTGCTACGATCAACCGGAGATTC</t>
  </si>
  <si>
    <t>10596060_3b_2093</t>
  </si>
  <si>
    <t>10596060_3b_2093,atactgcagctggggaagtgctcttaccttccccaccctattgacagcgaCtcatatgacaggattgtgttttgtattaggttgctttgtagcactgatga</t>
  </si>
  <si>
    <t>10518488_3b_2921</t>
  </si>
  <si>
    <t>10518488_3b_2921,tccattctgccacaaaatctgcaagtgcggctcccttgatgactctggtcAtactgaattccaactgaaacgcttgcaactcgatgttccattcagcgacc</t>
  </si>
  <si>
    <t>10635717_3b_888</t>
  </si>
  <si>
    <t>10635717_3b_888,ctcggaggcttggctgcagcccagtactcgcctaaacttgaaaaacccagCtgagtggtacaggttgaccacgacccctccccccggggctgcaccgttaa</t>
  </si>
  <si>
    <t>IWB40103</t>
  </si>
  <si>
    <t>IWB40103,GTATATTGAGGTCATCAGCTCCCTCCTCTCTACTGGCTCAACTGCTGTTG[T/C]GTATCACTGCGCGTGCACGCTGTTGTCTGTGTCCCATACACCGACCTTGA</t>
  </si>
  <si>
    <t>IWB35272</t>
  </si>
  <si>
    <t>IWB35272,TCTCTAGTTTCAGTTATAAGCTTCAATATGGTTGATAATTTGTGCAACTTGTCATTTATAGACTGCTGAGTGTCCAACTCTTTTGCTAATTGGGAACTGG[A/T]GTAGTGATCAATTTCACATTGTAATGAACTCAGCTGTGAATCAATATGCTGCACAAAATCATCATATGCAGAATGATCATCCATGATGTTTGTTGGGTCA</t>
  </si>
  <si>
    <t>10411843_3b_852</t>
  </si>
  <si>
    <t>10411843_3b_852,gtcgaaacgtccaacaatctccaagtgccatacaatcagctgcagccaacCaagcccttctcaggagtcaccgatggttgcacggttccgatagggcaggt</t>
  </si>
  <si>
    <t>IWB31432</t>
  </si>
  <si>
    <t>IWB31432,AGTAGTACAAGAAAAAATGAAGAAAAGCAGAAACAAACCGTGCGAGTAGC[A/C]AGAATATGTCAACTCCTTACTCCTCTCAGCTCCACTCGTATGCTCCTGAA</t>
  </si>
  <si>
    <t>10490777_3b_5960</t>
  </si>
  <si>
    <t>10490777_3b_5960,agagccaattccccacatagctgcagatttaagactttcggagtatgctgTgcgggcctggattcaataaaaaagtgcaacataaaactacactttttaaa</t>
  </si>
  <si>
    <t>10761962_3b_1413</t>
  </si>
  <si>
    <t>10761962_3b_1413,ccagttacaatcctttctaaactacctttgaattattgactgcctgaccgGcgcttcatcactaagaacgtctcgcgcccttgtcagccctcccgtgacca</t>
  </si>
  <si>
    <t>10620203_3b_6514</t>
  </si>
  <si>
    <t>10620203_3b_6514,tcgaggtagccggtcagggtgatgtagccgtggtcgatgatgtggtcgtcGtggatgatgaaaccgcacaaagccggaggcacaaaaaaaatgcgctatga</t>
  </si>
  <si>
    <t>10699065_3b_1273</t>
  </si>
  <si>
    <t>10699065_3b_1273,tcgacgccgtcaccctctgcagcgatgaggtggagccccccacatccgcaTaggttgcgagttcccccgcaccgccgtggacaccgccgacattcgcggtc</t>
  </si>
  <si>
    <t>10633691_3b_981</t>
  </si>
  <si>
    <t>10633691_3b_981,caccacaaatacaatgtgcgctccatcctgatccgcaaggacgcaggtcgActgcaatttgtgctccatccctacctacaagagcgatgaagtgcaggtcg</t>
  </si>
  <si>
    <t>10770360_3b_3814</t>
  </si>
  <si>
    <t>10770360_3b_3814,atagtactcttctgatggaactcgttccttgaccacattgaccatgccccAccgagagcaccaaggcggtggacggcggtgaggcctaggaaggggacgac</t>
  </si>
  <si>
    <t>IWB45112</t>
  </si>
  <si>
    <t>IWB45112,CTGTCTGGGTATGTCTTCGTGGTGCAATCAGCTACTTCAAACTCTACTGC[A/G]CACTTGCGTCCAATGGCATGTTCGAGTGCAAATGAAACCATGTTTATGGA</t>
  </si>
  <si>
    <t>10579077_3b_5132</t>
  </si>
  <si>
    <t>10579077_3b_5132,tgttttccagcattgttttttttatgttgtttgtactatcacgagaggtgAccaatacaccagatttgttttttaaagcaaaggcctgaggcgtgaatgaa</t>
  </si>
  <si>
    <t>10465890_3b_7030</t>
  </si>
  <si>
    <t>10465890_3b_7030,ttgctaaaagtaaagcagatgtacttgaagtacgcaattacgtgcattgcCagtcatttcttgttggcgaatactttgatgagtgcagctccagttgccgc</t>
  </si>
  <si>
    <t>10477706_3b_3349</t>
  </si>
  <si>
    <t>10477706_3b_3349,cagacatgaatactgagcagattgtttctttgttctaaagaaacggaaaaAgaggattgtttctttgttctgaagaactggaaaatggtgttctgcagatt</t>
  </si>
  <si>
    <t>10425544_3b_6840,gcgcacgatttttactgcctttataaagggataaggattcccctctttcaCccacgccctcttcttcctctactcattcatcctgcagctccaacgcccaa</t>
  </si>
  <si>
    <t>10774028_3b_4217</t>
  </si>
  <si>
    <t>10774028_3b_4217,agactcggcgggcaccacgctgcagctcgagcacttgtcaagaaagccttCcgtacaggtttttattggccgacagcccgggtagatgcacaggaccttgt</t>
  </si>
  <si>
    <t>10525019_3b_4653</t>
  </si>
  <si>
    <t>10525019_3b_4653,gctgtgtcttttctttagtcatttaagaacagggataaaatgctatatggAccggcccagcacggggcgctgcaggcgcccgttagcaaaatacacgttaa</t>
  </si>
  <si>
    <t>10774432_3b_4876</t>
  </si>
  <si>
    <t>10774432_3b_4876,atccgattcgttctgtttactgcaccacaccccgtccggcgcgcttctccGaaattttgaatcccgcgagatccggaaatcgcagggcattcaatcacgtc</t>
  </si>
  <si>
    <t>10530116_3b_4927</t>
  </si>
  <si>
    <t>10530116_3b_4927,gtactgccaccaaggccacacactattgagcatgcattctatcaaggtgaActtgttcctgtctgatggccaattctggttcctccgcctgctccaggacc</t>
  </si>
  <si>
    <t>10655925_3b_3148</t>
  </si>
  <si>
    <t>10655925_3b_3148,gcagagctgtactgcatagcaaagcttgtccttggtgggcgagatgaggaCggcccctgcccctgcgccttgccgagtgatacgtctccaacgtatctata</t>
  </si>
  <si>
    <t>10766871_3b_2280</t>
  </si>
  <si>
    <t>10766871_3b_2280,cttctatgccaagtttccattaattgatggagttttatgaacacgccaccGttcccctccatttcctcaccggtttcccgctgccacccagcgatactgtg</t>
  </si>
  <si>
    <t>10611453_3b_498</t>
  </si>
  <si>
    <t>10611453_3b_498,caggttgctaagggtccagcggtagatcggatctctaaattcgccgaactGaggtggcagattgatgtggtggatgccaacatcacgcttgtaaacaagcg</t>
  </si>
  <si>
    <t>10774554_3b_557</t>
  </si>
  <si>
    <t>10774554_3b_557,tttacaatagttttatatgattctggtatggtttgattagaactaacctgGactgatgctgttttcagcagaactaccatggtgttgttttttgtagaaat</t>
  </si>
  <si>
    <t>10606637_3b_3014</t>
  </si>
  <si>
    <t>10606637_3b_3014,ggttgccaggctctaaaccctgctggatggtgcagcgagactacgatgacGggctgtgccgaaaggatcatcaacgctgcagccccgggaatccgcggggg</t>
  </si>
  <si>
    <t>10522489_3b_15535</t>
  </si>
  <si>
    <t>10522489_3b_15535,cccatgtagcaattgagtgaacaacagaaattttgaattatgtcaaggagCgaacaacttgctgtgtgctgtatacaacgttgcacctcggcatcatcgtc</t>
  </si>
  <si>
    <t>10480226_3b_6095</t>
  </si>
  <si>
    <t>10480226_3b_6095,tggaaataatttgtctgtttcttgcatacggagtagcagctatgcttccgGttgaaaaataacacctccatatttcttcacttctgtttgtgagcagtgtt</t>
  </si>
  <si>
    <t>10603633_3b_4204</t>
  </si>
  <si>
    <t>10603633_3b_4204,atgttccttttatgctaagtttccattaattgatggcgttttataaacacGccaccgtttctcgccatttcctcacatgtttcccgccacccatcgatatt</t>
  </si>
  <si>
    <t>IWB26271</t>
  </si>
  <si>
    <t>IWB26271,gagcttgttgactatctgacttccacactagaaaaggtggggaaagttgg[T/C]GTTTCATGCACCCAGATTCCCTTGCTTGCTATAGAGTATGAGCCACCAAG</t>
  </si>
  <si>
    <t>10629871_3b_3557</t>
  </si>
  <si>
    <t>10629871_3b_3557,tgggctagcgtctccacatccctgcaaaattaaggcaagtgagtaacaccGtcgggggatgtgcgaggaatgagggaggaaagcagaggcttactcgtcat</t>
  </si>
  <si>
    <t>10583271_3b_540</t>
  </si>
  <si>
    <t>10583271_3b_540,gcttgatgcaggctcggtgaagatgctcgctgcaggtagcggcgtccctcTgggcgccagcggcactgccctgagacaggggcagagcttggagatgatct</t>
  </si>
  <si>
    <t>IWB65622</t>
  </si>
  <si>
    <t>IWB65622,AGCTCAATCAACTCAAGCGAGCCTGCACTAGCTTTGCTCACTACTCCACT[T/C]AAT</t>
  </si>
  <si>
    <t>IWB65116</t>
  </si>
  <si>
    <t>IWB65116,aacaccttggtgctaagctgaaggatatcctgggggttgccgatacttcg[A/C]TGGAAGCAAGATACATAACCCTTCACGTCTGCGACAAGGTCGCGGAGAGA</t>
  </si>
  <si>
    <t>IWB10691</t>
  </si>
  <si>
    <t>IWB10691,TCCTCTACGAGGCCTGGAAGGCCAAGCTTCAGCTCCAGTTTCTCGTCCTC[T/G]TCGCTCCCGAAGCCTGTGTTTTTCGATCTTGCCTGCCCTGGTGCTCCTCC</t>
  </si>
  <si>
    <t>IWB22528</t>
  </si>
  <si>
    <t>IWB22528,GGCTCAATAATGATTGACGAATCACCCCCTTGTTGATTCTCTCTTCAGAG[T/C]AGCAGCAATAATTTTCGCAAAAACATTGGAGAGTAGCGCCAATAAGTTAG</t>
  </si>
  <si>
    <t>10697758_3b_1617</t>
  </si>
  <si>
    <t>10697758_3b_1617,actcaaaaattacttaaccattcctctcctcatcacccacaaaactggtcTttcctgtcaagtcgttccaccatgaccggtgtacgtaggaggagtttcgg</t>
  </si>
  <si>
    <t>10566741_3b_736</t>
  </si>
  <si>
    <t>10566741_3b_736,aacacttgcacttgcatctgctccggcccgtgcagcggcaaccaaacgagCtgttgcaccagcaatatactgggctgcagttcgcacttcatatacccaag</t>
  </si>
  <si>
    <t>10640302_3b_2142</t>
  </si>
  <si>
    <t>10640302_3b_2142,agcgcaatctcatgtgcgactaatttggcttgaccgtaccgatcaaacaaAgactccaaatggatgatgccaatgtaagtatatgacgatacggaacgtga</t>
  </si>
  <si>
    <t>10680128_3b_818,tggctccatagttctttgtacagccgacctgtgaaaaaaaaaattaccgaGcactcttttcgtgatccccaagtacagcaagtatactagttgcaaatcca</t>
  </si>
  <si>
    <t>IWB34373,ATTACTGATTCCTCGCCCCAGAATCATTCGAAAACTAACTAACAGCAAACATGGTTGTATTTATTCAGCTGCACATTGCGAATATTCTCCTTAGTAGCCT[T/C]TGCGCCTGGCTAAGCCCTTGCGGATGATCCCAATGCTGGTAGAAGTCCCGATGCTGGTAGAAGTTGTGTTCTTCTGTACAGTGAACAGAAACATGGGCCT</t>
  </si>
  <si>
    <t>IWB49370</t>
  </si>
  <si>
    <t>IWB49370,AGCTCATCAAATATCCATTCATGGATTCCATCTTCTTTTAATAGGTGGAG[A/G]tatttgaagaccaacccaataatatcctccatgtggtcatgaccagcatc</t>
  </si>
  <si>
    <t>IWA4085</t>
  </si>
  <si>
    <t>IWA4085,attcctcccacaagtttttaaatttctccagtttcgaatcaataagtgatttgacatttctcttgaaatccttgtcggacagttcatggattttgctttc[A/G]AATGTCTTAAAGAATTCATCAATTCTAGAATCAAGATATGAAGGATCCTTCACTGTGGATTGAATAACAACCTCGAGTGCCCAGACTCCACGATCAGATC</t>
  </si>
  <si>
    <t>IWB8320</t>
  </si>
  <si>
    <t>IWB8320,CTCTGAAAATACCAATGGGATGAGTTCAGAATATGCTGACACCAAGACGA[T/C]AGAGAAGGCCATTGTTTTCTCTCAATGGACTAGAATGCTGGATTTGCTAG</t>
  </si>
  <si>
    <t>IWB9708</t>
  </si>
  <si>
    <t>IWB9708,tcaatatctttctcatatttttgaaacatagcatcaaccttctcaatcag[T/C]GCTAAAGGAACATCTTCTTTTAAAGCAACCTTAACGGCATCATCTGACTC</t>
  </si>
  <si>
    <t>10446102_3b_9187,cgtcgctttcgctcgaggaggagcttttgtcgtcggtcgagctctccgcgCagcaccctaagcgaccaccaaaatgcccgaagattttgacagagaggagg</t>
  </si>
  <si>
    <t>10458785_3b_622</t>
  </si>
  <si>
    <t>10458785_3b_622,aaaaaacctaagctgcagccagcttctaacgcgtggatgccttttggtccCggtttatgtcaccaaccgggaccaaaggcccccctgcctgggctgcccgc</t>
  </si>
  <si>
    <t>10707498_3b_3621,catgggaataatgcagcacgagaggaaagcacgggcatttccatcacatcAtctcctcggaacaaagaattatccgtcaccaagagaacacaaagagcagg</t>
  </si>
  <si>
    <t>IWA1094</t>
  </si>
  <si>
    <t>IWA1094,CATGTTTGATCAATCCCTGGTTGTACGCCTGCGCGTTCTGCGCCGTCGCCCCGAACCCACTGGCCGACGGCCACCCGCTCTCGGACACGACGACCTTCAT[T/C]CCCGGTTTGTCCGCGTCCTCCAGCGCGGCATAGATGGAGTCGACCATGGCGTCGAAGAGGTTCGTGTAGGTCAGGCCGTTGCCGWCGTCGTTCACGGTGG</t>
  </si>
  <si>
    <t>10723152_3b_5820</t>
  </si>
  <si>
    <t>10723152_3b_5820,catctcagcaatcacgttttgcatggtgtgcatgatggataaataaggtcAccgttgtggcttccaaacaactgcagaaatatgtgtgcagcagcaatagc</t>
  </si>
  <si>
    <t>10516124_3b_9898</t>
  </si>
  <si>
    <t>10516124_3b_9898,gaaagcgaggttggtaaggctaaggaaacggtgtcaaaattcaaaccggcTtgctacagtctgtctccagaggaacttgacaagatattcaactgccttcc</t>
  </si>
  <si>
    <t>IWB28166</t>
  </si>
  <si>
    <t>IWB28166,ATATTTCAGTGTTAGTGCTCAGAAAGTGAGGCTCGCCTGCATGCACTTCC[A/G]CCAGTTCTATGAGGCAAAAAGCAAAGAAGGATCGGTACTCAATACCTTAT</t>
  </si>
  <si>
    <t>10410080_3b_3232</t>
  </si>
  <si>
    <t>10410080_3b_3232,ggcgtgtcggcgtgcctgggggttcggccgtgaggatcttcggcgaggtcGggggcgggctgcagcggcgcggtccagccagatgcgcccgctctggcgat</t>
  </si>
  <si>
    <t>10410080_3b_2944</t>
  </si>
  <si>
    <t>10410080_3b_2944,aagccgcccgcgcgtggggcagcacgtgtcacgggtagttgccaaaattgCcccatcatataaatgtggacggcaaccacctccggccgcatcgcccacca</t>
  </si>
  <si>
    <t>10571260_3b_505</t>
  </si>
  <si>
    <t>10571260_3b_505,ccgcccctgccttctctagatctccagcggagggagcaccgtgctggacgCcgacacgccccctcacaaaggtgcccgcagcgacctgtcgcgcctgctcc</t>
  </si>
  <si>
    <t>IWB10030</t>
  </si>
  <si>
    <t>IWB10030,CAGTACTGCAACCCTCTTGTCTTCCTCTCCCTCCCTGCATGGTGGTCGCT[A/G]TCAGCATCAGCATCAAGGTTTAGGGTGCCTTTCGTCCCTCTTGTATGGAT</t>
  </si>
  <si>
    <t>IWB71646</t>
  </si>
  <si>
    <t>IWB71646,TGGTTTGATACAAACATATTGCTAACTCCTTAGGTGTAATGTTGTTTAAA[A/G]GATGCCACGGTCGTATATTTTTTTCATGAGACAAACATGTATTTGTTTGT</t>
  </si>
  <si>
    <t>10670501_3b_7027</t>
  </si>
  <si>
    <t>10670501_3b_7027,atgcctgtgcagccacctcgcacccacacaataacaccactcatagcaccGtgttttctgtaccgcaacaccgtgtcggtcatcttaacattgccaacaac</t>
  </si>
  <si>
    <t>10505374_3b_18567</t>
  </si>
  <si>
    <t>10505374_3b_18567,cgatggccgtgagcctcgggaagtgaagctgcgggaggccgggtgccgacGtcgcttgtgggacgtggaagtagtgtccgacaccgacggacacatgtacc</t>
  </si>
  <si>
    <t>10505374_3b_18831,ctctgccttcctctcaatacggtagttgaagcttctaagaacaagttaacGaacaattttttgcatttcaccaggcagtggaagtagcagcgattgtggca</t>
  </si>
  <si>
    <t>10753250_3b_4619</t>
  </si>
  <si>
    <t>10753250_3b_4619,ttcgctgttatggttcggaacaccaccgttgttgcaggataaggtagaggAcatctggtagacaagagaaataacggagtgtgtgtgcgagcgtgcgtgac</t>
  </si>
  <si>
    <t>10599587_3b_856</t>
  </si>
  <si>
    <t>10599587_3b_856,gaaacaaggttcacaatctgttgctataaatttggatctaccatagtacaGtaagaaaactattctgagccctcaaaatagtgacgacagaacattacaag</t>
  </si>
  <si>
    <t>10471819_3b_4831</t>
  </si>
  <si>
    <t>10471819_3b_4831,cgccaagtattgccagtagatatgcctgcttacgtcttcctcgtgtgattTgccaaggctgtgtcctcctcctaagataagaagagcgacaaggaggtaaa</t>
  </si>
  <si>
    <t>IWB11935</t>
  </si>
  <si>
    <t>IWB11935,GTCGCGACCGCTAATGCCATTATTGTTTCAGTTCTTATGTCCTTGGCAGC[T/C]GCTGGAGGATTCCTGGCCTTGTTTTTTGCTTGCTTGGTTGCAGTGTATGT</t>
  </si>
  <si>
    <t>IWB64607</t>
  </si>
  <si>
    <t>IWB64607,CTCGCTGCCCTGCTGTTGTTGTGTTATATATGCTGCCTAAAGCGTGTCGT[A/G]TGCGAGTCACCGCTTGTCGAGTATGTTATTTCGAGTAGAGGACATGAATC</t>
  </si>
  <si>
    <t>10764714_3b_3097,cccaaggctgcagatccgcctcctggtgacaaaatccggcgaagcaagctGctgcaacggcgtcctggcaagctgcaacggcgtcctgggccgctcgccgt</t>
  </si>
  <si>
    <t>10554637_3b_7911</t>
  </si>
  <si>
    <t>10554637_3b_7911,cgctgcagcaatgtaaatagggatatgtacgtacatacgggcggggtctcGaacgcgtatagcgacggtgtcttgttcgttcgcagccaaccggctaggtc</t>
  </si>
  <si>
    <t>10652188_3b_451</t>
  </si>
  <si>
    <t>10652188_3b_451,gcagcgcctgctgcagcaagacaccatcgacataatcacccacgtctatgCgcaaatcgtccaaaaggactactacatgcaagaggaggacgataggacac</t>
  </si>
  <si>
    <t>10760613_3b_8779,aggcgtgtgggcagaacctcttaaacaccacacaaactgtgtcagcagatCcttaacgcccacgcgtgtgggcgttatcggcgtcacttttcttttcattc</t>
  </si>
  <si>
    <t>10766333_3b_8098</t>
  </si>
  <si>
    <t>10766333_3b_8098,gatttccaacttggcaggttgaatccgggtattgtcgactgcagaagccaTtgggccagcccaagaggcgcaaaaaaaaatgagatttttttcaagttttt</t>
  </si>
  <si>
    <t>10425662_3b_3436</t>
  </si>
  <si>
    <t>10425662_3b_3436,aagggttccgttgaccagcagaaaaggaaaggaaacaccaaatagaactcGtgctcgcacataaaaccgatcgcaccgtgaatacacggtccacttcgaac</t>
  </si>
  <si>
    <t>IWB74074,atgcttatgtgctgttgaggtgaaaaaagacatctagactgacccactca[T/G]TAGTTATTGTCCTTGAAGCCTGTAAGGAGGGGCTCATTCTTATCATCCCA</t>
  </si>
  <si>
    <t>10337183_3b_613,gtggcgctgctccttaaaaaaattccatggcaacgaggaacttcataaaaAaatagtgtcgctcttcctcctgcactcccttacgacccctgcaccgccgt</t>
  </si>
  <si>
    <t>10562713_3b_11505</t>
  </si>
  <si>
    <t>10562713_3b_11505,gtgagcagtggcgcaaacgcaaacgtaatcaaattacaccgcactgtaagCggtatgggcgaaaatcaaactctgtttggttctatgaactgtaacgttaa</t>
  </si>
  <si>
    <t>10490045_3b_1565</t>
  </si>
  <si>
    <t>10490045_3b_1565,agctgccgactaggaggttgcatacggccaattggtggacggaattgtccAggtagccacgggcatcgcgcagtctaagatccacaacaacgaggccatgg</t>
  </si>
  <si>
    <t>10765870_3b_3125</t>
  </si>
  <si>
    <t>10765870_3b_3125,atgttaattagttagagcatatctaaccctgaaccgtatgttccttttgcTccaatattcatgttttgagaagcagtggggatcgccttgcgaatgtgctg</t>
  </si>
  <si>
    <t>10399501_3b_3622,cagctgcagggattgggagacgtccgcgtgcgtcatggggctcattgctgCggtggtcgtcttcatcacgatctacgcggtgttgtctaaaaagaaaataa</t>
  </si>
  <si>
    <t>10765212_3b_7951</t>
  </si>
  <si>
    <t>10765212_3b_7951,ggtggcccacgaagcgaatcgatcaactgagagatttttgagtgttttccTtattctggttcaaactcggtacctgatcattatacttgctgaagtattat</t>
  </si>
  <si>
    <t>3395457_7dl_285</t>
  </si>
  <si>
    <t>3395457_7dl_285,atgctgtgaattgctttatactcagtaaacagctcatgcagacaggtgcaGcccggtgtgttgatgtagaccaggccgtgagagacggacgacaaagacga</t>
  </si>
  <si>
    <t>3395457_7dl_548,gccggtccaggagcccattgagtaacgcaacacggacgaccacctgtgctGaatgatgttggcgcgcctccatctccgcaatataacaacacctttgtaat</t>
  </si>
  <si>
    <t>IWB52937</t>
  </si>
  <si>
    <t>IWB52937,TGCAAGATACTCCTACAAGGAACCATCACTTGTAATCATTCTTTTGGTAT[A/G]TTCGCAGCATGATTATACATACAACTACACGCCTTCGGCATGGAACTGAC</t>
  </si>
  <si>
    <t>6926803_3dl_1308,gttgtcaagcgaatattgtatagttaacttcttggtggatactccatatgAatgtatcaaatttggtcaaggaattttataacaaggcagatattttttgt</t>
  </si>
  <si>
    <t>6895780_3dl_2105,taacgcccacacgcccgtacgtccgacctcctacctcacggtcacgcacgTcccgcgtgacagtcaccacgcgtccgcatagttgccatggtccggaccct</t>
  </si>
  <si>
    <t>6895780_3dl_2098</t>
  </si>
  <si>
    <t>6895780_3dl_2098,aaatagataacgcccacacgcccgtacgtccgacctcctacctcacggtcAcgcacgtcccgcgtgacagtcaccacgcgtccgcatagttgccatggtcc</t>
  </si>
  <si>
    <t>6895780_3dl_1926</t>
  </si>
  <si>
    <t>6895780_3dl_1926,agaaaaaaggtttcgataacgctcacacgtgtgggccttaaggggtctgaCcacacgtttcgtgtggtatttaagagaaccggtccacacatctacgtgtg</t>
  </si>
  <si>
    <t>IWB35630</t>
  </si>
  <si>
    <t>IWB35630,TACACATTCATCAGGAAAAAAAGTTCTCATACATGTTTCCACTCCTCCCCTGTCTGAATA[T/C]GATTCAACAAAGTTTGCTCTTTCGCATTTCGTTGCAGCGATTCCTCTGAACAAGCAGCTG</t>
  </si>
  <si>
    <t>6929683_3dl_2395</t>
  </si>
  <si>
    <t>6929683_3dl_2395,aagacgtgaagcttctatatagaattgtttaatgtattcttcttttggacAtaggttggaaaaagaatatagtgaagtgtcgagcagctgatctctggaac</t>
  </si>
  <si>
    <t>6888459_3dl_5122</t>
  </si>
  <si>
    <t>6888459_3dl_5122,agcagtaatagacaaatccatacctacaatcacagcaaaatccacactaaTagaagccgtacacacacacacacatcaaccaaccattccggtcacacaga</t>
  </si>
  <si>
    <t>6897482_3dl_657</t>
  </si>
  <si>
    <t>6897482_3dl_657,tgatcctctcattaatcgggccaacggaccttgatataggccaaaaaaaaGatggatggcccaggcccgtatcgagcatccccgcctcccatctctgtcaa</t>
  </si>
  <si>
    <t>IWA8610</t>
  </si>
  <si>
    <t>IWA8610,ATGTCTATCTATTCCGGGAGTGACAGTGGTAGTAGTACATGTATGCCTGA[T/C]cgatcctgtttaatgtatgtggtgccttgtcgct</t>
  </si>
  <si>
    <t>6874322_3dl_1277</t>
  </si>
  <si>
    <t>6874322_3dl_1277,gctgtcggtgtcaaaaccggcggatctcgggaagggggtcccgaactgtgTgtctaaggttgatggtaacaggagacaggggacacaatttttacccaggt</t>
  </si>
  <si>
    <t>6929124_3dl_6328</t>
  </si>
  <si>
    <t>6929124_3dl_6328,ctggtaaaggtaacttgaaattttgaaaaataggaaggacgctatgagtgAcagcgtccaagctggccgctactgcgaaccatgtccaggtctggacgcta</t>
  </si>
  <si>
    <t>6956616_3dl_3671</t>
  </si>
  <si>
    <t>6956616_3dl_3671,ctactgggctcggttgaagcatcaccttccaagaggaaaagcaggcaaacCtaaagagttgacaatggaggtgaagagagcaattgcacacactatcaaac</t>
  </si>
  <si>
    <t>6941395_3dl_18</t>
  </si>
  <si>
    <t>6941395_3dl_18,gaGggaaatttgctactgtcctacaaacctctgcacttggagacccaacaacgtctacaagaagaagg</t>
  </si>
  <si>
    <t>6956616_3dl_71,cgcgggagaggcggctaggtcatctacacggagcggacgcaatttatatgCgtaagcgtgaaatgacaaaaatgcccttggcggggcaagctatttacaag</t>
  </si>
  <si>
    <t>6897283_3dl_1083,ggaatttgcgagtacatgaactccgcaaatgtttgatgagagccgtaaaaAtcagcaaaacatgccacatttgcggagttttcgacggaaagctctttgca</t>
  </si>
  <si>
    <t>IWB46442</t>
  </si>
  <si>
    <t>IWB46442,GTGGTGCAAAGGTTAGGATCGTATGGTTCCATGATCGAATTCATAAAACG[T/C]TCTACTTCCTCATCGGTGGCCTTGGTTGCTCCGAAGTTCAACTTGGGTGG</t>
  </si>
  <si>
    <t>IWB32805,CAATCTTCTCCTTGCTCCCAGCCTGCAATGCATCCCAACACCAAGGACAG[A/G]GAAACTAAGTCAGATCATACATAGGCAATATCAATTGACACAGCACAGTT</t>
  </si>
  <si>
    <t>6891326_3dl_1209</t>
  </si>
  <si>
    <t>6891326_3dl_1209,tgagtgcacttgctaccttcatttttgcagtttggtctgtgctactttaaAagtagtgctaatctgtaatccatgtgttccacacacagtgtgctcaggac</t>
  </si>
  <si>
    <t>6952391_3dl_856</t>
  </si>
  <si>
    <t>6952391_3dl_856,ccctaataccgtggtggagcatctctctgcagctacattggatcactcacCgatactagtacagctggtgccgcgggagttaaatgatcaagtgaagaagc</t>
  </si>
  <si>
    <t>IWB45105</t>
  </si>
  <si>
    <t>IWB45105,TCGAGGGTCCAGAAGTGAAGTCGCTTTCCTCAAGTTCATCGCGGAGAGAG[A/G]TCGGGTGCTGGAGCAGATGGTGGTCGTGGTGGCCAAAGAATGTTTCTCTC</t>
  </si>
  <si>
    <t>6894800_3dl_3502</t>
  </si>
  <si>
    <t>6894800_3dl_3502,ttagtatttgcaaacttgacaagtcataatgatgtagtaaaggtgacgcgTctactcctcatggtacctccaattcatagagaaaactcccaaaacatgtg</t>
  </si>
  <si>
    <t>6951295_3dl_3253</t>
  </si>
  <si>
    <t>6951295_3dl_3253,gataacctggcatacatatgaaaagttgctagcttatattaatacaaaccGcaaggacattcacaaaccaagtgaatttgttgcaccttctcttagtggac</t>
  </si>
  <si>
    <t>IWB13204</t>
  </si>
  <si>
    <t>IWB13204,CGTGGCTTCTTCGGAGCATCCCCTCGGTCTGGACATGTTGTCCTCTTGTG[T/C]CCCTCGCGGCGGCAAATGCTGCAGAACCTGGTTCTCTTACTCAGCCCGGC</t>
  </si>
  <si>
    <t>6905215_3dl_1946</t>
  </si>
  <si>
    <t>6905215_3dl_1946,taagaacctctgttcatttttcactaaaaagatagaaggcagacaacctgAtccatggacacaacttgtacccattttgttttccctgtacagagaaacta</t>
  </si>
  <si>
    <t>6904622_3dl_1198</t>
  </si>
  <si>
    <t>6904622_3dl_1198,accagctcatcataaacggccacaacgattcctgttcatggaaaggcaacCggctggggtgg</t>
  </si>
  <si>
    <t>6954175_3dl_739</t>
  </si>
  <si>
    <t>6954175_3dl_739,gggcttggttgcatctcgtctgactaatgtaatgtatgctatttcaccgtGctgttcctctccttagtttgaaatgtgtttgcaatgtgttgaaacaatgt</t>
  </si>
  <si>
    <t>IWB37835</t>
  </si>
  <si>
    <t>IWB37835,AGAATTTCAGTGCCCATATGTTATCCCTACTTTTGTTCCTGGAAACCATG[T/C]tgttcatgtatatactgctatttttgtcaaaaaaactgagtcggaga</t>
  </si>
  <si>
    <t>6948909_3dl_753</t>
  </si>
  <si>
    <t>6948909_3dl_753,aacccatcactcacacctacaaaactcgataatgtggagtgctctcactcCtcatatctaaaaccggtgtcgtcgccgatccgtccacataacgtatcgga</t>
  </si>
  <si>
    <t>IWB8129,GGATGCTAAAATGTGGGGGGAGAACTCCAGAGAGCGGAGGCGACCGAACG[A/G]CAGCTTTGATAGTACAAATGAGTAAACTGGACAGTTCTCTTTCACGACGT</t>
  </si>
  <si>
    <t>6955795_3dl_1097,caggacgagcgggaggatcgatcgaaggtcgtttggatctatcgctaaaaTcggaaccttcggaagttagtcactcccaatataggttgcttttgtgtagt</t>
  </si>
  <si>
    <t>1672108_5dl_219</t>
  </si>
  <si>
    <t>1672108_5dl_219,aataattcagttattccagaacgggtaaagttaactttaaattttgaaaaAtgagaaggacgctatgactaatgaagtccaagctggccgctaatgcgaag</t>
  </si>
  <si>
    <t>6807146_3dl_2911,tagagctgctagcatccatctcaatccaaacctgcctaataccatcacctAgaaaactactagctcgggttgttacagcgttgcgtcggcgtatacgcttc</t>
  </si>
  <si>
    <t>6931483_3dl_9130</t>
  </si>
  <si>
    <t>6931483_3dl_9130,tcatccatctcaaagatatatgagttggtgggaacaattggagcatgcatCcgccgaaacgactcagctatggggtcgaatactattacgggtttgctttc</t>
  </si>
  <si>
    <t>6811396_3dl_422</t>
  </si>
  <si>
    <t>6811396_3dl_422,tccgtttggttttaaaaagagtttgcaatagatgggcgagggttggatggTggtctcccgcatccgtgtccgaatgggggaggaactttgcaggtggccgt</t>
  </si>
  <si>
    <t>6891563_3dl_2224</t>
  </si>
  <si>
    <t>6891563_3dl_2224,gtgattgagaacaacatcgttcaccagtagctgtttgtctgattacatgtCcattcctactttacctcttatttacaactttgatatatatcttcaggtaa</t>
  </si>
  <si>
    <t>1394580_3dl_401</t>
  </si>
  <si>
    <t>1394580_3dl_401,acaataactcgccacttcagattgacatggatggcaagttggttgctagtTtccatcgcagattcctctggcatactggacttcggctcaagcaatctcta</t>
  </si>
  <si>
    <t>6892336_3dl_833</t>
  </si>
  <si>
    <t>6892336_3dl_833,tggcgggccgccagggcccngaaagggggtggcgggccgccagggcccggTcgtctgaagagagggccgcagcaatcttggagcaggcagcagcagcacag</t>
  </si>
  <si>
    <t>6954539_3dl_1522</t>
  </si>
  <si>
    <t>6954539_3dl_1522,atcggctctactgcatctgcagtgcatgcaaatcagtcagacagctctagCagaagaactaaaatattgcaaccaaaagcagagaatacagtttttcctgc</t>
  </si>
  <si>
    <t>6926759_3dl_1153</t>
  </si>
  <si>
    <t>6926759_3dl_1153,tgcaacatatgcatgatcccttctgatgggagcttggctgagcctaggccAgccgagtttgaggccttttatcgcactttaacggcgggagatgagagggg</t>
  </si>
  <si>
    <t>1341270_3dl_1076</t>
  </si>
  <si>
    <t>1341270_3dl_1076,ccgggaaatgtcacctgctgtgctttattactacttcatctccatattgtCgtgcgacaaaagtgcagcacttccatggccgggttttcatctgttttttt</t>
  </si>
  <si>
    <t>6953481_3dl_3420</t>
  </si>
  <si>
    <t>6953481_3dl_3420,cgcataatctgcagctgaaacaaactgaccctaaattaaatactgcagctGatgtggatacggagagctaggttgtaagaagcaccaccacactcaacaag</t>
  </si>
  <si>
    <t>6930650_3dl_1760</t>
  </si>
  <si>
    <t>6930650_3dl_1760,aaaagaagctgctaagctattaatctcacttatgattgcaccattttctcCtctggctcccatgttgattgcaccgaccaccccctttgaatctgaagcga</t>
  </si>
  <si>
    <t>1146901_3dl_671</t>
  </si>
  <si>
    <t>1146901_3dl_671,tggggccgaggccactcgccattgagacaaccctggggcaaatcatcaaaCcccatgtaaagtggggcaaatgatccaaatgtgactcaagcgaggctgca</t>
  </si>
  <si>
    <t>6930650_3dl_2012</t>
  </si>
  <si>
    <t>6930650_3dl_2012,gctgtgcctccagctcccttgcgacatgcagcatcaacatgtatttttgcAtatcccgccggtggcgccttttgtctccgtcttgtggcattcgngccccg</t>
  </si>
  <si>
    <t>6920437_3dl_29</t>
  </si>
  <si>
    <t>6920437_3dl_29,cgGcaacgaagcaggcggcgaccaagcggagatgacgggagcaggccggcgaggtttgtgggttgtgtcagagtaacaa</t>
  </si>
  <si>
    <t>6892831_3dl_126</t>
  </si>
  <si>
    <t>6892831_3dl_126,acaagatgtcctcacagcgattgttgaaatatgtccccgcaagtccaaggGaaagaacggtgtccaacagagtgccgactttaagaaaaagggtaagaaga</t>
  </si>
  <si>
    <t>IWB26069</t>
  </si>
  <si>
    <t>IWB26069,ATCCGCCAGCACAATGAAGATGTTCTGCGGCAATCGGCTATTGCTTCAAC[A/G]CCCCACTCAGCGGCAGCATATGACCAGCCCTCTGGAACATTGGGCCAACG</t>
  </si>
  <si>
    <t>6900022_3dl_3152</t>
  </si>
  <si>
    <t>6900022_3dl_3152,tacgtgttacctcgatctgtcttggtaaagatctgcagcggggagtgaccGttcgaagcagccggactggaacattgtcagccagcatgcagtcaatagta</t>
  </si>
  <si>
    <t>6936842_3dl_1518</t>
  </si>
  <si>
    <t>6936842_3dl_1518,tctccagtgcccagcggcccagtacatcctcgatttggatttttctttttGagaaatactaggcctaaataaaaatttggggccccccaaaattatgggcc</t>
  </si>
  <si>
    <t>6919472_3dl_938</t>
  </si>
  <si>
    <t>6919472_3dl_938,cttatttgcttttttgaaaaaaagttgtgatgttaccactatatttgaatAtgctatagatcgacacagatttctcagtgcgtcatcatatttgaaataaa</t>
  </si>
  <si>
    <t>6861369_3dl_1968</t>
  </si>
  <si>
    <t>6861369_3dl_1968,gacctccgctgccgctaggtgtttacgtgagacatctcgttcagccactgCtcctgatgtctcatattcctaggttttttcatatattttccattcttctc</t>
  </si>
  <si>
    <t>6361337_2al_5089</t>
  </si>
  <si>
    <t>6361337_2al_5089,gtccccggcggcatcgcttgacagttttgacgacacggacgcgtccggtaCgaccaactccaacctgacgctgttgtacatcatcatcactatcctcggcg</t>
  </si>
  <si>
    <t>6919472_3dl_90</t>
  </si>
  <si>
    <t>6919472_3dl_90,cacattcatttggcactctgtaagccgattaattgcactatgagaggaacAatcaagtcgtgatgacagaggcaggcatttcatatactccctccattcct</t>
  </si>
  <si>
    <t>IWB22519,GCGAACGTGGCCGACGCGTCGTCCGTGATCTCGGCCCTGCTGATTACCTT[A/G]TCGCCGATACGCTCCATGGATCATGCGTACTCTCCCCTCCGTGGGCGTCC</t>
  </si>
  <si>
    <t>6418712_3dl_218,agaaagcagtgtgcgtgccattgcagcgtcagtgtagtaggaggacgacaGagagtaggccgagatgagcgacaccggaaacgactctagtgtagtaggac</t>
  </si>
  <si>
    <t>IWB34996,ATCCCAGCTGAGCAGTTCCTCGCTCAGCATCCGGGCCCTGCTCGCATCTCAGTTTCTGTGCCCAACCTTGATGAAGGAAACTTGCGAGGCCAAGTTTTGG[A/T]GATCTCTGTCCAATCACTCTCAGACACAGTTGGCAGTCTGAAGGAGCAAATTGCTGGAGAGCTGCAGCTTCCTGCTAATAAGCAGAAGCTGAGTGTGAGG</t>
  </si>
  <si>
    <t>IWB3204</t>
  </si>
  <si>
    <t>IWB3204,cggtggtaagtacaacagatggtgcataaaagtccatgccgaagaaagtg[T/C]GAACACCCTCAACACTATCATTCTTGCCTATCATAACTTCTGTAGCCATT</t>
  </si>
  <si>
    <t>IWB7416</t>
  </si>
  <si>
    <t>IWB7416,ttccagtgcggtcatctgacatgcagggaatgcggtccgacactatcgac[T/C]TGCCCCGTGTGCCGTGTCCCGATCACGCATGAGGCTCTTCTCGTAAAGAG</t>
  </si>
  <si>
    <t>IWB11587</t>
  </si>
  <si>
    <t>IWB11587,CACCAACCTCTGCCACCAGGTCAACAACACATGATTAGGATGTCAGGTCC[T/C]ATGGGTCATATGCCAAGTAATATCCCTCCACCGCCTCCAGGCCATAATAC</t>
  </si>
  <si>
    <t>IWB29724,AGGGAGCGTGGTGGGAGAAAGAAATGAGCTTTTCTTATCTCAGTTTACTC[A/G]CAGGACAATGCTTACAACCAAGCTTCAGTGGCTATCATGGAGATTATTTT</t>
  </si>
  <si>
    <t>IWB8827</t>
  </si>
  <si>
    <t>IWB8827,CTTTGCTAAGCAGAATTTTCGAGCGTGTAGGCACCAATTGAATTGACGGC[A/G]TAACCGGTAGATCCCCCAAAGAAGCCCACAATTCTGCTGTTTGGAGGCAC</t>
  </si>
  <si>
    <t>IWB45650</t>
  </si>
  <si>
    <t>IWB45650,GCACGGCAGCAGCACCAGTACCTTGCTGCTGTTGGGAACGGAAGGGAGCT[A/G]TTCCGTGCACCGAATCTAAGTTCTGGTCTCTCTTAAGAGACACTTCTAGC</t>
  </si>
  <si>
    <t>IWA6485,CTCATGGACCTTTTGGAACTGCTAGCATAGGCACCGGTTTCAGCTTTTTGGTGCCTCCAAACAGCAGAATTGTGGGCTTCTTTGGGGGATCTACCGGTTA[T/C]GCCGTCAATTCAATTGGTGCCTACACGCTCGAAAATTCTGCTTAGCAAAGCATGATTTACTTGATGCAGCTGCAATTTTCGGTTGTAGCCATATCACGGT</t>
  </si>
  <si>
    <t>6947145_3dl_1605</t>
  </si>
  <si>
    <t>6947145_3dl_1605,tgaacatgttttatatgtcatgatacacgttttttatggcacaattaataCgtttgagtcatgcaaacatttttttacattgtatgaacatttaaaccaaa</t>
  </si>
  <si>
    <t>6890289_3dl_2017</t>
  </si>
  <si>
    <t>6890289_3dl_2017,tgtcttctgaagatttctgcagtgttttttttgaaaagggggtttgccccGgtctctgaatcagatagatgcatacggccatattgatgacatacctcaat</t>
  </si>
  <si>
    <t>IWB41563</t>
  </si>
  <si>
    <t>IWB41563,CATTAGGTTTATGGAGGATGCATGTGGCAAAGAAATCAGGGACTATCACT[A/G]CACCCACGTAAAGAAGCTGGAAAATCAAGTGACACACCTGGTCAAGTTGC</t>
  </si>
  <si>
    <t>IWB26915</t>
  </si>
  <si>
    <t>IWB26915,TAAGTCAGTGTTGCGTACATAAGTTGCCAGATTCTATTGATCGATCAAAA[T/C]GGTTGAGGTATCTTAACGCTCCCAGAATACWTGATGCAACGATTCCCAAT</t>
  </si>
  <si>
    <t>6952469_3dl_5116</t>
  </si>
  <si>
    <t>6952469_3dl_5116,tctagcattcgaatggctggcgccgtcttttgcccaactacatttttttcCccgtgagcagcttgtaccgttgcttttggtcccaatataatgtggtcttc</t>
  </si>
  <si>
    <t>6899860_3dl_1794</t>
  </si>
  <si>
    <t>6899860_3dl_1794,cctcaattatgtttttataaaaatgagttttataattaaatataaaaattAaatatattttttactctctccggtgcaaaaaatgggttgtactggtcctg</t>
  </si>
  <si>
    <t>6898023_3dl_2771</t>
  </si>
  <si>
    <t>6898023_3dl_2771,ttttgacagtaagctgagcggatgccaagcattacgacacccacatgaccGatgaccattctcgaggcagtgggagcatcgaaacagatctctgcaatcag</t>
  </si>
  <si>
    <t>6918041_3dl_3329</t>
  </si>
  <si>
    <t>6918041_3dl_3329,gaggtgcacaggaattcagaactatgctctggtgctgtgatgtatagatgCtgtgactctttcctttgcatatgattctcaacctatcatctttctgtttc</t>
  </si>
  <si>
    <t>6898023_3dl_2291</t>
  </si>
  <si>
    <t>6898023_3dl_2291,atcaagcatctgcagtgggtttcctgttaatgtcccaactcacttctcccAtttcctgcctcctatgtttttagttgtcgatggtcgattttaggagactt</t>
  </si>
  <si>
    <t>6952469_3dl_5577</t>
  </si>
  <si>
    <t>6952469_3dl_5577,actaatgatatatggattttgcagtctaaatgagatcagtaaactaattgTccacggttgcaacagctccatcaaactaactgacgacgaaccgaggcaga</t>
  </si>
  <si>
    <t>IWA1796</t>
  </si>
  <si>
    <t>IWA1796,GTTGTCTCAAGTCTATGGTGCGTGCTTTTGAATCACAATGTGGCTCGTTGGCGCAGTATGGAATGAAGCACATGCGGTCCTTTGCAAACATCTGCAATGC[T/C]GGCATCCTTCCTGAAGCGATGGTGAAGATGGCTGCTCAGGCATGCACCAGCATCCCAACCAACCCCTGGAGTGCCACACACAATGGTTTTAGTGCTTAAA</t>
  </si>
  <si>
    <t>IWA1616</t>
  </si>
  <si>
    <t>IWA1616,tcctcttcgacctcgatgacacgctctacccggtgggatcaggcatcggcytcgacgtcatgaagaacatccaagaatacatggtygagaagctcggcat[T/C]GACAAGAGCGTCAGCCACGAGCTCTGCATCCTGCTCTACAAGCAGTACGGAACCACCATGGCTGGGCTGCGGGCTGTCGGGTACCAATTCGACTACGATG</t>
  </si>
  <si>
    <t>IWB23073</t>
  </si>
  <si>
    <t>IWB23073,GATGCTTCGTGAGCGGTCGTTTCGAAAAGAGAATGAACAGAACCATGTTC[A/G]CTCTGAACACGGTTTGGAGAAGCCTGCACACGCTGCTGGYTGTTATAACC</t>
  </si>
  <si>
    <t>IWB25802</t>
  </si>
  <si>
    <t>IWB25802,TCCCAACCAACCCCTGGAGTGCCACACACAAGGGTTTTAGTGCTTAAACC[A/G]TAGGTGAAGCAACCTAGTCACAATTTCAGCTATTGCACCATACACCAAAG</t>
  </si>
  <si>
    <t>IWA3950</t>
  </si>
  <si>
    <t>IWA3950,AAAACCAGCTGAGGGGAATGTTTGAGTATGCTAGAAGGTGCACTTTCAAAGATCATCTTCAAAAGCACGAGCAGATCGAAGAGAGTACAGATCACAACAC[T/C]GACAAGAACCTTCTGGTAGCCCAAACTCTCGCRTCGAAAGTACTCAGCAACGCCAATGTTCACCTAGTGTCAATGGATATGCCGGTGACCTTCAGCATCG</t>
  </si>
  <si>
    <t>IWB58811</t>
  </si>
  <si>
    <t>IWB58811,GACAAGAACCTTCTAGTAGCCCAAACTCTCGCATCGAAAGTACTCAGCAA[T/C]GCCAATGTTCACCTAGTGTCAATGGATATGCCGGTGACCTTCAGCATCGA</t>
  </si>
  <si>
    <t>IWB49134</t>
  </si>
  <si>
    <t>IWB49134,CAAACTCTCGCATCGAAAGTACTCAGCAACGCCAATGTTCACCTAGTGTC[A/G]ATGGATATGCCGGTGACCTTCAGCATCGACGACGCCTCCGGTTTGTGCTG</t>
  </si>
  <si>
    <t>IWB58812</t>
  </si>
  <si>
    <t>IWB58812,GGCGATTCAGCAGCGAGATCCTGAGCACTTCGAACCCCTGCCTGATCACC[A/G]TCGTGGCGGATGGGCATACCTCAGAACCACTGGATCTCACCGTCAAGGTG</t>
  </si>
  <si>
    <t>IWB6645</t>
  </si>
  <si>
    <t>IWB6645,TGAGTTTCCTTCTGTTGCCTACATTAAAGTGCACTTGATGTTATTGTTGC[A/G]CACCTCTGGGTAATGTGAATCGACTATATTGGATCCCATGATTTGAGTGC</t>
  </si>
  <si>
    <t>6891204_3dl_201</t>
  </si>
  <si>
    <t>6891204_3dl_201,tggagtccaaggaacgccttgtgggagtcccggagagttatactaagaacTggcctcaaccatcctccacatcagcatcgctatgacattcgcctcagagt</t>
  </si>
  <si>
    <t>IWB10689</t>
  </si>
  <si>
    <t>IWB10689,CTCTCCTGTACGATCTCAAGTGTGATGGAATTGTACACTAGCTGTTCCGG[T/C]GGTGGCTCTGCTTTGCCTAGAACTGTTAGTGCATTTGAATGGTGCATTAG</t>
  </si>
  <si>
    <t>10478112_3b_137</t>
  </si>
  <si>
    <t>10478112_3b_137,ggctacattgcgaatgccatttttccttacatacatgcgtcgtgattacaCgtgaccagagaggttaattagtttacacgcacaagtgacaacacacacac</t>
  </si>
  <si>
    <t>10490617_3b_477</t>
  </si>
  <si>
    <t>10490617_3b_477,tgctaaacgagtccttgcagttggagcgttgtggcggccttgacggtgcaCgtgtcaacaaagatcaaacaccgaggtgaccgtgagacatctaggcaatg</t>
  </si>
  <si>
    <t>6923097_3dl_2300</t>
  </si>
  <si>
    <t>6923097_3dl_2300,tctgggttggcagcctcaatctttgcacttcccaaaactccattgctcatCgtctgcgcctagccaccatccctcctgaccctcgccggtggcaatctact</t>
  </si>
  <si>
    <t>IWB7536</t>
  </si>
  <si>
    <t>IWB7536,ACGACTGCGATACTGTTGCTCTTGCTGCCGGTCGCAACGGCCAAGACGGT[T/G]CTGGTTTCGGTGAAGCCAAGACCGCCTTTGCTGGGAGCAATGGTGGTGAC</t>
  </si>
  <si>
    <t>IWB63653</t>
  </si>
  <si>
    <t>IWB63653,GCAGCTGCTAGATCATTGATCATGCATGCGCCGCGTGCATCATATCTATG[A/G]TCTATCTACCATCTACTACCATGTAACGCTGCCTGATCGAGGGTCTTTGT</t>
  </si>
  <si>
    <t>IWB35284</t>
  </si>
  <si>
    <t>IWB35284,TGGCAATTACACTAGCAACACAAACATCTATCCCTCTGTTACTTACGACGGGAAAGGCGAGCATGAATCAAAACACACATACAAACTACCATTATTGAAC[T/C]GAGCATTCTCGCAAAAAAAGTTGCGCCGGCCGGCTCAATCTCAACGCTGCATTAGAAAATTGCAGCTGTCATGCTTATCAACACCATCTCATCCTAACTC</t>
  </si>
  <si>
    <t>IWB38954</t>
  </si>
  <si>
    <t>IWB38954,CATGTCACTGTCATCCAATAATAATTTGCAGCGCATCAGAAATTTCTCTA[A/G]AACATATAGAAATCCCCATCTGATGTAGTTGTGTTTTGATTTCAGAAGCC</t>
  </si>
  <si>
    <t>IWB26400,GCCACATCCGCTGAAGGTTGCCGACTCTGGGTGGTCAATCTTGATGGAGC[A/G]TTAAACTGATTTGCATTTGAAGTTGTTTCTGAACAAACTTCAGCTATGAC</t>
  </si>
  <si>
    <t>6956817_3dl_6188</t>
  </si>
  <si>
    <t>6956817_3dl_6188,gaaacccctacctagcttagatgtgtctatacgtgcatgcccgcatgctgGcttgcttccgctcactcgaagtgtactgacgcgcgcacacacgaaataca</t>
  </si>
  <si>
    <t>6953667_3dl_5098</t>
  </si>
  <si>
    <t>6953667_3dl_5098,gtttgaagctcatcttctcagtacgggaattggaagccggcgttcgtctcGagcccagcaggcatctccgctgacggaggcatccccatctcattgtcgaa</t>
  </si>
  <si>
    <t>6954694_3dl_1366</t>
  </si>
  <si>
    <t>6954694_3dl_1366,tggggacgggttccctgcgagttcagaaaacccgacgggtttatgggatgAgcaaaaaactgaccccgtgcatgtggacggggacatgattgcggttttct</t>
  </si>
  <si>
    <t>IWB26366</t>
  </si>
  <si>
    <t>IWB26366,ACAAGAAGATGCTTGCCGTCGCCGGTGCCTCATGATATTTTTCATACATC[A/G]TCGATCTTTCCTTAGTCAATTACTAGCTGCCAACTAGCTGAAGATGCTTA</t>
  </si>
  <si>
    <t>6889915_3dl_3237</t>
  </si>
  <si>
    <t>6889915_3dl_3237,agccaattaccgtatactgcgttgctcctcctatatatacaacttaccggCcaaaaccaaaacacaccgaaacaagctaggattttacctcatgtcgcaac</t>
  </si>
  <si>
    <t>IWB64374</t>
  </si>
  <si>
    <t>IWB64374,TCTGCCGGCGGCAAGTTCTTGACTCCCGCCGAGGTGGCTGCCAAGCTCCC[A/G]TCCGCAGCGAATCCGGAAGCGCCGGACATGGTGGACCGTATGCTCCGTCT</t>
  </si>
  <si>
    <t>IWB3769</t>
  </si>
  <si>
    <t>IWB3769,ACGGCGGCCAGCCAGGAACAAGCGGATAACCAGCTGCTCTACACCGCCGG[T/C]ATCGGCATGGACAGCCACCTCCTTTGGAACGACGCCATCATGGACTCCTA</t>
  </si>
  <si>
    <t>IWB5822</t>
  </si>
  <si>
    <t>IWB5822,GAGAGACTGAAATTGCTTCAAGAATCAAGCAGGTGTTATCGTGTCATCAG[T/C]AAGCCCGTTTAGTTTCATCGTCTCTCTCTCTTGTCTTTGAGAAATTCAGG</t>
  </si>
  <si>
    <t>IWB22996</t>
  </si>
  <si>
    <t>IWB22996,AGCATTATCTTGTGATGTCCATCATAGTGAAAGCTAGTGCCAATTTAGGA[T/C]GAAATAAGTATACTCAGACGAATGACAATGCGTCAAGTAAAAAGTTCACA</t>
  </si>
  <si>
    <t>IWB9665</t>
  </si>
  <si>
    <t>IWB9665,GTTCATGACTAAGACTCAGGGATCAGCGATCCATGAGACGTGCATGCAAA[A/G]ATGAAGACAAAAGCTCCCCAGCAAGATGAAAGTGCAATGAGTCCACGTGC</t>
  </si>
  <si>
    <t>IWB29284</t>
  </si>
  <si>
    <t>IWB29284,CCCACTGCTGGCCAAGTTTTGCTGGATGGCCGTGACTTGAAGTTGTTCAA[T/C]GTGAGATGGCTGCGGAGCCACATGGGGCTGGTTCCTCAGGACCCTGTCAT</t>
  </si>
  <si>
    <t>IWB5917</t>
  </si>
  <si>
    <t>IWB5917,TAGGCGACGACGAGGTCGAGTACAAGAAGATGCTTGCCGTCGCCGGTGCC[T/C]CATGATATTTTTCATACATCATCGATCTTTCCTTAGTCAATTACTAGCTG</t>
  </si>
  <si>
    <t>IWA6725</t>
  </si>
  <si>
    <t>IWA6725,GCATTCAACCGTGTCGAGATCTACTAAGTAAAGGTTCAGGGCGGCAGCAATCATCATATTGTAATGGCCATCAAAGTGAAAATAATATTCATCATCAATG[A/C]AAATAATAATCATCAGGATATTCAAGCTAGAACTTCTGCTGTAGACTTGGCTACACCCGCAGATAGTTTTGCTGCTGACATTTGTAATGACTAGCAAAAG</t>
  </si>
  <si>
    <t>IWB64376</t>
  </si>
  <si>
    <t>IWB64376,ATTCAACAAGGCATACGGGATGTCGGCGTTCGAGTACCACGGCACGGACC[T/C]GCGCTTCAACCGCGTCTTCAACGAAGGGATGAAGAACCATTCCATCATCA</t>
  </si>
  <si>
    <t>6894406_3dl_1459</t>
  </si>
  <si>
    <t>6894406_3dl_1459,cgcgtacacatgaacatggcacgcgcttccagaggaaagcgagtcaacggTgtggagtgtacgttgacctgggtatgcatggctcaaagtatatggaaggc</t>
  </si>
  <si>
    <t>IWB12255</t>
  </si>
  <si>
    <t>IWB12255,TTCGTTGCCTTGTGTCGCGTTCGTCTCATCCCTCCTCGTCTTCCTTCTGA[T/C]ACTCTCATCTCCTCCATACCAGATTCATTGCCAGGCCCCGACTGATACAC</t>
  </si>
  <si>
    <t>IWA7274</t>
  </si>
  <si>
    <t>IWA7274,AATTCCGAAGGAACTTCTTCAGGGGATCACAGAAACAGCGGAGGAGGCAGAAGGAACTTCTAAATCCAGTTGAAATGGTTGATGCTGCGACTCCGTTATA[T/C]CTTTGTTGATCTGCCCGCCGTTTTGCATCAGAGATTTGTTGGCACTAGCTAGTTTCTATAGCGTTTCCTAGCTTCTATACTTTTGACAGTTACCTTTGCA</t>
  </si>
  <si>
    <t>IWB12656</t>
  </si>
  <si>
    <t>IWB12656,CTAGCAGCGAAAACAGAAATTGAAATTTGAACAATCACAAATTTCTAACG[A/C]AAACTTCTACCAGCAGCAGAGCACAATTCCTAAAAAGGCACAAACGACAC</t>
  </si>
  <si>
    <t>6868063_3dl_3527</t>
  </si>
  <si>
    <t>6868063_3dl_3527,aggttaaccactgcagttaacgcattcactgaatccctaacaccttcctcCagcatgtcctctcctgtgtatatgtcccacaccattgcagctgctgtaaa</t>
  </si>
  <si>
    <t>IWA643</t>
  </si>
  <si>
    <t>IWA643,TACCAGCAGCAGAGCACAATTCCTAAAAAGGCACAAACGACACATAATACACACATCCATACACCAGCAACCATATACTCCTATATACATATGCAGGCTC[A/C]ACACAAACAAACAATTAATCTTTCTCAGCGAGGGTTGATGCTGGGCACCACGCCGCTCAGCAGGTTGCTGCCGGACACGTCCGACGTCGACATGTCGTAC</t>
  </si>
  <si>
    <t>6822396_3dl_313</t>
  </si>
  <si>
    <t>6822396_3dl_313,cactttgtaatgaagtcatttaagacagatgggaagacataaatcaatagAgtttacaggacaaatctagtggcatttcaatgaaattttttatatattat</t>
  </si>
  <si>
    <t>IWB58760</t>
  </si>
  <si>
    <t>IWB58760,taccacgaggtcaggaggaccgtggacttgcatcttcctgtatatgtcgt[T/C]GACTATTTTGACGACCGCCTCCTTGCTGGGCGCATTCTTCCTCCCTCGGC</t>
  </si>
  <si>
    <t>IWA4081</t>
  </si>
  <si>
    <t>IWA4081,CCAGGAAGTTATGTCAAAAATATCGCTGTTGTCGTTGAACAAATCGAGGCCAAGGCCCCCAACTACACCACCCTCCTGGTAACTTTCAGCAACTCCTGGC[A/G]CAGAAATGGGAGCAAATCCCAAACCACCAACATCACTATAGGCAGCTGGTGGAGACACTGTCACAAMATTGTCATCATCGGAGTCACTGAGAACAATGAC</t>
  </si>
  <si>
    <t>IWB27626</t>
  </si>
  <si>
    <t>IWB27626,TGGACCTGAACTTGAGCAGTATTTTAAGAAACATGGGATTAAGACATTGC[T/C]GGATGCTGTTGTTACATCTCATGGCCTCTCCTTCATTTTGCAGCTGTCCA</t>
  </si>
  <si>
    <t>IWB15330</t>
  </si>
  <si>
    <t>IWB15330,CCGTGGGACGGCTACCACACGCCGAGTCAACGGAACGGAGCCACCGTCACCGATCACTATATGGTTGTCCGTTGCTTCGTATAGGATTCTACGATCCCTAAAGTTTCCACGGGTCGCAACGACT[A/G]CTCTCGAGATATTACACGGGCCCTTTAGAACGTTGATGGCAAAGGTGGCTTCCACGGGTGTGTAAACCTGCACACATGACAACTCCAGCCTACTCAGATAAC</t>
  </si>
  <si>
    <t>IWB27627</t>
  </si>
  <si>
    <t>IWB27627,GAGAAACCTAAGCTGGCAGCTGCAATGCATAATTTGCAGGTATCAGCTGG[T/C]GTTTCTCTTTTCGCGGGGTGGATGGACCTGAACTTGAGCAGTATTTTAAG</t>
  </si>
  <si>
    <t>IWB11519</t>
  </si>
  <si>
    <t>IWB11519,AACGTGGAGAACCGCGAGGAGGCGGAGAACATGTTCCGAGAGATCGCCTC[T/C]gcatacgaggtgcttagcgacgaggacaagcgtgtgaggtacgaccgggg</t>
  </si>
  <si>
    <t>IWB54793</t>
  </si>
  <si>
    <t>IWB54793,TACCTAAAAAGTTCGGAGTTTAACCGCGAGCCTCTTCTGGCCCGGTTCCG[T/C]ATTCCAGGGCCCTTCCATAAACCAATTCTTTGTCCGGAACCATCCATAGA</t>
  </si>
  <si>
    <t>IWB8306</t>
  </si>
  <si>
    <t>IWB8306,CAGCCTAGCTTGCCACTGCATCCTTCGTTGCGCGCTACATACGCCAGTGT[T/C]GTGCTCTGGATATCAACGTGGCGCTCTTTTTTCATATATGCACCGTAAAT</t>
  </si>
  <si>
    <t>IWB63940</t>
  </si>
  <si>
    <t>IWB63940,ACCAAAAGGAAGCTGCTGGATGTGGAGAAGAAGAACCAGGAGTGCCTCAA[T/C]GAGATCAGGTCGCTGCGCAATCTTATCGGAGAGAAGGAGAAGGAGAAGGA</t>
  </si>
  <si>
    <t>IWB10661</t>
  </si>
  <si>
    <t>IWB10661,ATCTCAAGTCATGCATAATGGTTTACTCACTACTCCACGGAACCGCCTAA[A/C]CAACGTTGCTTGTGTCGACCTTGTTTCCATTTTGTCCTTGTTACAGGATG</t>
  </si>
  <si>
    <t>IWB43605</t>
  </si>
  <si>
    <t>IWB43605,TGCCAAAGAAGATGATGTGAATGGGGACAGCTCTATGCCGAGTGTGGAGG[T/C]GACAGATGATACATTGAGCAAGCAAAGGAAGTCGAAGAGAGTTAGCAAGA</t>
  </si>
  <si>
    <t>6955620_3dl_151</t>
  </si>
  <si>
    <t>6955620_3dl_151,atttcgaacgtagggtgtagtatatacagtaatggtagcacaccggaagcAgaggacgggcaggcggtggcccgattcacgacgagatgaggtatcaaacc</t>
  </si>
  <si>
    <t>6939199_3dl_1740</t>
  </si>
  <si>
    <t>6939199_3dl_1740,cagccaggtaaggtgattctcactcaaattaagctgggctgaaactgactCaagcatctgtcttcctccctttctttttctctcttcctttcacattacct</t>
  </si>
  <si>
    <t>IWB9185</t>
  </si>
  <si>
    <t>IWB9185,AGCCACCTTTGCCATCAATGTTCTAAAGGGCCCGTGTAATATCTCGAGAG[T/C]AGTCGTTGCGACTCGAGGAAACTTTAGTGATCGTAGAATCCTATACGAAG</t>
  </si>
  <si>
    <t>6956378_3dl_2890</t>
  </si>
  <si>
    <t>6956378_3dl_2890,ctagactggtggaggtgatcaatgggcaggccgcagaaaatagcgacgacGaccggcacacaggggtctgttcgcaagagatggaccaaatgctgcagcca</t>
  </si>
  <si>
    <t>IWB33098</t>
  </si>
  <si>
    <t>IWB33098,NNNNNNNCACATACAGGAGCCAGGTGTRGCGGAGAAGCAGTTCGCRCC[A/G]GCGCACGCCAAGCGCCTGATGAGGCAAATGTTGTGCCACTGCTTTAGCCA</t>
  </si>
  <si>
    <t>IWB33097</t>
  </si>
  <si>
    <t>IWB33097,CGTGCATACGGCCCCAACTACTACAAGTGCCGCTTCCAGGCAAGCCACCA[T/G]CACACATTTGTCCGGAACTTTCAGCTRGTCTRTGTATTNNNNNN</t>
  </si>
  <si>
    <t>6919576_3dl_2903</t>
  </si>
  <si>
    <t>6919576_3dl_2903,cagccacttccaaaaaatttgctcaaacgaaaactaggccttgagccggcGtcacttcgctagacccgctgttgctgcggccctgcctcggatgttttctc</t>
  </si>
  <si>
    <t>6956378_3dl_3009</t>
  </si>
  <si>
    <t>6956378_3dl_3009,tgcggttacgatgaggcgatgacctaccagctgttttgggactctatgcgTggcacgctgcaactctccaagtagaagatcggcacacagacgccaagcaa</t>
  </si>
  <si>
    <t>IWB70443,AGTGCAAGTCCAACTGTGCAGCTGCTCATCTGAATTGGAATGTTGGACAT[A/G]gcagctcatacagcaggatccaggagccgaggcagccagatactgctgtt</t>
  </si>
  <si>
    <t>IWA4232</t>
  </si>
  <si>
    <t>IWA4232,ACCAGGTGAAGCGCACTTGCTATGCCCAAGCAAGTCAGATCAGACAGATCCGCCGCAAGATGGTTGAGATCATGGTCAACCAAGCTGCAAGCTGTGACTT[A/G]AAGGAGCTTGTGAACAAGTTCATCCCTGAGGTGATTGGAAAGGAGATTGAGAAGGCCACCTCAGGCATCTTCCCCCTCCAGAACGTGTACGTCCGCAAGG</t>
  </si>
  <si>
    <t>IWB6335,gcctccaatatcaggcctttgacatgccagcactttggagataagaaatc[A/G]ATGGATTTTGCTTTGTCAAGACAGATGTTTGAGTCATTCCATGCTTCAAG</t>
  </si>
  <si>
    <t>IWB12543</t>
  </si>
  <si>
    <t>IWB12543,TTTCAGGATGGCGACGGGGTACGTGCTCTGGAAAACCGCGAGCTGGCGTG[A/G]GGGGAGCGCCGTCCTCGAGCTGGATGCCTTCGTCTACGTGAGTCCGGCGG</t>
  </si>
  <si>
    <t>6010679_4as_v2_4898</t>
  </si>
  <si>
    <t>6010679_4as_v2_4898,ggacgtcgtggagaggagcatgcggagcggcaagggcctgctggaggtgcTccggggccggtgggcggcggacatggaagagctgatctacctcggctgga</t>
  </si>
  <si>
    <t>5944705_4as_v2_11643</t>
  </si>
  <si>
    <t>5944705_4as_v2_11643,tggcttggtgcccctcatgacccaagatgtatcccactcaacgtggaattTcatgaataaagttggttttccaccctaaaaaaaataaaaaaaataaaaac</t>
  </si>
  <si>
    <t>IWA7395</t>
  </si>
  <si>
    <t>IWA7395,TATTTTTCTGCTTGATATCCGCAGCAGAGTGAAGTGATGTAAACTTGGCAAGCGATGTAATGAAAGCATCCCTTTGAGTMTTCATCGACATAGCTGCGGT[A/G]ACATGTATTGCACAGCGAAATCCCTCAAGACACTGGGATATGACAATTTCATCGTCACTCTGGTCAAGTGGCACACTGAAGGCAGCAAGCATAGGAGCCC</t>
  </si>
  <si>
    <t>5969661_4as_v2_3925</t>
  </si>
  <si>
    <t>5969661_4as_v2_3925,cgaacaaagtcggcacggccctgcgcttcttcccgccgcccggagcacccGgcgcgacagaagagcctgcaccaggatggctggctcctggtcgggggcgg</t>
  </si>
  <si>
    <t>IWB54030</t>
  </si>
  <si>
    <t>IWB54030,CACAGAGAAACACAAAGTTGATGTTGATTCTGAAGGGGCCCTTTTAACAA[T/C]gactactcatacaagcgacccacagatcaatcaagggaatgaaggtagtg</t>
  </si>
  <si>
    <t>5981611_4as_v2_3243</t>
  </si>
  <si>
    <t>5981611_4as_v2_3243,ctgcccccagggctgcagctcaagctcagaagccttctaagcccaagagaAgcaccaagaacatcccagctgaagaaaagaacaaggccctagtgcctgaa</t>
  </si>
  <si>
    <t>3696236_4as_275</t>
  </si>
  <si>
    <t>3696236_4as_275,ccccaagcttaggcttttggcctaagttggtctaatgccacggatggcctAgcgtatatccaaagttgtagctggggtcttactgagatgcagaagtcatt</t>
  </si>
  <si>
    <t>IWB21625</t>
  </si>
  <si>
    <t>IWB21625,CTGAAGTTGCCCCGAGTGAAGTCCCTGATGCGGGCTTGCAGAAGCAGGAA[T/G]TTCATGCCATGGAAGCTGTTGAAGTGAAGCAGCTCCATCTGGATGTGGGG</t>
  </si>
  <si>
    <t>IWB63549</t>
  </si>
  <si>
    <t>IWB63549,GCAGCAGCCGGTACACACATTCATACATACATTCTTCTTCAGCATCCACT[T/C]GCTACTAGCTTGTGAGGGGAGCTCTGTGTTTGAGCAGACGAAGCTGGGGG</t>
  </si>
  <si>
    <t>5961818_4as_v2_2279</t>
  </si>
  <si>
    <t>5961818_4as_v2_2279,gaaccagagctttgtcagggaaagatgcacgaaccaaggacctgactttcCgtcgatctgtactgttccaatagtggaactgaccaaaggtactaaccata</t>
  </si>
  <si>
    <t>IWB2521,ATCGTTGTCTCAAATGGGAGCCAGTCCATTCATGTTGATCAGAAGTTAAT[T/C]GACGGTCCAAATCCCAACAATCGCTGGAAGAAGTACATACCTCTCATCCT</t>
  </si>
  <si>
    <t>IWA5196</t>
  </si>
  <si>
    <t>IWA5196,GGCTGATTACGTGTTTGGTAAATGTACATAACAGTTRTGTACATTTCTGGATTTCATGAGTTCCATATGTTGTTGTCGCCCATACCTGCTAGTGAAAATT[T/C]TGTAAACGCTGTGGTTAGAGATGATGAGTTGTGCTGTACATTTGACTAATTTCCATGTTGTAAACTAGGCATATATGTCTTCAGTATCCTCGGCATGCCT</t>
  </si>
  <si>
    <t>IWB45365</t>
  </si>
  <si>
    <t>IWB45365,TGCTTCTGTCCCAACACGCACTGTACACATCGTTGGTCCTGAACCCTGAA[T/C]ATATCAGATGCATCACATGTTCACTGGACTAGAAATCTAGTAATATGTGG</t>
  </si>
  <si>
    <t>5934095_4as_v2_4969</t>
  </si>
  <si>
    <t>5934095_4as_v2_4969,gaaggggtggaggaaaggggagaaaggtagctggctggctcccggagaatGttcattttgtgcggtacgttctccgtcgtggaacggagtgcagcacgtca</t>
  </si>
  <si>
    <t>IWA750</t>
  </si>
  <si>
    <t>IWA750,AAACTCATGGTAGTTTATCTGCTTGTTTTTTTCCAAAGGGATAAATAACTGCTTGTTGTTAGTCCTTAATTAACGCAAGACATGCCATACTTACACAATT[A/G]CAAGAGGCAATTACAATTACACTGCGCGCCATGGTAAATACTGGAATCCGTAAATACTAGCAAGGAGTATCCAATGCGCGCATGCAGCTCTGGCATCGAT</t>
  </si>
  <si>
    <t>IWA3671</t>
  </si>
  <si>
    <t>IWA3671,TATCAGCGGCTTAAAAGTGGATGGAAATCATTCTTTTATGGGTTCGGCTCCTTCTTTGCTTCCTGGTTTCTTGCCACATTCTTGATGGTATCAGTAATTC[T/C]GCCTATATTGCCTGGTCCAAGAAACTTGGAAGTGAGCACGGCGTGTGTTGCTTACGCTTTCCTTTTTGTATCATCAACCTTCCTGAAGTAGGAAATGTTT</t>
  </si>
  <si>
    <t>IWB60281</t>
  </si>
  <si>
    <t>IWB60281,GACCCCAGGTTCATATCGACTCTTCTGTCCCCATGGATCAGGTGAGGGGA[T/C]GTCATATTCACGTCTACTCTTCTCTCCCTCTGCATCAAGTGAGGGGCTGT</t>
  </si>
  <si>
    <t>IWA7080</t>
  </si>
  <si>
    <t>IWA7080,CCAGAAATGTTCCTCGTGGGCTTGGCTCTCCTGTATTTGACAAACTTGAAGCTCTACTGGCAAAGGCTATGCTTTCTCTTCCTGCAAGCAAGGGGTTTGA[A/G]ATCGGTAGTGGATTTGCAGGTACTGACCTAACTGGAAGTGAGCATAACGATGAGTTTTATATGGATGAGGCTGGAAATGTGAGAACACGAACCAATCGCT</t>
  </si>
  <si>
    <t>5958857_4as_v2_4020</t>
  </si>
  <si>
    <t>5958857_4as_v2_4020,ccgtcgaagcttaaggagggagacttaaatagaccaagatattttcatcgCaaacggttcctaggaaacaattgtgtgtgatgttgtagatattttttatt</t>
  </si>
  <si>
    <t>5958857_4as_v2_3757</t>
  </si>
  <si>
    <t>5958857_4as_v2_3757,actgctgcagccatctcggctgctacaactaccctgtgggctgccgcagaCgccctctcggcggaagcgtccgcgctcaatgcggatgtagcggcagtctc</t>
  </si>
  <si>
    <t>5948661_4as_v2_11283</t>
  </si>
  <si>
    <t>5948661_4as_v2_11283,tttgggtggttgcagcaagaagaccagaggttgaagaagcactacgaccgTtggatggacatcagacggtcactagagctagaatcgtgcatattgactaa</t>
  </si>
  <si>
    <t>IWB4258</t>
  </si>
  <si>
    <t>IWB4258,AGGAGTATGGCCTTATTGATGGAGTAATCGTGAACCCTCTTAAAGCGCTG[T/C]AACCACTTCCAGCTTCCAGTTAGCCATGCCGTGCACAAAATCTMTGCCGC</t>
  </si>
  <si>
    <t>5928975_4as_v2_23523</t>
  </si>
  <si>
    <t>5928975_4as_v2_23523,cctgcgtctggtgtaatagtaatctgtgagccacggggactcagcaatctCgcaccctcgcgatcaagactattcaagcttataggtaaggcaaggtaaaa</t>
  </si>
  <si>
    <t>5949056_4as_v2_1174</t>
  </si>
  <si>
    <t>5949056_4as_v2_1174,tgtacctagaccgacccagcactatggcataagattctcgccttttcactGccctgctgcagcaacgtcgcctccctttcccatcctcagatagttgcttg</t>
  </si>
  <si>
    <t>5979396_4as_v2_5224</t>
  </si>
  <si>
    <t>5979396_4as_v2_5224,ggcccggagttggtaggcaaggatgcggtggaagagcatcacccaaatcaTgtttgtgagaccggtcttcgaacccaacatattggagatacgtttctgca</t>
  </si>
  <si>
    <t>5947364_4as_v2_6825</t>
  </si>
  <si>
    <t>5947364_4as_v2_6825,acagctagtgggcttagcagtagcgccagcctctaaacagcgctactactAgagcaaaagaaaaccagcccgagagcccccgcaccccctcacactctcac</t>
  </si>
  <si>
    <t>6007591_4as_v2_1708</t>
  </si>
  <si>
    <t>6007591_4as_v2_1708,cggcggcagacgcaatgacggcgaccggagcggcggcggatgcaatgacgGcgatggtggcggctgcagcgatggcgctggcggcggacgcaacgacggcg</t>
  </si>
  <si>
    <t>5969390_4as_v2_1895</t>
  </si>
  <si>
    <t>5969390_4as_v2_1895,ctgccaccattgaaattcttctggcggagctggctcgggccaaagatcagGcccggtttagtaatgcggctgccaaaaaggcatcgactgagataaaagcc</t>
  </si>
  <si>
    <t>7152618_4al_2172</t>
  </si>
  <si>
    <t>7152618_4al_2172,cgaccatcgcccccaccctgaaccctaagatagatagtggggtacctctcCggcgagcccccttccccgctgcagctagtacttccttagctccgatgagc</t>
  </si>
  <si>
    <t>7063732_4al_4131</t>
  </si>
  <si>
    <t>7063732_4al_4131,cactgcagctggaggaatgcaagacccaacttcgggccgctattgccacaTtgaagtaaccggaaaggtccccagctagtgacatttgtttcaaagaatga</t>
  </si>
  <si>
    <t>IWB4071</t>
  </si>
  <si>
    <t>IWB4071,GTGATGAAATACTACCTCCATCCCAGTTTATTAGGCCTGGCCGTACCTTC[A/G]ATAGTCGATCCATTCGAAAATGCAATAATCTGCTACGGGCATAAATGATC</t>
  </si>
  <si>
    <t>7132111_4al_1057</t>
  </si>
  <si>
    <t>7132111_4al_1057,ttccttggcgcgaagggtggcctacgcctcgctgagctgccccctcaagtCggcattggctcctgcaagcatgcacacaaaggaaaaattaataaggggaa</t>
  </si>
  <si>
    <t>7133300_4al_963,gtgctccctcgagcgtgccttccaagctgcagcaatcgacgacccacacaGcaagggagagggccttcttgaggccatccccaagaagaagaagaagcagc</t>
  </si>
  <si>
    <t>7110982_4al_4033</t>
  </si>
  <si>
    <t>7110982_4al_4033,gcccttgtccatgacccactcaacaaagctggatcacaaagtcagtgacaAttcctactgaagaatcaattttcactcggagtcaagagattcaaaagcag</t>
  </si>
  <si>
    <t>7164464_4al_4039</t>
  </si>
  <si>
    <t>7164464_4al_4039,ccggggcacgtgctgcagctccaggcccgagaactttttttccatctcgcGcacctccgtgaggtaggcctccatatgctcgtcctttagctcatacacct</t>
  </si>
  <si>
    <t>7081733_4al_5419</t>
  </si>
  <si>
    <t>7081733_4al_5419,gcctcggttcctccaacagccttccagctggaccccgacaggcttcctcaCgggctgcagttccgttggccttgccgcgccctactagccctggtggcggt</t>
  </si>
  <si>
    <t>7093969_4al_1864</t>
  </si>
  <si>
    <t>7093969_4al_1864,tcacacaattaacaaggtaaacatacatcatccagtgtacaatcaaggtcCgactacggaaccaaaataaaagaagacaaccccaaatgctagatccccat</t>
  </si>
  <si>
    <t>7166580_4al_3615</t>
  </si>
  <si>
    <t>7166580_4al_3615,ggacgttttatatatcaaaatcaaccgtctagacgagacgcacaactttcCtgttaaacacttttagatctgaggccatattgagggtgcttcgggccgtt</t>
  </si>
  <si>
    <t>7140537_4al_1411</t>
  </si>
  <si>
    <t>7140537_4al_1411,ccacagctgggcatcgaggcgttacgaggcgtagatggccacactggcggGtactacctgtagtacagaagtactccagctgaggattgatgcccgggacg</t>
  </si>
  <si>
    <t>7106516_4al_3578</t>
  </si>
  <si>
    <t>7106516_4al_3578,cgaagcagggttaccagtggaccgagtcagaggaggagcccattcccactGccgagaccgacgaggagtgtgatgagtgatcgctgcagctgagctaccac</t>
  </si>
  <si>
    <t>7167599_4al_1190</t>
  </si>
  <si>
    <t>7167599_4al_1190,tgggctgggccagttggctgagctgccagctgggtcggccaggtgggctaCgcaggtgaggcaaggtaagtctctctctttttattcctgttttctatttc</t>
  </si>
  <si>
    <t>7081720_4al_3034</t>
  </si>
  <si>
    <t>7081720_4al_3034,ccgagaaggagccataagttgaaaaaggataccgatgaggagtgataagcTgcagggcgtctcttttttctttcaaatgggcaataagctggagagctgga</t>
  </si>
  <si>
    <t>7126503_4al_4322</t>
  </si>
  <si>
    <t>7126503_4al_4322,aaaagttacaactgcaaagttcttcgtctcgttcaaacggacgattttgaTataagaatcgtccccatccgaggtcgtatgcaaaagttacaggcaaaatc</t>
  </si>
  <si>
    <t>7109070_4al_2114</t>
  </si>
  <si>
    <t>7109070_4al_2114,tacctctgctgtaaaactgacacgtgtgctgttgggttttaattgtgtgcGtattatttttttagggggaaaggtctgcatgtttgcattggttttggagt</t>
  </si>
  <si>
    <t>7107283_4al_891</t>
  </si>
  <si>
    <t>7107283_4al_891,atttcagatgcaaataaaagcaacaacaatcgttcaagaggactgtaaagCtcttgtctttgataaacaaattacaaaggtatttcttattacattttata</t>
  </si>
  <si>
    <t>7140278_4al_6311</t>
  </si>
  <si>
    <t>7140278_4al_6311,catcgtttcccgccatttcctcaactatttaccgccacccagcaatattgCgcataaacctaggcggcgcgcgatgcacggaggcgacaagcgcagcctgt</t>
  </si>
  <si>
    <t>IWB21228</t>
  </si>
  <si>
    <t>IWB21228,CATGAGGTGAGGCATTCTGTTCGAGGCATTGTTGAGAAGTTGAAATGCAT[A/G]ATAAAGGTTGTTCCTGTTTAGTTGCTGTC</t>
  </si>
  <si>
    <t>7148448_4al_4961</t>
  </si>
  <si>
    <t>7148448_4al_4961,cgtcagtaaattttgagcatgcgtcccatcgcattccaaattgcaaacctGttcacaccgatcaaaacctaaacggtttcccacttaggagcgtattagta</t>
  </si>
  <si>
    <t>7165695_4al_4478</t>
  </si>
  <si>
    <t>7165695_4al_4478,ctcacacttctgtctaggaatataatggaatctgggaagaaagaaagaggAagagttcgcacccaccttctctcagagccgccgctttgagttcgtgtcgg</t>
  </si>
  <si>
    <t>7106178_4al_12073</t>
  </si>
  <si>
    <t>7106178_4al_12073,actcctttcccttcttctatccggcggctgtgccgcccttgtggtagtggTtagtgacttagtgttatgccatcgggatggcttctgaagctcacaagggc</t>
  </si>
  <si>
    <t>7011875_4al_1203</t>
  </si>
  <si>
    <t>7011875_4al_1203,gtgtggctgtgcaggctccttggcgagctcaccggcgacgcgccaacaatGgcgaagctgcgcgtcgacaacaagtcggcgatcgagctcagcaagaaccc</t>
  </si>
  <si>
    <t>7162383_4al_159</t>
  </si>
  <si>
    <t>7162383_4al_159,gggggcttagctgcagtccagcactcacctaagtttataaaatccttgtcCgcaaggacgacgaggtgcaggtcgaccacggccctcttctctgagctatg</t>
  </si>
  <si>
    <t>IWB64032</t>
  </si>
  <si>
    <t>IWB64032,TGCAGCAATGGCCAGGACACACTCACAACACGGGCGTAATGACCACTCGT[A/G]TTGTGGACGCCGAGCAGGATGGGCTGCGTCAACTGATACAGGCGCATGTC</t>
  </si>
  <si>
    <t>7133202_4al_1800</t>
  </si>
  <si>
    <t>7133202_4al_1800,ccagggcctggatggcagtcaataaggccttcttgcgatcgtggaggtcaCgtcccaggttggcaccccgtcccttcatgaattgccggccacgcttggca</t>
  </si>
  <si>
    <t>7129674_4al_781</t>
  </si>
  <si>
    <t>7129674_4al_781,atcatgagcggcatcaaacccagattagtgcggtccttaaaggaatctaaCacgcactgggtagaggagctcgactccgtactctgggggctgcagaccac</t>
  </si>
  <si>
    <t>7172587_4al_689</t>
  </si>
  <si>
    <t>7172587_4al_689,ggcacctcgcgatgggtcctttctggagctgttccggccccggcagccttCggcccgtgtctctttggtgtcccacgccgccggcgtctccgctgggcagc</t>
  </si>
  <si>
    <t>6044191_4al_1131</t>
  </si>
  <si>
    <t>6044191_4al_1131,agaatggtgttagaaaaatgactgggccgagttttgatgcaactcaaaagTgacatgggataagtgagagcatctatagccgtgattaccaaactcgacat</t>
  </si>
  <si>
    <t>7151402_4al_3108</t>
  </si>
  <si>
    <t>7151402_4al_3108,cacgggcattcgactagtaatgagtaatggcacaacgatttggggccctcAgttttttagggccctgtgcgcgtgcacagctcgcacatgcctctcgacgg</t>
  </si>
  <si>
    <t>7137600_4al_6261</t>
  </si>
  <si>
    <t>7137600_4al_6261,cagatcatggaagctgatgggatagatagtggtgtaacccaaagctgatgGatggaatagaacgtgtgatggatagtagtggctgatagtggcacgcatgg</t>
  </si>
  <si>
    <t>7073453_4al_1144</t>
  </si>
  <si>
    <t>7073453_4al_1144,gaattgcccgttaattgacgagaaactaggctaaaatcgatatatccaacTcgcataacatgggtacaccggccaacctggctatcgacatagaacataaa</t>
  </si>
  <si>
    <t>IWA5699</t>
  </si>
  <si>
    <t>IWA5699,AACCCAAGGTGATGTGCCTCTTGAGATGGCTAGTCCCAGCAATTTTTGAACCAGAGCTGTACGCAAAGGTTTGCTTGCAAAGTTTGCAGCAAGCCCGAGT[A/G]GCCCCTCCAGCAGCATCTTCAATAGTGAAGTGCTCCCACACCAGGGACTTCTTTCTCCGGCGCCTCGTGGTTGGAGGAGTGGCCACCTCAGTGATGGCCA</t>
  </si>
  <si>
    <t>IWB31143</t>
  </si>
  <si>
    <t>IWB31143,GCAAACTTTTCCTCACGACTAGGAGAAGCTTTTATGAACTTTATGCTTTC[A/G]CGGATGCTGTAGATGACACCGTGGATTAAAGCAATGACATCTTGTGCAGC</t>
  </si>
  <si>
    <t>IWA7448</t>
  </si>
  <si>
    <t>IWA7448,TTAAGGGTCAGCTATTTGTTGTGAGGTGCTATGCCCATATCCTGGATGCGGCTGCACAAGATGTCATTGCTTTAATCCACGGTGTCATCTACAGCATCCG[T/C]GAAAGCATAAAGTTCATAAAAGCTTCTCCTAGTCGTGAGGAAAAGTTTGCTGAGATTGCTCTGCAGCTGGAGATCCCCAGTACGAAGACCCTTTGTCTGG</t>
  </si>
  <si>
    <t>7175972_4al_3962</t>
  </si>
  <si>
    <t>7175972_4al_3962,atgttctacaggttgcgcttttcacctcagtgtgtcgcgcgcaccctatgCgcaatatagaagggtggcaggaaataggtgaggaaatggcgggaaatggt</t>
  </si>
  <si>
    <t>7063814_4al_6364</t>
  </si>
  <si>
    <t>7063814_4al_6364,agtgggtgattaatcccctcatacacgtaagatcagattcttctgaaaaaCcatccaggaacagaaacacttaaccccacgagccgcgcatggcgattgtc</t>
  </si>
  <si>
    <t>IWA4698</t>
  </si>
  <si>
    <t>IWA4698,CTGTGCCTTGATGTTACAATACAGTGGAATACCACTTACCTTATGCTGATTGCTGCCTTGGATTATAGGCAGGCATTCACCACATTGGAGACATGTGATG[A/G]TAACTACAACGAGTCACCTTCTGCAGAAGACTGGAAGAAGTTGGAAGCTGCCTGCAATTATTTGAAATTTCTGTATGATTCTGCACATAGCATCATGGCT</t>
  </si>
  <si>
    <t>7176254_4al_11270</t>
  </si>
  <si>
    <t>7176254_4al_11270,gttggggggtataaattcaccaaggtccttatggatgggggaagcagtatGaatattctttactatgataccttccgccgtatggggttgacagataagaa</t>
  </si>
  <si>
    <t>7065518_4al_555,tgtttctcaccagaggcgtttgatgccttcaattctggagaggcgtacctCcgtgctgctcaagatggtctagccagagccatggatcagtatgtaaagga</t>
  </si>
  <si>
    <t>7156590_4al_1969</t>
  </si>
  <si>
    <t>7156590_4al_1969,gagcctgagccggacatctccaccaacatcgtcgagccggcttggtgcgcGcaacccgcccaggttcaacccagccagaagcacttctttgtcgactacat</t>
  </si>
  <si>
    <t>IWB6710</t>
  </si>
  <si>
    <t>IWB6710,CCCTCACTCATACATTGGTGGCAGCGAACGAAAGGACAGACACCGCACGC[A/G]CTGCGCAAAGGATTGCAGTCCATAGCCATGTTAGTTCCTTGGATGATCTG</t>
  </si>
  <si>
    <t>7163726_4al_669</t>
  </si>
  <si>
    <t>7163726_4al_669,actaagaagcagcggcaattgcctgatgagctgcagcttggaggcgagctGtctccgcccttctttcgtactcggtcgcctcctccgtggttataaaatat</t>
  </si>
  <si>
    <t>7062659_4al_10223</t>
  </si>
  <si>
    <t>7062659_4al_10223,gccgccaagcgctctattcgtgcgtgctcgcttccctcgcctgcctgagcGtgccaaaccgcgccaccatcttcatatcaacgccattaacctccctctgg</t>
  </si>
  <si>
    <t>IWA402</t>
  </si>
  <si>
    <t>IWA402,GAATTGTGAATACTATATATTGATGCCTTATATCAATTAAATGCTACATCATGAACATAG[T/C]TGGTGAATGATACTCCTTCCATTCCTAAATACAAGGTGTTAGTTTTTCCAAAAAGTCAAA</t>
  </si>
  <si>
    <t>7140204_4al_9649</t>
  </si>
  <si>
    <t>7140204_4al_9649,gctgcaggtgcgccctgctaggaggcagcggcagcggcttggcgaactcaAccggcacgttgtcgacctcgtcgtgcacgaagaagatcgggttgttggac</t>
  </si>
  <si>
    <t>7177124_4al_668</t>
  </si>
  <si>
    <t>7177124_4al_668,tgaacaaacgctgcagctatttgccctagcagtagcgcgtgcgggcacgcGttactgctaagcaatagttgtagcgccttattagtagtgcgcctacccgc</t>
  </si>
  <si>
    <t>7100654_4al_6658</t>
  </si>
  <si>
    <t>7100654_4al_6658,gaaaacttgtgctcactgttttgtttacatttgagagcatatcattgcaaTggacatgcatgtcttttcaaaactcatgaaaagtttggtagacttgcatc</t>
  </si>
  <si>
    <t>7136034_4al_2855</t>
  </si>
  <si>
    <t>7136034_4al_2855,atccttaaaatatgctattagcgtgcaatatcgtgctaatagcaactataGtatgctattagcgaggaattatatactgatttacttagcgagacatttct</t>
  </si>
  <si>
    <t>7177118_4al_5643</t>
  </si>
  <si>
    <t>7177118_4al_5643,taagtgatgaggccttcgaggttatagaaggggccgatttcattgggattCgcatcacgtgtgccatcagcccttggagcagatggaccatggttgaagtc</t>
  </si>
  <si>
    <t>IWB33127</t>
  </si>
  <si>
    <t>IWB33127,GAAAACTTGTGCTCACTGTTTTGTTTACATTTGAGAGCATATCATTGCAA[T/C]GGACATGCATGTCTTTTCAAAACTCATGAAAAGTTTGGTAGACTTGCATC</t>
  </si>
  <si>
    <t>7161879_4al_478</t>
  </si>
  <si>
    <t>7161879_4al_478,gcagctcagtttcatcccccgagagcctccaggaaccatgctcgatcagcCcgctgtcggccagatctcgcaaatcatccagctcgattgtggactggatc</t>
  </si>
  <si>
    <t>IWA6501</t>
  </si>
  <si>
    <t>IWA6501,AGCTTTTCCACAGATTTTGCGACCACCTGAGTTAACCTTCTTGCAGGTATCTTTGAAATTTCAAAACAATCATCTGCTATGTAGAAGTGTCTGGGTAGAC[A/G]AATATCAGTATAAGATAATTTCAGAAGAAGATGACCAACACGACGCAGTACAATCGGATCCTTTGCGAACCAGCCTATAGTGTCTAGGCTAGGAGCTACA</t>
  </si>
  <si>
    <t>IWA482</t>
  </si>
  <si>
    <t>IWA482,AAATTATTTTACATGTTTGTCTTTCAAACTATATGATCAATTGGTTCCTGTGATATCATT[T/C]GACTGTTTATGTTGAATGGCCCAAGAATGTGTTGTCCCATGTGCAGAACAACAAGGAAAT</t>
  </si>
  <si>
    <t>IWB47331</t>
  </si>
  <si>
    <t>IWB47331,TTCAGAGCCCCCAATCACTTGAAGACTGCCACGTCACATCAGAATACACT[T/C]gaaagcagtggaattacgtctgcaatggattgtaacgtgccactgcattg</t>
  </si>
  <si>
    <t>IWB57347</t>
  </si>
  <si>
    <t>IWB57347,TAGGCGATTGTAAACAAAAATGTTTATAGACTCACTGATGTCCGTAGCCA[T/C]GTAAACCACGAGAAATTGAAATTCTTTCTGAGTAAATTCCTTTGCTGTGG</t>
  </si>
  <si>
    <t>7144325_4al_2438</t>
  </si>
  <si>
    <t>7144325_4al_2438,tctagagaggcgtacccccgtgctgctcaagatggtctagccagagccacGgatcagtatgtaaaggatgtatgtgtaagtaaatctgatgatttatatgt</t>
  </si>
  <si>
    <t>IWB49893,ATCTTAGTGAATGCTTGCTAAGCAGTTCAAAACAATACCGGGCAATGATC[A/G]AAGAGCGCGACACTACTGGTGGAAAAGTGAAGGGACAAGGCACTGGACCT</t>
  </si>
  <si>
    <t>7170734_4al_4707</t>
  </si>
  <si>
    <t>7170734_4al_4707,tagcactcacaaaatctttcatagactctctaatttcactaagaactacaGcataaggtgatagcacattctccttgatgtccgagaccacttgcatacag</t>
  </si>
  <si>
    <t>7162331_4al_11610</t>
  </si>
  <si>
    <t>7162331_4al_11610,gggactgctatattagcctctgcagatcttgtgaggttctcactcggcatGtatctcttcttcttttgtgtgaaaaatgacccaaatctattagtataaat</t>
  </si>
  <si>
    <t>7135627_4al_1501</t>
  </si>
  <si>
    <t>7135627_4al_1501,catcgagagggcgtctgcgacagtcgacatggtagctgcagcagccgagaCggctgcagctgctgctgcgacggcggctgcaaacaccgagaacgctcgag</t>
  </si>
  <si>
    <t>7087612_4al_756</t>
  </si>
  <si>
    <t>7087612_4al_756,tgggattcatgcaacccgtttagctaactttcttggtatttctatacgtgAgaatgatattgagttgcctcctgtttatttagattatgatgttatggttc</t>
  </si>
  <si>
    <t>7162331_4al_4317</t>
  </si>
  <si>
    <t>7162331_4al_4317,ggtcagaatcacaaggcagcaacatcagaccagagatggcgaggaccatcAgtggcacgcggcaactacatgagctattcttcgtaagtttacagaaattc</t>
  </si>
  <si>
    <t>7086928_4al_511</t>
  </si>
  <si>
    <t>7086928_4al_511,ggatccaatcaactctcccgtgaaacatgaaattgccatgaatctgctccGtctggaatctcgcattgacagtgccgtggactacttggctcgactgaagg</t>
  </si>
  <si>
    <t>7156920_4al_5391,tttactcgagctactcctcgggataatgagaaaagaaaagagagggggcaTacatgaacgacaaagatgaaaaatagccctagtgacagtatggaagaggg</t>
  </si>
  <si>
    <t>7170148_4al_6104</t>
  </si>
  <si>
    <t>7170148_4al_6104,ggaggaatggatgatggggctgcaggagggcgtcaggggctctcaggcgaCgacgggggcggcggtgcggcgcggcctccccaaagatgctcagagtttac</t>
  </si>
  <si>
    <t>5185484_4al_1462</t>
  </si>
  <si>
    <t>5185484_4al_1462,gtggaagaggatccggaccatgacaactgcggggcgcatggtgactgtcaCgtggggcgtgcgggaccatgaggtagaaggcctgaggtacgggcgtgtgg</t>
  </si>
  <si>
    <t>IWB11729</t>
  </si>
  <si>
    <t>IWB11729,TACACTCTGCTGTGCGAGGAAAATCTGCCCGAATGGTTAGATTTCTGCTG[A/G]CATACAAGCCGAATAAAAACCTGAAGGAAACTGCAGAGACATACCTATTC</t>
  </si>
  <si>
    <t>IWB29438</t>
  </si>
  <si>
    <t>IWB29438,CTGCTGCATTGCTGGCAGAACCGCTGGACGGTATTTCCGACCACCGCGGT[A/G]TTTGCCTTAGCATGCATCTCGCAGACCTTGTGACGCCGATGGTAATCCTT</t>
  </si>
  <si>
    <t>7095009_4al_995</t>
  </si>
  <si>
    <t>7095009_4al_995,ctgcagcagacaagtagtacagccagccaagaactttacaaatgtagataTgaaggaaagggtttcaggggggagaaaaactaagaaacattgtactgcgc</t>
  </si>
  <si>
    <t>IWA8168</t>
  </si>
  <si>
    <t>IWA8168,GCTGCTATATGGAGGGGTGTAAATGCAGAAGGGCCCCGAGCATCAGGTCTGAATAGGTATGTCTCTGCAGTTTCCTTCAGGTTTTTATTCGGCTTGTATG[T/C]CAGCAGAAATCTAACCATTCGGGCAGATTTTCCTCGCACAGCAGAGTGTACCAAATTTTCTGACAATACCACCTCTTTGGGAGACTGTAACCCAGCATCA</t>
  </si>
  <si>
    <t>7170887_4al_3541</t>
  </si>
  <si>
    <t>7170887_4al_3541,ccgtggtggcgttaaaccgcttattgaagccgatgccgccgacatgcaggGcgaacgcgaacgccctgactgggtatgctgcagccgtgcagctgtggcca</t>
  </si>
  <si>
    <t>7130863_4al_190</t>
  </si>
  <si>
    <t>7130863_4al_190,gaagaaaacaggaaaaaggaaaataaactagcatggatattgcaatgacaAagtatgagcaccgacatctagcaatgagtgtctgtgaacataaatgtaat</t>
  </si>
  <si>
    <t>7142980_4al_6598</t>
  </si>
  <si>
    <t>7142980_4al_6598,agccccgtccctcctaggagttggagcgattaactctctattgattgactGataagaaaataggcagttttctgattaaattaatccatgaataaattatg</t>
  </si>
  <si>
    <t>7131430_4al_7985</t>
  </si>
  <si>
    <t>7131430_4al_7985,ctgaagtcctgggttgccccaggtagcccgcacagtgctctagtttggacCagcactggcaccagctttaagtagaataacgaacctcgggtagcgctaat</t>
  </si>
  <si>
    <t>IWB29018</t>
  </si>
  <si>
    <t>IWB29018,ttcattgccctaaacatcaactcagcgagcgggacattgctgtaatgttt[T/C]GCCCGCTTCCTCGGCAGTGATGCAGTAGCCCTTCCCCTTTTGCTTCCCCT</t>
  </si>
  <si>
    <t>7122541_4al_549</t>
  </si>
  <si>
    <t>7122541_4al_549,tcctgctgagtggacccattcttcattcgagacaatttttgtatctgcagCgcagctccgaaggagagggaagcaggcgacccatgtcttgtcgcccttgt</t>
  </si>
  <si>
    <t>IWA5152</t>
  </si>
  <si>
    <t>IWA5152,cctgaagcagtggacctggtttccaggcttcttcagtactcaccgcaccttcggtcctcagctctggatgctctgatccatccattcttcgatgagctcc[A/G]TGACCCAAACACCCGCCTCCCCAACGGCCGGTTCCTTCCTCCCCTCTTCAACTTCAAGCCCCACGAGCTGAAGGGGCTTCCGATGGAGATCGCGGCGAAG</t>
  </si>
  <si>
    <t>IWB49391</t>
  </si>
  <si>
    <t>IWB49391,ggagttgatcaacttgttgagattatcaagattctgggcacacctacaag[A/G]GAAGAAATCAAATGTATGAACCCGAACTACACAGAATTCAAGTTTCCCCA</t>
  </si>
  <si>
    <t>7149955_4al_6046</t>
  </si>
  <si>
    <t>7149955_4al_6046,tcaggatgttcgatggtgtctcagcgtatgcgtaccatgccagcctttagCatccggggacgaactaagttggccatttgtcttgcgcggatgcactcaaa</t>
  </si>
  <si>
    <t>7174722_4al_1590</t>
  </si>
  <si>
    <t>7174722_4al_1590,catgccggtgtgatatcttcttcttcccacttttcttatttcttctcctcTttttcattttttcgtttatttcctgtttctgttttccccttttttcttct</t>
  </si>
  <si>
    <t>7122024_4al_12134,aatcctgcagggccgcctcagcctctggggtccatttcattgggcccgccTttttcaagatcttgaaaaaggggagggcnnnnnnnnnnnnnnnnnnnnnn</t>
  </si>
  <si>
    <t>7171924_4al_271</t>
  </si>
  <si>
    <t>7171924_4al_271,taaagtgaaccacccactttattcaggtagtaaaatggactttttttcttTtaaaaagacaaagaaaaacaaaactcttgaaatcgcatacacacctagcc</t>
  </si>
  <si>
    <t>7152403_4al_1241</t>
  </si>
  <si>
    <t>7152403_4al_1241,attgtgacaaaacacggtatcatcatagatgtgatggggtcctacttctaCaacaaaaaatcatgacagaaaatgggcttttcgtcctgggcgggccggag</t>
  </si>
  <si>
    <t>IWB8782,AACCCGCCCGGCATGCAGGAGATGGGCCGCTAGATCGTCAAACTCTGCCG[T/C]ACGTGTGGGTGGAGGATCGCTCGAGCAAGTGTTCCAGGTGCTTGGTAAGT</t>
  </si>
  <si>
    <t>3880978_7ds_21557</t>
  </si>
  <si>
    <t>3880978_7ds_21557,cctcttatccgggcattgctcacacgcctcctagtgtacgctgtccgcgaTgtaacccactacagtaatttcttctcactcttctatcaatgtaaacaaat</t>
  </si>
  <si>
    <t>7079099_4al_1770</t>
  </si>
  <si>
    <t>7079099_4al_1770,gctcggaacggagttttccttgagaaagattttctcagtcaggaggccagCgggaggacggtccgactcaaagaaattcgaggaccactcggggacggctc</t>
  </si>
  <si>
    <t>4057017_4al_778</t>
  </si>
  <si>
    <t>4057017_4al_778,ttccactactggttcattgttattcctcctttctctatttttttggttgcTcaacctttatcaactagtactgtcgactcatatccagttcatgattatta</t>
  </si>
  <si>
    <t>4892760_4bs_24366,agtctgtcgaacaccgcccgggcttctctgtcttctaccattggtagtccTtgccatggcctatgtagttcagtcctctgaagccactcccatctgaccct</t>
  </si>
  <si>
    <t>4867710_4bs_6948</t>
  </si>
  <si>
    <t>4867710_4bs_6948,agggaaggaaaaaagaaaataaaagaaatactgtttaggaaactttcaagAaatgtacatacaccaatgattacattatcttagacagttcagaaaatgat</t>
  </si>
  <si>
    <t>IWA1768</t>
  </si>
  <si>
    <t>IWA1768,CAAAGAGTTGAGGCCACCGATGCTAGGGCTGCAGCAAGTGATTCTAGATTTGCGCGTCTCATGGATCTGTTCGAAGGTAAATTAGTTACTACAACGTGGT[T/C]GATGTTGGCTTTGGGACTTTTGATGCTGAGTTGTTTGGACCTGGGGTTGATGAGTTTCTTTGGGTGTGTTACTGGCTATGTTATTTTGGTTGGTGCATCT</t>
  </si>
  <si>
    <t>4889160_4bs_1417</t>
  </si>
  <si>
    <t>4889160_4bs_1417,ttgggcggctggtgttgggaggctgcagaagaggaagagcgcgggcggcaGggccgtcaagtcggagtatgcggactccgacgccttcatcgcgatttgac</t>
  </si>
  <si>
    <t>4960425_4bs_6595,gccaccatcgccgtgagctcgtcgtcgtcctttttgggacctgcaggattTtcgacgtcggccatcgacgtacctccttcttttgctaggcaggggcgtcg</t>
  </si>
  <si>
    <t>4889343_4bs_14724,caatcagcttgcagcaggggaagccgagtccagtgctgcctgcagtgcagGagacaagagagggcggcggggggtcacgagagggtgcaggtcgccggagg</t>
  </si>
  <si>
    <t>IWB74175</t>
  </si>
  <si>
    <t>IWB74175,GTGAGTCCCGGCACGACGAACGCGCGCGGGTTCACCTCCATGATGGCGAC[A/G]CGGTAGTTCCTGATGCCCCGGAGGAGCCTGGACACTTCGTCGAACGGGCG</t>
  </si>
  <si>
    <t>IWA1316,CTAATGAGATATTTATGTGTTCATAGGGGAGTGCATCGGGGCATCGGGCGGTCGTATGAGAAGAAGTGCGTTCAGCTGAGGACCCATGATGCCAACGGTG[T/C]AGAGCCGTTCACCATCGAGAGGATCAGGGCTGCCATTAGGACCTTCGAGACGAAGCTCAACATCTCCGCCGCCTTTCTCGACGAAATCTCCCAAAGGCTC</t>
  </si>
  <si>
    <t>IWB63893</t>
  </si>
  <si>
    <t>IWB63893,GTATGCGAGGAGAGATCCGAGTCATGCTCCGGCGCCGACAACTCCCCTCC[A/G]CTGACGAAGCACGTCGACGCATCGGACGACGACGTGGACAAGGCGTGCGT</t>
  </si>
  <si>
    <t>IWB35920</t>
  </si>
  <si>
    <t>IWB35920,TTTCTTCTCTCAAACATTGGCCGTTAATGACGAGACTGTTAAGTTTGAAATCTGGGATAC[A/T]GCTGGGCAGGAGAGGTATCACAGCTTGGCCCCCATGTACTATAGGGGTGCTGCCGCAGC</t>
  </si>
  <si>
    <t>IWB53190</t>
  </si>
  <si>
    <t>IWB53190,ACGAATGTGACCAAATTTATGATGCTTCAGGAGGAGCAGCACGAAGCCGC[A/G]CTGACCACTCTCTCATTGGGTCTCTGGGAGAGAACCATCCCCGCCGTCTG</t>
  </si>
  <si>
    <t>IWB73063</t>
  </si>
  <si>
    <t>IWB73063,AAGGTGATGGCAGACTCTTGTAATAGTAAGCCAACTAGGTCGACGTCGTC[A/G]CAGTCCAGGGCCTTGTGGATGTTCCTCACCTTCTTGGCGTGCTCGGGGTC</t>
  </si>
  <si>
    <t>IWB883</t>
  </si>
  <si>
    <t>IWB883,AGACAGGCGGGCACGGTAGCGCTTAGAGTATATCAGATAAGGCACAGGAT[T/C]AAGAGGCGCTTTCACGATAGTTTGTCGAGATTCCTCTCCCAAAATGCGCT</t>
  </si>
  <si>
    <t>IWB28771</t>
  </si>
  <si>
    <t>IWB28771,GTGGTGCTGGGTGATGATGTTGTTGCATTGTGCCTGGTCAAGTCAGCGTG[T/C]TGTTTGTTGTTTATAAGAGTTGCCAGAAAGCAAGCAGCGCACATGTGATA</t>
  </si>
  <si>
    <t>IWA2125</t>
  </si>
  <si>
    <t>IWA2125,CTGCTGAAGTTTCTGAGTTCTTCGCCACTCGCGTGAAACCGTCGTTCGAAAGAGCGTTGAAGCAGAGCCTCGAGAGGGTGCGGATCAGCGCTAGGTGGAT[T/C]GACAGCATCAAGAGCGAGCCCAGYCTTGCGCAAACGGTGCAGCAGCTGCTGCTGCAGGAGTTTTAAGCYGTGCCTTTGTACGAAGAAGAGATTATGTGTC</t>
  </si>
  <si>
    <t>IWB39916</t>
  </si>
  <si>
    <t>IWB39916,AGGGTGCGGATCAGCGCTAGGTGGATCGACAGCATCAAGAGCGAGCCCAG[T/C]cttgcgcaaacggtgcagcagctgctgctgcaggagttttaagctgtgcc</t>
  </si>
  <si>
    <t>IWB74172</t>
  </si>
  <si>
    <t>IWB74172,CCATCTACGGCTTGCCTTGTCCAGACTTCTCACCTGAGAGATGATCCGGA[T/C]GTGCAGTAGGATGCTGTGGCCCTCACCTACATCCTTGGCCGCCATCTTCT</t>
  </si>
  <si>
    <t>4952580_4bs_488</t>
  </si>
  <si>
    <t>4952580_4bs_488,gggtcaacacaccaatgtggtctaagcagagggtcaaacatcttatcgacGccatggtgtcctgttcgaggatggaaaatggccactgcagtgaggttggt</t>
  </si>
  <si>
    <t>IWB73354</t>
  </si>
  <si>
    <t>IWB73354,ATATTTGCAAAGATCGAGAGCCTGGAATCTCTCAAGAACCTGAAAGACAT[T/C]GTAGAGGCATCAGATGGAGTCATGGTTGCGCGTGGTGATCTTGGAGTTCA</t>
  </si>
  <si>
    <t>4924304_4bs_3979</t>
  </si>
  <si>
    <t>4924304_4bs_3979,ccgttcgcacatctgtgcatgtcttagacgccatgtgtatgcatgatcctAtatgacgcacttatccgcgcgcctctgcagcatgtccacgtgttccaagc</t>
  </si>
  <si>
    <t>IWB65475</t>
  </si>
  <si>
    <t>IWB65475,GTGACGTACGCAGCCACGCGCTCACTGCCGCCGGCGCAGTCCTCGAGTCCTACGCGGCCACTGGCGTGGCAATCAATAAGATGCTGCGGTCGGGATCCGA[T/C]CGCATGAAGGAGGCTATGTTATTCTGTACACAGTACTACTNCCATGCGCAAATTCGCTTCAAGGAGATCAAGACATTGCTGGAGGACAACTCCGANTGCG</t>
  </si>
  <si>
    <t>IWA3615</t>
  </si>
  <si>
    <t>IWA3615,GTGGCCTGTAAAGGAATTGCCCTGGCAAGCTCCATTGGAATGTCCTTTGGTCTTGACAAGGCATTCAGTTGGTTAATTGCAGAACCTGATAGGACATTGA[T/C]GAAGAAGACATTCCAAATGGTGAAGTATAATACTTTACAACAGGCACTTTTCTTCCTTTCACTGTGAGAAATAGGTCCCTCTAGTGTCGCAAACATCATC</t>
  </si>
  <si>
    <t>IWB6422,TGCATGGCCAAAAATGGCCTGAAAAGTCGCGTAAGCGTCGATTTAAACAC[A/C]AAATTGCACCCTCGCAACCAAACAGGCAAACACATCGACTTTCGAAAGAG</t>
  </si>
  <si>
    <t>IWB49195</t>
  </si>
  <si>
    <t>IWB49195,AACCCGATCATGAAACCGAGTGATCTCACTGCGCGCCGTAACCGATCAAC[A/G]GGGAGCCCTTTCAGTGTCGGGTGAGACAAGTCGGTTACTGGTTGTCCGAC</t>
  </si>
  <si>
    <t>IWB49194,AGTGTCGGGTGAGACAAGTCGGTTACTGGTTGTCCGACACTTTCTTTGCC[A/G]ctaggttcacctgagctgccgctgccatcttcatctgttgtactgacagc</t>
  </si>
  <si>
    <t>IWB12856,GGCCGGGCTATACCTCGGGCGAGGGGTGAAGAGTCGAGACCGACCAACTT[T/C]CCTCTGACCTTTGCCAGTATGTTGTCTCTTCGCATTCGCTGTGTGTACAA</t>
  </si>
  <si>
    <t>4962193_4bs_3020</t>
  </si>
  <si>
    <t>4962193_4bs_3020,acgctctagaaactgcagcttccacacttaacagggtaccatcaaaatccGtagacaagacaccgcatgagatgtggaccgggaagagtcccagtttgtct</t>
  </si>
  <si>
    <t>4916312_4bs_7355</t>
  </si>
  <si>
    <t>4916312_4bs_7355,gctggacatccagcaaagcacaaactgccggggcattcccaagcccccggCagttccagcataagagtttcattgcgcccggcggtcccttcacgaggggc</t>
  </si>
  <si>
    <t>4877774_4bs_601</t>
  </si>
  <si>
    <t>4877774_4bs_601,gttcgtcaaccgacaaggcatgtaaccctttgtacagagccaggtgcagaCcctaagcataaataaatgaagcgctagcaccctgagttttagcatgcatg</t>
  </si>
  <si>
    <t>4956171_4bs_1484</t>
  </si>
  <si>
    <t>4956171_4bs_1484,cccctccggcagggtgccgaaaaaagtccctagatgggttctcatgggtaTagaaggttgtggcggtgtaaaagtgttttcgttgatgcctctggtggttt</t>
  </si>
  <si>
    <t>IWB27677</t>
  </si>
  <si>
    <t>IWB27677,GAGCCATTCCTGGTCTTGCCTCCAGTAGAAGAATGTCGGTAGGACATAGA[T/G]GGGAGATCAAATGTGCAACTGCAATGTTTAAAAAATGTGGACCCTACTAG</t>
  </si>
  <si>
    <t>IWB22991</t>
  </si>
  <si>
    <t>IWB22991,GGCTTGAAGGCTCCAAGGCTGATACTGTCCTAAATACAATCATATTCAAC[A/G]ccttcgtcttctgccaggtgttcaatgaggtcagctcaagggagatggag</t>
  </si>
  <si>
    <t>4911209_4bs_5539</t>
  </si>
  <si>
    <t>4911209_4bs_5539,cccaacttaggccattacaagctcatgatccgtggagacaatcctccatcGcgggacatccaatcagactcgggatctcggtgcacaagacatttcgacaa</t>
  </si>
  <si>
    <t>4953477_4bs_1224</t>
  </si>
  <si>
    <t>4953477_4bs_1224,tgccgaagacgaaaacaatcccgcccagccagacttcgagcaggccgaacGggagtatgggcaagttagccctcatgaataggcaatagatggagacttgg</t>
  </si>
  <si>
    <t>4915613_4bs_10494</t>
  </si>
  <si>
    <t>4915613_4bs_10494,gtacccgtcgaggccccagtctcctctgacggtcttggtgaggaggtcggAgttggcgcaggcggggacgccgttgatgccggtgtaggcgcacatgacgc</t>
  </si>
  <si>
    <t>4890208_4bs_2127</t>
  </si>
  <si>
    <t>4890208_4bs_2127,atgctccgtgctggctgacgacacggccgaggagcggctatgcccgtacaCgtacggaagcgctatgctccgcgctggtgataaacaattgagggcggccc</t>
  </si>
  <si>
    <t>4923021_4bs_2262</t>
  </si>
  <si>
    <t>4923021_4bs_2262,tatgacaacgtacttgctgcagctgggatcttccgggttcaacttcactcTcttggtctccttggagggcttgaaggcggcctcgtcaaccagctcctcgg</t>
  </si>
  <si>
    <t>4955526_4bs_3828</t>
  </si>
  <si>
    <t>4955526_4bs_3828,gctgtcgaggcgggctcctatgaaaacgtacttgctgcagctgggatcttCtgggtttagcttcactttcttggtctccttggagggcttgaaggcggctt</t>
  </si>
  <si>
    <t>4957084_4bs_3758</t>
  </si>
  <si>
    <t>4957084_4bs_3758,ccaggagaaggcagcaggcgtgaggcaccaggcgttcaggagttcatcagCgaggtaattgaggagatttaggaaggaagggttctgcaaggcgatcgttg</t>
  </si>
  <si>
    <t>4902203_4bs_12106</t>
  </si>
  <si>
    <t>4902203_4bs_12106,gatatgacctaaagatgaagctgattgatgccgaggctgcaggtaggactGccgctcttaggtccaagctgactgaaacggaggggcacgcggacgctgcc</t>
  </si>
  <si>
    <t>IWB42379</t>
  </si>
  <si>
    <t>IWB42379,AGCAGCATGTTAGAACAAAGTATCTCTTGCATCAAGTCTGAATTGACATC[A/G]CCCATTCGGCTCGGAGTGAGTAAGGATGTTGCTAGATGTGGTCAAAATAG</t>
  </si>
  <si>
    <t>4865904_4bs_218</t>
  </si>
  <si>
    <t>4865904_4bs_218,tcgttgtcgcgcgcctcgcctctagcgcccctgctgcagccctggccgggGtcgccgacacgtggcggggcgcttgacggcccggcctcgccctcgtcgcc</t>
  </si>
  <si>
    <t>4895929_4bs_4126</t>
  </si>
  <si>
    <t>4895929_4bs_4126,cccccgtcagcttctcgctcttcagctccttctccattctcttcaccaacGgcgtcagggaagggtcggtgatcttctaagaactccaccacttctcggag</t>
  </si>
  <si>
    <t>4922345_4bs_468</t>
  </si>
  <si>
    <t>4922345_4bs_468,tttcctggtgtaatatgcctgaccttctctaattccacttgcaactcatcGgcggtgagcctctttggcgcatcacggttttcgtgctttgcattgaacac</t>
  </si>
  <si>
    <t>4921362_4bs_2436</t>
  </si>
  <si>
    <t>4921362_4bs_2436,tcatatcccccactcaggacaagctctactatgccgtgcagctctgcttcCagcatggagagaaggtctccaacaacatagcaggatacgagggcctggta</t>
  </si>
  <si>
    <t>4889558_4bs_2753</t>
  </si>
  <si>
    <t>4889558_4bs_2753,ggaggattgtctccgcggatcgtgagcttataatgggctaagttgggacaAccctgcagggtttaaactttttaaagccatgcccgcggttatgtggcaga</t>
  </si>
  <si>
    <t>4883545_4bs_1256</t>
  </si>
  <si>
    <t>4883545_4bs_1256,tgacgctgcagcctcatcaggttatttccgtttgtactccttcggtttttCtctttatcgtgcaactgttcacttaccatagatgagctttcttgtatgtc</t>
  </si>
  <si>
    <t>4892987_4bs_512</t>
  </si>
  <si>
    <t>4892987_4bs_512,ctcgtactcgttcgcctcctccctggttataatatatctccttttttcctAaaagtcaaagaaaacaggagcagggagagcaacatggacagtgcaacgtc</t>
  </si>
  <si>
    <t>4880174_4bs_8504</t>
  </si>
  <si>
    <t>4880174_4bs_8504,caaggcgagctgctttcaggaacgtcaagaccattgctgagtgcctcgctGatgagctgatcaatgctgctcagggctcgtccaacaggtcaactgcagcc</t>
  </si>
  <si>
    <t>4932169_4bs_1285,tctttgtttgcactgtagcacgtcataccactcaaactagcccgcctaacGcgcgggaaagccccaccctcgtcattttgttctggattctattgattgat</t>
  </si>
  <si>
    <t>IWB62686</t>
  </si>
  <si>
    <t>IWB62686,AATACACCGTGTCGTTCAACAAAAGCATTCTTCCAGGTACAAAACCCAAA[T/C]CTCTGAACACAGTGTAACATATAACATACAGGCAGTGTTTATGTTCACGG</t>
  </si>
  <si>
    <t>IWA8564</t>
  </si>
  <si>
    <t>IWA8564,CCGTGAACATAAACACTGCCTGTATGTTATATGTTACACTGTGTTCAGAG[A/G]TTTGGGTTTTGTACCTGGAAGAATGCTTTTGTTGAACGACACGGTGTATT</t>
  </si>
  <si>
    <t>4909258_4bs_448</t>
  </si>
  <si>
    <t>4909258_4bs_448,actgagggtgagtagagggatagctaggccagcgatgggagtacggtgggGcggtgaggcctgcgcggcagcacagccggccacggggaggagggagcagg</t>
  </si>
  <si>
    <t>4892268_4bs_6300</t>
  </si>
  <si>
    <t>4892268_4bs_6300,gtctagaggaagaggagccaaagctagaagaaatgctagacttggccacaGcgcacagagcgcatgaattggcatgccagctacgcagtcaccacgatata</t>
  </si>
  <si>
    <t>4914320_4bs_2426</t>
  </si>
  <si>
    <t>4914320_4bs_2426,attgcctgcgcgactgccggaccctgcccgctctccatccagccggcggcGtaatggggatgcccctgcatcgaacgcctacacagccctgcttctcaagt</t>
  </si>
  <si>
    <t>IWB52927</t>
  </si>
  <si>
    <t>IWB52927,GCCTTCATCATCGAATTTCCTCTACCCAAGTTATTGTTGGTGGCTGAGCA[T/C]agtcgacgtgcaagtgtgctttgcttgctcaaactctgaacatcccatct</t>
  </si>
  <si>
    <t>4945091_4bs_4439</t>
  </si>
  <si>
    <t>4945091_4bs_4439,gagaggggcgccgggcgcgccttcctatgcgatgggtgaaggctccgcatCcgcagacgcgggactcagtgctgcgtcctcgagtgatgcttcctcacgag</t>
  </si>
  <si>
    <t>4932504_4bs_1530</t>
  </si>
  <si>
    <t>4932504_4bs_1530,ctcctcgttcctggaggccgaattgcccaagaggaggaaaggttccctccCagaggcatccaccacggctgccgatagcagcctagagtgggatcccaggg</t>
  </si>
  <si>
    <t>4955327_4bs_925</t>
  </si>
  <si>
    <t>4955327_4bs_925,ttctctgccacacacctgtgggcctactaagttgatgcgtccactaaaaaAagaagttgacgcgtatgcaaggctttgtcaacttattatagtcaacacac</t>
  </si>
  <si>
    <t>4864550_4bs_2372</t>
  </si>
  <si>
    <t>4864550_4bs_2372,cccggaagccatccttggggagatcatctttgttctcccgaccaaggatgGctgcagcacacaggtcctcgcatctctctcgagcactctgtggcgcgccg</t>
  </si>
  <si>
    <t>4907839_4bs_1249</t>
  </si>
  <si>
    <t>4907839_4bs_1249,caccgatgccactccctgtagctgacctacgctagcatgtggccgcacgcCgttgagccatgtgtcaacgtacgatggtaggaacgcctccgggatcacta</t>
  </si>
  <si>
    <t>4892200_4bs_859</t>
  </si>
  <si>
    <t>4892200_4bs_859,gggtcccactgtcagtgtctgttagactagcagggttagctagccctaatCtattgactgccacgcgagctaaccggcgattagccgccggtgctaagcag</t>
  </si>
  <si>
    <t>4961465_4bs_5108</t>
  </si>
  <si>
    <t>4961465_4bs_5108,agtagcagcaggatcgcacaggcagcaaggcagcggagcagagagcagcaGcggtaagccgagcagctgcagcggcacagcagcaacaacacgagctgcag</t>
  </si>
  <si>
    <t>4892472_4bs_11805</t>
  </si>
  <si>
    <t>4892472_4bs_11805,agccacgaggactcagcaaacccattaccatgggtatcaagacttgcaaaGcttaatgggaaaggaatggataagtggcgaggttgtagcaagcgactaag</t>
  </si>
  <si>
    <t>4869345_4bs_5651</t>
  </si>
  <si>
    <t>4869345_4bs_5651,tgatacaagtagcttcgtcatctccaacatgagaaatattcacacttcatCttcctctcgccagagagccgcggtggttaaggaagaaccagacgcccaag</t>
  </si>
  <si>
    <t>4961026_4bs_14969</t>
  </si>
  <si>
    <t>4961026_4bs_14969,agggcatcatgaaccccgaggattcttgtttccacataatagagggggccCagtgctgatggtgttggtcccaaactagagtcgtgtgcggcttcccccgg</t>
  </si>
  <si>
    <t>4885478_4bs_4129</t>
  </si>
  <si>
    <t>4885478_4bs_4129,atggcgaactggttccccatggccctcaaggacggagcacactcctggatCttgcacctcccggatggctcaatctcctcgtgggatgtgctgcacgaacg</t>
  </si>
  <si>
    <t>4945007_4bs_3055</t>
  </si>
  <si>
    <t>4945007_4bs_3055,tgggagtcttcccggtccacatctcatgtggtgtcttgtctatggattttGatataccctgttaagtttgaaagctgcagtttctagagcgtatccccaga</t>
  </si>
  <si>
    <t>4906473_4bs_6599</t>
  </si>
  <si>
    <t>4906473_4bs_6599,attttgttgtgcaggtacagtagtcgccgcggttcctcgcgcttcgtcccAgctatggatcctctctcgcacatgcatcagcacctccgcagcacacgctc</t>
  </si>
  <si>
    <t>4954334_4bs_758</t>
  </si>
  <si>
    <t>4954334_4bs_758,gatacacggttgccgaggtagctactccggcaccacctatccgtccctgtGccacccaccattgctatataaactagtgcaccggccatagctgcagtcat</t>
  </si>
  <si>
    <t>4868414_4bs_1885</t>
  </si>
  <si>
    <t>4868414_4bs_1885,gaatgaaaccctaagggactatatccagagatgtatcactctgcaccacaCagtggagaatgtgtcagatcaccaagcagtctgtgccttctaggaaggca</t>
  </si>
  <si>
    <t>4923292_4bs_2255</t>
  </si>
  <si>
    <t>4923292_4bs_2255,ggccgcaccagccaagaagaaacaattgttttcctaagatctagcagagaTgaagcaagtaccagttgttgaagacggagcatcaggcgccacattcacca</t>
  </si>
  <si>
    <t>4936569_4bs_3413</t>
  </si>
  <si>
    <t>4936569_4bs_3413,gaggagcccctaaggggcgcaccctacacgccgcctccatcaactacgccGaccagaggggcgtccccggcaagggcaccgactgacgagcccatgcgctc</t>
  </si>
  <si>
    <t>4944508_4bs_2274</t>
  </si>
  <si>
    <t>4944508_4bs_2274,gatttgaggaatctgtagatggcatctagggaactgctctattgtgatggAtggttccatcttttgatcagctccggtgagccgtaagacatcgaggctgc</t>
  </si>
  <si>
    <t>4904195_4bs_999</t>
  </si>
  <si>
    <t>4904195_4bs_999,gtgcggatggaccacaacatggactgcagctcgtcgagccagcccctgccGtaggcctcgagcttcttctaaaaggtccgtgtcatgaggcccctcaggac</t>
  </si>
  <si>
    <t>4883984_4bs_7910,ctctcattgcagatggttcccaaggcacggttagctctgactttgagatcGtggagcatcgaggtatgctcgcgctgcagcgtccagcggcgattcgcttt</t>
  </si>
  <si>
    <t>4915276_4bs_830,ctctgcggcgcgccatcgatcacgttgtgcattgagctgcagcctctcggCgctaacatgcctatcttgatccgcggcactgaagcgccattcgccaaggg</t>
  </si>
  <si>
    <t>4873050_4bs_483</t>
  </si>
  <si>
    <t>4873050_4bs_483,gttcaggagatcacacctgcagcttacctggctttaaatccagtgcagatCgtgccatccgaggacgggaagatggaccccgccacagaggtcgcacactc</t>
  </si>
  <si>
    <t>4962429_4bs_2563</t>
  </si>
  <si>
    <t>4962429_4bs_2563,gggccggactacgcactggaaccttcagtggttccagagtccggcaggcaGccccttcataagaagggcaagactgcgacaccggtgacctccgtccaacc</t>
  </si>
  <si>
    <t>4867879_4bs_344</t>
  </si>
  <si>
    <t>4867879_4bs_344,aacattgtttccccttagttccccgcctccctccatttccccattcatacTccatggccgcaaaaacgccctctccaccagctgcaaaacccaagcctcct</t>
  </si>
  <si>
    <t>4903355_4bs_236</t>
  </si>
  <si>
    <t>4903355_4bs_236,accggtgtcgcagtcgtgcccttcttatgaaggggccgcttgccggactcCggaaccactgaaggttccagtgtggagtccggcccagggccggacttaga</t>
  </si>
  <si>
    <t>4912707_4bs_1739</t>
  </si>
  <si>
    <t>4912707_4bs_1739,agctgcagccaagtgctcacctaagttttaaaaatcctaccgaatgaagaGcgatcctcactcgggggcttagctgcagcccaatgctcgcctaagtttga</t>
  </si>
  <si>
    <t>4862803_4bs_1975</t>
  </si>
  <si>
    <t>4862803_4bs_1975,gagggtggctcaaagcagcaacaagggcggaggcgctcggacggcgccacGacactggagtagcaggaggcattcatcagctcgagggacggtggcggcgc</t>
  </si>
  <si>
    <t>IWB60367</t>
  </si>
  <si>
    <t>IWB60367,GATCATGCGCAAGGCTAACGAGAAGTTGCCATGACGTGCGTCCATGAGAC[A/G]TGCGAATTGGCCACAGGAGTGAAGCGCATCGAGTGTGGTGCTTGGGTTTC</t>
  </si>
  <si>
    <t>4903514_4bs_2090</t>
  </si>
  <si>
    <t>4903514_4bs_2090,gcaggatgcggcagggcgaacgaagctgcagcccgcaaggaagcctgtcgGggcccaggtggaaggctgctggaggagacaagggcaccacgcccacccct</t>
  </si>
  <si>
    <t>6973094_4bl_3562</t>
  </si>
  <si>
    <t>6973094_4bl_3562,caccttggtttatgactagtcatatcggcccgggttctctgtcatatggaCgctagcatcataatcatacacgtgagccaaaagacacaaacggtcccgac</t>
  </si>
  <si>
    <t>4952366_4bs_2104</t>
  </si>
  <si>
    <t>4952366_4bs_2104,gcctccatggcggggtccatccaccgtcctcggatggcacggtctactccGgatttagaaccggggcagctgcaggtgtgatctcccaaacaccgttcgat</t>
  </si>
  <si>
    <t>5214126_4bl_441</t>
  </si>
  <si>
    <t>5214126_4bl_441,tcgggatccccagtttgatcggggtgtcccatacggagcattatctccgcGgatcatgagcttgtcatggactaagttgggtcacccatgcagggtttaaa</t>
  </si>
  <si>
    <t>IWB48885</t>
  </si>
  <si>
    <t>IWB48885,gaaacgaatgctaacaaaggagtacgttgtggaagatgttgacggtgaac[A/G]TGCAGATTGGTCTCCGCCGCCACTCCCTGCAGAGCACGTCCAGCAGCTCA</t>
  </si>
  <si>
    <t>7038138_4bl_452</t>
  </si>
  <si>
    <t>7038138_4bl_452,cccaggaactatttctccatcatgcgtacttcttccaggtatgcctccatGtgctcgtccttgggtgtgtactctttgttgcagatgttgatgaggagatg</t>
  </si>
  <si>
    <t>7000930_4bl_785</t>
  </si>
  <si>
    <t>7000930_4bl_785,tgtgcggagagctgcagcctctcggcgctgacatgcctatcttgatccgcGgcgctgaagcgccatgcgccaagggtctgctcaatactggcgacgatgtg</t>
  </si>
  <si>
    <t>IWB4673</t>
  </si>
  <si>
    <t>IWB4673,GCGGCAAGATAGAAGCAGCACTAGGAGGAGAAGAGGTTCAGAGGAGCAGC[A/G]GCAAGTTGGAGATGCAGAAGGGCAATGGCAAGATTGGGAAAGAAGCAGCA</t>
  </si>
  <si>
    <t>6960082_4bl_1747</t>
  </si>
  <si>
    <t>6960082_4bl_1747,ttattcctccacctgatagcagggacccaccggacgggccaccgtacttcGcaaaaaaaatgtttacccctgattgctggggcccaccagctacatcttcg</t>
  </si>
  <si>
    <t>7023411_4bl_2044</t>
  </si>
  <si>
    <t>7023411_4bl_2044,cacttacatgcgggccattcttatcagaaaggcgtttagaaaaggtgaatGagacatttttgagacacgatagtttttagtccaagattagtcgaaaagtg</t>
  </si>
  <si>
    <t>6983747_4bl_2812</t>
  </si>
  <si>
    <t>6983747_4bl_2812,ggctgaatggcacaacgtcgcctccctgccgttctccacggttccctcgaCgctcgcctcatttcaacagcggccatatggtttaaggtaagcttcgcact</t>
  </si>
  <si>
    <t>6975312_4bl_665</t>
  </si>
  <si>
    <t>6975312_4bl_665,gcctgctccggcctccagcgactagcagctctgcttagcacgcatcgctgCgaagcgctaccccaccgccggtcaggctatccctccacccctccacacct</t>
  </si>
  <si>
    <t>7040005_4bl_5774,tggttcccctggtttgatttgatcgccccctgctgacctagtttcccggcAgcgcccacgacaacggtagcagacttcccctcctaggggttgggtttctt</t>
  </si>
  <si>
    <t>IWB35006</t>
  </si>
  <si>
    <t>IWB35006,AGGGTTCAGCTATACTCTGGGGAAGCTGTGATTGGCCGAATTGCTCTATGCTGGCCTCTCCATTTGCAGCTTGATAGTATCCTGGTGCTGCAAGTGTCTC[A/G]TTGATTGGGGGAATGAGCTTGGTATCAGGGCAAGCATTTTGCTCTTCCTCGAGGAGGGCTGAGAGAGTGGAGGAGTCAAAGCAGGGTAACGGGGAGAAGG</t>
  </si>
  <si>
    <t>6961537_4bl_1161,tcttcaagcttcacgagaaaatcgagcacctccaagcccaaatctatgacCtgcaaaaccaaaactatgagtatgaatatagattcaagaggatgagtttg</t>
  </si>
  <si>
    <t>IWB47537</t>
  </si>
  <si>
    <t>IWB47537,CTTCACCGACATTGCCATGTGGGTGTTCTGCCCGTTCAATGGGCCAGCGA[T/C]GATAAAGGTTGGACTTGCAAGCTTTGCTCTGCAGAAGGTTGGCAGGCATA</t>
  </si>
  <si>
    <t>IWB72121</t>
  </si>
  <si>
    <t>IWB72121,GTGGGACAAATGATGGTGAGTACTGGATTGACCTCCCCGATGATGATACG[T/C]GTGAGTTTGTCAAAGTAGGTAATTTGAAGAGTGCCGAGCTCTATGCTCAT</t>
  </si>
  <si>
    <t>IWB72120</t>
  </si>
  <si>
    <t>IWB72120,AGGCATACGGGAGACTGGGAGCATTTCACCCTCCGCATAAGTAACTTCTC[T/C]GGAGAGCTCTCGTCTGTCTACTACTCAGAGCACAGCGGGGGCGGATGGGT</t>
  </si>
  <si>
    <t>IWB54786</t>
  </si>
  <si>
    <t>IWB54786,CTTCTCGTGCCTCACGTCTCTGCCCCTCTCCCTCTCTCTCTCCGGTGGTT[T/C]TGCCGTCCGGCGTGAGGATGGGTTAGGTGGTTGGCCTCCTGTTCATAGTA</t>
  </si>
  <si>
    <t>7004138_4bl_5223</t>
  </si>
  <si>
    <t>7004138_4bl_5223,tcccacacaagaatgctggggtccaaccaagtttactgcagaaagtaaaaAcaaataaaaagaaaacaaatgctccaagtaaagcacttatgatgtgagcg</t>
  </si>
  <si>
    <t>IWB11180</t>
  </si>
  <si>
    <t>IWB11180,TCATAGTAGTTTTAGGTTTAGTAGTACTGTGAGACTTGCCTCCGTGGCAT[T/C]TGGCTTTATGCCGTTTTGGATCTCTCCATCGACGCGTCCGGGCAGCGTCT</t>
  </si>
  <si>
    <t>IWA5365</t>
  </si>
  <si>
    <t>IWA5365,ctagctgcatgaacatggaggacttgtcctccacaagcctctggggtgtgtcgaactccgctattttaccgtcgctaagcaccatgactaggtcactgtc[A/G]ATGACCGTTGGGATCCTGTGTGCAATTGTACAGACAGTGCAATCCCTGAATTCGCTGCGAATAATCTTCTGGATAAGATTATCTGTAGCTGTGTCAACTG</t>
  </si>
  <si>
    <t>IWA6461</t>
  </si>
  <si>
    <t>IWA6461,GTGTAGGGGTTGAGCAAGACGGGTTCCAAGAGAAACTGCCATCCTTGATATCGATTGCCTTGTCTGTGCTACCCTGTGGAACACTTATTGTTGCATCATC[T/C]GGCAACTCTTCTTGCCGCAAAAAGTGTGACAACCTGTCCAAGGACACCCTCGTCTGAGCTATCATGGAGATGAGATCAGGGAAATTCCTCAGAGGCTCTT</t>
  </si>
  <si>
    <t>IWB8014</t>
  </si>
  <si>
    <t>IWB8014,TTCAGGGATTGCACTGTCTGTACAATTGCACACAGGATCCCAACGGTCAT[T/C]gacagtgacctagtcatggtgcttagcgacggtaaaatagcggagttcga</t>
  </si>
  <si>
    <t>7032673_4bl_3245</t>
  </si>
  <si>
    <t>7032673_4bl_3245,cttgtctaactatcttcttctggatgcttgttctggaactgcagggcgcgGaggatccgctggaaacaagttctggatgtcgatgggtctgccggtggcag</t>
  </si>
  <si>
    <t>IWA3040,GTAGGTCACGTCGGTGCCTATTATGCAATCGAAGCCTGCACCATCACCAGAAAGCTCTYGGACTGCCTTCACGTCATCTTCGTCACCCCAGAATAACTTC[T/C]TAATTGAAATTCTGTTGAGAAGTTCAGCCTCCAAATTTGAGGAAGTGTTCTGTCTGAGAAGATCAAGTGATTCTTCATCCCCRTCGGTGGCTACAACAAA</t>
  </si>
  <si>
    <t>IWB75280</t>
  </si>
  <si>
    <t>IWB75280,CAAGTACCTAGGTAGCGTGCAAGCAGGGAGCGAGGAGAGCGCCGGCGGAG[A/G]CAAGTTCTTCGAGGAGCTGAGCCACGGCGCCGACGACGTCGATGTCCTTG</t>
  </si>
  <si>
    <t>6992027_4bl_7990</t>
  </si>
  <si>
    <t>6992027_4bl_7990,ccgcgcggcgggcttcatgtggctgctgcagaggaagaagacggagcacaCgttcaagaaggtgaagcagaccgtgtcgtacgccggcgaggtgacggcct</t>
  </si>
  <si>
    <t>IWB7462,GGGTTGGTACCAAAAAATGAACAATGTTGTTTTCAGAAAATGCGGGTACT[A/G]GACTTTATCCATGTGAAGCAGATCCCCGAGACACACATACTAGCATAGCA</t>
  </si>
  <si>
    <t>IWB64987</t>
  </si>
  <si>
    <t>IWB64987,GTGGGCTGTATCTTTGCAGAAATGGTGAACCAGAAACCACTGTTCCCTGG[T/C]gattctgagattgatgaactatttaagatattcagggtactcggcactcc</t>
  </si>
  <si>
    <t>6933780_4bl_58</t>
  </si>
  <si>
    <t>6933780_4bl_58,atgttgtgggtaccgctccatcagctgcttgcggatgctgcaggcgtagcGgtgtctactgtcagaacatagcccgagttcccatttctttaagggcatgt</t>
  </si>
  <si>
    <t>IWB382</t>
  </si>
  <si>
    <t>IWB382,GAGGAGCGGTACCCAGAGCCGAAAAGGTTATAGTGATTCAGGTAGTGGTA[T/C]AGGAGATACAGGTCCCTCCTCTTCTCAAAGCCTGGCTGCTTCGGCATCAC</t>
  </si>
  <si>
    <t>IWB38988</t>
  </si>
  <si>
    <t>IWB38988,TGACGACATGACACATCCAAAAGAAAATGTAGCGTACAGAAGTTGAAGTC[A/G]TCTGGACAGGCCTAACATAGACTAGATAGAAATTGTGGCTTGTCGCACCC</t>
  </si>
  <si>
    <t>IWB48887</t>
  </si>
  <si>
    <t>IWB48887,GTAACAGTTCTGTTAGTCTCTTTCTAGACATTTAATCCTGCCTGTTTGAC[A/G]CTTTATTCTGCATGTTTGGGTTTTTAGTTGAAAATATATACCATGCTCAC</t>
  </si>
  <si>
    <t>IWB38092</t>
  </si>
  <si>
    <t>IWB38092,CTTTGAAGCATTCGAGGCCTTCAATGCACTGGACGACCCAAGAGCTATAT[T/C]CAGCTTGAAGTACATGCTCTTGTGCAAGATAATGGTCAACCAGGCTGACG</t>
  </si>
  <si>
    <t>6993303_4bl_3732,cgtctagtcgagtttgcacgaatcttgacacattgaggcagaattcgcgcTccacgtaggacggggttggtgtgtgggcattggagagttcgcccacacgt</t>
  </si>
  <si>
    <t>IWB45457</t>
  </si>
  <si>
    <t>IWB45457,CTTTGGCATTGCAAAGTTACTTTTGGGCGATGATAACTCCATGGTATCAG[T/C]gagtatgccagggacgattggttacatggccccagagcttgcattcatgg</t>
  </si>
  <si>
    <t>IWB53155</t>
  </si>
  <si>
    <t>IWB53155,AGGTTCAAAGACAACGACGAGCTTGTCGAGATCACGCTTGATGTGCAACG[T/C]GATTCAGCGTCGGTCCAAGCCGTCAGGCCGGTGGCCGCGGAGGCTGCGGT</t>
  </si>
  <si>
    <t>6975707_4bl_1435</t>
  </si>
  <si>
    <t>6975707_4bl_1435,tatactccgcctcgcaagacgagagagccaccaccaattgcttctgagacAtccacgtgatgatgccggagtcgaggaggaatacgacgccggtggtgctc</t>
  </si>
  <si>
    <t>6975707_4bl_2110</t>
  </si>
  <si>
    <t>6975707_4bl_2110,tgtacatggctgctcgacggtgctcctctcgaaaccgactaggtgtagccGgacttgacagcattctaattagctcgtattgccaggccagctagctttaa</t>
  </si>
  <si>
    <t>6975707_4bl_1851,tgacaggcattgcagcccgccatgcctgcagcttccaaaatcttccccgcGtaggctttctgacagagtgtgatcgtgcccgcctcttgcctgaccttgat</t>
  </si>
  <si>
    <t>IWB50363</t>
  </si>
  <si>
    <t>IWB50363,GGATATCAGGTCAAAATGGATCTACTTAGAGCTTCTGGAGATCTTTCTAC[T/C]GCTTCTTTGGTTGAAGAGAAAGTATGGGCTTCTGTTGCAAGTGAAACTGC</t>
  </si>
  <si>
    <t>IWB9240</t>
  </si>
  <si>
    <t>IWB9240,GCAACGACGGACGAGGCCCAATCTAGCCACTACTAGGAGTCTATGTCAAT[A/G]TATTTACAATTATGTCTAGTTAGTACTAGTTTAGAGAGAATTTGGGTATG</t>
  </si>
  <si>
    <t>IWB42229</t>
  </si>
  <si>
    <t>IWB42229,TTCTTCTTCTCAAGAAGCTCGTGCATGACTCTGCCGCTGATGAGGTCGGC[T/C]GTCGGACTGGATCGCAAGGCCAGGTAGTCATTGAGGTCGTTACCCACTGA</t>
  </si>
  <si>
    <t>IWB10640</t>
  </si>
  <si>
    <t>IWB10640,AGTATATGCTTGGTCTGCATATTAGTACCGGCTAGCAAGCACAGGAACGA[T/C]GACTTGGATCTAATGACTTGATATTCCAATCCACCGAGAAATCAGTTTTG</t>
  </si>
  <si>
    <t>IWA4490,TGAAAGAAGCTCTTGGGGATCGCTTCAGTCGGGTTTTTGAAGTAGCTCTGGCTGTTGAAGCTTCTTCAGCTGTTACAGCAGCTTTTGCTCCTCCTAAGGT[T/C]CAGCGCAATCAGTTTCAACCATCTTCTGAGACTCATGATGCCTATGGAAATCATACAAACGAACCTCTTAGTACCTCAGGGAAAGGCTTTGTTGGGAGGG</t>
  </si>
  <si>
    <t>6918194_4bl_1076</t>
  </si>
  <si>
    <t>6918194_4bl_1076,ataacgcccacacgcgtcgtacgtcaggtctcgtacgtcgtggtcccgcaCgccccgcgtgttagtcaccgcgcgcccgcagttgccatggtttcgggcac</t>
  </si>
  <si>
    <t>6964245_4bl_7122</t>
  </si>
  <si>
    <t>6964245_4bl_7122,aaatcgactcttcacgacggcgaatgtgaatgctgaactcttttttttttTcccgaggaaaccgaagctctttgtttgttgtagaagagttaccgaatttt</t>
  </si>
  <si>
    <t>6964245_4bl_6961</t>
  </si>
  <si>
    <t>6964245_4bl_6961,tggcgtaggaaaatcgacccgggtagcagccggcggttgtgacctcgcccTcgccgtggtgagtcgggaaaggtggacaggtggtaccttggtttaggcgg</t>
  </si>
  <si>
    <t>IWA5358</t>
  </si>
  <si>
    <t>IWA5358,GGGTGCGGCCAGTCCTACACTGACCTGAAGAAGCTGAACGTGAAATCCATCGTGAAGACCCTCCTGAAGTAAAATGGTAGTGCTAGTACATGTCGTGCTC[T/C]GATATGTGCCGCATTCAAGGAGTCTCTGTTATATCTCCGAAAATCCCCCGTGACATCGTCGTTTTCTCGTTTGGTTTGGCGTGAAACTGTCGTCCCTAGC</t>
  </si>
  <si>
    <t>IWB50138</t>
  </si>
  <si>
    <t>IWB50138,CGGGGGATTTTCGGAGATATAACAGAGACTCCTTGAATGCGGCACATATC[A/G]GAGCACGACATGTACTAGCACTACCATTTTACTTCAGGAGGGTCTTCACG</t>
  </si>
  <si>
    <t>2804533_5al_4865</t>
  </si>
  <si>
    <t>2804533_5al_4865,acctattgggatttgggaacatgcatatgcatccatgatgatgcactgctGtctggcctgatggttaatcttggtagtagattaatcgcaagcaacgatcg</t>
  </si>
  <si>
    <t>6958855_4bl_5901</t>
  </si>
  <si>
    <t>6958855_4bl_5901,tacgatcagctcaccgtttcactgcatgcatgttattacagctcgtgcttAcactttcctgagcacctaattgacttctgttatggcttgagctatctccc</t>
  </si>
  <si>
    <t>IWB57254</t>
  </si>
  <si>
    <t>IWB57254,TGTGCATGAATGCATGCAACGGTGTTCACTAGGTAGGTACATGCGTAATC[A/G]TAAAAGTGTGTCGTGTTGCGTTGTTGGAATTAATACTGTACCARACATKC</t>
  </si>
  <si>
    <t>6960001_4bl_818</t>
  </si>
  <si>
    <t>6960001_4bl_818,aatgtgctggcccggttacttcgccgctaggcgatttctgaacggaatcaGtatggggcaccctatccctcgcccaaagcgatacgtcggggaccctctct</t>
  </si>
  <si>
    <t>6960865_4bl_295</t>
  </si>
  <si>
    <t>6960865_4bl_295,cccgtagcactgcctaccgcgaactcgaagctccgctgcagcctgacctcAtcgatgggctcgattacgtccattcccggcagccccgaggccaccaatag</t>
  </si>
  <si>
    <t>7017124_4bl_3022</t>
  </si>
  <si>
    <t>7017124_4bl_3022,cagcggcagcgcaagcgagagcaagagcagagcagcagcacgaacaaaagCaagagcagtgcagcagcgcgaccgacaacaagaacagagtcgtagtgcga</t>
  </si>
  <si>
    <t>7030710_4bl_5339</t>
  </si>
  <si>
    <t>7030710_4bl_5339,tttcatgtcgggttcagcggtagtaaggtggcagtgtttgcagcagtaccGcctataggcggtagtacagccccggtcgggcggtagtaccgctactgcag</t>
  </si>
  <si>
    <t>6987972_4bl_1572</t>
  </si>
  <si>
    <t>6987972_4bl_1572,cttcctcctatataagcctaggtaccccgaaaacatccagggagcacccgCaacacaatttccaccaccgtaaccttctgtatccgcgagatcccatcttg</t>
  </si>
  <si>
    <t>7037958_4bl_2835</t>
  </si>
  <si>
    <t>7037958_4bl_2835,gtggcagcgctcgattcgatctgcaggacagagagaagatgagagggagaAggagaaggaaggagaggagggagaaagagagaggaaagaggagagggagg</t>
  </si>
  <si>
    <t>7037958_4bl_2584</t>
  </si>
  <si>
    <t>7037958_4bl_2584,ctggtttccaaaaatcttgcccgagaaaaagaccttggtcctgggtgagaGaagggagagacgtggccacgtggggttggatcgtgctacgcggtgaaaac</t>
  </si>
  <si>
    <t>5805560_4bl_2779</t>
  </si>
  <si>
    <t>5805560_4bl_2779,ggaggtcgacgacgggccgacggggtgaatgagcaggtcgaccctcatgaAgacggcgccgccggccaggggctctgttggcgcgctggacgtcgtccttc</t>
  </si>
  <si>
    <t>6973140_4bl_6133</t>
  </si>
  <si>
    <t>6973140_4bl_6133,ggcagctgttttacatgatgtgatcaggctgcaggacactagtagaaaaaAgacctattgtcccggttcgtgagggccatttgtcctggtttttgaaccaa</t>
  </si>
  <si>
    <t>IWB8229,TGTCGGTCAACTCCAGGCACACCGGCGAGATGGTCGTGGACCTTTCCACC[A/G]tgtcgtcagccgttgtggtgctctacgtggtcatgatgtacctaccacct</t>
  </si>
  <si>
    <t>7036584_4bl_3922</t>
  </si>
  <si>
    <t>7036584_4bl_3922,gcccttcgtcgtcctgcacggtcggtccaccctcacccactctcctcccaCccatgtctcgattgattggttgactgacaggtttgggttggttgattcgg</t>
  </si>
  <si>
    <t>7039192_4bl_7369</t>
  </si>
  <si>
    <t>7039192_4bl_7369,cagcattattactgcccacagacatggccgaaaaggctcggattcgtggaTgtacaatgctaggtgcagatgcttagaaaaataaactgtttccctaaaaa</t>
  </si>
  <si>
    <t>IWB3246</t>
  </si>
  <si>
    <t>IWB3246,GAAATGTCAACTTAACTATATATAGGTTACATACTCCTCACAGGACCGCT[A/G]ATCTATTGAGCGAGTTAGGACACATACAGTATATGACTATATGAGTACTG</t>
  </si>
  <si>
    <t>IWB4448,CTGTACCTCTCGGAAATGGCGCCGCCGCAGTACCGTGGCGCCATCAACAA[T/C]GGCTTTGAGCTCTGTATCAGCATCGGCATCCTCATCGCGAACGTCATCAA</t>
  </si>
  <si>
    <t>IWB3331,taaggatgcaactgatgggaaggaagacttgggaaatgaagctaatgaca[T/C]GCGTTCGATTATATTTGGCTTACACCAGTTTGACCCTGCGGATACAGCTG</t>
  </si>
  <si>
    <t>IWB42555</t>
  </si>
  <si>
    <t>IWB42555,TCAGGCAAGTATCCACCACTGGGATCAGAGCAAGTAACCAAATGCATTGA[A/G]ATTGCTGCACTCTGCATGTCATACGACGTGAAAAAGAGACCTGATATATT</t>
  </si>
  <si>
    <t>6972905_4bl_734</t>
  </si>
  <si>
    <t>6972905_4bl_734,gacatatttttgaaaaagaccatcctaccctttattatgaaggggtgtagAgagatctcgtccattgatctatttaaggggttgtacagaagcagaagtgt</t>
  </si>
  <si>
    <t>IWB7379</t>
  </si>
  <si>
    <t>IWB7379,AGCGCTACCTCCATCCATTCTAGGAGTACAAGAAAAGAGAGGAGATCCCA[T/C]CTGTATCCGCGGTCGGTCTCTGATGCGGTAGCACAAGTAGTAAATTCAGT</t>
  </si>
  <si>
    <t>IWB65449</t>
  </si>
  <si>
    <t>IWB65449,TAA[T/C]CATGTGATGCGTTTTCTtcAGAGGCACGAAATCCCCTATCATTACTTACC</t>
  </si>
  <si>
    <t>IWB43355</t>
  </si>
  <si>
    <t>IWB43355,GTCCCGTCCTCCCTCGCCTTGGACAGGGGCGCTTCAAATACGACGACCAC[A/G]gtcgaccccatgttgaatcctgctacctcttgtccctttttaaccatcat</t>
  </si>
  <si>
    <t>IWB35335</t>
  </si>
  <si>
    <t>IWB35335,TTGGACTTTTTGGTCATGGACAACACTAATTTCATAGATACTATATTTGGTTAACGTTTGGACTTCTTGTTTCTGGTGCAGTCTGCAATTGTGACTGAGA[A/G]GGCCAGGTGAGGCCAGCGTGAGCTTGCCAACTTGAGCGGTTGGCACTATTTTGTTTCCATGGCTTAGGATGAATGCAGTATAATAGTAGCGTTAAAATTT</t>
  </si>
  <si>
    <t>IWA27,ATTTATATATGCTGATATGCTGAATTGCTGTGTTGTCTGGGACCCTCATTTTAAAAGCTT[T/C]GTTGAATCTTTACTTGTATTGTGCAGAGACCAGAAGGCTCATCCTTTTTGAATGATCTGA</t>
  </si>
  <si>
    <t>IWB3567,CAAGACCAAAGATCTCCTCCCAAAGAAGAGGGTCTGGGCATGCTAATCCA[T/C]GGCGTCTTGTTCCTATTTCTTTGCATTGCACACATACACAGTTTTGTTTC</t>
  </si>
  <si>
    <t>IWB32997,ACCTTTCACGATGCTGTCGAGCTAATGAACGAGGTTTGTGAGTCCTGTCT[T/C]CACAGTATCAATCCAACTRTTCGGATCACAAACATGACTTTTGGTG</t>
  </si>
  <si>
    <t>7020900_4bl_2127,cagacatgtcgactcactcgtacgcacatactcatccaccagatcgcctgGaattccatatgcaagcatgcaaatggccgcggtgcatttctggtaagagg</t>
  </si>
  <si>
    <t>7033968_4bl_1914</t>
  </si>
  <si>
    <t>7033968_4bl_1914,ccgtggtgcagttttggagttgggtattcgtggccttgttcccctcgcatAaatttgatccagtgattcgacttgttgcctcgtcgatttgctcgcgctat</t>
  </si>
  <si>
    <t>7033968_4bl_2921</t>
  </si>
  <si>
    <t>7033968_4bl_2921,cggacccacgccgtcctccacagcgcccagctgcaggtcttccatatccgCcagtagttagtcagcagagttcaactacctgtcgcactgccgccgccggt</t>
  </si>
  <si>
    <t>7033968_4bl_1697</t>
  </si>
  <si>
    <t>7033968_4bl_1697,gcgggatgcgccggaggacgttggcgaggagctcgtcgggcagatccatgGatcgatctacgggacaaggctccccacctaccgacctacgtgtcgggtcc</t>
  </si>
  <si>
    <t>7038718_4bl_1293</t>
  </si>
  <si>
    <t>7038718_4bl_1293,tcattgtgtgcacctcgtcgtccaaagccgccgatctgcagtagcccaccGcatggggatgaaagtccagcgccaccacctgccatgcggggagatgatgg</t>
  </si>
  <si>
    <t>IWB7958</t>
  </si>
  <si>
    <t>IWB7958,ATTGAGCTGGACAACTAGTTTTGTTATTATTCATCCAAACAACAATCTCC[T/C]TCTCGAACTTGTCCATTGCAAGTCTTCGCAATAACATGCTCACCACGATC</t>
  </si>
  <si>
    <t>IWA408</t>
  </si>
  <si>
    <t>IWA408,GAAGATGGAAGCAAATCTGGAAGAAGGAAGTTTGTCCCCGACCCAGCACGCCGCGCAAAA[T/C]AAAATGATGACTCTAGGGATGAGAGGAGCAGGGCCGTGCGTTCTCTGAATTCTRTGCTGA</t>
  </si>
  <si>
    <t>6974888_4bl_2690</t>
  </si>
  <si>
    <t>6974888_4bl_2690,acccacacccgcgctacaccaccaaacatcaattgcccgtcggcccttccAgaagttggcatttcgatactatggaccatacaccattcaggccaaagtgg</t>
  </si>
  <si>
    <t>IWB6477</t>
  </si>
  <si>
    <t>IWB6477,CCCCGCGACCCGAGTGAGTACGTCCGCAGGGTTGGTAGGACAGCCCGTGG[T/C]GCATCGGGCGACGGCAAGGCTTTCGTGTTTGCGGTGGGCAAGCAGGTGTC</t>
  </si>
  <si>
    <t>6967561_4bl_7656</t>
  </si>
  <si>
    <t>6967561_4bl_7656,caagcacctctttctcattaaatacttgccacataagcaaaattgtcttgAgatgtgttaagttactacctaagttactcccactatggctagcctgacgg</t>
  </si>
  <si>
    <t>IWA3770</t>
  </si>
  <si>
    <t>IWA3770,GTTCATAAGAGAGAAGGTATCCGAAGAGGGCAAACAAGACGATCTGAAGAAAGGAAAAGCTCCAGAGCAGGTGGTCCTTGACGAGGCGGCGTTTCTGATG[T/G]ATCTGGCCACGGTTGACGGCAACTGGGACGAAGTCGTGGATCGGATCGCCGACTGCTACAGAGAGGCTGGGATCCATGACATTGCGAAGTTCATCGCTTA</t>
  </si>
  <si>
    <t>6984503_4bl_1301</t>
  </si>
  <si>
    <t>6984503_4bl_1301,ccaaattcatccccaaccataggaccgatggccttgtcaagaaaggatccGaagaatctttattcagcgttgtcatcgtcgccgccgaaacaaagacgatg</t>
  </si>
  <si>
    <t>7033671_4bl_9693</t>
  </si>
  <si>
    <t>7033671_4bl_9693,tgttcaccgagtcaggcataaggccaccattcagaaaacccagaactgccAcagtgacatccggtccaatcaactcccagtgccgctgatagaaacccgcg</t>
  </si>
  <si>
    <t>IWB67498,acccagtttttctcccgctcaagaatatgctcgatgctttgtaggaactc[T/C]TTCCCTTTCGGTGGAATCATCTCCAGAAGATTCTTGACACGCTCTTCACA</t>
  </si>
  <si>
    <t>IWB55438</t>
  </si>
  <si>
    <t>IWB55438,ACGGCTTGACCACAGGCAGCACTATGTGTGATATCTAAGGAATTGCTTCC[A/G]TTTCGTTGTGATAATGCTAAATTATTATTTTGATTATACTTCCCTGTAAT</t>
  </si>
  <si>
    <t>IWB63198</t>
  </si>
  <si>
    <t>IWB63198,AGTAGTGGCCTCAGCTCCAAAGAAGATATGAAAGGAGTCCCGGAACCGAA[A/G]TTTACCAGGCAAACGGACACTGAGCTGCCTGTAGCAACGGTGACCACCTC</t>
  </si>
  <si>
    <t>IWB56275</t>
  </si>
  <si>
    <t>IWB56275,TATGTCTACCTCGCAAAGGACGTGCCCTCGTCCACGGGCACATGTGGCCT[T/C]GCCACCTCGCCCTTCTACCCCACGGCTTGACCACAGGCAGCACTATGTGT</t>
  </si>
  <si>
    <t>IWB55790,CCCTCACCTCGGACTCCGGCAGCTCAAACGGCGGGGGCGGCGGCGGTGGG[T/G]ATTTTGCCGCAGCAAGCCATGCCTGCAGGAAAGTGGTGAGGCACAAGAGT</t>
  </si>
  <si>
    <t>IWB9483</t>
  </si>
  <si>
    <t>IWB9483,AAAATTAATATCAAAAGCATGACCAGACACCAGTAGAGCATGGTATAGTG[T/C]TCATACACTGATGGTTATGTTCTTCAGATAGGACAATTGCATCAGATATG</t>
  </si>
  <si>
    <t>7036697_4bl_699</t>
  </si>
  <si>
    <t>7036697_4bl_699,ctggacgcggacgcgcgcctcgtccgcgagctcgacggtgacgctggcggCgtccttggcgtgtgcaacagcagccatcgggccgacgctgaggccagatg</t>
  </si>
  <si>
    <t>IWA752</t>
  </si>
  <si>
    <t>IWA752,TCCTCTTTTTTTTTTCTGCGAGATGAACGCAAGATCGTACGGTCTGAAAGCGATGTATCGTGTGGTAGGGCAGTGACCAGCCCAAATTTAGGCCGGTGCG[T/C]CGGCGCCTATCACTCGCCCTTTTTTATACGCGGAAGATGTTCTTATGTTATTGGCGACAGCGCTCGTGCCATTCCCTTCCCTCATCAGAGAAGCAGGTAC</t>
  </si>
  <si>
    <t>IWB15038,TAACATAAGAACATCTTCCGCGTATAAAAAAGGGCGAGTGATAGGCGCCG[A/G]CGCACCGGCCTAAATTTGGGCTGGTCACTGCCCTACCACACGATACATCG</t>
  </si>
  <si>
    <t>IWB61488,GATCCTGACATGGTAAAGATCACAGTTGCTGGTGGAAATGCCAATGGTGG[T/C]GCGGCCACGAGCGAGCCATATAGCCAGGCAAGCAGTGCCCCCCGTGATAT</t>
  </si>
  <si>
    <t>IWB30733,gcagagcgctgtgccgttcatgttttccagttgaccaaaggggcagatta[T/C]GTTACCACTGCGCAAAAGCATCTCACCAACATGACAGGCTTAGAAGTAAG</t>
  </si>
  <si>
    <t>2280021_4ds_778,attggtcatgagtttaggagctcgaatgtcgaggctcacaagcttgcgaaGcacgctttatccctaccagctggccgacatgtttggctagatcagccggg</t>
  </si>
  <si>
    <t>2283909_4ds_617</t>
  </si>
  <si>
    <t>2283909_4ds_617,gggactaatgtgagcattaatcccagttcgagtggctagggcaccgtacaGgcattagtcccggttcaaatgggacctttagtcccggttggtgccacgaa</t>
  </si>
  <si>
    <t>2305190_4ds_510,attaagcacgcagcggcatccgtcgggttccacccaatctcactcgcaggActtctcttttgttctcttctcctccccaagtcttatcacgcatcctccat</t>
  </si>
  <si>
    <t>2305880_4ds_1018,atcgtctgtcagaggttcaaagctactgccaatgaaagtagaaagatcccCgcccaaagctagtgcctcccttcacgcataaacttcctggattgtagggt</t>
  </si>
  <si>
    <t>2291802_4ds_4808,tcaggaggcgacgtggttaccacctcgtgttgcgtgtgatcctgccgctgCcgacgcccgcggctgggatgctcctgttgcttcgcgataccactctgcac</t>
  </si>
  <si>
    <t>2285062_4ds_3434</t>
  </si>
  <si>
    <t>2285062_4ds_3434,cctaaagaatatcctaggagacttcgatgagcaaaggaccttgggagaaaCgctattacatcacatctagtggccacgaaagaaaatagagttcatcgatg</t>
  </si>
  <si>
    <t>2296128_4ds_6865</t>
  </si>
  <si>
    <t>2296128_4ds_6865,gcgcgtcatcgctagggttgagcagacccttggtgcatggcgcttcagcgCcgtggatcaagataggcatgtcagcaccgagaggctgcagctcactgcac</t>
  </si>
  <si>
    <t>2318044_4ds_942</t>
  </si>
  <si>
    <t>2318044_4ds_942,atggctttccgagcctgcgcatgtaccacggacaactccttcagcacgtcGccctgaaatccggatacttcttcttctggccgaccagttaatagacctgc</t>
  </si>
  <si>
    <t>2311928_4ds_4322</t>
  </si>
  <si>
    <t>2311928_4ds_4322,gaaattgccgaaataaaggagagaatgaccaaaggaaaaggcaagggtttCcgtgaggatgagcacgacaccttgtggttcgaggaccgtgtatatgttcc</t>
  </si>
  <si>
    <t>IWB30224</t>
  </si>
  <si>
    <t>IWB30224,TTTAACAAAATAAAAGCTAGGCTGGGTGGACGAGTAAGGGTTATGTCTTC[A/G]ggtgcttctccattgtcgccagatgtaatggaattcctcagaatatgctt</t>
  </si>
  <si>
    <t>2279925_4ds_1008,ctgatatgctccatgacgtgcaaaacatctttgaagtcctgattctaagtCgtaaagcatggtacactgaactatcgagtagtcatcagatttagcttgcc</t>
  </si>
  <si>
    <t>IWB3253,GGCACTGGCTCAACATCGTCTTCTTCACCGTCCTCTCCATCACCGCCGCC[A/G]TCGCCGCGCTCAGGCTCATCGCCCGCGACTCCAAAACGTACCATATCTTC</t>
  </si>
  <si>
    <t>IWB3255</t>
  </si>
  <si>
    <t>IWB3255,CACTCTCCAGCAAGCTGCTTCTCTGAGGAGTGAGGATAGTTTCCCTTCAT[A/C]GACGCAACTAGCCGCATGATGTAGCATGCCTTACCTTCATTTAGCGCTTC</t>
  </si>
  <si>
    <t>IWB3254</t>
  </si>
  <si>
    <t>IWB3254,ATCACCGCCGCCGTCGCCGCGCTCAGGCTCATCGCCCGCGACTCCAAAAC[A/G]TACCATATCTTCGCCGATGTCTGAGTCTCTTTCTTTCACTCTCCAGCAAG</t>
  </si>
  <si>
    <t>2298011_4ds_5609,ctctgaggcgcgccatcgatcatgttgtgcggcaagctgcagcctctcggCgctgacatgcctatcttgatccacgacgctgaagcgccatgcgccaaggg</t>
  </si>
  <si>
    <t>2314131_4ds_1883</t>
  </si>
  <si>
    <t>2314131_4ds_1883,ttataaccagagaggaggcggatgagtatgagaggaggacggacgcagctCgcctccaagctgcagctcatcaggcaatagctgctgcatctcagtacgac</t>
  </si>
  <si>
    <t>IWA1633</t>
  </si>
  <si>
    <t>IWA1633,TTRCACAGCTCCTTGCCATTGAAGAAGTCCTGAAGCAGCTGCTGCACCCTTGGGATCCTGGTGGAGCCACCAACAAGGACAACATCATGGACAGTGCTCT[T/C]GTCCATCTTAGCATCCCTCAGGCACTTCTCAACAGGCTCCATGCACTTCCTGAAGAGGTCCATGTTCAACTCCTCAAACCTGGCACGGGTGATGGTCGTG</t>
  </si>
  <si>
    <t>2326187_4ds_1762</t>
  </si>
  <si>
    <t>2326187_4ds_1762,gtttatgcgcaatatcactgggtggcagagggaaaccgatgaggaaatggCgggaaacgatggcgtgttcataaaacaccatcaattaatgaaaactttgc</t>
  </si>
  <si>
    <t>IWB9637</t>
  </si>
  <si>
    <t>IWB9637,TTGGAAGACTGGAAAGAGCTGAAGAAATCACTGAAAGATCGAAAAGAGCA[T/G]GAGGGGAAAGATTCAAACGAACGTCAACCGAAGATGAGTGGCAAACGTGT</t>
  </si>
  <si>
    <t>2307706_4ds_2486</t>
  </si>
  <si>
    <t>2307706_4ds_2486,cctgacagcagggacccaccggacgggccaccgtatttcacgaaaaaaaaCccccctgactgctgggacccaccagctacatcttcgcacgcaaggaagtg</t>
  </si>
  <si>
    <t>2326447_4ds_15075</t>
  </si>
  <si>
    <t>2326447_4ds_15075,ccttcgccgcaccacatccaggtgttcgccctgcagcagctgcggggccgCagtgctgccgccactagcactgtcaggagccgagcaatggtgcgatcgac</t>
  </si>
  <si>
    <t>2278252_4ds_954</t>
  </si>
  <si>
    <t>2278252_4ds_954,aggggaaccattcctgcagttagtgccaacatatctagaaaatacttcacCattctgatttttcaacagcttatagttggagtcaaatgactcatcagtat</t>
  </si>
  <si>
    <t>2315419_4ds_1828</t>
  </si>
  <si>
    <t>2315419_4ds_1828,ctcactatcttgaatgcagtaggctatggcctgctgagccacgcgctccgCgtcttcctccttctctgctaggattccctgcagcaggtatgccttgaact</t>
  </si>
  <si>
    <t>2296778_4ds_6488</t>
  </si>
  <si>
    <t>2296778_4ds_6488,gacgatcggggatctagcatttgggttatcttcttttcatttgattgtccGtagtcggactatgtgtgtactctgaatgatgtatgaattatatgttcatt</t>
  </si>
  <si>
    <t>2280160_4ds_4261</t>
  </si>
  <si>
    <t>2280160_4ds_4261,ccgtcatctgtagcggcaccgttgccggtctattcgttggatgtcttcggTctccggaaaccttgccgggctacatttctcccctctcctctcagcccaac</t>
  </si>
  <si>
    <t>2322181_4ds_10166</t>
  </si>
  <si>
    <t>2322181_4ds_10166,gggatcgggattcatggattcagggtttgccgccaccagagcagacgagcCggtgaagcttaaggagggagacttaaatagacccatatattttcatcgca</t>
  </si>
  <si>
    <t>2273804_4ds_1113</t>
  </si>
  <si>
    <t>2273804_4ds_1113,gagtcaaagctcatgctctgctatgtgtatgattgcaggcagtgctgcagCtgtcgaggcccgtaggggtgcgctttcccaggccaaggagcaggcaaggg</t>
  </si>
  <si>
    <t>IWB66595</t>
  </si>
  <si>
    <t>IWB66595,AAAGGCAAAAGGTGGCAGAAAAGGAGGCAGAAACTCAGAAGAAGATCGCA[T/C]TATCTGAAGCAGAAAAGAATGCACTAGTGAGCAAGATCCTCATGCAGCAG</t>
  </si>
  <si>
    <t>IWB66594</t>
  </si>
  <si>
    <t>IWB66594,TGCACGCGCTATGCTCCTGGAATTGAGATTATCAGTGTTCGTGTTACAAA[A/G]CCAAACATACCTGTTAGTATTAGGAGAAATTTTGAACTTATGGAGGAGGA</t>
  </si>
  <si>
    <t>IWB55009</t>
  </si>
  <si>
    <t>IWB55009,TCAAGCATTTTACATCAAGTTCCTGAAGGACATGTTGGGGTATACTGGAG[A/G]ggaggtgctcttttgaaaaccattactactccaggctatcacctgaagct</t>
  </si>
  <si>
    <t>14325597_4dl_v2_1814</t>
  </si>
  <si>
    <t>14325597_4dl_v2_1814,gggcatccatggccccagtaagtagtcgggaggcgcgttctttggcgcgaCgccgacattaggaggtcacggctgccgcttagcaggtgttgcttcctcct</t>
  </si>
  <si>
    <t>14324156_4dl_v2_97</t>
  </si>
  <si>
    <t>14324156_4dl_v2_97,ttaattgatggcgttttatgaacatgccatcatttcctcacctgtttcccGccacccagcgatattgcgcataaacctaggcggcgcgcgacgcatggagg</t>
  </si>
  <si>
    <t>14467052_4dl_v2_5785</t>
  </si>
  <si>
    <t>14467052_4dl_v2_5785,tggtgttcggcgtgcgtagccggtctgtctcgtccacgtggtggtcggtcGggttcttcggcagttttattctttggcgctattggctcaagggcctcgtc</t>
  </si>
  <si>
    <t>4972850_4dl_3127</t>
  </si>
  <si>
    <t>4972850_4dl_3127,accggcctgagagatcaaggaggcgtacagcaagccaaactaggctcaccCcatggtcgcaccaatgagccaagctgcagcgatgcgtgcaggtgaggatg</t>
  </si>
  <si>
    <t>14446143_4dl_v2_91</t>
  </si>
  <si>
    <t>14446143_4dl_v2_91,ctccttcgatcattggcaacgatgcgatccagggtgaggttttcctccccGgactgatcttcgtattcggcggcttcgcactgcgggccaactcgcttggc</t>
  </si>
  <si>
    <t>14408383_4dl_v2_287</t>
  </si>
  <si>
    <t>14408383_4dl_v2_287,gtcaccgaatttagtctgtaatagaaagggcttaccagccgctatctcccCagcttgccggatctcctcccgagcttctctagactcggaccgtgccccgc</t>
  </si>
  <si>
    <t>4968579_4dl_234</t>
  </si>
  <si>
    <t>4968579_4dl_234,ggcttacaaacgccacttcacacaatacataaatataattcatacatcatCcaaaatccacacatagactgactacggtcaaaaccaaatgaaaataagat</t>
  </si>
  <si>
    <t>14301925_4dl_v2_620</t>
  </si>
  <si>
    <t>14301925_4dl_v2_620,ccgcctatgcgcaatatagctgggtggcgggaaacaggtgaggaaatggcGgaaaacggtggtgttttcataaaatgccatcaattaatagaaacttagca</t>
  </si>
  <si>
    <t>IWB51722</t>
  </si>
  <si>
    <t>IWB51722,CATCCAGCTGGTGAACCTCTTATGGAAAACTTAATTTTATTCCTAGTTGA[A/G]CTTGTTAGTTAAATGCTGTTCATATGACTGGCTGGTTGTCAAATTGTTTG</t>
  </si>
  <si>
    <t>IWA4044</t>
  </si>
  <si>
    <t>IWA4044,TAAACAAAGAATCATGGACGCCCAAATGCCCATGCTATCTAAAGCAGCTGAAATGAGACAACCGCAAGTACACCGAAAAAGCCTGCAACGCTTGAGGAGC[A/G]AATCTGTAGGTCCCGAACACTTGAACCGAGACCATATGGTAAACCTGCACTTATAACGAACTGAGGAGACATCTGTAGTCCTCTCACAGTAATTGCTGTG</t>
  </si>
  <si>
    <t>14445231_4dl_v2_3819</t>
  </si>
  <si>
    <t>14445231_4dl_v2_3819,cgctgggctggccccggccaagttgcatgcattcataagcattccaagaaCattgcataagcatttcatgagcattttgcatgtgcatatagataggatcg</t>
  </si>
  <si>
    <t>14228994_4dl_v2_353</t>
  </si>
  <si>
    <t>14228994_4dl_v2_353,tgaaaaagagggggaggctcgcacgggcctaacccggctacactatggccGttgacgcgcgaatctagcgctgcacaaggaatcgactctggaatgctaag</t>
  </si>
  <si>
    <t>14410083_4dl_v2_5128,gggccgcactcttctcctccaaggcctcgcacttgccgatggcatccttcAgctcttgctctacctcggccaccctctcctcgtgctggcggcgggcgacc</t>
  </si>
  <si>
    <t>14392943_4dl_v2_2003</t>
  </si>
  <si>
    <t>14392943_4dl_v2_2003,gtagacttttctgagttatacgtacgagtagtatattctctcgtggaaggGgtggagactatgaaatgcaggttagtttcttacgtggacgaatctgctca</t>
  </si>
  <si>
    <t>2867136_4dl_v2_357</t>
  </si>
  <si>
    <t>2867136_4dl_v2_357,cacatctgaactccgatcacgccgaattttctgatctgaccgatcttatcGatcatcacgagtctgattcggatttacatttcactgtcaaccccgatggc</t>
  </si>
  <si>
    <t>14403569_4dl_v2_1472</t>
  </si>
  <si>
    <t>14403569_4dl_v2_1472,gaagcgtacgtagcgttgtcattctagtcgcgaatgtgtacgtacataccGgtcgatcggtttgtctgcaggctgcagcgatgaaccgtggccatgtaagg</t>
  </si>
  <si>
    <t>IWB10053,CAAGGGCATCGACACGACGCTCGCCGCCGCCCCGGCGTCCATCGGCATCA[A/G]CGTGTCGGCGCACGAGACGGTGACCAGGACCATGAAGCCCTGGAAGTTCG</t>
  </si>
  <si>
    <t>14343865_4dl_v2_189,actacgacacgtgcccttccctacacgaccacggttcattgctgcagcctGcagacagaccgatcgtatgtacgtacacgttcgcgaccagaatgacaacg</t>
  </si>
  <si>
    <t>14332219_4dl_v2_9860</t>
  </si>
  <si>
    <t>14332219_4dl_v2_9860,ttcgctaattacttgttaggggggccaggccctgctcgccccctggctccGccagtctacatgccatggcggtttttgtagggaggaagaaatggtggcag</t>
  </si>
  <si>
    <t>IWA5751,cgctgcgcagaatgtccccagcctcaacgaacgccgcctcattgagcttcaggtgccgttcgagcgcctttttgtcatcctggagcaccgcaatctcatg[A/C]TTGTACTTCTTGATGTCAGACTCCAGGGGCCCTATGATGGCATCAAAGGGAACCACTTCCTCGTCTCTCTGAGCCGAGTGGATCCTCCTGAGCGATGCCT</t>
  </si>
  <si>
    <t>IWB3336,CACATATGAGAACATTTGCCCTCCTATTGGATTTATAAAGCTGCAAAATC[A/G]CCTCGACAAGGGTCATGGTCTTGCCAGTTCCTGGAGGTCCATAAATCACG</t>
  </si>
  <si>
    <t>IWB20689,ATTTAGTAATTTGTCRCYTGATTTCTTCCCTAAAGTGGATGCTTCAACAA[T/C]TGATATTGCCTGGCTTACTTTTCCTGTATGCAGTAATTCGTTCACAATGC</t>
  </si>
  <si>
    <t>IWB19353</t>
  </si>
  <si>
    <t>IWB19353,CGCCGGGAGGCGGCAAGGGCGTGGGGGTTCGAGTGCCGGTGTGACCGGTGTCGGTTCGAAGCCGAGGACGCCGTTCTCAGGCAGGAGCACGTGAGATCAGAGAACGAGCTGGTTAATGGAGGAG[T/C]AGACATGGGAGCACTGGTGGTGAGGCTTGAGGACAAGATGAGGAAGTCCATGGTGAAGGAGAGGCGAAAGGCATTCGTGCGTGCATCATTCTGGAGCGCGTACTCTTCATTGTTCGACAATGGCA</t>
  </si>
  <si>
    <t>IWB34970</t>
  </si>
  <si>
    <t>IWB34970,TTACTGTCACAATTGATCATGTTCTACTTCCTTACCTTAATTCCTTAGGCAAAACACATCAATACCCTGCTGGTGTTACGGACACAATGACTGCTGACTC[A/G]AGTTTTGGCACAAGCACAAACAGAACAAAAGCACATACACCCTGACTGAACAATCCAACACATCCAGCAAAAGAAGACACCGAAGTTCAGTGGTACAAAT</t>
  </si>
  <si>
    <t>IWB7428</t>
  </si>
  <si>
    <t>IWB7428,ACAAATTGCCCTGGCCGAGCTGGTCTCCTCGTGCTGTGGCAATGGCGTTG[T/C]TAGGCGCCACCCTCGGCCGGCCACCATTGTCGTGTCCCTCCACCCCCAGC</t>
  </si>
  <si>
    <t>IWA3815</t>
  </si>
  <si>
    <t>IWA3815,ATTTAGTAATTTGTCRCYTGATTTCTTCCCTAAAGTGGATGCTTCAACAAYTGATATTGCCTGGCTTACTTTTCCTGTATGCAGTAATTCGTTCACAATG[T/C]AGCTGAAAGCTGGGACATCAGAACATTCTGTTTTCAGCATAGACTGTACCAAGTCCTTGCATCGTTCTGCATCAAACCATGATAGTGAAGAGAATGCAAA</t>
  </si>
  <si>
    <t>IWB11207</t>
  </si>
  <si>
    <t>IWB11207,CCAAATGTAACACCTTATTTGTTTCAAGCCAAGCGGAACATGAGTGGATA[A/G]GAGGGATTTTTGGTGACAATGGATGTAGTGTTTGACATTTACCTTTCACA</t>
  </si>
  <si>
    <t>IWB7083</t>
  </si>
  <si>
    <t>IWB7083,CCGAGCTCAGCCAACACGATGAAAAACTCGGAGAGGGATCAAAGTTTTGC[T/C]CGGTTGGATCTTAGAACAAAGTTTTTATTTGGGAATCTAGATTCTCCGAA</t>
  </si>
  <si>
    <t>IWB36085</t>
  </si>
  <si>
    <t>IWB36085,GCAACTCCTCCTCTCATCTTTCATCTTTGTACCATCAGTCCAGTGGTCCATGGTAATTGA[A/C]TGAAGAAAACCTTGCTGATAAAAAAAAAAAAAAAAAAAAAAA</t>
  </si>
  <si>
    <t>IWB6650</t>
  </si>
  <si>
    <t>IWB6650,TTCGGTCAGGGTGTATGCGCTTTTGTTCTGTTTGTGCTTGTGCCAAAACT[T/C]GAGTCCGCAGTCACTGTGTCCGTAACACCAGCAGGGTATTTATGTGTTTT</t>
  </si>
  <si>
    <t>IWB35934</t>
  </si>
  <si>
    <t>IWB35934,CTCCGAGATGATCACTCTACTGAACATGAATTATGAATGTCTGGAAGAAT[A/G]ATCTAGGGTACTATCGGTCTCATAGCTTGGTATGGTGAATTGGCTCTATGCACCAACACC</t>
  </si>
  <si>
    <t>14467522_4dl_v2_2408</t>
  </si>
  <si>
    <t>14467522_4dl_v2_2408,gtgcctcgattttgttctgttcattggtcaaatgccatgttttgcactggCttgtttttctactactccttcgagaggcactagctaactctgtcggtgct</t>
  </si>
  <si>
    <t>IWB8475</t>
  </si>
  <si>
    <t>IWB8475,AGATAGTAACCTTGACATTCACAAGCAATCTGTTCCCCACATAAACCGTC[T/C]CGTTCTCTAAACAGGCAGCGTCAGGACGTGGAATTATATTACACATTTGA</t>
  </si>
  <si>
    <t>14307148_4dl_v2_1144,gggtggttcctcgccctccttgggcgccgtgggctgagcgagctgcagcgCcgccaccgcatcgctcagatccgccacccgacgctccagatcgggccgcc</t>
  </si>
  <si>
    <t>14462345_4dl_v2_3077,cgccgtcacgctcttctgtaagtgggatacaccctaccgaggcttgcctcGccgcactcctgcctggagccgcttaacgacgcggtgggaggcccgcgttg</t>
  </si>
  <si>
    <t>IWB28897</t>
  </si>
  <si>
    <t>IWB28897,TCCCCAAGAATGCGTCTGGCAAGATACTGAGGAAGGATCTTATCAAGCTC[A/G]CGACGTCCAAGCTGTGAAATGTCGACCGTTATCCTGCTCTGTGTTATCCT</t>
  </si>
  <si>
    <t>1481057_5as_1115</t>
  </si>
  <si>
    <t>1481057_5as_1115,agatagaattatggtcaccaataagtgggaggctactttcccccactttaAgttatcgcctgcctcgaccaacatatccgatcattgcccccttctgctgc</t>
  </si>
  <si>
    <t>1483457_5as_4408</t>
  </si>
  <si>
    <t>1483457_5as_4408,gaagaaaaatataaaaagaatttacaaatgaaatttctgcagtgagtggaTacaccacaaaaaatagacaagaaaatgaagctcgaaaagaaaaaaaatgg</t>
  </si>
  <si>
    <t>1518686_5as_115,ctccacctcataccttttacccttcctataagttcaaatagtcttgatcgTgagggtgtgagattgctgagtcccgtgactcatagatacttccaaaacca</t>
  </si>
  <si>
    <t>1525059_5as_757</t>
  </si>
  <si>
    <t>1525059_5as_757,tatttactgcagctcaactcaaccccttgatgctgatgactggctccgcgAcatcacgtatgaaatggagtctgctagtgtggcccctgctagttatgtca</t>
  </si>
  <si>
    <t>IWB41715,ctgaagtcagaacataggtgatgaagaacgtagtctgctcaggtatgaca[T/C]GAGCTAGCCGGACAGCGATGTCCTTCGTACTCGAAGAAGGGTTCAATTGG</t>
  </si>
  <si>
    <t>IWB21456</t>
  </si>
  <si>
    <t>IWB21456,GCTTCAACAATACTTTGCTCAATGCCATCGACAATTACATCAAATGACTG[A/G]CGAACAAACCCAAGTGATGTGATAATATAGACTACATACTGCAGATAACC</t>
  </si>
  <si>
    <t>IWB5867</t>
  </si>
  <si>
    <t>IWB5867,GGAATTGCAAAATGCTGCCCAAATGCGATTGTGAATGTGATCAGTAACCC[T/C]GTAAATTCTACCGTTCCGATCGCTGCTGAAGTATTTAAAAAAGCTGGAAC</t>
  </si>
  <si>
    <t>IWB11440</t>
  </si>
  <si>
    <t>IWB11440,GATGATGCACAATAGTCTATACAAATCCAATGATCTGCTAAAGCATTTTC[T/C]GACAGATTTCACGACGCTAGCATCTTCTCTTTCTAATTTTGCTTTTCTTT</t>
  </si>
  <si>
    <t>IWA3197</t>
  </si>
  <si>
    <t>IWA3197,TGGGAGGAGATAGAGATTCATCTTTACTAACAACTGTCGCCATAGTTCTGAAAGAAAAGCAAAATTAGAAAGAGAAGATGCTAGCGTCGTGAAATCTGTC[A/G]GAAAATGCTTTAGCAGATCATTGGATTTGTATAGACTATTGTGCATCATCAGTCAATCAGTAAAAACGCAAGGCAAAATAAATCGGCTGGGTAGAATATT</t>
  </si>
  <si>
    <t>IWB36037</t>
  </si>
  <si>
    <t>IWB36037,AGGATCATATGTTCCAGCTTTTTTAAATACTTCAGCAGCGATCGGAACGGTAGAATTTAC[A/G]GGGTTACTGATCACATTCACAATCGCATTTGGGCAGCATTTTGCAATTCCCTCACAAAG</t>
  </si>
  <si>
    <t>1548762_5as_14100</t>
  </si>
  <si>
    <t>1548762_5as_14100,cagcatcgagcccaaatactgaaaggtgtccttctaaggtaccacctgctCgtaaggctaacttccctgttctcgtacctagtagtactgaaaccacacct</t>
  </si>
  <si>
    <t>IWB29632</t>
  </si>
  <si>
    <t>IWB29632,GGGAGTGATACACCGTCATCATTTTCTTCGCCACTATGGAAACCACCACG[T/C]GAATACCAAGCATGATATCTTCTAGGAAGCAGATGATGCTCCTGGAGTTC</t>
  </si>
  <si>
    <t>IWB67703</t>
  </si>
  <si>
    <t>IWB67703,gtgacactatttcgatcgtcggaattattggcgccgtaatgttggcgcag[T/C]GACAAGTTGAGCCGCCTCACGATCTCCTCCACTGTTGAATTGAATCCCTC</t>
  </si>
  <si>
    <t>1506586_5as_5499</t>
  </si>
  <si>
    <t>1506586_5as_5499,atgtacagtcatacaagctaactgactgacaggggtgtaagagcaactccAaagaaccgacccatttcgtccgcctgtgtccatttggatcggcgcggaca</t>
  </si>
  <si>
    <t>1506586_5as_5504,cagtcatacaagctaactgactgacaggggtgtaagagcaactccaaagaAccgacccatttcgtccgcctgtgtccatttggatcggcgcggacaaaagt</t>
  </si>
  <si>
    <t>1514513_5as_10557,gggagcagatgtgttggccggattggaaaagtggtagatggcatcgtgtgGcctaaagaaccttcttcttctttgtaacttttagtcgcatgcaagcagtg</t>
  </si>
  <si>
    <t>1482089_5as_352</t>
  </si>
  <si>
    <t>1482089_5as_352,ggcgttggaagcacgtgttggaccggcctttactgtgtgcattctcacagTgtgttcgtgtttctttttcttccgttttatgcacattttcattttttcga</t>
  </si>
  <si>
    <t>IWB35357</t>
  </si>
  <si>
    <t>IWB35357,AGTTCCAGGACAACCAGCAGCGGCCGCCACTTCGTCCAGCTCCAGCTCCGGGAGGATCACTT[C/G]GCTGTCGAATCGCTCGTCGACGGCGGGATGGGGGAGGCGTCATCTCCGGCGATCGCCAAGGATGTCACCGAGCTGATCGGGAACACGCCG</t>
  </si>
  <si>
    <t>IWA5368</t>
  </si>
  <si>
    <t>IWA5368,TCGCCGCCAAGCTCGAGTCCATGGAGCCCTRCTCCAGCGTCAAGGACAGGATTGGATACAGCATGATCACCGACGCGGAGGAGAAGGGGTTCATCGTCCC[A/G]GGCAAGAGTGTGCTGATTGAGCCAACCAGTGGCAACACAGGCATTGGGCTGGCCTTCATGGCTGCTGCGAAGGGTTACAGACTTGTACTCACAATGCCCG</t>
  </si>
  <si>
    <t>IWB22285</t>
  </si>
  <si>
    <t>IWB22285,tggcaccacagacctgatgcccaagcagcattcctcagctcttgcaagac[T/G]CCTGCAGTCCTGTCACTGCTGTCAGATAATGGGGGCCAACAACAGCTCTC</t>
  </si>
  <si>
    <t>1505357_5as_868</t>
  </si>
  <si>
    <t>1505357_5as_868,gtcgatcgtttcttttgcgacagaagattaatcaagggaactaacgatgcGttcttgttgttgctggtcttatcttctagttctagccactcttggatcca</t>
  </si>
  <si>
    <t>1542476_5as_2243</t>
  </si>
  <si>
    <t>1542476_5as_2243,gcgcgggtcagcaaggattacaaggtatcattgacgccctttccaatgttCagctgcagctgggctcgtgggggcggcaagagtttggaaatcgaaagtcc</t>
  </si>
  <si>
    <t>IWA3190</t>
  </si>
  <si>
    <t>IWA3190,TTTTCTTGGTCCCAAATTCAACTAATCAGCTATCTTCCTTTTGGGATAAAAGGATGTTTGGGCTGATTACAAAGATTGCCTCTGAAGTAAACAGTACAGC[A/G]TTCCGGGTTTTCTTTGATGATGGTACATCTATTGTGCCAAAGCACATGTTTTTTCAGGCCTGTTACTTTGCTAATCCTTTACCAGTGGAGTCTGCCTCAA</t>
  </si>
  <si>
    <t>IWA8154</t>
  </si>
  <si>
    <t>IWA8154,CTTCTGAGACCGGAATTTCCAATAGGATGGCTTCGTTCTCGTTCCAAGATGGTGAATTTGAAGACCTGAAGAAACTCTGCTGYGCTATAGCTGATGACCT[A/C]GTTACCTAAGCCTGCGGCATATGCAACCATCAACAGTTTGTGTAGCGGTTCATTATGTAAAATCACCCAGAATGTTACTGCAACTATAAACATATCGTGT</t>
  </si>
  <si>
    <t>1536209_5as_2093</t>
  </si>
  <si>
    <t>1536209_5as_2093,tataagcttaaatagtcttgatcgcgagggtgtgagattgttgagtccccAtgactcatagattacttccaaaactagatgcagggaccgatgataccgct</t>
  </si>
  <si>
    <t>IWB38074</t>
  </si>
  <si>
    <t>IWB38074,aacagaagaagcagtatcttttgcttcattcactgaaagaggtaattgca[T/C]GGCAGTCTGTTGATCATACTGGCCAGAGTGAGCTGCAGGACTCAAACATT</t>
  </si>
  <si>
    <t>1513431_5as_338</t>
  </si>
  <si>
    <t>1513431_5as_338,actagcgttgcaccagcacctgcagctgcacctgctcccacaccggctccTgcaccggacgtgctaggcggtgcttcgtctttggctgagctcaacgccct</t>
  </si>
  <si>
    <t>IWB64756</t>
  </si>
  <si>
    <t>IWB64756,ACCAACCATCTATAGTTCATTTTAAGCACAAGAATCTGATTAAGCTCACC[A/G]TTTACGGCTTCCAACCTGAGGACAACTTTGTGCGATACGTTAGGCGTGTC</t>
  </si>
  <si>
    <t>IWB70987</t>
  </si>
  <si>
    <t>IWB70987,AAAAGTGAATAATTATTATTATTATTATAAAAAATAGCCACAAAATAACA[T/C]ggtcacacttaattaccttggtaccaataaaaacatttaagccatataat</t>
  </si>
  <si>
    <t>IWB10999</t>
  </si>
  <si>
    <t>IWB10999,TCTGTTGCTCCGTTCCCGGTGGCCTTGATCTACGCTCTTTCCATATCCTG[A/G]TTTGTCCGGGGCTCCGGCCACCGTCACATCCTTCCGTCATTCTCTTCGCT</t>
  </si>
  <si>
    <t>1516072_5as_9155</t>
  </si>
  <si>
    <t>1516072_5as_9155,cgatatcttccatagcctaaaacggtgttgatctcccttgaataaattcaTgagttcctccatacttcctagagcagaatcggctggccataaagccttag</t>
  </si>
  <si>
    <t>1518980_5as_1785</t>
  </si>
  <si>
    <t>1518980_5as_1785,gaggtggagatggtgggggaaggctagatccacttgcaacacaacaaactCacggatcaaaaccaacaaaacatcatcaaaactcacaaatcacaaaaaaa</t>
  </si>
  <si>
    <t>IWA7226</t>
  </si>
  <si>
    <t>IWA7226,CTCAACGTGGGCCACTTTCCTCATCTTGCGGATTTGGTCACGAGGATCAACTACAACCACTATTACATGTCTGACACCGGAAGTTTCACTGCGATCCCTG[A/G]GTCCCGCCCTCGGCAGCAGCCTTGATAGGGTTGTAGGTGCTTTTCACCTCCATTTGTGGGGGAGTGTATATAAACCCGAGGTGGCCAGGCCCAGGTGGCA</t>
  </si>
  <si>
    <t>1503547_5as_9643</t>
  </si>
  <si>
    <t>1503547_5as_9643,aattttatttctgcacaaaaataacaccatggcaattctgttgaaaacaaCgtcagtccgggttagttccattcaaatcatgcaagttagagtccaaaaca</t>
  </si>
  <si>
    <t>IWB8225</t>
  </si>
  <si>
    <t>IWB8225,CACTCCCCGCCGCGTCCTTGCCTCCTCCGTCCAGGGGTATGTCCTTTTTG[T/C]GTTTTGGGCAGGCACGGGATTCCTCGTGTAATCGTGGGCCGATTTCGGTT</t>
  </si>
  <si>
    <t>IWA7865</t>
  </si>
  <si>
    <t>IWA7865,TCTTAGAGAGGATGCAGGTTCTCAAGGCATCTATCGTGCGAACCCTCTCCAGGATGTTGAGTAGAACGTGATCTGGCAGCTTGCTAAGCCTATCAACTTC[A/G]GCTTCATCCGAAGCTGCTTCGTGGCAGCGAGCTTTGGCTTTATTATTGTTTTCCATCTCCCGCAAAGTCCCTCATTGGCCAGGGATAGCCTCATTAGATG</t>
  </si>
  <si>
    <t>IWA3921</t>
  </si>
  <si>
    <t>IWA3921,GCAGGTCCTACCCCTCACAATGGAGGAGGCTATGGGGCACACTACCCTCCGAACTACGGGTACTAGCTGGATATGAAACACTAGGATGTAGTGACGAATT[T/C]GGTTTTGTTGTTCGGCCTGTTAATCTGTTGAGCACGTGAGACCATTATTAGGATTTCCAAACTTTTGGTGGTGTAAACTGTGGAGCACAGCTGTTCTCTG</t>
  </si>
  <si>
    <t>IWB57277</t>
  </si>
  <si>
    <t>IWB57277,GGATTTCAATTATCACGGTGTATTCAAGTCAAAGCTAAATAGTAGTCTAC[A/G]TCCGCCTACCTTGGCAAGGATACCAGGTGRATCTACTTTGGTGTTGTAGC</t>
  </si>
  <si>
    <t>1549855_5as_4962</t>
  </si>
  <si>
    <t>1549855_5as_4962,acacatcccatgtactgaataagaaagggataaagaattggcttacaatcGccacttcacacaatacatgaatataacattacatcaaccagatacaaaca</t>
  </si>
  <si>
    <t>IWB58658</t>
  </si>
  <si>
    <t>IWB58658,tgagtccatccttgtgtttgcttcctggtatccttgccaaggtaggcgga[T/C]GTAGACTACTATTTAGCTTTGACTTGAATACACCGTGATAATTGAAATCC</t>
  </si>
  <si>
    <t>1511425_5as_25755</t>
  </si>
  <si>
    <t>1511425_5as_25755,tgttataattttcccagtgattgttattgcttttgtttgcgtgagaaatcTcccagtgggtggcttagctgcgaatccattttgcctaagtttgtaaaatc</t>
  </si>
  <si>
    <t>IWA1280</t>
  </si>
  <si>
    <t>IWA1280,ACAGACTTACAACTTCAGAAAATCTCCAGAAAATCTCCCAAAGAAAATAATCATGGATTAATGTACATCAATCATGTATTCATACACTTACTATCAAAGC[A/G]TTAATCATGTATAATGCTGAAACAATAAAATAAATACTTACACTGGAACCACAAAAATCTACTAAAGTTTCAGTGGCCTTCTGTTTTAGTTAGTGCTCCT</t>
  </si>
  <si>
    <t>1544115_5as_3003</t>
  </si>
  <si>
    <t>1544115_5as_3003,aaagtcagaaggaagaccaccgttccttttgttatcgtactctgaagtttGccgtcttcacgtaccccttgccaatcgacagaaaagagtgccctacatgg</t>
  </si>
  <si>
    <t>IWB33239</t>
  </si>
  <si>
    <t>IWB33239,ATTTATCTTGTTTGCGATATCCATTTRATCTCRTGTTTGAAT[A/G]CATTTACACTGACATGCCTATCCATAGCCTATAAGCTTTATGGAGTATTG</t>
  </si>
  <si>
    <t>1511425_5as_26676</t>
  </si>
  <si>
    <t>1511425_5as_26676,gagcgaccctcccactcgggggcttagctgcagtccagtactcgcctaagTgtttgaaaatcccaccgagtggagagcgaccctcccacccgggggcttag</t>
  </si>
  <si>
    <t>IWB47154</t>
  </si>
  <si>
    <t>IWB47154,tggctttatgatggtattcttgatgacccttatgaagagatgttctttta[T/C]GCAAATAATGCAGTTACGATAGATCAACCAGCCTTCTGGGAAATGAGCTA</t>
  </si>
  <si>
    <t>IWB56715</t>
  </si>
  <si>
    <t>IWB56715,TTGCACAAATGATCCCACACCGTGACGCATAGCTCCTTTAGGGAGCTTGC[A/C]GCTTCAAGAATGAACATGGTCCAAGCGATATCACATCCTTGCGGAAGATT</t>
  </si>
  <si>
    <t>1550676_5as_668</t>
  </si>
  <si>
    <t>1550676_5as_668,ctcttcttccttcaacagtccttatatatatatagattataatataccgaTgtccgtgcctagctccattatattgccggtgagattttcatcaattacgc</t>
  </si>
  <si>
    <t>IWB64755</t>
  </si>
  <si>
    <t>IWB64755,TAAGGAACTTGGTTACTGTGAGAAAGCAAATGTGGAGTACCAACCATCTA[T/C]AGTTCATTTTAAGCACAAGAATCTGATTAAGCTCACCGTTTACGGCTTCC</t>
  </si>
  <si>
    <t>1551080_5as_224</t>
  </si>
  <si>
    <t>1551080_5as_224,gctagctcatcctccgccgaaattcagcagcacgtggtcgaggtcgacatCgtcgcagcggatcagaatcacggaggatttctgctggttgatgcatggtc</t>
  </si>
  <si>
    <t>1524785_5as_5486</t>
  </si>
  <si>
    <t>1524785_5as_5486,gaaggttggaccgacggctagggtttccccccatcgctctcgcgtcactcAgacggagggggaaatagagtttttagatgtttttccatgatgattccctc</t>
  </si>
  <si>
    <t>1542277_5as_1308</t>
  </si>
  <si>
    <t>1542277_5as_1308,cgtgcagctgcagcagcagcgcaagcgagagcaagagcagagcagaagcaTgaacgaaagcaggagcagtgcagcagcgcgactgacagcaagaacagagc</t>
  </si>
  <si>
    <t>IWB8649</t>
  </si>
  <si>
    <t>IWB8649,CTTGTTTTTGGCTCATTGGCAGCGCAGATTGATGGCTGAGGCCAATAATT[T/C]CATCTTGTTAACCCATGCTCCTTGTTATCTGCCATGCGATTAGAAAACAT</t>
  </si>
  <si>
    <t>1543489_5as_1215</t>
  </si>
  <si>
    <t>1543489_5as_1215,tccctgatgatcagtagtggtgcccagttggggcgatcgggaccgtgtcgTatgttgggttcatcttttattctggcaccgtagtcgggccatgagtgatt</t>
  </si>
  <si>
    <t>IWA8048</t>
  </si>
  <si>
    <t>IWA8048,TTGTTATCCTTGCTGCTGCTCCATTTCAGTTTTCATTGAGGCTGTGTGCTGGCGGGTTGAACAAGAACTGTCATTGGTTTCGGGGTGGTTTTATTTTGGG[A/G]CAGCTGTGGAGTTGGATTTGTATATTTACGGGGACTGTATAATTTGGCGGAACTCTGCCGACTCCTATCTCATGTGTCAGTATCATTCGCTGTGTATACA</t>
  </si>
  <si>
    <t>IWB73530</t>
  </si>
  <si>
    <t>IWB73530,ATTCATTCAAGTTCATCCAAATCTGCTGCAGCACAGCATAAAGTTCAGAC[A/G]CAGCCAGATATAACGCTAGACCACAACACGGTAGCAACAAAGAACAAGAC</t>
  </si>
  <si>
    <t>1550056_5as_2231</t>
  </si>
  <si>
    <t>1550056_5as_2231,tttatatgctctaaattccctagtgggtggcttagctgcgaacccgttttGcccaagtttgaaaaatcctaccgagttatgagcaacgctcccactcggag</t>
  </si>
  <si>
    <t>1520580_5as_326</t>
  </si>
  <si>
    <t>1520580_5as_326,gcttagcaggcgataaccgctgcacatcagtatgatcccaactattcttcGtcgcagtatgaccccaacaactattattatggatatccgccaggccagcc</t>
  </si>
  <si>
    <t>1530353_5as_5074</t>
  </si>
  <si>
    <t>1530353_5as_5074,gggggcttagctgcagtccagtactcgcctaagtttaaaaaatactaccgAgtggtgagaaaccctcccagtcgggggcttagctgcagtccagtactcgc</t>
  </si>
  <si>
    <t>1547792_5as_776</t>
  </si>
  <si>
    <t>1547792_5as_776,tgccatgtgtttttgcagggtatacggcaactgcctagtgtgcacgtaagCagatggcaactgtcttttaccgagttatcatgtgtttttgcatggtacat</t>
  </si>
  <si>
    <t>IWA8201</t>
  </si>
  <si>
    <t>IWA8201,TGCGACAATTAAATATGTCCCCAGATGAAGATCTGTCATTCTGTGATGATAAAGGAGAAACTGCCAAGGCTAAAAGACCCTGGGATTTTATATCAGCAGG[A/C]CACAAAATAGGAAAGCCAGTTCCTCTATTTAAGGAACTGAAAGATGAAGAAGTTGAGGCGTTTAGGATCAAATTCGCTGGCAGCCAAGCTGAAAGGATCT</t>
  </si>
  <si>
    <t>IWB24299</t>
  </si>
  <si>
    <t>IWB24299,TCGAGTTCCACGATGATGTCGCAACTTTGGATGAATATCGATGTTCGTAC[A/G]ACATCGTGTCCAGAATCACATGCTTCAATTTGTAGCACCCTGACTATGCT</t>
  </si>
  <si>
    <t>1206064_5as_391</t>
  </si>
  <si>
    <t>1206064_5as_391,cgcccgcattttcttttccccggcgcatgagagaaatccacactccttctTttcccttctcacggaatgcatataagatttttctcgtgtcaaacacatgg</t>
  </si>
  <si>
    <t>1509071_5as_3602</t>
  </si>
  <si>
    <t>1509071_5as_3602,tccccttcaacctcaccgtcgacagctgcctctgcgacggggattgcaaaCgcatggctgcagtctccaagatcctttcatcacaccctgagctagccaga</t>
  </si>
  <si>
    <t>1542405_5as_5063</t>
  </si>
  <si>
    <t>1542405_5as_5063,acaagttgcatattcctaacatggtatcagagctaggttaattttgtctgCacgttgcaactcgtgctatcgattcccagccgcctgtctcatctcgctcc</t>
  </si>
  <si>
    <t>1487791_5as_354</t>
  </si>
  <si>
    <t>1487791_5as_354,atggcgacggccgcagctccaatgcgacagctgcagtccaatggcagccgGccatcctcgtcgccggttacaaaatcaaaatggcacaaccgcgtagctta</t>
  </si>
  <si>
    <t>1509071_5as_3343</t>
  </si>
  <si>
    <t>1509071_5as_3343,acgcactcgcacacacccagcaggccagcacacaacacacaccagcacacGtgtacaccggcgtcgttgccggttgagatggacggcaaggcaaccaacaa</t>
  </si>
  <si>
    <t>IWB1332</t>
  </si>
  <si>
    <t>IWB1332,ATACGCCATGTAGTGAACCTGTGAATATCTGTATGTGCATGCAGAAGCGG[T/C]GTTTGTGGTCTTCCACCTTGTTTGCTTCTTGAACACGAACCAGATTGAGT</t>
  </si>
  <si>
    <t>1503252_5as_6762</t>
  </si>
  <si>
    <t>1503252_5as_6762,cgtactcccccaagcttaggcttttgtcctaagttggtctatggccactaTtagcctggcggatatccaaagtcgtagctggggttatactgagctacatc</t>
  </si>
  <si>
    <t>1549769_5as_6305</t>
  </si>
  <si>
    <t>1549769_5as_6305,gccttcccccgtgtccgggtaggactctcctatgcgtggatggcaagatcAtgtccggatatgtaatttcatttctctgtaaactgactctgtacgaacct</t>
  </si>
  <si>
    <t>IWB27896</t>
  </si>
  <si>
    <t>IWB27896,ACCTCCGTAGCAATTGCTTCACTTTCTTCTGCCACTGCCTGAGCCATCTC[T/C]AGCTTCTCTCTCAAGAGAAGCACCTGAGAGTCACAGTATTGCTTCTCATC</t>
  </si>
  <si>
    <t>IWB59522</t>
  </si>
  <si>
    <t>IWB59522,TGTGTCCTACGTGAACGCCCTGGACCAGCAGTCTGTCTGCTCTGCTATCC[A/G]CTACGGCCGGGAGATCGTCAAGTGGGAGGAGGAGAAGCCTGTTTTTGGCT</t>
  </si>
  <si>
    <t>IWA3220</t>
  </si>
  <si>
    <t>IWA3220,TTTGGAGACCTATTTAAGATGCATGACTACATCTGCTCCAACCAAGTGGCTTTCTTGACTATCCTTAGCAGAATTCTGGTATAATTCCACTTATCATACA[A/G]CCATTAAAATGTCTCCATTTCAGGCTCTCTATGGATTTCCCCCACCTCTCATCTCAGAACTGGCAATACCTGGGCCTGATGATGAAGAAGAACATGATTT</t>
  </si>
  <si>
    <t>IWB39133</t>
  </si>
  <si>
    <t>IWB39133,TATAACTAAAACAGATGAAGAAGATAGACTGCAAACAGGAACTGTACCTT[T/C]ATGCTTTTCATTGCAGCCAATAGAAAAGCATGCAGCTGATATTTACACAA</t>
  </si>
  <si>
    <t>IWB8821</t>
  </si>
  <si>
    <t>IWB8821,GTTGGCAAGCCAGGCTACACGTTTTTTGCTTCTTTCTTTTGGTTTGTCAC[A/G]CTCTTTTATCAGATGATCTGGAATGATGGATTATGGTTTATAAAAAGATT</t>
  </si>
  <si>
    <t>1477844_5as_1021</t>
  </si>
  <si>
    <t>1477844_5as_1021,tactgcaggtctattaactgatcggccgaaagaagaagtatctggatttcTaggcgatgtgctgaaggagttgtccgtggtgtatgcgtgggcccggaaag</t>
  </si>
  <si>
    <t>762704_5as_1353</t>
  </si>
  <si>
    <t>762704_5as_1353,agtgaagtttcaagcgtgtcaatgctgcttgcagaggaagtcgatgctctAggcaaaaagaaagagaaagtagcggagaacggagggcgtaggcattcacg</t>
  </si>
  <si>
    <t>IWA7758</t>
  </si>
  <si>
    <t>IWA7758,AATGAAGTCCATGGATATATGCTGCCAGGCCATGTCAGCCACTGGAAGAGGTTCAAGCAGACCAGGTTGCAAGCAAGTTTCATGCTTTGCTCTCTGATAA[A/G]CAGGGCAGGCTGCAATGAAATTTTCTATAGCTGTTTTCATACCAGGCCAATAAAAGATGCTTTTGATCATGTGATATGTTGCTCTCCTTCTTGAGTGCCC</t>
  </si>
  <si>
    <t>1547873_5as_8423</t>
  </si>
  <si>
    <t>1547873_5as_8423,cccggggcttaatacagatgaactcctcttcctctcctttgtataaatcgAacagtactttcgctagagcggcggcggagtccggacctttacggccgcag</t>
  </si>
  <si>
    <t>1528463_5as_2822</t>
  </si>
  <si>
    <t>1528463_5as_2822,gttcgacactcttacttatcaaaagaggctacaattgatcccctatacttGtgtattatcagccgtgcaaggggtataggtgttaatgtcacgcacaagag</t>
  </si>
  <si>
    <t>1206064_5as_252</t>
  </si>
  <si>
    <t>1206064_5as_252,gagaccgcacaacgctagtcaggcaggccgcgctagtaggccacggagcgCatatcgggagttgtatttgttatccttgagattaataaaatactgttccc</t>
  </si>
  <si>
    <t>IWB66040</t>
  </si>
  <si>
    <t>IWB66040,GGACCTCTATGTCAAGACGGAcGTTTGATCGTGTGAAGCTaTGGtGTGTT[A/C]TG</t>
  </si>
  <si>
    <t>IWB4738</t>
  </si>
  <si>
    <t>IWB4738,GTCTTGTTCTTTGTTGCTACCGTGTTGTGGTCTAGCGTTATATCTGGCTG[T/C]GTCTGAACTTTATGCTGTGCTGCAGCAGATTTGGATGAACTTGAATGAAT</t>
  </si>
  <si>
    <t>IWB52121</t>
  </si>
  <si>
    <t>IWB52121,TATCATTCTCCTTCCAAGCATATTTGGATCAAATTAACACAGAAGTGCAA[A/G]AACACATTGATGAGCAATTGACCACAGTGATGAAGTTCTCCAATGACTTA</t>
  </si>
  <si>
    <t>IWB50975</t>
  </si>
  <si>
    <t>IWB50975,aaakwwtggtttgcagtggatttcattaatggaatgtacatcgttcagct[T/G]CAGATGAACAGGTACAACATCGGCAATGGAGATTGCTAGATTCCCATCCT</t>
  </si>
  <si>
    <t>1515983_5as_1354</t>
  </si>
  <si>
    <t>1515983_5as_1354,gttgtcttccttttattttggttccatagtcggaccttgattgtactctgGtgatgtatgtttaacttgtatttgtgtgaagtggcaattgtaagccaact</t>
  </si>
  <si>
    <t>1548167_5as_7687</t>
  </si>
  <si>
    <t>1548167_5as_7687,ttgtggtcgccgccgccatgacctaggtcagcgctcgagttcgcccctccTgttccccttcgctgccttctgtttctgtttcgtgggctgaagcggtacct</t>
  </si>
  <si>
    <t>IWB2928,AGGCATGCCTATGGCCTCGGCGAGCACTACAACTCGGTGATACCCACTGA[A/G]TTATCTTGAGGCAGGAAACCAAATGTACTTGGCATGTGTTTATCCATGAG</t>
  </si>
  <si>
    <t>1538313_5as_2595,ccgtaagatgtttcagatgtgccgtcgggaaacgttcattccaatcagccGttgccaaagctcagtcaagcctcaccctggtgtaactccctccagtaact</t>
  </si>
  <si>
    <t>IWA1717</t>
  </si>
  <si>
    <t>IWA1717,CAACTGCCTGCAGAAGCTCAAATTCATCCAGTTTTCCATGTGTCTCAACTTAAAGAGTTTGTGCCAGACCATACACCAGTTTTCACTACTTTACCTGTTC[T/C]AGTTGACCTCTCCAGTCTCGATGTGGCGCCAGGCTCTATTTTGGACAGGAAATTGGTGAAGAGGGGCGATACTACTCTTTTGCAGGTTCTGATACAGTGG</t>
  </si>
  <si>
    <t>IWA1465</t>
  </si>
  <si>
    <t>IWA1465,AATTGAAGCAACTGAAAATTATTGAAGCAGGCAAAGATGGCCACATACCCACATAACCCACGTGACTAGATGAGATGAATGATTAGTGTTAGAGCTGGAG[A/G]ACGCTGATTGTGGTGGCCTCCAGCTTGCCGGTCAAGTCCTTAGCCACTGGAGCTCCATGAACTCCACCACCGGGAGAACCTCCTCCCGTGCACTCATGCT</t>
  </si>
  <si>
    <t>IWB34955</t>
  </si>
  <si>
    <t>IWB34955,AGCCACTAAGACAACCCACCCTCACGCTCCACCTGAACTGAAAAGGAATACACAAATGCAAACCTATATCTGCATCTTCGAGACCAAAACACAATCAGAT[T/C]TGCTTCTTTCATTGGATCTAGAAACCAGCAACACTCGCACACGCACACAAAACAGTGGATAATCTGGACACACAATAAAGATGTGCGTGTTAGCGAGAGG</t>
  </si>
  <si>
    <t>1525780_5as_830</t>
  </si>
  <si>
    <t>1525780_5as_830,cgtttctagttgatcagtagtggagcccagttggggtcgatcgggggaccTtgtcgcatttggggttgctctttattttggttccatagtcggaccttgat</t>
  </si>
  <si>
    <t>1505615_5as_1408</t>
  </si>
  <si>
    <t>1505615_5as_1408,ttgcttagcactcgctgcagctccacctcattaccttatcctacccataaGcttaaatagtcttgatctcacgggtgtgagattgctgagtcctcgtgact</t>
  </si>
  <si>
    <t>1515708_5as_3883</t>
  </si>
  <si>
    <t>1515708_5as_3883,cttgtgttagctcgatgttccttctatgctaggtttccattaattgatggCgttttatgaacacgccactgtttcccgccatttcctcacctgtttcccgc</t>
  </si>
  <si>
    <t>1490653_5as_212</t>
  </si>
  <si>
    <t>1490653_5as_212,tcgagggcttagctgcagtccagtactcgcctaagtttacaaaatcctacTgagtggtgagcaaccctcccactcgggggcttaactgcagtctagtactc</t>
  </si>
  <si>
    <t>1533530_5as_1822</t>
  </si>
  <si>
    <t>1533530_5as_1822,tgtggtccctaaaggaatctaacacgaaccgggtagaggagctcgactccGtactctgggggctgcagaccacgccgaattgcacaaccggatacatacca</t>
  </si>
  <si>
    <t>1530897_5as_10429</t>
  </si>
  <si>
    <t>1530897_5as_10429,tgataaatataacccctcaaatgtttgcggacacgtccggatgcgtccacAgacagtgaccggacactctttaaattagcacaactgtatttggacatctt</t>
  </si>
  <si>
    <t>1500961_5as_22443</t>
  </si>
  <si>
    <t>1500961_5as_22443,gggggcacgccctagggggccaggcgcgctctaggcccttgtggccacccCgtaaggcggttggtgcccttctttcgctgcaggaaagctaatatccggat</t>
  </si>
  <si>
    <t>IWA333</t>
  </si>
  <si>
    <t>IWA333,CTCCTATTCTCTCTGTCTCTCTCATGCCAATG[T/C]CGCTGTCTTGGTCTCATTCTCTTCTCTCCTGATGTGACTGGAAGCAGCCATGCAGTGACC</t>
  </si>
  <si>
    <t>1523010_5as_1722</t>
  </si>
  <si>
    <t>1523010_5as_1722,agcatgcttggcagtatcagatgctatttgtttattcagctgcacaatgaCtactcttttcctcacctcatgtaccacacataggttgatttttttattcc</t>
  </si>
  <si>
    <t>1500192_5as_1232,ctataaagttagagccattgtcggtaatgatactgtgtgggacaccatagGagtgtacgacatcggatatcaagtctatcatcggtccggcttcagctgtt</t>
  </si>
  <si>
    <t>1509801_5as_20912,gacgggacacctttgcctctatcaagtggtatcagatttccgggttgctcGgtgagattttacagttttttgtagttaagatcaagtctgttcttcatacc</t>
  </si>
  <si>
    <t>1511040_5as_5695</t>
  </si>
  <si>
    <t>1511040_5as_5695,catctgtaaaatctattgttagatctgcagccacgccgcacactatatggTaatcaccattctttaaagtaaaatattaccagcgggaggctttttctgtt</t>
  </si>
  <si>
    <t>1547345_5as_947</t>
  </si>
  <si>
    <t>1547345_5as_947,cgaacttaggcgaaacggattcgcggctaagcccacccactgggggatttCggaggtaaataaaaacaacaccaatcgtgcaagaagactgaaaagctctt</t>
  </si>
  <si>
    <t>1519283_5as_798</t>
  </si>
  <si>
    <t>1519283_5as_798,ccatggctggcctggctgatatccataataatagttgttggggtcgtactGtgatgcagcagctatcgcctgctaagctgcagcgtggcgacgagcagcct</t>
  </si>
  <si>
    <t>1549031_5as_2017</t>
  </si>
  <si>
    <t>1549031_5as_2017,tctgttcctgagtctgctgtcggtccccaattcaaatatcatgttgagcaCaggcctcaggtccagaagccaatcccaagagtgccaaggtttccaggtcc</t>
  </si>
  <si>
    <t>1550916_5as_2261</t>
  </si>
  <si>
    <t>1550916_5as_2261,caaaatccaatagaaaaggaagataaaccccaaatgctagatccccgatcGtcccaactgggctccactactgatcatcaggaaaccaaacatagtaacga</t>
  </si>
  <si>
    <t>1535031_5as_2921</t>
  </si>
  <si>
    <t>1535031_5as_2921,actttgtttcgtttcctgatgattagtagtggagcctagttgggacgattGgggatctagcacttggggtttatcttccttttcttttggatttgaccgta</t>
  </si>
  <si>
    <t>1543530_5as_4790</t>
  </si>
  <si>
    <t>1543530_5as_4790,tccatttcaaattaatggagagtggcctgctctccgtcaagatctttgggCgctcgggaggccgcttaggttgctgcatggagagctctaccgacgacgaa</t>
  </si>
  <si>
    <t>1460348_5as_648</t>
  </si>
  <si>
    <t>1460348_5as_648,gtttctggtggactggactaaaatgaagaaggatattgccgagtatgtagCagtatgtgatgtatgtcatagagtgaaggcagaacaacagaagccagtag</t>
  </si>
  <si>
    <t>2680089_5al_2475</t>
  </si>
  <si>
    <t>2680089_5al_2475,acgtaaggcagacaaaacttttaagagaaaggacagaaaaggtaaagatcAcctggagagcattgtaggtgatgtccatgtctgccaggttctgcagcagg</t>
  </si>
  <si>
    <t>1529962_5as_8842</t>
  </si>
  <si>
    <t>1529962_5as_8842,tggaccaacactcagaggaacattgtcctgggttgttgattaagaatcctCgggttaattactccctatgcaaattttagttgttattacgcaaatggtaa</t>
  </si>
  <si>
    <t>1516686_5as_486</t>
  </si>
  <si>
    <t>1516686_5as_486,tagttaattccattagaattaaaaaatgggttgtgcattcttacaaatagCaaatgggctatatgttctctcccacatagttgtgggccttctaagttgac</t>
  </si>
  <si>
    <t>IWA4740</t>
  </si>
  <si>
    <t>IWA4740,AAGTATGAGCTTGTAGATATGCCACAAGATTCGAGGCCGCTGCTTGTTTTCATCAACGGCAAGAGTGGTGGCCGTAACGGGTCTTCTCTTAGAAGAAGAA[T/C]GAACATGCTGCTGAATCCCATACAGATATTTGAGCTTAGCGCTTCTCAGGGTCCTGAAGTTGGATTGCAACTATTCCAGAATGTAAAACACTTCAGAATT</t>
  </si>
  <si>
    <t>2758017_5al_448</t>
  </si>
  <si>
    <t>2758017_5al_448,gggcttagctgcagtccagtcaactgcaatcctttccctaagagatgtgcCataagtacaacatacgctccatccctactcgcaaggacgacgaggtgcag</t>
  </si>
  <si>
    <t>1550442_5al_313</t>
  </si>
  <si>
    <t>1550442_5al_313,ggtgcaggtcgactgcaatcctccccacggagctgtgccgcaagtacaatGtgcgctccatccctatccgcaagggtgacgaggtgcaggttgacacgtct</t>
  </si>
  <si>
    <t>2702579_5al_1198</t>
  </si>
  <si>
    <t>2702579_5al_1198,ccacggtcgaggatttgaccgacgaacttgactacgactccgaggacatcGacggtatggacgacgatgccggagaagaagatgtccagaacccgtcgttc</t>
  </si>
  <si>
    <t>IWA6415</t>
  </si>
  <si>
    <t>IWA6415,TGTTGCCTCAGCACCACCAAATGATATGACAGTGAGGCAGGTTGCTGACAAATTAGCAAGCTTTGTTGCCAAAAATGGGAGACAGTTTGAGGATATTACA[T/C]GCCAGAAGAATCCTGGAGATTCACCATTCAAGTTTCTGTTTGATAAAAACTGTTCAGACTACAAATATTATGAGACTCGGCTTGCTGAAGAGGAAAAGGT</t>
  </si>
  <si>
    <t>IWB4824</t>
  </si>
  <si>
    <t>IWB4824,AGTGTGATGTATATTATTACCCTAGTTGGGATGCGACGGACCCATGTGCA[T/C]GTATATTTTGTTTGAGTGTTGTACCGTAATAAACATCCTGAAGTCATGTG</t>
  </si>
  <si>
    <t>IWB4800</t>
  </si>
  <si>
    <t>IWB4800,CGAGCAAAACGGCCAGCTTGGGCGTCTCCATTACTCCCTGGCTCGCTGTC[T/C]AAATGGTTTCTACTATGTATGTGCCTGCACTATAGCTAGCTGCGTATGTG</t>
  </si>
  <si>
    <t>IWA1943</t>
  </si>
  <si>
    <t>IWA1943,CCACCTCAATTGACACAAGAATCCTCTCAACATTTCACTGYGCAGCCTWACCTGATAAAGGTTGTAATGGGAGCTATGGTTCATTACTTCTCTTGGCTTT[T/C]CTGCTGAATGGATGTGTACTATGTAGCCCTCAGAGATTATACTGTATCTTCTGTATCACRATAGGYTATGTCTACTTGGTAAATGTCATCTGTAACTGGT</t>
  </si>
  <si>
    <t>2774644_5al_748</t>
  </si>
  <si>
    <t>2774644_5al_748,gaggtttcaggagactcgaccatccttctatgatggtgagcctatgccttGgaagagggacgacaagcctacgccatcaacaagaccatcaacttcttcac</t>
  </si>
  <si>
    <t>2761880_5al_1492</t>
  </si>
  <si>
    <t>2761880_5al_1492,ttattgaccggagaggtgtctcggtcatgactacataattcccgaacccgCagggtcgcacgcttaacgttcgttgacgctagagtagtattgggatattt</t>
  </si>
  <si>
    <t>2792834_5al_2047</t>
  </si>
  <si>
    <t>2792834_5al_2047,atgccggtgtcaacctcaactggcaagcgccggcatcggaggtgttcccgGggcttgggctctacagagccttcctccagagtgatgatgacgagctcctc</t>
  </si>
  <si>
    <t>2741546_5al_539</t>
  </si>
  <si>
    <t>2741546_5al_539,tctccttcctcggaggtggtgatgatggagttgctgatgatgtaggcttgTcgtccatcttccaaggcataggctcaccatcatagaaggatgatcgagtc</t>
  </si>
  <si>
    <t>IWB53023</t>
  </si>
  <si>
    <t>IWB53023,GATCTGAAGGTCAGCACCATCACAACGTGCAATAACACCGGGAAAAACCA[T/C]GGAAAGCTCATCTGAACCTGAATCTTCCCAAGCATTTTCCTTTCTCTCAC</t>
  </si>
  <si>
    <t>2808792_5al_443</t>
  </si>
  <si>
    <t>2808792_5al_443,gtgtttttggttgcaagagtgggaagacgcatcatctcgtctgtacgtatTttttccttcttcagaagaagtataggttgcttcaaagaaatacctggaga</t>
  </si>
  <si>
    <t>2785393_5al_1909,cttcatgatgatagaagacgaagagaagaccgtgttcatcaccccatgtgAtacgtaatgttttgtatggatgcctttcgggttgaagagcgccggttcga</t>
  </si>
  <si>
    <t>2804866_5al_254</t>
  </si>
  <si>
    <t>2804866_5al_254,tcatggtggataaattcaccaaatggatagaagccaaacctgtcaaaacgAttgaatccgaaccggtgatagacttcatatccggggttatacaccgttat</t>
  </si>
  <si>
    <t>2458989_5al_2251</t>
  </si>
  <si>
    <t>2458989_5al_2251,tataactgcagtattttcgtagttgatataccatatgactgagtccttgcTgcaggtctctgaatgctggcagtatctgtgctgatgtgctatatggtatt</t>
  </si>
  <si>
    <t>IWA7690</t>
  </si>
  <si>
    <t>IWA7690,GGCTATGACTGACCGCAATACAGCGCGGGCACCCAAGCAGTCCAACCAGAAGGCACCGCCCACATCCAACAGGCAGCAGGAGCCTATCCAGAATACAGGC[T/C]GCCGCAGAGGCTGCATTATCTGCAAGAGGGAGGAGGCTTGCGTGATGCTGCTGCAGTGTGCTCACCAGGTGCTGTGTGTCGGCTGCAACAAGCAGCATGA</t>
  </si>
  <si>
    <t>IWB5789</t>
  </si>
  <si>
    <t>IWB5789,CCTGCCGACTCCGCATAACTCATGTGTAGGCAAGAGATTGGGTAGTAAAG[A/G]TATGGTGGCTATATGACAGAAGTTTACAGCATTCATGTGTATCTGATGAT</t>
  </si>
  <si>
    <t>IWA5105</t>
  </si>
  <si>
    <t>IWA5105,CAAGAATTGCAGACCACTTTGACTGAGCAGTAAAAGTTTCTACAGCGGCGACAGTGGTGTACTGTGTACATCCTTCGATTAGAAATAAAGGCACTGACCG[T/C]ATAAATTCATGACATCTCCTTGTAGGAGTGCCGCGGTGCACCCCAAATTTTGCAGCCTTGATTTTATCGCAGATGCACGGCATTATTGTCTGCATTTGTA</t>
  </si>
  <si>
    <t>IWB9197</t>
  </si>
  <si>
    <t>IWB9197,TTCAGTTCAGTTCAGAGTGAATTACGCCTAGTCACCAGGTCAGAGCGAGC[T/C]AAGCTTAGGTACCGATGGTATGATTTTCAGTTCAGTCGGAGCTTAGCTAT</t>
  </si>
  <si>
    <t>2734166_5al_3270</t>
  </si>
  <si>
    <t>2734166_5al_3270,ggaccccttagtccaggactccctcagtagcccctgaaccaagcttcaatGacgaggtgttcggcacagactatcttcggcctttcaaggcgggttcgtcc</t>
  </si>
  <si>
    <t>IWB5788</t>
  </si>
  <si>
    <t>IWB5788,tcaaagatagatgaaatgggaaccaagatcgacgagctggagcagagcgt[A/G]AACGATCTCAAAGCTGAGATGGGCACCACCGACATACCTGTCAAGAAGCC</t>
  </si>
  <si>
    <t>IWA7691</t>
  </si>
  <si>
    <t>IWA7691,GCATTATCTGCAAGAGGGAGGAGGCTTGCGTGATGCTGCTGCAGTGTGCTCACCAGGTGCTGTGTGTCGGCTGCAACAAGCAGCATGAGGAGAAAGGCGC[A/C]GTTCGCTGCCCCAGCTGCAACGCCAAGATCGAGGAGAGGATCAGGGTTTTCGGTGCCTCCTCCAACTGAGGCACCTGGTGATGCTGCTGCTGCAGACTTG</t>
  </si>
  <si>
    <t>2734166_5al_3048</t>
  </si>
  <si>
    <t>2734166_5al_3048,atgataatgagtatcttatgcagactaagtcctgcagtttatatagacacCggaggatctagggttacataaggtcggttacaaagaaaggaatctacata</t>
  </si>
  <si>
    <t>IWB33294</t>
  </si>
  <si>
    <t>IWB33294,ACAAGCAAGCATCGATCCTGTGCATCCATTGTACATACATGCACGTACGT[A/C]GTGGTCATAACCTTTGCACACCTGTGTGCGTTGGTGTCTTGTGCAGGAGC</t>
  </si>
  <si>
    <t>2743294_5al_657</t>
  </si>
  <si>
    <t>2743294_5al_657,ctgctcaaaatggtctagccagagccactgaccagtatgtaaaggatgtaCgggtaagcaaatctgacgattatatgtatcagtagcgcctgagacttgaa</t>
  </si>
  <si>
    <t>IWB8238</t>
  </si>
  <si>
    <t>IWB8238,CAAATGCTGGGGATTTTTTGGTACACCGAAAATAAGCCAAGAGTAGAACA[T/C]TTTGTGGATGAGGTGTTGATCAGGATTAGATTGAGATGCCATTGTGTATT</t>
  </si>
  <si>
    <t>IWB74769</t>
  </si>
  <si>
    <t>IWB74769,AGTTACTTGGGAGGAAACACCGCCTTGTGCTAACTGTGACCGAATGCCCC[A/G]TTAAGGAACGGAAAAACATTATAGTCCCGAAATCTTGCATGGTTAACATG</t>
  </si>
  <si>
    <t>2807752_5al_4504</t>
  </si>
  <si>
    <t>2807752_5al_4504,caggcgagtggacaatactttataactagagaggaggcaaacgagtatgaGagaacaacgggggctgctcgtctccatgctgcagcccttcaggcagtagc</t>
  </si>
  <si>
    <t>2775376_5al_692</t>
  </si>
  <si>
    <t>2775376_5al_692,cgctggagtccagggctgttgcatgctgcgtgctcttttttgctggggtcGaggagctggagtgcggtggtgtccatgctcgccaccctcctagagtcccg</t>
  </si>
  <si>
    <t>2741239_5al_310</t>
  </si>
  <si>
    <t>2741239_5al_310,gaagaagaagcagcagcaaaaacatgaagaaccatacaccctgagcttggAtgagctgcaggagtttatagcgacctggagggagccgtgccttcaacatc</t>
  </si>
  <si>
    <t>IWB8687</t>
  </si>
  <si>
    <t>IWB8687,GCAGCTCCTTTCGTGATCAGCGGCTGGTCTTAGTTTGTATACCCGGTCAC[T/C]TTTTGGACAATTTTGAGTCAAAGCCTTAGGTGGGAGTTTTTTGTTCCCAA</t>
  </si>
  <si>
    <t>IWB53542</t>
  </si>
  <si>
    <t>IWB53542,AGGTGCTGTTCCTTCCGCTGCTCTGCAGATTGTAACAGTGGGAGTCTTGT[T/C]ATGTAAAATTAGCTCGTCAAAAATCATGTAATGTGGAATATTATTTTGTT</t>
  </si>
  <si>
    <t>IWB53725</t>
  </si>
  <si>
    <t>IWB53725,agatgntagcagcatccagttgagattaaccttcaacgcaaagcatccac[A/G]AGAGATATCTCAACGCCTACATCTTCTTTTTCCACCTATATCTTCTTCAC</t>
  </si>
  <si>
    <t>IWB11373</t>
  </si>
  <si>
    <t>IWB11373,TCACTTGCTGACCGATTGTGAAATGGAGGCTGACCATGCTGCAAGGGTTA[A/C]AGGCTACTTGTGTTCCTGAAGATAGCTGAAGGCTTTCAGGAAGTTCATGT</t>
  </si>
  <si>
    <t>IWB10273</t>
  </si>
  <si>
    <t>IWB10273,TTAACCGGTGCCTGCTACAAGTTACTAAGAGAAACGAATTTGGACGAGTT[T/C]GTGAATGTCGAATGCATGACGTGGTCCGTGTTCTTGCTCTATCAAAATCG</t>
  </si>
  <si>
    <t>2707487_5al_333</t>
  </si>
  <si>
    <t>2707487_5al_333,tcgctccattgatgcgcaaatactcaactaaaaaatttactactactactAaatatcctctgcgcgccatgtagagcccgatgaaatctgtggccttgaat</t>
  </si>
  <si>
    <t>2806294_5al_5327</t>
  </si>
  <si>
    <t>2806294_5al_5327,gtgaagaagatataggtggaaaaagaagatgtaggcgttgagatatctctCgtggatgctttgcgttgaaggttaatctcaactggatgctgctatacatc</t>
  </si>
  <si>
    <t>IWB74726</t>
  </si>
  <si>
    <t>IWB74726,AGGACCGACGGGCGGTAGGATGTTGTATTGACACTGCCCTCCGCCAGTGC[A/G]TCATCTTCGGACGCCGACGCCGCTGGCCGGCCGATGCACCTCTGCTCCGA</t>
  </si>
  <si>
    <t>IWB55842</t>
  </si>
  <si>
    <t>IWB55842,GCTAATGCTATAGGGTTGCCATCATCTTCCAAGCAAGAGTACTCTCCATG[A/C]TCAATTTTCTCATGCACGGCCGATGTAGAAGCTGTCACTTTGGGGGGTAA</t>
  </si>
  <si>
    <t>2784893_5al_1576</t>
  </si>
  <si>
    <t>2784893_5al_1576,gccaagcttgtcccacttctatttgggtatcgacataggctgcagtaatcAtgctggcttctaatgttcggccttcactctctgacaaacatcacatacgg</t>
  </si>
  <si>
    <t>2749272_5al_178</t>
  </si>
  <si>
    <t>2749272_5al_178,attcatctgcaatatctattgttagatctgcagccacaaccgcacgatatAtggtacctatcattcttcgaaagaaatgttaccagctggggactttttag</t>
  </si>
  <si>
    <t>2785763_5al_5364</t>
  </si>
  <si>
    <t>2785763_5al_5364,ttctcaacaaaaagaacgccaggctcaggcagcggccatcgccgctcctcGtgttgcttgccttcttgcacacaagggtggtggagacattctcgacttcc</t>
  </si>
  <si>
    <t>2773750_5al_6188</t>
  </si>
  <si>
    <t>2773750_5al_6188,gccgccgtggaggtggagcacgaggtgaagcgtggactccttctggatgtTgtagtccgccagcgtgtggccttcttccagctgcttccctgcgaagatga</t>
  </si>
  <si>
    <t>IWB43032</t>
  </si>
  <si>
    <t>IWB43032,ACAGGCATCGCTATTGTAGTAGGGAAGTGTTCAACCGGTATCACTAGAAC[A/G]tggtccggaacaagtggtccctttgcaagcgcacagtagtaaccatctcc</t>
  </si>
  <si>
    <t>IWB10985</t>
  </si>
  <si>
    <t>IWB10985,CTTGTTCTGCAGTTAGGTGTGGCTGTCGGCGTCGGTTTGTTTGGCTTTAG[T/G]TGCGACGCCGTGGTGGGCCTCGTGCCTAACCTCTGCTGGTACACCGGTGT</t>
  </si>
  <si>
    <t>IWB27959</t>
  </si>
  <si>
    <t>IWB27959,ATCTCTAGCACCAGCTCTTGCAGTTAACATAGCAGCCTGTTTTTCTGCAG[A/C]TGCAAGTGCTTCTGACCCTGTAGCACCATTAGAACCTACAGCCTCCAAAA</t>
  </si>
  <si>
    <t>2791235_5al_424</t>
  </si>
  <si>
    <t>2791235_5al_424,ggctcacaattcactcctctccatccaccctgggagtatgaagatgtatcAggacctcaagcaggcttattggtggactcgaataaagcgagagattgctc</t>
  </si>
  <si>
    <t>IWB24514</t>
  </si>
  <si>
    <t>IWB24514,AGGCGATCTGTACACAGGAGGATAACTTTGCTACCATTAAGGATTTGTTC[T/C]GTGTTGTGAAGGCAGGGAATCATCAAGAAGATCAGGCAACAAGCTTAAGC</t>
  </si>
  <si>
    <t>2770884_5al_48</t>
  </si>
  <si>
    <t>2770884_5al_48,gcaaAacggaatcggtcaagcagcgttgactcctctgggtcagataaggctcggccggttcggaaggagcagcggattgattttctctttccttgctt</t>
  </si>
  <si>
    <t>IWB44194</t>
  </si>
  <si>
    <t>IWB44194,GGCCTTCCATCCCAGGCATTTGAGTACATCAAATACAATGGAGGGATCGA[T/C]ACCGAGGAGTCCTACCCTTACAAGGGTGTCAATGGCGTCTGCCATTACAA</t>
  </si>
  <si>
    <t>IWB28778</t>
  </si>
  <si>
    <t>IWB28778,AGTCTTCGCAGAGCTTATGCTACAGTTAGAGCAACATTTCCTTCCCTCTA[A/G]TCACTCAGTTGGGCATACTAAACTAAGCACCCTCCTTGGCTTCAAAATTG</t>
  </si>
  <si>
    <t>2803851_5al_1876</t>
  </si>
  <si>
    <t>2803851_5al_1876,gctcttatttgcgtatgttagccaccatatttgctaagtgcttgctgcagCtccacctcactaccttatcctacccgtaagcttaaatagtcttgatctct</t>
  </si>
  <si>
    <t>2775961_5al_1317</t>
  </si>
  <si>
    <t>2775961_5al_1317,tactccaccaagcttacgcttttggcctaagttggtctaatgccacggatGgcctggcggatacccaaagttgtagttggggtcgtactgagttgcagcag</t>
  </si>
  <si>
    <t>IWB34498,TCAGTCGTCTCTCGTCGGCTAATATCAGGGGCTGATAACAACAGTAAAACAAAATACTTGTAGCATATGTTCCTCCAAAATTCCATGCTTATGTCTGATA[T/C]AGAAGCTGCCCCGATACTGATGCCGAAGTCCGTACACAGGTTTGATAGCCTTAAAA</t>
  </si>
  <si>
    <t>IWA5034</t>
  </si>
  <si>
    <t>IWA5034,AGGCTTACGGGATAGCGGGAATGCCCGAAGATGCTGTCAAGCTGATGCAGGAGATGAGGATCAAAGGTATCAATGCTGACCGAGTAACGTATACTAACCT[T/C]ATAGCAGCTCTACAGAGGAATGAGAATTTCCTGGAGGCAGTCAAGTGGTCCCTCTGGATGAAGCAAACCGGAGTTGTAGGCGTCGGAGCTCGCCCATAAT</t>
  </si>
  <si>
    <t>IWA5033</t>
  </si>
  <si>
    <t>IWA5033,CTTCGACCACTACACTTACAACATTATGATGAACATATATGGGAGAAAGGGCTGGATCGAAGGCGTCGCCTACGTTCTTTCAGAACTAAAGAGCCGCGGC[A/G]TTGAGCCAGACCTGTACAGTTACAACACATTGATAAAGGCTTACGGGATAGCGGGAATGCCCGAAGATGCTGTCAAGCTGATGCAGGAGATGAGGATCAA</t>
  </si>
  <si>
    <t>IWB46475</t>
  </si>
  <si>
    <t>IWB46475,attctgcaagagcagattgcttgccttgaacaatggccagcacttgaaga[T/C]GAGAATAACCTTTCCTTTTCTCGGGCAACTGAGGCTCTAAAAGCAAGTAC</t>
  </si>
  <si>
    <t>IWA5032</t>
  </si>
  <si>
    <t>IWA5032,atatcatacaacactatcatcgcggcgtacgcgcagagc[A/G]GGAATTTCCGCAGCATGAATTACTTCGTCCAAAAGATGCAGGACGCGGGGTTTCCGGTTTCTCTCGAGGCGTACAACTGCATGCTGAATGCTTATGGGAA</t>
  </si>
  <si>
    <t>IWB25919</t>
  </si>
  <si>
    <t>IWB25919,AAGGCTCCGCTTTGTGAGCCTTTGTGGTCTGCTGGCGTTTGTGGGTGGTG[T/G]GCGGCAGCGACGGTGTGGCCCTCTTGTCCTAACGGTGTGGCCCTCTTGTC</t>
  </si>
  <si>
    <t>IWB28606</t>
  </si>
  <si>
    <t>IWB28606,CCGAATACTGAACTTTCTGACAAATCTAGCAAACCAGTCCCTTTGTCAAA[T/C]ACTTCTAGAGGGCTTTCACCAAGGAAGATTTCTGCTTCTGAAGACGCAGG</t>
  </si>
  <si>
    <t>IWB6809</t>
  </si>
  <si>
    <t>IWB6809,AAGCATCAACAGAGGACCCAGGTGATGCTCAGCGAAGGTGATATTGCGAT[A/G]GTGAACAGTCTCCACATGGGAGCATCATGCAAAGGCAGTAACAATGTGTC</t>
  </si>
  <si>
    <t>2801279_5al_3285</t>
  </si>
  <si>
    <t>2801279_5al_3285,taataaattaaagaagaccacaactagagaagttgcaaacatgttccatgTttcaatgcacaaggtcaaatgtgtttggaggagagcgaaggagtgtcttc</t>
  </si>
  <si>
    <t>2788197_5al_7911,caatgctgccacaaaagagctgcccccacggttgttctgaagcttgatttTtccaaggcattcgattcaatcaactgggagagtctcagagccgtcatgga</t>
  </si>
  <si>
    <t>IWA5884</t>
  </si>
  <si>
    <t>IWA5884,GACACCGTTTGGAGAAAGCCCAACACGGTACCATTTATAACAAAATTCCATATATCATCTGTGGCGCTGAATGCCTATTAGGGGGGAGAACACCCCTCCC[T/C]GCAAACTGGAATGCCCAGCGATCAAACTGTTAACCGACATTGTTCGTCGTTCAGAAGTGCGACGCTCTTAAACGTATCAGACGTTGAACCCTTCGGCTCT</t>
  </si>
  <si>
    <t>2683161_5al_1828</t>
  </si>
  <si>
    <t>2683161_5al_1828,acgacgaacaatgtcggttaacagtttgatcgctgggcattccagtttgcGgggaggggtgttctcccccctaataggcattcagcgccacagatgatata</t>
  </si>
  <si>
    <t>IWA6881</t>
  </si>
  <si>
    <t>IWA6881,CGAACCGCGCAAGGCTTAAAGAGGCAGTGGAAGAACGGGCGCTGATGGATGAGAATTATCAGGAAGCAACCGCCATGCTGAAGGCAAAGCTGAGAGAGAC[A/G]TGCCGTGAGGTCCTGAAGCTGAGAGAAGAGCTTAAACGACCAGAAGCCGCATCAAACTGACGCAGTAACCTTTCTTCTTCGCAGCTACGTGCTCCTAACC</t>
  </si>
  <si>
    <t>IWB10864</t>
  </si>
  <si>
    <t>IWB10864,GGCTCCCCTGCCTCTGGTTTATCTGCCAACTACCCCTGCGTCTCCGCACC[T/C]ATGGCTGCCAACTCGGGCTCAACGGTGCTGCTCCGCCTCGGTCACCTCGA</t>
  </si>
  <si>
    <t>IWB74664</t>
  </si>
  <si>
    <t>IWB74664,CTTTCGTTCAGAAGGCAAGAGCGATTTTGGATCCGGGGCCTCCAGCTCCC[T/G]ccgccctctcccgccgaatcccggagctccgttcgtcgaggagatgggga</t>
  </si>
  <si>
    <t>IWB23741</t>
  </si>
  <si>
    <t>IWB23741,aaagagcggcatccgtcaaaatctcattgatttctgcacaatttgtaaca[T/C]GTAATGCCCTACTAGCAAATTGCAAGCTGCTTTTAGTCTCATCTGCATGG</t>
  </si>
  <si>
    <t>2774965_5al_1437,ccatgtgctgacccgtttttgggctgcagcgtattatgttgcagacttttCagacgaggagtaaggttcgttaggtcattgccgtgcatctcagctatgcc</t>
  </si>
  <si>
    <t>2784324_5al_4296</t>
  </si>
  <si>
    <t>2784324_5al_4296,agccacccccgtgcgcacttcgctttggtcaaagtggctccgcctccttgCgccaagatgccgctgcagtccgctcctatacgctcccctgttggctgaag</t>
  </si>
  <si>
    <t>IWB52488</t>
  </si>
  <si>
    <t>IWB52488,CAGTCAGAGATGTCCGTATCATCGATGAGAGGTCAAATGAATTCCATATT[A/G]TATTGCTCCTCCGTATGAATAGAGAAAGGTCCTGAAAAATTTCTTTGGCT</t>
  </si>
  <si>
    <t>IWA6574</t>
  </si>
  <si>
    <t>IWA6574,AGTAGCTAGACCTTGGGTTGAGCAGAGTACGGGTTGCCGTGCTCTGATCTGATGTGCCTTCTCCTGCTGCTCAACGGGCACAGCTCCAAGCTCGCCTCGC[T/C]GATCCGATCAATGACCCCAGCTGGTGTCACAAGAACAGTATTATAGCTAGTGTTCCAGGGAGCCAGGGGGACCCCTCCCCTGCCCNCCCCGTCCCCCGTA</t>
  </si>
  <si>
    <t>IWB37150</t>
  </si>
  <si>
    <t>IWB37150,ATATTAATTTTCACTTTGTAGGTCAGTAAAATTATGTGCAACATTGCCCC[T/G]GCTCCCGTGTGTATTTGTTTCCCATCCTTAAATCCTAGGTAGCTAAATAT</t>
  </si>
  <si>
    <t>2763750_5al_4915</t>
  </si>
  <si>
    <t>2763750_5al_4915,ctagacaaggccatcgtgggcgcttgacctgcagggaccaaaacaccacaTatatagatgtgcgcctagatccctgccgtgagctcgtaccgtcgtactac</t>
  </si>
  <si>
    <t>IWB52495,CGAGCGCTGAGCTCTATTACAGCGGCCTTGATTTGATTGATCTGTTTGGA[T/C]AAACTATATCCCTCTCTGAGATCTTTGAAAAACGGAAAAATCTTCCAAAT</t>
  </si>
  <si>
    <t>2694791_5al_655</t>
  </si>
  <si>
    <t>2694791_5al_655,taagtacgtctgacggctagcagggcatcgtgcaccgtctcactgacagcAagttggccggcgatgccgatacgtacggcgcacatggaagcgcggcaagc</t>
  </si>
  <si>
    <t>IWB5175</t>
  </si>
  <si>
    <t>IWB5175,AGTCGGCTAGGCTCCATCGTCGTTGTGGTATCAGCAGCGAAGATGCGAAG[T/C]CGCAATAGAATGCTTGCTGTATAACTTATGCATTTGCTAAATTTGCTACG</t>
  </si>
  <si>
    <t>IWB37927</t>
  </si>
  <si>
    <t>IWB37927,RGCCAGGCTGCCTCTCTTTCTCATCACTTATTTCTACCATRKAGGTGGTG[A/G]TCTCACATCAGGCTGTAACTTTCTTCGACGTTACTGAGTTGCAGATGGTG</t>
  </si>
  <si>
    <t>2797396_5al_795</t>
  </si>
  <si>
    <t>2797396_5al_795,tatcttagtcaagttagaaagctgatcatagaagactagacacgatcaccGttgtctcgcacagatcgagcactggcagttgctctagcactgacaacagc</t>
  </si>
  <si>
    <t>IWB68679</t>
  </si>
  <si>
    <t>IWB68679,GCTGCAGAATCTTGTCCTCTTGCTTAACCCCTCGTACGGAGCCTTCTCTC[A/G]GCTGCTTGTCGGTCTCCCAGCACCTCTATGCTTGTCTGGAGCTGCTAGAT</t>
  </si>
  <si>
    <t>IWB71918</t>
  </si>
  <si>
    <t>IWB71918,GTTTTGTGAACTGTCTTTCTGGTACTGAACCAGGTGCCCAGGCAGTACAT[T/C]TCTCGCGTCCCTCGTCCACCGCTTCATGATGTGATGCTTTGGTATCTCCT</t>
  </si>
  <si>
    <t>IWB1780</t>
  </si>
  <si>
    <t>IWB1780,GCGGCGTTCTCGGTGGTGGTGGTGACGGTTCTGTCGTTCATCTTGGCGGC[T/G]ATAATCTCGATAGTCATCCTGTTCTTCCGTGACTACATCAGTTACATTTA</t>
  </si>
  <si>
    <t>10841536_5bl_5484</t>
  </si>
  <si>
    <t>10841536_5bl_5484,ggacgttgtcgaggggcccgacgcgccgggcgatctcgtccagcgcctccGtcggcaggtcggcgaaacccacgacggccggcggcgccatgtatgtagga</t>
  </si>
  <si>
    <t>IWB11069</t>
  </si>
  <si>
    <t>IWB11069,TTCATCGAGGGCTACCGTGTTGGTGGCGGGCCCCTCGGCGAGGGCCTCGA[T/C]ATCATCTACCCAGGCGGCGCCTTCGACCCACTTGGCCTCGCCGACGACCC</t>
  </si>
  <si>
    <t>IWB43051</t>
  </si>
  <si>
    <t>IWB43051,TGGCCATCCATGGTTCTCCTGTCAGAAATCGTGCAGACCTTCATCCTCGC[A/G]gatttctgctactactatgtgaagagcctggtcggcgggcagctggtgct</t>
  </si>
  <si>
    <t>IWB6273</t>
  </si>
  <si>
    <t>IWB6273,CAACGGAAGATTTTTTCAATGTCCCAGACATTGACCAAACCGACAGTCAC[A/G]GAGAGCATCCATCTGAATCGCAACACGCTCCAACTCTGTGGCCTCAAAGG</t>
  </si>
  <si>
    <t>IWB26027</t>
  </si>
  <si>
    <t>IWB26027,AGGYCATGAGGAATTTCACAGATAAGAAGTCAGGTACCATCCACAAGCCG[A/G]AAATCAGCCAGGAATTTGATTCTTTGGACGAAGCTTACGACTTCTACAAC</t>
  </si>
  <si>
    <t>IWB35633</t>
  </si>
  <si>
    <t>IWB35633,TTCTCCGTCAGCCACTGGTAGTAGGACTAGCGGTATGTTGAAATTTCTGTTAGTTGATTT[A/G]GYTTTATGAGTCCAYKTAGGATGCTTTATGCTTTATGGGTGACTTTCACGTTCCCTCTCT</t>
  </si>
  <si>
    <t>110255_5al_419</t>
  </si>
  <si>
    <t>110255_5al_419,atgctacttcagcgcctctactacgacacatgccattgcttactcagcaaCggttcatcgctgcagcctataggcagaccgatcgaccagtatgtacatag</t>
  </si>
  <si>
    <t>2748643_5al_637</t>
  </si>
  <si>
    <t>2748643_5al_637,taaccacgtagagtgggtatcctggatctttcgaggtgatgaggcctttcTctacctgcagcacatcgtcatgaagtctccttagatcgccgaatctggcc</t>
  </si>
  <si>
    <t>1006499_5al_118</t>
  </si>
  <si>
    <t>1006499_5al_118,attcttttgaatctatattcatactcatagttttggttttgaaggtcataGacttgggcttggaggtgcccgatcttctcatgtagcttgaagatggcctc</t>
  </si>
  <si>
    <t>2736015_5al_6251</t>
  </si>
  <si>
    <t>2736015_5al_6251,cgcgtcccgtcggcactcggcacggcaggcaagcacgacgactctgtctcAatcggggaggttgaggcgatttcgggaacgtacacgaacaaagtggacgc</t>
  </si>
  <si>
    <t>1911347_1ds_9136</t>
  </si>
  <si>
    <t>1911347_1ds_9136,gccgcagccttccacacgctccgggtcgagttcgcctccacgccgcgcatGccgctgcgtgtcgcgatggcggccgcgttgtggagggaggtggcggctca</t>
  </si>
  <si>
    <t>1134341_5al_336,tgggacggagcgcacattgtatttgtggcgaagcttcccaggagaaggtgTcagtcgacctgcccctcgtcgtccttgaggaatgagatgtgtttcgtact</t>
  </si>
  <si>
    <t>2807144_5al_1423</t>
  </si>
  <si>
    <t>2807144_5al_1423,gagagcgttcttgagctccattgttggccattgccatggccaagatgcatCggtgggacctacccatcaatttgctctttgcacgtagcttagtttttttt</t>
  </si>
  <si>
    <t>IWB11052</t>
  </si>
  <si>
    <t>IWB11052,ACTCCCCTATGCTCGCACCAATGTTGATTTCTACAAGACGCAACACTTTC[A/G]AATTGCACAAATTTTGTAAGTTGCTAGGTATCAAACCCACAAGATCATTT</t>
  </si>
  <si>
    <t>2812594_5al_10512</t>
  </si>
  <si>
    <t>2812594_5al_10512,tctcgacttctcgtaagagagtaactgaaaagaaattgtttgtgtcgctaCccactgctcatgagccggcatgacagatttgaaaccctcaccggagtgtg</t>
  </si>
  <si>
    <t>IWB3341</t>
  </si>
  <si>
    <t>IWB3341,ATATTGCTTCTCTACAATTACTTTCACCATTTGATCATCCATGTAATTTA[T/G]AGCATCCATGCATAGCTTATCCTTAGGTTGTTTGTATCCACTTATTCCTT</t>
  </si>
  <si>
    <t>2812594_5al_11370</t>
  </si>
  <si>
    <t>2812594_5al_11370,aaaaaaaacattgcatccacttaatttcaatcaagtcataacctggtgccGtcatgatgtatgatgttaaaatgttggatatcattcagctgagtgtgcag</t>
  </si>
  <si>
    <t>2755516_5al_620</t>
  </si>
  <si>
    <t>2755516_5al_620,tacggcccggcctgtgcacgctatgattcagggattcgttgcttcccacaGaaaaaaaataggtactacttccgtccgtccggctgcagctagggcttcat</t>
  </si>
  <si>
    <t>IWB6702</t>
  </si>
  <si>
    <t>IWB6702,TTGGTTTGCTGCTGCTGCTGGTGGCCTAGCTGGGTTCGGAGGTTGCTGCA[A/G]GTTTGCTTGATTTGATGCTGCTGCAAGTGCTAGCCTAGCTGCCTCACGAT</t>
  </si>
  <si>
    <t>2692049_5al_1383</t>
  </si>
  <si>
    <t>2692049_5al_1383,tcacaatttattattttttgcttttctctatttcttcaatgaatttcttcGgtttttcgtttttctttgtttttccctcttctccttgctaatccatcctc</t>
  </si>
  <si>
    <t>IWB12467</t>
  </si>
  <si>
    <t>IWB12467,CTCAAGGACAACGTCGTGGTCCGGCGTACTGTCATGAACGTCGGGCCAAC[A/G]GAAGCGACCTTCCGAGTGGTGGTTGAGGCTCCAGCAGGAGTTGCAGTGTC</t>
  </si>
  <si>
    <t>2801224_5al_1659</t>
  </si>
  <si>
    <t>2801224_5al_1659,atctaattattttccattactatttttgttgtgggttgtcctcattctttTgttatgggctgtagattgtgatttgtgtcatcgttgggccaggccttcag</t>
  </si>
  <si>
    <t>2748563_5al_1771</t>
  </si>
  <si>
    <t>2748563_5al_1771,tagcatagacaataatgtgagaaagggctaggcaagtagttgacaatagcAtagacatttttttgatgtctcactcttgtttcaatcacagctgctacttg</t>
  </si>
  <si>
    <t>IWB6969</t>
  </si>
  <si>
    <t>IWB6969,GGACGCATAACGTCCGTGCGTTCTCGGCTGCCAATCTGCCCGTCGATGCC[A/G]AAGGCACGCCAGCGTTGCGCGGGATGTACAACGTGACGGCGGTGCGTAAG</t>
  </si>
  <si>
    <t>IWA7665</t>
  </si>
  <si>
    <t>IWA7665,TCGAGCTTTCTCCTCCTCAGCGCGAAGGTTGAGCTCCTTATAAGTATTCGAGGAAGCAGCAGTGAAGGTCTCCATCGCTTCAAAAATATTCCTCAGGCTC[A/G]ACTGCAGACTGCTATTTTCGGCTTGGGGGCCTGCGCCATGCAACACCTGCGCGGACAAGGACACGCCTGTCTGATCAGAAACCAGGACAAGCTTCTTGTT</t>
  </si>
  <si>
    <t>IWB6708</t>
  </si>
  <si>
    <t>IWB6708,CCCGTCAATTGCCGTGCCGAACCTCAAGGACAACGTCGTGGTCCGGCGTA[T/C]TGTCATGAACGTCGGGCCAACAGAAGCGACCTTCCGAGTGGTGGTTGAGG</t>
  </si>
  <si>
    <t>2807044_5al_3595</t>
  </si>
  <si>
    <t>2807044_5al_3595,ggtaccctcatcaaccctgtcataaaaccctttgggcagcattgcaatcaAgcaagaaggcatagcaaaggagaaactgtagtcaggtaccatccccatgt</t>
  </si>
  <si>
    <t>2811018_5al_3484</t>
  </si>
  <si>
    <t>2811018_5al_3484,actgatcaacaaacatacaatccatatcgtacatatactcaatgtcttccTttcagtccagtacgcacctctttgctgcttgtacatattcttcacgcgta</t>
  </si>
  <si>
    <t>2762523_5al_1276</t>
  </si>
  <si>
    <t>2762523_5al_1276,gattagacatttgattggtgttaagaggaggcacggcccaccccattgaaCatcggggggagggattatggaaggatggtttacatggggatgtattaggt</t>
  </si>
  <si>
    <t>2799059_5al_1329</t>
  </si>
  <si>
    <t>2799059_5al_1329,cgtcaacctttcctgtggggtggtcttggtggggcacaacgtcaggcacaGcgggtgagtccagcacggccccaccgcaacttcaccggcgttcctagctc</t>
  </si>
  <si>
    <t>2683137_5al_1814,caagttccttttgtgacttcttcatgccagagaaaactctgaagtttataTttggttcggtttttggttatcattgtatgttacattttgctaaaagaatg</t>
  </si>
  <si>
    <t>IWB10117,GCATGGCCGTCTCCAGGCTAACCGAGAAGAAGCGCATGGACACCTCGAGC[A/G]GTGCCGGCGGCGGCGTCNCCATCAGGCTCAGCGCGTTCTGGCTGGTGCCC</t>
  </si>
  <si>
    <t>IWA6681,CTCTGACTGTTTTGGAGGTTGTGATCGAAGTGCTTCTCTGAGGAGAACACGGGGAGCTATTGTTAGCTTGAGGAAGGAGCAACCATTCATTTGTACTTGT[T/G]CTGCCGGTAGCATGTGTGATAGCAATGAAGCATCAAAACAAGCCAGTACTCCTCCTGGGCACTTCAATTTTACTGGTCTCTGTGATAAATCAATACACAT</t>
  </si>
  <si>
    <t>IWB33488</t>
  </si>
  <si>
    <t>IWB33488,TCGACTGGTATGGAGGGAGCTTAGTTTGAATCAACGAGTGCCACAATCAT[T/C]AACTATTTTTCCAGGGAATGAGGGGAAGATGGTTGAGGCAGTGAACGGTT</t>
  </si>
  <si>
    <t>IWA6682</t>
  </si>
  <si>
    <t>IWA6682,tcatcaaggaaaggaataattcaggcattgtaccaataggggcattgcagtttggtgtttgtaggcaccgagctgtcctaatgaagtatttgtgtgaccg[A/G]GCGGACCCTCCAATTCCTTGTGAGCTTGTGAGGGGGCATCTTGACTACACGCCTCATGCTTGGAATGTTGTCCCTGTTAGACAAGGGAATATCTTGGTAA</t>
  </si>
  <si>
    <t>IWA4469</t>
  </si>
  <si>
    <t>IWA4469,GACCTGCTATAAGCGCCCGGTTTAACCTGTCCTGACCTAGGCCAATCTGGCAGCAAGGCTGCCTCACCATCAGCTTTCTCATTCAGGGTCCACAGGTTCA[A/G]CTCAGGTCATAGCATGTGGGTAAGGAGCAAAGCGAATTGTAAATTTGCTCGGCCTTGGGGCGCCTAGATGCGGTTCCTCTGGTGCACTGGTAGAATAGAT</t>
  </si>
  <si>
    <t>IWA6683</t>
  </si>
  <si>
    <t>IWA6683,CCACAAACATAAAGGAAGAGACGGATCCAGAGTACTTCTGCAGGTATGTTCCCCTCAGTCGACTGCACGTTGCGCTTGATGATGAAGGCTATACACCTCG[T/G]TCTTCCTTCCCTTCGGTCTCACTATGCAAAGAAATTGAAGCTACAGCTTCTAGCGCTGTCTACCACTGCAAAATTGGTTCAGTTGATGCAGCAGCAAAGA</t>
  </si>
  <si>
    <t>IWB8369</t>
  </si>
  <si>
    <t>IWB8369,GTATTCTCTTCGGATTTGTACATAACGACATATAATAGTGTGGTGGTAAT[T/C]TATCTAGTGCTTAATGTGCTTGCTAAGATCTCTTCTTAGGTTTGATATTG</t>
  </si>
  <si>
    <t>IWA7579</t>
  </si>
  <si>
    <t>IWA7579,ATTTACCTTGACGGAAAGCTGAGGCATACTGGCAAGCTTGGATACTCGCCATCCCCATTTGGTAAATCATTGCAAGTAACACTTGGTACATCTGCTACCC[A/G]TGGCAAAGTTTCTGATTTATCATGGCAGCTCCGCTGTTGTTACCTTTTCGAGGAAGTCTTGACACCAGGGAGCATTTGTTTCATGTATATTCTTGGACAA</t>
  </si>
  <si>
    <t>2807279_5al_475</t>
  </si>
  <si>
    <t>2807279_5al_475,gcgttcgccaacaacattcgacccagtcatgcactctcgcatcatttttgTgataacagtgggataacatggtagtggttgccaaaggttgcgctgtagtc</t>
  </si>
  <si>
    <t>2755862_5al_2454</t>
  </si>
  <si>
    <t>2755862_5al_2454,tcggggctgcgacatggggtttttctgcagtagctcccgtgcaagtggctActggagaggaaacaccatcaaaatgattggccacaaggtggaatcacaca</t>
  </si>
  <si>
    <t>IWA1752</t>
  </si>
  <si>
    <t>IWA1752,GGGCAAGAAGGGATCCCAAGTGTGTGCCCCCTAAAATCATATCTGGGCATCGATTTACTGCTATCAGTCAACACCAGTCCGCTGTTCGGGATTATCTGGA[A/G]GCGTACAAGCTGGACTCGGAGAATCCTCTAATCAATCTCTGCGTTGGTTCGTCCTTGATCAACCTCTCCCTGGGCTTCAGGCTTCAGAACAAGAACCAGT</t>
  </si>
  <si>
    <t>2802978_5al_1211</t>
  </si>
  <si>
    <t>2802978_5al_1211,aagagtacgagaggtgagcggaggcagctcgactccacgctgcagctcagCaggcgataactgctgcacaacaatatgagcattcctcttcctcatcgcag</t>
  </si>
  <si>
    <t>IWB12018</t>
  </si>
  <si>
    <t>IWB12018,TACTGTTGTATACCTGTCTCCGACAAGGTGCTGCTCTCTCCAGGGCGCAC[T/C]GTCAGGCTGCTGTTCTAGGAAGAGTCCCCCAACATCTGAATTGCCAGTTC</t>
  </si>
  <si>
    <t>2795401_5al_5596</t>
  </si>
  <si>
    <t>2795401_5al_5596,cgacgacaccctctaacattcgcaaggtgcatcgtccacatctgcagcttCgtcatagcgcattttttgtacctttggctttgtgcggcttaatcatccac</t>
  </si>
  <si>
    <t>IWB51982</t>
  </si>
  <si>
    <t>IWB51982,AAGACGACATTCACAAGTAGACTAAAAGTTGGAGAGTTTATCAAGAGCAA[T/C]TTTCCAGATGTTGATCCTAGCACATTTTTCTCTATGTTCATATGGAAGAT</t>
  </si>
  <si>
    <t>IWB20250</t>
  </si>
  <si>
    <t>IWB20250,ACAAAGCTCCGGCCCGCCGCCATGGCCGCGCCCTTCTTCTCCACCCCCTT[T/C]cagccctacgtctaccagagccaacagggatctgtgacggcgtttcagat</t>
  </si>
  <si>
    <t>2811102_5al_3196</t>
  </si>
  <si>
    <t>2811102_5al_3196,tcactagccatttggttgtgtcttattatcctgctccagtttgctgacatCgtatattctccttaatcttgctgtcattgccacaagaacatttttacttg</t>
  </si>
  <si>
    <t>IWA1829</t>
  </si>
  <si>
    <t>IWA1829,AACCTGGACATGCAGATGAAAGCACAGGAAGACTTGTTCSAACTTCTTTGTCGCTAGACAATTGACTCAGCTTATAGCGTGAAATAAATTCATTGCATGC[T/C]TCAATTAGGGCCAGATCTCGACTACTACTTGTGTCATACACTGCCTTCACGCCCATCGACTTGAACAGAGCAGTTAGTTTTCTGAAAACCTGTGACTGAG</t>
  </si>
  <si>
    <t>IWA3085</t>
  </si>
  <si>
    <t>IWA3085,CTCTGATRATAGAATTATAATAAGCAGGCATATGAATAGTCATCATCCCATGCTCGTCGATGATTGTATTGCCCTCATTGATCCCCATAAACGTACCACC[A/G]TCACCAACATAGTGCTTTGCACATGCGGCAACTTTCTTACTTCCACCAACATATGGTCTTCCCTTGATTTCTGATGGATCATCGCCTTGCAAGCCAGAGA</t>
  </si>
  <si>
    <t>IWB9678</t>
  </si>
  <si>
    <t>IWB9678,CTGAGGAATGTCATCGACCTTCAGCGAGTAGTGGAAATTTATCCTGCCAA[T/C]CACGTTGATGGTCCAAACTGGGTCGTGCAGTCGGAGGATCAGATGGACCT</t>
  </si>
  <si>
    <t>IWB6812</t>
  </si>
  <si>
    <t>IWB6812,CCACCGCGACGGCCGACGACGGGGCCTCCCCTACCGCTACGACCTACAGC[A/G]GAGCCAAGACGTTCCCCACCGCGACGACAGACGACGGATCCATCTCTCGC</t>
  </si>
  <si>
    <t>IWB52657,GAAGCAGACACCGAGCAAGGAGAGCACCGCCCCTGCCGCCGGGGAAGAGC[T/C]GAACGCTTCCAAACCCACCACAGCTGAAAGCGGCGTCGCGAGTGCCAACT</t>
  </si>
  <si>
    <t>IWA4805</t>
  </si>
  <si>
    <t>IWA4805,AAATCATCTGTAAGCACCTTGATCATGTGAACATGCTGGGTCTTAGTAAGACAACGCTAAGGTTRCGATACCTGATCAATTGGTTAGTGACCTCGCTACT[T/G]CAGCTTCGGTTGCCTGATTCTGGAGACGGTGATGGGGTTCCCCTTGTCTATATCTATGGCCCGAAGATAAAATATGAACGAGGAGCAGCAGTTGCGTTCA</t>
  </si>
  <si>
    <t>IWB64235</t>
  </si>
  <si>
    <t>IWB64235,TGCTGTTTGGCTGGCGCGTAAGCCGTGATATATAAAACGTGATGTATGCT[A/G]TTTTACATTTGGTTTTGTATCAATGACAATTGATTGATGAATACCCCGGA</t>
  </si>
  <si>
    <t>IWB37063,TATGGTAGTGGCAAGGCTCTAAGCAGCATTCTAATTTTGCCCAAGTACAA[A/C]AAGAGACATCTCGGGAGCGCCCGATCTCCGGTAAAGCTAGCAGTGCTTTG</t>
  </si>
  <si>
    <t>10880139_5bl_16647</t>
  </si>
  <si>
    <t>10880139_5bl_16647,gcagctgatggagggtcgccggccctgcgagcgacgaccgcgacgggaggTcgtgcttcaccaacatccacgactgatttcccctagaaatcagtctgatc</t>
  </si>
  <si>
    <t>2808273_5al_886</t>
  </si>
  <si>
    <t>2808273_5al_886,ataattgccatacattcataagtattttcttttctttagagttttgtgttAttgcatctcctttcaaatactacttgtgtacctcatcgacaatattcaag</t>
  </si>
  <si>
    <t>IWA3704</t>
  </si>
  <si>
    <t>IWA3704,AGAAGAAAAGGTAGCCTCGCYGTTCAATTTTGCATTACATGGTGGCTATTTTCGATGGTGCAATGTCCGGGAAGGTCATGTGGATGGGAACTCCGGAGGC[A/G]ATGATTTCGTATGGCCATACACATGTTCCAGCATCGAAGCTGTCCCACCGACAGGACATATATCTATCTGGAGGCTGTCATGCGAATATCAAGTCAAGGT</t>
  </si>
  <si>
    <t>2795279_5al_5783</t>
  </si>
  <si>
    <t>2795279_5al_5783,gatctgcacgcacagttttggttgtggttaagagcagttggagcataaaaTggatgaaacaaaataaaaatcaggaagggcccaaccgggttcgaaccggt</t>
  </si>
  <si>
    <t>IWA3702</t>
  </si>
  <si>
    <t>IWA3702,CTCAACCATCTCCTGCTAGCACGATCTTTGGTAGCAAGCCGCCACAGCCACAGGGCACAATGTCACAGCCGCCTCAGAGTTCAGCCACACAGTTTAGCTC[T/C]TCGTTCCCGATTGTGGCTAGTGGAGTGGCGGCAGCTTCGTCATCGGGACCTGGCACTGTCTCTTTTGGAGCGGGAGCTTCTCCCCCTGGGACCTTGTTGT</t>
  </si>
  <si>
    <t>2746746_5al_551</t>
  </si>
  <si>
    <t>2746746_5al_551,gcaactcaatatcatatccacgtatgggtatctcaagaaagttagctataTgggttgcataaattccaccaaagaaatctctatgaagacgattattatga</t>
  </si>
  <si>
    <t>IWB32889</t>
  </si>
  <si>
    <t>IWB32889,GTCTCAAGGATGTTTCACCCAAACAGTATGTCCTCTTCATGACTTTCATT[T/C]AATCACTTGGTTACTTCCTTCAAATGACTAAACTGTTCTCAGAGATTGAA</t>
  </si>
  <si>
    <t>2136071_5al_353</t>
  </si>
  <si>
    <t>2136071_5al_353,tgatacactgattggttgattggcgctgcagctggacctatttatgatctGtctgtaatcgcgcgaaagattgttgtctttctagtttgatttctcatgta</t>
  </si>
  <si>
    <t>IWB5457,AGGTCACAAGCACCGAAAAAACAAGAGGAGATCAAGCACAGGGACACAAC[T/G]GCCATGGGGTTTTTCAATGTTTTAATTCGGTGGTACAGACCAGCAAAGCC</t>
  </si>
  <si>
    <t>IWB35862</t>
  </si>
  <si>
    <t>IWB35862,CAGCTTGACTGCCTACACTTTCTGGGCTGCAAAGAGAGGCCATGACTTCAACTTCCTGGG[C/G]CCCTTCCTGTTTGGAGCTCTTATGGTGCTGATGGTGTTCTCACTTATCCAGATCTTTTT</t>
  </si>
  <si>
    <t>IWB912</t>
  </si>
  <si>
    <t>IWB912,AACATTAAGCAGACCCATCTAAGATGGTGTGTTCCAGTGGGTGTAAACAG[T/G]TAACTGTTGTGCTTGATGCTGGCAACTTTGTGCCCCTATTTTACACATGA</t>
  </si>
  <si>
    <t>IWB35863</t>
  </si>
  <si>
    <t>IWB35863,GTCCACTAGCTTGTGCATATCAGAAAATTCATGAATGCCCGCGGATACCTGTAGGCATGT[A/G]CAATCGTTATCAGTAAATTCTGCCGTCCTAGACTCCATGACATGTCTTGTTTCCTAGCT</t>
  </si>
  <si>
    <t>2779962_5al_63,ggtgtttgacgccttcaattctggagaggcgtacctccgtgctgctcaagAtggtctagacagagccacggatcagtatgtaaaggatgtacgggtgagta</t>
  </si>
  <si>
    <t>4541388_5dl_2248,ggtcggggtacaggggattctcccagccgccatctcaggggatgctccggCcgccgctgggcaatccaggtgagttccctcccaagaaaagtgccaaattc</t>
  </si>
  <si>
    <t>IWB11676</t>
  </si>
  <si>
    <t>IWB11676,ATCTACATGTCACCATTGTTACCCCCCAATAACTGCATGTCAAAGCTTCT[T/C]ACTCGAGACGACGACACCGAAGAGGTTGTGAGAAATCGCCTGCGGATCTA</t>
  </si>
  <si>
    <t>2797074_5al_324,gctaactgctggtgcagtgctgccacacattgctgtcgatcataggattgGcgaacgcgcgaggtgcccggccactcgtaagacataggttctgtttgaat</t>
  </si>
  <si>
    <t>IWB8349</t>
  </si>
  <si>
    <t>IWB8349,CAAAAGAATCGAACCGGCCGAAATTTCTCGAGCTGTTGGATGAGTCAAAT[T/C]CCGCTGCGCCCTCGCCTTTGGAGCTGCTTACAGAGTCAAACCTGGAAAAG</t>
  </si>
  <si>
    <t>2807333_5al_3272</t>
  </si>
  <si>
    <t>2807333_5al_3272,cggactgagctagagttgcgcctctgcgtgttcatctacggatcgctctcAgatatggtgtatattttttttaactgttgatgaaatttataggctataaa</t>
  </si>
  <si>
    <t>2115798_5al_626</t>
  </si>
  <si>
    <t>2115798_5al_626,atcagctgcagttgcttcgcgcctttggttatcttttagcaaaactgtacTtttttaccttacgaacgttgtggaaagaaatctcgacggcgatggtgctg</t>
  </si>
  <si>
    <t>2687138_5al_2688</t>
  </si>
  <si>
    <t>2687138_5al_2688,tgggacgcatttatggcccacaagacatcggagaagagtaagaagatgtcGacgacaaacaagaaaaatgctgcaaagaaggagcttcaccatcgcatggg</t>
  </si>
  <si>
    <t>IWB29170</t>
  </si>
  <si>
    <t>IWB29170,GGTGAGAGCATCATACATATTGATAAGCGTATATGAACAGAGAAGTAGCA[A/G]TTTTGTAGCCTAATTGACTGATTACGAAGAAGAGAAGTGCTTCAAAAGCA</t>
  </si>
  <si>
    <t>IWB60231</t>
  </si>
  <si>
    <t>IWB60231,CTAAGGGACTTTCTTGATGCTATCTCGCCAGTGATCTACAAGGCCTACAA[T/C]gtcttgctcgactcgcgcgggctataacgtcagtctgagcctccacgagc</t>
  </si>
  <si>
    <t>2735114_5al_7430,acatcggcgtagcggacgctgctatcgacaaccttgccagccctccggcgCgataagctctgcattagcagcatgtcataggcaacctcgacctgaaatga</t>
  </si>
  <si>
    <t>IWB55377</t>
  </si>
  <si>
    <t>IWB55377,GGGGATATGTTGATGGACACGCAATCTGCCTCGCCATGGCTATCCCCCTG[T/C]CATACCTCTGGTGGAGCTTCGCCAAGGAAGACGCCGAGATGCGCACGGCG</t>
  </si>
  <si>
    <t>IWB7730</t>
  </si>
  <si>
    <t>IWB7730,TGTTAGACTCGTCCTGCTCATACTCCTTTATATAATGCATTGTTTCCAAC[T/C]GCCTGACGGTCCGTGGGAGAGGAATGTCGAGGGCACATGAGACTTGTTCT</t>
  </si>
  <si>
    <t>2789831_5al_4160</t>
  </si>
  <si>
    <t>2789831_5al_4160,ggagggttcgcacaccgaaggaggagcagcgcttggatggtaagttttttTtttattgaagtggtgcgttggaggggttgtatgacgtgaggaaagagact</t>
  </si>
  <si>
    <t>2805270_5al_2730,gcgttactatgtttcgtttccggatgatcagtagttgtgcccagttgggaCgatcgagatttagcttttggggttgtcttccttttatctggatccgtcca</t>
  </si>
  <si>
    <t>IWA2947</t>
  </si>
  <si>
    <t>IWA2947,CGGGCCGCCTTCCTTGGCTGAATTATGCAATCCTTGTGGTGGGGTCTGTGCATCCAAGACCTCTTTGATGCCGTTTATCTTCGCTGTTCCGGAGCCCTCC[A/G]TGAAGTAAATATATAGGAGAGGATGAACATATGTTTTTGGCCAGTTTCGACTTCCCTCGCCCCGGTCGGCATGTCGATCGAAGGGGGCGAGCGGGGAGCT</t>
  </si>
  <si>
    <t>2776195_5al_1366</t>
  </si>
  <si>
    <t>2776195_5al_1366,taggattttggcctaagttggtctattgccaggggtagcctggcggatacCcgtaagtgtagctggggtcatactgcgatgaagaatagttgggatcatgc</t>
  </si>
  <si>
    <t>2750791_5al_4757</t>
  </si>
  <si>
    <t>2750791_5al_4757,ttctctttgttgcctataacccttaaatagttcgtcattgataactgatgCgctttcacgccataacgataaaccttgaatgcagtctacatctagagatc</t>
  </si>
  <si>
    <t>2710293_5al_6993</t>
  </si>
  <si>
    <t>2710293_5al_6993,ccgcaccccactcacctcatacacgtcctccatgggatgacgacgacccaAtactaaatgggcaggccttgtcacatgaatcgaagcattatttacctgca</t>
  </si>
  <si>
    <t>2796429_5al_5773</t>
  </si>
  <si>
    <t>2796429_5al_5773,gccacggcggatgagctacacgtacaaatgccaaaataacccaagttgccCtggggcggccccgcacagtgctctagtttggaccagcactcatgaggagc</t>
  </si>
  <si>
    <t>IWA7509</t>
  </si>
  <si>
    <t>IWA7509,CTGGAAGTCTCATGTTGCGCGGAAAAGCACTAAGAATGACATTGCGCATTTGAATGCAACTGGAAGGGATCACGTCACAAAAACTGAAGTGATAATCACA[T/C]AGAAATTCAGGAAAGTCATGGAGTAGTACAAGCAGCACTCTCATAGTTCCTTTGTACATAAGGTGCACTGGTTCTAAAAGGTCGGCAGTTCTCAAATACG</t>
  </si>
  <si>
    <t>1138783_5al_856,cgacgctaaatctcatggatgagtacagtctctcttgtggatctaccatgGcgaacaccgtatcacatatttttttcttaaaagaaggacaacttcggcct</t>
  </si>
  <si>
    <t>2804987_5al_5611</t>
  </si>
  <si>
    <t>2804987_5al_5611,tgaaaaaatcctaccgagtgatgagcaaacctcacactcggaggcttagcTgcagtccagtgctcgcctaagtttcaaaaatcctaccgagtgatgagcaa</t>
  </si>
  <si>
    <t>IWB41518</t>
  </si>
  <si>
    <t>IWB41518,TACCCGGTGATGTGGCTACCGTCCGGTGACAAGAAGGACAAGGCTAATAA[T/C]GGAACAAGCTTTGAGTTTCCACCTCAGTTCTTCAGCAAGTGGTTTCCTCA</t>
  </si>
  <si>
    <t>2750184_5al_672</t>
  </si>
  <si>
    <t>2750184_5al_672,aagggtcctgagaacttttgctaccgacaaatcagagttgcttattttgtGgcaaactgcttcatggagatggagggctaaactccgttggtgtgtttctg</t>
  </si>
  <si>
    <t>IWB26315</t>
  </si>
  <si>
    <t>IWB26315,GCAGGATGTTGAGAAGAAGGTTCATACCTGCAGGACCATCCCAGTTATGG[A/C]TCAGAAAGAGAGTGATGAGAAGAAATCCTGCATGGCTGGAAACAAAGAGG</t>
  </si>
  <si>
    <t>2750184_5al_1021</t>
  </si>
  <si>
    <t>2750184_5al_1021,gaagctattaaccatccaccaaacaaccgtagccctggcccggatggcttCactaatgagttctataaagccttccacggcgttgtcaaagctgacttgca</t>
  </si>
  <si>
    <t>IWB28861,ggtgtacagaagaacttgaactcgtactttgagctcggatctctttgagg[T/C]AGCAATCGTTCCAGAGATGCACCGACGAGTAGAGATTGATGATGTGCCTG</t>
  </si>
  <si>
    <t>IWB10235,ACAAGTTTATATTAGGTTGTCATTTAACGAGTGCAAAATCGGCATATGTC[A/G]CAACAAATATATCACTGAATTCGTCGGCAAATAAAGTTTCCAAACATACG</t>
  </si>
  <si>
    <t>2797868_5al_3226</t>
  </si>
  <si>
    <t>2797868_5al_3226,nnnnnnnnnnnnnnngcggtcacatgcggaggtcagcatcagcagacggcCacgtaggagaaccaggcgctcgtgtgctgccgtagacctaccgtgcgtgg</t>
  </si>
  <si>
    <t>2808646_5al_2148,ccacgagcacaagacaacaggctcgccatggcttcaggaagaaggcagacAcccatccatacaatgggaaaaaaggcatcgatagctagcgagtttcacgc</t>
  </si>
  <si>
    <t>2798635_5al_763</t>
  </si>
  <si>
    <t>2798635_5al_763,atcgagggtgttacaggtttttgctagaaaagaattcctactacgacattCggggagattgttatgcttggtggtgtttgtatgttgaggacgtatgccat</t>
  </si>
  <si>
    <t>IWB7984,GCCCGGCTCGGGCCGAAGAAGAAAACCACCCAACGATGATGATTCGAGCG[A/C]GTATACAGAGACATTGTTATGTTGCAGACAAGGAAGGAAGGCAGGTTGGT</t>
  </si>
  <si>
    <t>IWB64876</t>
  </si>
  <si>
    <t>IWB64876,TGGTCGTCGGGGATCGTCTACTTCATCGTGCTCACCCAGCTGGGCACCTA[T/C]GTCGTGCTCCAGGCTGCGCAGATGGACCGCCGAATCAGCAACTCCAGCAG</t>
  </si>
  <si>
    <t>IWB57514</t>
  </si>
  <si>
    <t>IWB57514,GCCGTCGCGGCGCACGCAGCAGCATCCTTGTTTGAAGGTGAAATACGAGA[T/C]GCAGCCCACAAGGACAGCCAGCTCGGCCAAACCCACCACGAAAGACAGGC</t>
  </si>
  <si>
    <t>IWB7864</t>
  </si>
  <si>
    <t>IWB7864,GGCGGTCCCTCTGGTGTGGCCGAGCCATGCCGGCTCCGACCCGTCTGGCC[T/C]GGCTCGCAGAGAAGAGAGAGGGCTGTCTAACCTGAAACCTAGGTACCAGA</t>
  </si>
  <si>
    <t>2246418_5bs_1407</t>
  </si>
  <si>
    <t>2246418_5bs_1407,cgttggagcatggagagccctccggaggaggcgcagttgtgttttttcctGggttcgcctggctagatgctcacgtggtccagggagtaggccctgaatgc</t>
  </si>
  <si>
    <t>IWB11709</t>
  </si>
  <si>
    <t>IWB11709,ATCGCGAACGCCATCGGCGAGGAGACCAGGAAGAAGAACGAGAGATTGAA[T/C]GCCCAACAGCAGAGCGACGGCGAAGACGATGACGACGACCTTTCCGACGA</t>
  </si>
  <si>
    <t>IWB3651,ttgdbgdbgctgtctagctcgccagcaaagcaacgcccggcggacaatga[T/C]CGCTACGTTAGGAACTGCCGCAACGGGAGGTCGCCGAAGGAGACCCGATG</t>
  </si>
  <si>
    <t>2269361_5bs_2916</t>
  </si>
  <si>
    <t>2269361_5bs_2916,ttttattcatcaacttgtttgtgtcaaatttcacatgttcattgcattttTatgaatgtttcaaactcattttgtgtccaagatgtcatatatgtaaatgc</t>
  </si>
  <si>
    <t>2272737_5bs_7212,atggacagggaggacgaggtgtcgggaagaatggaacatattcaccacggGctccacaccgcgtattgccagttccctgaccccgaagaagatgtacaact</t>
  </si>
  <si>
    <t>IWA4790</t>
  </si>
  <si>
    <t>IWA4790,GCCGCAAGCGATAATCCTCCTTCGATACCAACCGCTACATCTCCTTTGGCAACAACAGCTACCTCTAAAGATGATGCCTACGCCTCCGCTCCCGCACCAG[A/C]AAATCAAGTCTGACGTTAGCTTGTAACTATGGAACGGTTGTCTTTGCCTTCCAAAAGGAGGAACATGCTTTCTGGACCGTTGTAAGTGGAAGGCAGTCGT</t>
  </si>
  <si>
    <t>IWB60571</t>
  </si>
  <si>
    <t>IWB60571,TATGTCTAGTACATAGATACAGGATACTCGCTCTTGGACTACGACAGATT[A/G]CTTACTTCTAACACCTTCCAGCCGACGACAATGCATACATTAGCTAAGGG</t>
  </si>
  <si>
    <t>2284473_5bs_12009</t>
  </si>
  <si>
    <t>2284473_5bs_12009,gagcagaatcgagagagaagcaggagataaggaagagaagaaacatgggaTgagcgagcgaccggtcgtccgggtacacgcgtttcacactaatttatgtg</t>
  </si>
  <si>
    <t>IWB37680</t>
  </si>
  <si>
    <t>IWB37680,GGCAACAACAGCTACCTCTAAAGATGATGCCTACGCCTCCGCTCCCGCAC[T/C]AGCAAATCAAGTCTGACGTTAGCTTGTAACTATGGAACGGTTGTCTTTGC</t>
  </si>
  <si>
    <t>2284473_5bs_11739</t>
  </si>
  <si>
    <t>2284473_5bs_11739,ggcctcgcacgccaccgcgctagtcccagcccctgccactctcctgcagcCcgccatggcctcgcaatggcgctctccacagcataggggcgacgattgtt</t>
  </si>
  <si>
    <t>2284473_5bs_11814</t>
  </si>
  <si>
    <t>2284473_5bs_11814,tccacagcataggggcgacgattgttgagcatctgcaacatcacttcggtActtggtgtgcggcggccttgaatccaacgacggcctgtgtgaggcacatt</t>
  </si>
  <si>
    <t>IWB29801</t>
  </si>
  <si>
    <t>IWB29801,AAAATGGCCTTCCTAAGCAGACAGGTCATGCAAATTCTGTTGAATTTGGA[T/C]CTTTGCACCTTCCGAGAAGAGTCTCTACAATAATACCAGAACCAGATGAG</t>
  </si>
  <si>
    <t>2297940_5bs_1943</t>
  </si>
  <si>
    <t>2297940_5bs_1943,tctaaatcttcattcgtggcctcttcatcaggtctggctcgcccgtcttcTcgtctggcctattcgaagcttggctaggcgaggtcgtcctcgtcttcggc</t>
  </si>
  <si>
    <t>IWA7400</t>
  </si>
  <si>
    <t>IWA7400,TGTTTATAGGCTGCGGCATTTCGGTGCCTCCAAGCCGCTGATAGGGTCGATCGAGCATTTTACAGGCACCTCTCGAGCGTTTGCAGTGCGTTAAGCAATA[T/C]GCAACTTGTGACGATGTCTGAGAACTGCTGCTCTTTATGCTTTTGTTACAAGCAAATATATAGCGCGTACATTAGGGAAAATACATCCCACTGTCGGGTG</t>
  </si>
  <si>
    <t>2294464_5bs_7021</t>
  </si>
  <si>
    <t>2294464_5bs_7021,gccatgaggtactattttactctcagtaaactctttgtcgagtgcccgtgTtctgactctcggcaaattactgtttatctgagaggtgtacgtagggagac</t>
  </si>
  <si>
    <t>IWB74361</t>
  </si>
  <si>
    <t>IWB74361,cttctgctgaaggttaaccaaattggatccgtcactgagagtatcgaggc[T/C]GTGAAGATGTCAAAACATGCTGGCTGGGGTGTCATGACCAGCCACAGGAG</t>
  </si>
  <si>
    <t>IWB31188</t>
  </si>
  <si>
    <t>IWB31188,tcaaggaagagtgatgtttctctgaagatatctggagatagcctgaagaa[T/C]GTATACAAGTCATTTGTGAGTGAGTACCCCATTGGCTTGATTAAGGATCC</t>
  </si>
  <si>
    <t>IWA4313</t>
  </si>
  <si>
    <t>IWA4313,TGTCCTTGTCATTGTAGAACTCTGAAGCAGCAACATCCATTCCAATGACAACCTTGCCGGTGTATCCAGCCTTTTCAATTGCAGTCTTCAAGAGCTCAAG[A/G]CCCTCCTTRTTCTCCTGAATGTTAGGAGCAAAACCACCTTCATCTCCAACATTGGTGGCATCTTGCCCGTACTTCTTCTTGATAACAGACTTCAAGTTGT</t>
  </si>
  <si>
    <t>2297456_5bs_15022</t>
  </si>
  <si>
    <t>2297456_5bs_15022,ttaagcacttcttcggcctgaagctcgaaggaatgtataaattattcttcGgacctcaagtaaagtgtccggacaacaccaaggaggcgggcctaagctgc</t>
  </si>
  <si>
    <t>IWB63764</t>
  </si>
  <si>
    <t>IWB63764,TTGTTACAAGCAAATATATTGCGCGTACATTAGGGAAAATACATCCCACT[A/G]TCGGGTGCATGTTCATATTATACTATCATGTAGACATATCCAGTGTTTTG</t>
  </si>
  <si>
    <t>IWB53000</t>
  </si>
  <si>
    <t>IWB53000,TTCACAGGCAACCTTGATGAAGATAACGAGCTGGAAAGTCTAATCGACTC[A/G]CAGCTTGTTGCCCTTCGAAAGGTGTTCAGAATACCCCACAAACCGCTTGA</t>
  </si>
  <si>
    <t>IWB71482</t>
  </si>
  <si>
    <t>IWB71482,TGGCGACAAATCATTCATTCATAGATATCCGACGACATGGACCCATCACC[T/G]GTCTAGTCCGCCTTGTCTTGGCCTGAAAGTGAGTAGCTTTGACCCTTCTT</t>
  </si>
  <si>
    <t>IWB72326</t>
  </si>
  <si>
    <t>IWB72326,CCTACTACTATGTTATGTATTCATTTGTGCAGTTATGTCTCTTTTATTTG[T/C]CCTGTCCCCTGTATTTGCTGTATGAATGACTCTATCCTGGACATTAAGTT</t>
  </si>
  <si>
    <t>IWB58325</t>
  </si>
  <si>
    <t>IWB58325,atgctgagcttgcggcagaaagttacaataagcacccgtcgctttgttgt[A/G]TTTTTGTTGTTATTGTGCTGGTGAAGTATTGAACATTTGTACTATTACTC</t>
  </si>
  <si>
    <t>IWB35324</t>
  </si>
  <si>
    <t>IWB35324,TGCCGTGCATAGTTGTCCGAAGCAGCCTAACTGCTAGAGCAGAATTTCACTCCGCGAAGGCCGTCATGGATGGATTCGGT[A/G]ACACGGACCTGACAGTATCGAAACTACTGAGTAAGAGGTGGGCTTAATACCATCGCAAACTAGGCATTGGATGTGAGTTCCCAGCCTGTAACCGACCGAC</t>
  </si>
  <si>
    <t>IWB73718</t>
  </si>
  <si>
    <t>IWB73718,GTATTAAGCCCACCTCTTACTCAGTAGTTTCGATACTGTCAGGTCCGTGT[T/C]ACCGAATCCATCCATGACGGCCTTCGCGGAGTGAAATTCTGCTCTCGCGG</t>
  </si>
  <si>
    <t>IWB20597</t>
  </si>
  <si>
    <t>IWB20597,AGATCACTGTATAAATAATGTATTGGCACAAATGCCCGTGCGTAGCAACG[A/G]GATAWATTGTTAC</t>
  </si>
  <si>
    <t>IWA6251</t>
  </si>
  <si>
    <t>IWA6251,CGGTTATCTCCTGTTCACAAATAAAAGAAGGTGAAGATCGTGAAGAGGCCGCGGTTACCTTCTATTCACAAATAAAAGAAGAAGGTGATGATGGCCATTG[T/C]GAGGCAAACCAAGGCAGTAAAGGAGAAAATTTATCGACGAGGAATACAGAAGAATCTAGCAATGAGAAGATCACTAGGGTAATATTTCTGCAGCTTGAGT</t>
  </si>
  <si>
    <t>IWA3607</t>
  </si>
  <si>
    <t>IWA3607,CTTGCTGTGCCGTCTCAGGGCTCCTGGCCCACTACGTTGTGTTCATGCTAAGTCATTGGCCAGGGCAACAACCGGCTGATGACAAGCAGGAACCAGGGAA[A/G]CTTCTTGTTCAACCCGCCGATGACAAGCAGGATCCGGGGAAGCTGGATGTACAAGCCGCTGATGGAAAGCAGGATCCAGGGAAGCTGGCTGTGGAATTAC</t>
  </si>
  <si>
    <t>2262746_5bs_9121</t>
  </si>
  <si>
    <t>2262746_5bs_9121,tgcaaaaaagtaagctacctggtacctctttagtctgctttagcaggcgtAtgcagaggaagccaagggatacatgatattggtaatttactaatgatcca</t>
  </si>
  <si>
    <t>IWB37583</t>
  </si>
  <si>
    <t>IWB37583,gtttcttttttgaaamtkaagtggaggcatgacacctgtaacaatatatc[T/C]CGTTGCTACGCACGGGCATTTGTCCCAATACATTATTTATACAGTGATCT</t>
  </si>
  <si>
    <t>IWB14876</t>
  </si>
  <si>
    <t>IWB14876,ACCGCCCCTGCCGGATGCAGCTCTGCCATACGCCGGTTCCAGCAACTCAC[A/G]CCACCCAATATAGCACGACACCGCTGCCCCTGGCTCGCCGTCGTTGTGGA</t>
  </si>
  <si>
    <t>2258882_5bs_1676</t>
  </si>
  <si>
    <t>2258882_5bs_1676,tggatcatgctgttcgcgatgacgtataaatagcgggcgatgaccaggggTgtcgaagtgggtttcctggtctctctgcttctttaatgccagtaggcggg</t>
  </si>
  <si>
    <t>2245650_5bs_12987</t>
  </si>
  <si>
    <t>2245650_5bs_12987,gaaagaagcagctcagcaaactactaaacgaccggatgggccgaatttttCgaaacagatatttgccccattattattaatattgcaaccatcaatacatc</t>
  </si>
  <si>
    <t>2278166_5bs_399</t>
  </si>
  <si>
    <t>2278166_5bs_399,tatgcacggcatgccaatgtgctccgctgcgatgacgctggcttggctacCcgctacaagggatgcagtttttcatatcgcatcccacatattcggcccca</t>
  </si>
  <si>
    <t>2259466_5bs_4650</t>
  </si>
  <si>
    <t>2259466_5bs_4650,caaaacagaccttataaaattgatgtgaaaagcagatacatattttctatCgaaatgaagtacagcatagatctatacacacggacgtcatcatcttatag</t>
  </si>
  <si>
    <t>2283756_5bs_3008</t>
  </si>
  <si>
    <t>2283756_5bs_3008,atgacacgaccttgacgtcgtccggagttcatcccaacgtcttccttcctAccgcgacgcatggatggtctcctccttgataggcttgttattcgtttgtt</t>
  </si>
  <si>
    <t>2275831_5bs_11802</t>
  </si>
  <si>
    <t>2275831_5bs_11802,tggacaaatgtagttgccatccctggacaactgcagtagctatccctggaCaactgcagttgccatgtatgatcaaatgtgattgcaatgtataaacaacc</t>
  </si>
  <si>
    <t>2283756_5bs_2805</t>
  </si>
  <si>
    <t>2283756_5bs_2805,cctatgtgattgtctgtgcataaggttctaacaaagtgatgtagccatatCctatataatggtaagatagaggttatcatggaagttgttaccgagcacac</t>
  </si>
  <si>
    <t>2245649_5bs_10202</t>
  </si>
  <si>
    <t>2245649_5bs_10202,tcaaatgtttgctctctacgcgtgtatcgtgcattttttcaggtgaaacaTgttattctatattttcactattgtgcatgttcttgtgagatagagtgaat</t>
  </si>
  <si>
    <t>2258882_5bs_1896</t>
  </si>
  <si>
    <t>2258882_5bs_1896,gcatagattgtgtacgaactgtaataagtgaagaacacaaactacgcctaTatacgtctgaatcataaaattaagttaggacatcttatagtattgaacga</t>
  </si>
  <si>
    <t>2246555_5bs_7215</t>
  </si>
  <si>
    <t>2246555_5bs_7215,ctctcgtcataagtgtaatccatttccttgcaaatacaataataaacactAtcttatttcactggtgtgaggacatctggtgttttctatagcattcagta</t>
  </si>
  <si>
    <t>IWB9179</t>
  </si>
  <si>
    <t>IWB9179,CCTTCTCTTCTCAAGCGCTGCTCCGGCAGAGACCTCTTCCTCTGCGGCAT[T/G]ACGGTCCCATCGCCGCGCGTTGGGTGCGCCCCATCGCCTCCTTCTCAGGT</t>
  </si>
  <si>
    <t>2296800_5bs_6044</t>
  </si>
  <si>
    <t>2296800_5bs_6044,gcagcggccagtggagacaacgtacccgtccccgctgccgtaggtgtgccActgggttcaccggctgccacacctgcagccacagcagcgacaccagcgac</t>
  </si>
  <si>
    <t>2245650_5bs_13630</t>
  </si>
  <si>
    <t>2245650_5bs_13630,cgccgtcgcccccgcccacatcacgattcggtcgtcagtccaaccagcgaCggcacgccagggccctgattaggcccaaatctcggcatgtatggtgctac</t>
  </si>
  <si>
    <t>IWB56396</t>
  </si>
  <si>
    <t>IWB56396,GAGTGGTTCCAGACTTGAGCATATGTTGTCATGTGTACAGAGAGGTTTTT[A/C]TATCTATCTAATAGTATAGCACCAGCGTCCTTCATTTGTGGCTGTTGGTG</t>
  </si>
  <si>
    <t>2277388_5bs_5802</t>
  </si>
  <si>
    <t>2277388_5bs_5802,aaattctttcctttcttccttcttctcatcatgtgtatactttcataagcGtcaagtacattatctgtgatgagacgaccgggaacaaaagcgttctgctc</t>
  </si>
  <si>
    <t>IWB56395</t>
  </si>
  <si>
    <t>IWB56395,ACGCTGCCTTCAACGAAAACCGCCGACAAGAGCTCTTGAGTTGTTGTACC[A/G]ccttgcagcgccaaatatcaagactgtccagtggttgatgacggattgaa</t>
  </si>
  <si>
    <t>IWB24915</t>
  </si>
  <si>
    <t>IWB24915,tccgccaactgcagcagccatcttgygctatccgttctggaattttgtca[A/G]GCTCTTCACTACTACAACTACCACTCCTGGCGTGTTTGGAGGTGGCCTGT</t>
  </si>
  <si>
    <t>IWB42850</t>
  </si>
  <si>
    <t>IWB42850,atctatgtatggtgcaggagaactgatgagctagtggatggccctaactc[A/G]TCTTACATCACGCCCAAGGCGCTGGATCGGTGGGAGAAGAGATTAGAGGA</t>
  </si>
  <si>
    <t>IWB21933</t>
  </si>
  <si>
    <t>IWB21933,TTAGTTCTCTCTGTTTTGGATGGGCATAGATCTACGAATTTTGAGGAGGT[A/C]GGAGAGAGCATGGTGTCGGAAGGTTCGCCGGCAGTTGGGACAAGGCGAAC</t>
  </si>
  <si>
    <t>IWB33289</t>
  </si>
  <si>
    <t>IWB33289,CAATTTTCATCCATAAAGCAAAAACATTAGATTACAAACTTACAAACAAA[T/C]AARARCAAAATATTCTGAACAGTGACAGGTTGGTTAGCCTGA</t>
  </si>
  <si>
    <t>IWB33287</t>
  </si>
  <si>
    <t>IWB33287,ACCAATTTTTACTCCATTATTACAAGCCACGTGTATTCCTGTCTCAGTAA[A/G]TTTTGGATGTGGAAACTAATAATACATTAAACACTRTGTCCTTTGA</t>
  </si>
  <si>
    <t>IWB24947</t>
  </si>
  <si>
    <t>IWB24947,ttttgggcaatctatgtgtggtgcaggaggactgatgagctagtggatgg[T/C]CCTAACTCATCTTACATCACACCCAAGGCGCTCGATCGGTGGGAGAAGAG</t>
  </si>
  <si>
    <t>IWB73787</t>
  </si>
  <si>
    <t>IWB73787,TTTCTCCGTCATCCTTGTTGATAGGGACAGCTATCAAATTACGAGCTAGC[A/G]CAAGAGAGCCATCATCTCCGACTAATCCCTGACCACCTGCAACCCCTTCG</t>
  </si>
  <si>
    <t>IWB9577</t>
  </si>
  <si>
    <t>IWB9577,GAAGAGGAGTTTTGCACATATGGTTCCTACGTACTTCAGTTGAAGGTTGC[A/G]TGGAAAGCTATTCTAACCAGGCCAATGTCGAGAGAAGTCCATAACAGATT</t>
  </si>
  <si>
    <t>2259307_5bs_962</t>
  </si>
  <si>
    <t>2259307_5bs_962,ggttcagctagagcccaacgcctcgcttgggttcagttagagcccaacgcCtcgcacccacgcgcgtgcgtgtacgagagaaacgcgcatcgctcggcccc</t>
  </si>
  <si>
    <t>2285197_5bs_778</t>
  </si>
  <si>
    <t>2285197_5bs_778,gccacgctgcagctcaggaggcgatagccgctgcatcgcagtatgaccccGgcttcacctacgggtatccgtcaggctatccctggcagtagaccaactta</t>
  </si>
  <si>
    <t>2285197_5bs_1011</t>
  </si>
  <si>
    <t>2285197_5bs_1011,cctgctttcttcttgtgtgtttaataaaccttaagaaaaaaccaaaaaaaTtagtagtagtttatctctttgctgtagtaattaataagaaaaaccaaaaa</t>
  </si>
  <si>
    <t>2294391_5bs_6613</t>
  </si>
  <si>
    <t>2294391_5bs_6613,acagcaatccatgattttgttcactgattttcagttaacagcaatccatgAtttttgttcacaatgatctgcagcagtaaatcaatttcactatttttttc</t>
  </si>
  <si>
    <t>2259558_5bs_521</t>
  </si>
  <si>
    <t>2259558_5bs_521,agagaggaggaggaaagtggagcagagcgaactgcaggagctgcacgccaTggtacggaagctagaggaacgagatgcgattcgaaacaagcgacctgccg</t>
  </si>
  <si>
    <t>2298079_5bs_4440</t>
  </si>
  <si>
    <t>2298079_5bs_4440,tgtatttgcaatcttgtcattgttccagatatttaacttctccaactcctGcaaggcttgcatactcccaaactcacttgcaggcaactctgttcgacggc</t>
  </si>
  <si>
    <t>2249054_5bs_4971</t>
  </si>
  <si>
    <t>2249054_5bs_4971,ccccttcttcttcaccgttgtacatagtgtgggtcgaacggcctccggtcAcccaccaaaccacaccccaagaaccttaaggtataatttacttattccac</t>
  </si>
  <si>
    <t>IWB26051</t>
  </si>
  <si>
    <t>IWB26051,TCCAGGAGATCATTGCGGCTGAGAACTACCTCTACTGCTTCGGGATGATA[T/C]TGGAGTTCATCGCCTTCATCAAGCTGAGGATGACCCACCCTAGCACCTCC</t>
  </si>
  <si>
    <t>IWB69077</t>
  </si>
  <si>
    <t>IWB69077,cacgactcccgaacaaccggaactgctgctgtacaggtgatcagagggta[T/G]AGGTATCCCCCGACTACTAAAACAAGAGCATAAGAAAGTGCCCTGGGGAG</t>
  </si>
  <si>
    <t>IWB43086</t>
  </si>
  <si>
    <t>IWB43086,GCCGCATTGTCAAACATGGGCAACTTTGTTACTGAAATGAGCAGTGATTC[T/C]TACCAGCTTCTCGGGATGGCTGAGCGTGGCATGCTCCCTGAGTTCTTCGC</t>
  </si>
  <si>
    <t>IWB43085</t>
  </si>
  <si>
    <t>IWB43085,CCGGTTGTTCGGGAGTCGTGGACAGATGGATATTTTTCAGACATTGCAAA[A/G]attcttggtggtttctggttgcactcgtggattcaagcggcggccgcatt</t>
  </si>
  <si>
    <t>IWA421</t>
  </si>
  <si>
    <t>IWA421,ACGTTCACTCGGAAATGAATCTTCGTGTTTCTTTAAAGGTTGTTTGCGTGCTTGTATTGT[A/G]TGTCTTATATTATGTGCACTCGCTACTCGTGCAGCTTG</t>
  </si>
  <si>
    <t>IWB56092</t>
  </si>
  <si>
    <t>IWB56092,tggggtttagatggccactgtttatacagctgcagtcaggataattctgc[A/G]CGCTGTTGGATCTTTGAAAAAAATCAACTTGAAGAAGTTCCCGTGCACAC</t>
  </si>
  <si>
    <t>IWB66121</t>
  </si>
  <si>
    <t>IWB66121,ACCCTTGGGCAATGCCAGGGGCTGTACGACAACATGAAGTTCACGTTTGC[T/C]GGA</t>
  </si>
  <si>
    <t>IWB73191</t>
  </si>
  <si>
    <t>IWB73191,AGGTTGAGCTTCTTTTGCTGCGCATCCAACCTAGCGCTAACGGTGGTAGC[A/G]cggcggtgatcagagcccttgagggcggtggcagccttctggacctcctc</t>
  </si>
  <si>
    <t>IWA332</t>
  </si>
  <si>
    <t>IWA332,GTGACAGATTAGTAAATTTGCAGCTTTGCTTATCATTAGTGACCTTGTCATCCATGCCTT[T/G]GTAGGAATTTGTTGGGACCAGTGGTTTCCAGAGACCGCAAGGGCTATGGTGCTACAGGGG</t>
  </si>
  <si>
    <t>2284985_5bs_10293</t>
  </si>
  <si>
    <t>2284985_5bs_10293,tagccttcacgacaattccatggaagattcaatgtccaggccagccacaaTccagctgcctttataggtggaaagcgatcccgacaacgggtgaaaagtaa</t>
  </si>
  <si>
    <t>IWB8869</t>
  </si>
  <si>
    <t>IWB8869,TAACAATCCAAAAGGTAAAAACTCTGCAGGAAATCACACCACAGAAGCAA[T/C]AATCCGCCAATCCGGACTGACGAACCACACACAGAGCAGACAAGAGAGTA</t>
  </si>
  <si>
    <t>2235368_5bs_9033</t>
  </si>
  <si>
    <t>2235368_5bs_9033,tgcgcaagctcgggtggcatgcgcggcctgcagtgacgtcctatttgtccGgtgtgcaagctccaccggcctcctggtgcacgctccagctctcctcttta</t>
  </si>
  <si>
    <t>2235368_5bs_6154,acatcaagctcccccaagtctccaccttcctcctcctcttccacctcgtcAtccacctctgcgccaacaagagaaacccgatgaacctcagcaaaacaaga</t>
  </si>
  <si>
    <t>2255806_5bs_2777</t>
  </si>
  <si>
    <t>2255806_5bs_2777,ctgcagagattgtagttgatattgaagatgaagcattccattccaatgcaAagattgaaagtgatagtgaagatgaagcggcatcaccccaacatccatgt</t>
  </si>
  <si>
    <t>2249705_5bs_4938</t>
  </si>
  <si>
    <t>2249705_5bs_4938,gggagcaacaacagccggtagcaggccgcaacatggccagatacagagggCctacacaccccgtgtgcttcacggacgtggtgctggagcatgaatttcca</t>
  </si>
  <si>
    <t>2254825_5bs_4597</t>
  </si>
  <si>
    <t>2254825_5bs_4597,ggagcatccaattactgtggtctgcactaccccactggccgagatcatcgGaagccgagatgcttctggccgagtggccaaatgggccatcgacctggctc</t>
  </si>
  <si>
    <t>2294447_5bs_5965</t>
  </si>
  <si>
    <t>2294447_5bs_5965,cctgcaggggaggaggttgctcttggtcactagaggagcacagcagggggTtttttcacagtggaggctgtcagttaaactcgagctcgatcttaggcggc</t>
  </si>
  <si>
    <t>2240427_5bs_2463</t>
  </si>
  <si>
    <t>2240427_5bs_2463,agtgaacaagtcagggcaactgcatcagttgtgcctaaggaaagtgaaccAaagtcctccacacctcctgcacccacaccaactccaatccttccatctgc</t>
  </si>
  <si>
    <t>2288326_5bs_1782</t>
  </si>
  <si>
    <t>2288326_5bs_1782,agaactcatggtactgcaggtaaagtcccacaatattttaacaaaactacCtggggttgcgtctggagttctcagataaataccggggctcggcatggcaa</t>
  </si>
  <si>
    <t>IWB34584</t>
  </si>
  <si>
    <t>IWB34584,GGCGTACTATCTACAATCTTCTCCTAAAAGCTCTGACTCCATTCCGAGAACCAAAAGATGATGTTTTGGATGATGATCAAATAACTGGCAAAAGCAGCCC[T/C]GTGAATGAAACTTCAGACATCGATATGAGCTCCGATGCTGCAGAGTGCTCCAGCATGAACACTAATGCTGGTGAGGATGACATGACGACTGAAGGTGGCA</t>
  </si>
  <si>
    <t>2243076_5bs_3969</t>
  </si>
  <si>
    <t>2243076_5bs_3969,ctcagaaggttgaacctctcatcaacgacagccgtcatcggtgagctcctGgttgccttggcctcccgcggcatctccgaccgcccctactcttctgacga</t>
  </si>
  <si>
    <t>2279067_5bs_12867</t>
  </si>
  <si>
    <t>2279067_5bs_12867,cagtgctccggcattgataccctacggcaagattctgggaagaagacgctTgcgctcaaggggaggcaaatgtcacgcctgatataggagtatcggtggac</t>
  </si>
  <si>
    <t>IWB41424</t>
  </si>
  <si>
    <t>IWB41424,ACCGCGATGACCAAAAGGGAAGTGCCTATGAGGGGCACCACGAGTTGGAG[A/G]ggtgaaagctgctgcggcacgaaaccggggagctccaggtcacttggcca</t>
  </si>
  <si>
    <t>2296859_5bs_8470</t>
  </si>
  <si>
    <t>2296859_5bs_8470,ttcttacaattttgttagttacctcaaagcctgttaggaggctggcgcagGctttgatcaatccgcttttggctgaccggaccttctcaatcaccgcactc</t>
  </si>
  <si>
    <t>IWB51176</t>
  </si>
  <si>
    <t>IWB51176,GAGCACTCTGCAGCATCGGAGCTCATATCGATGTCTGAAGTTTCATTCAC[A/G]GGGCTGCTTTTGCCAGTTATTTGATCATCATCCAAAACATCATCTTTTGG</t>
  </si>
  <si>
    <t>409493_5bs_1235</t>
  </si>
  <si>
    <t>409493_5bs_1235,gattggatccggtcttcgattcggcaggcggatctggacgagctggcggaGtctgggctaattgccaagggaacggcaaggctgtcggaggggaagatgag</t>
  </si>
  <si>
    <t>2278783_5bs_1448</t>
  </si>
  <si>
    <t>2278783_5bs_1448,acggggacagagggctttgtcaacttagtcaatatgaacgattctagctcCagtgaccgtacgatgtccatccaatggccatagtgcttcttcaacctctg</t>
  </si>
  <si>
    <t>IWB14163</t>
  </si>
  <si>
    <t>IWB14163,ATTATGGTTGCCAAGTAATTAAGCAAGAGCAATTACAGGCTTACAGCTTA[T/C]AATATTGCAAGGACAGCTTCACAGTTTACTAGATGCGCCAAGATACTTGG</t>
  </si>
  <si>
    <t>IWA3033</t>
  </si>
  <si>
    <t>IWA3033,CCATTCTGCCCACAGGCGGATGATCTTATATGCCCAGGTGACATGCTATCCCACAGCAATGGCAACAGGAAATCTTTTGCGGGGATCATCTAAGCTTAGC[A/G]ATCTGAGGGCAAAGGCGGAGAAGTTTTGCCGGTCACCGCGGACAGAGCTCTCCAAGCTTTTCCCTAAACATGACAAGTAGAGGAGCTGGCCGTCGGCTTA</t>
  </si>
  <si>
    <t>IWB7252</t>
  </si>
  <si>
    <t>IWB7252,GCGAGCTGAGATTTGCAGCTCGCAAATTGAAACCGGGCAGGCCAATTTGG[A/G]TGGATTGGGATTTACGGCCGTGATTGCAATTCGCGGTGGGCATTTACAAA</t>
  </si>
  <si>
    <t>2244916_5bs_3010</t>
  </si>
  <si>
    <t>2244916_5bs_3010,tttgggatggagaacttcaccatcttcgtcgagttcatcgccactgcagtGttgtggcgttggtgagctcggtatgatcgtgtataaggtgtagtagtagt</t>
  </si>
  <si>
    <t>2243374_5bs_5219</t>
  </si>
  <si>
    <t>2243374_5bs_5219,aataatcccaatctgcaggaccaagtagcatcccatggcagtatgaaaccCaacaaatgacatggaaatctcctgaccttacccccgagtccctctcgatt</t>
  </si>
  <si>
    <t>2296683_5bs_23416</t>
  </si>
  <si>
    <t>2296683_5bs_23416,agttggtaggctagagaggttgagttcttcacacacgccccagagttcgaTccttcttgggtctgcagagccctgcatccgacaacggcgaaggtgagatg</t>
  </si>
  <si>
    <t>2296683_5bs_14648</t>
  </si>
  <si>
    <t>2296683_5bs_14648,ggagcagtaggccatcggcgattccctccgctcgaagttggatgcggaggCgagacaccgtcacctgcaggagatgaaggcgcagcacgccacggaggagc</t>
  </si>
  <si>
    <t>2266023_5bs_342</t>
  </si>
  <si>
    <t>2266023_5bs_342,gtagtgtggtactgaacaaacgctgcagctatttgtcctagcagtagcgcGggcgggcacgcgttactgctaagcaatagctgtagcgccttattagtagc</t>
  </si>
  <si>
    <t>2275021_5bs_3905</t>
  </si>
  <si>
    <t>2275021_5bs_3905,cttataagtctccatgcattggacgaggctcctctgacgtactgcagggtAcagttgtctcactgacaggtgggggtacgtcgaggagctgagtccccatg</t>
  </si>
  <si>
    <t>IWB21416</t>
  </si>
  <si>
    <t>IWB21416,ATTTCTACGCTGGTTGCGGTGATTTGTGTTCCATGATACAATGATTCCTC[T/C]GTTTCAAACACAATTGGAATTGAAATAAATTTCTTTACCTTTTTCTAAGA</t>
  </si>
  <si>
    <t>2266937_5bs_7299</t>
  </si>
  <si>
    <t>2266937_5bs_7299,acactacatggacaatcaatacttgagagttcaaagtagtaccatggcacTtgttgaaagaaagaaaaacatacatttgtatgcacaccataagccatctt</t>
  </si>
  <si>
    <t>2276776_5bs_4367</t>
  </si>
  <si>
    <t>2276776_5bs_4367,aagccacactgcttctctgctgagatggcggggtggtttctagggtagctGcttgggcaggatctcgcaactgctggttctcaacatcttgtcgttcctat</t>
  </si>
  <si>
    <t>2266937_5bs_7006</t>
  </si>
  <si>
    <t>2266937_5bs_7006,aacagagggtaagggggagaaatatacttgtatttgtccatggcgttggcTggcactagggccggagcagcggtggcctaggaagatgcagccgaagcgat</t>
  </si>
  <si>
    <t>2257460_5bs_8332</t>
  </si>
  <si>
    <t>2257460_5bs_8332,aacactagcatctcggccaaggacacgctacgcgtgtgggttttctcgacAaggaagaacccatggcagacaacatcggacttcctctgctctggtacaag</t>
  </si>
  <si>
    <t>131994_5bs_828</t>
  </si>
  <si>
    <t>131994_5bs_828,gttcccgtcgacgacgaggtgcctacggtgactcgtaaatttcaagatgaCatgtcggctcagtctttcggaggtgctcataggagtagagtgtgcgtgtg</t>
  </si>
  <si>
    <t>IWB62348</t>
  </si>
  <si>
    <t>IWB62348,TTTGTATGGCTCATTAGGTTCTTCGCCCTGTGATTCAGAGTACCTCTTGT[T/C]GTCTGAGATATCATCTTGAATTTTCGTCGCCCTCTGGTGTGTTGCGCTGG</t>
  </si>
  <si>
    <t>IWB26650</t>
  </si>
  <si>
    <t>IWB26650,ACAGACGAATTGATGCCCCCATACAGATTGTTTCCAACGCCTCCCATCAA[T/C]gtacgcccaactgacgagcactttgacctcaggaacgccgccatctcctg</t>
  </si>
  <si>
    <t>2257745_5bs_2895,tgtttgatttaactgcaggtcattaccttgtcttgccggaggccatttacGcgcaccgaggtcagacatcagctccagagcctgagccggaaccaccacta</t>
  </si>
  <si>
    <t>2273282_5bs_10489</t>
  </si>
  <si>
    <t>2273282_5bs_10489,cctatgctgctttatgtaggcgagtttctcgggacggctcaaggaaccttAagccttcccaactttggaatggacactgcaggattgctacgacaaggaat</t>
  </si>
  <si>
    <t>2249806_5bs_2889</t>
  </si>
  <si>
    <t>2249806_5bs_2889,gcatcagttgtgcctgaggaaaatgaaccaaagtcctctgcacctcctgcGcctacaccaactccaatccttccatctgcatcaggtgcgaagaagagcaa</t>
  </si>
  <si>
    <t>2297262_5bs_395</t>
  </si>
  <si>
    <t>2297262_5bs_395,agcttagcctcctgtctagaagcagctctctcattactcgtctccttgtgAagcagtgcttgaacatgagggtcccacatgattgaacttagtaccgacga</t>
  </si>
  <si>
    <t>10873229_5bl_4258</t>
  </si>
  <si>
    <t>10873229_5bl_4258,acctcctcacgaacacgtcgctaccctctgccctctcgtcaccacattgtCggggcagttttggccactgccccacctccaggcgtctggggcgccccgtc</t>
  </si>
  <si>
    <t>10873229_5bl_4242,ccctgccattgggttaacctcctcacgaacacgtcgctaccctctgccctCtcgtcaccacattgtcggggcagttttggccactgccccacctccaggcg</t>
  </si>
  <si>
    <t>IWB56939,CAAGTGGAAAAAGAGACGCAAATTCAAGTGGAAATGGACACACCGCCAAA[T/C]GATGGCAATTTGGAGACCCGTAGATCTGTACGGCTTGTCAAGAAGAAGAC</t>
  </si>
  <si>
    <t>IWB36196,AAGGACATGTATGAAATCATGACAAGGAGGG[T/C]AGTGATTCAAGGATTCCTAGTTCTTACTGGCTGACAAACTTTGTTAAAACTTGTGAGAGTATAAAGTTGGGTCATCTATTTTGGAACG</t>
  </si>
  <si>
    <t>IWB13279</t>
  </si>
  <si>
    <t>IWB13279,AACAGTCTTGCTGTTGTCTACAGAAAAAAGAAACTTTTTCAATGGCCCTT[T/C]CTATGTCCAAACATGACATGCATGGTTCAACACACCAACACTAGTCGGTA</t>
  </si>
  <si>
    <t>IWB26282,agcacctcctccaattgacagataaagtggtggacgaatatgattcatac[T/C]TTTCCTATCTTCCATTAGCTCACATTTTCGATCAAGTAATCGGAAATTAC</t>
  </si>
  <si>
    <t>10847826_5bl_4955,cgacgaagaaaatactcttttttaagacagcgaagaaaacactccaaaacCgtgttttgaaaactaaaatatgttgtacaggccagcccactcagacgtac</t>
  </si>
  <si>
    <t>5124149_5bl_1267</t>
  </si>
  <si>
    <t>5124149_5bl_1267,aaaagaaactagagctttgggacaatttctagaaattcaccaacaaccttAtgtgcagccatgaaactgcgctcatggagaacttccggctgcacgtctcc</t>
  </si>
  <si>
    <t>10834274_5bl_5488</t>
  </si>
  <si>
    <t>10834274_5bl_5488,cctccacgaagcctccgggggggggcatagaattcgcgaccaccaccaccGtcattcttccatgcgtatccgcgacctcctcccatcgatgaagaaccgcg</t>
  </si>
  <si>
    <t>10806316_5bl_7057,ttgggagagcagcagtacaacatggtcctcctcaaacagcaccggctggcGgagggccagatctacagcgggtgagcgagggaggaggccgtggcggccat</t>
  </si>
  <si>
    <t>IWB7405</t>
  </si>
  <si>
    <t>IWB7405,TTTATCGAGTGAAATCCCTGCTATTATTCTGCCTAGTTTGTGTGCTGCAG[A/C]CCTGTAGTGTGTCTCAATTGTCATGTGAGAGCATTTGTGCTCAGGTGCTT</t>
  </si>
  <si>
    <t>IWB48330</t>
  </si>
  <si>
    <t>IWB48330,CAGCGGCTGAGACGAGTGCGGTGGTGCACATCATCAGTATGGTGAGAGAG[T/G]CAAGTATTTTGGAAGCCAAGGGCGCCATGGCGAGGATAGGAATTGATTCT</t>
  </si>
  <si>
    <t>IWB60834</t>
  </si>
  <si>
    <t>IWB60834,CCTGGAGGAAGTCGCTCTTGATTCGATGGTCAGTACGAAAGCAGTAGAAA[T/C]GTGGGAAACTGCAGCAAAGAAGCATCCAAAGAGACCAAAGGTTCTGTTTC</t>
  </si>
  <si>
    <t>10817216_5bl_4107</t>
  </si>
  <si>
    <t>10817216_5bl_4107,atcatgtatacaaatacatgtattcttgcgtgtcggggtaattgaccacgGgtaccccgaagacggcgagacaatattttaagacatcagggctagcaaag</t>
  </si>
  <si>
    <t>IWB12515</t>
  </si>
  <si>
    <t>IWB12515,TGGCATGTAGGACGTGAAATGTGAAACATACAACATGAACACAAATACTT[T/C]ACATAGGAGCTGCCTGAGTGATCTAGCGACTGGATCAAACATGAAGAGTG</t>
  </si>
  <si>
    <t>10871607_5bl_774,atccgacccgcaacatgaagtctgcactgcctatcaacatgaataaatatGaactggctgctgagggcatagtggatcccattgctcgttcggcctgcagc</t>
  </si>
  <si>
    <t>10788912_5bl_2044</t>
  </si>
  <si>
    <t>10788912_5bl_2044,tgatactcaaccttatatatgcttacaccgtcaagaagatgcatattgatCcagcacggatctcccctagtaatactaagttgaagggtataataccaggc</t>
  </si>
  <si>
    <t>10855473_5bl_1172</t>
  </si>
  <si>
    <t>10855473_5bl_1172,aaaaaccaagctcgtcaaattcaacagtaacaggattttcacgagttaagCaacggacggaaacaagattcttaataagatgaggtgacacaagaatgtta</t>
  </si>
  <si>
    <t>10851545_5bl_762,aacaataattctgcaggctatttcgagtttggacctaatgaacaagcaagAaataaagcaccagctacctacattacattcggtacatggaaagttttcta</t>
  </si>
  <si>
    <t>9534166_5bl_2211,gctgtaattccagtttagcttggcctccgcgtcacgtcggtgaacggtgaTaagttgatgtggtccgcgcccagattgcggacgtagaagaaggagttctg</t>
  </si>
  <si>
    <t>IWB36134</t>
  </si>
  <si>
    <t>IWB36134,TCTTTGCTGCATTCAAGGAGATCTAATTTCGATGATACCTTACAGTATGCTGTGTTTGAC[T/C]GCCCTTCGCTAGAGTCCTGTAATATGATTTGTCGTGATTTCTGTCGATTTATCCAAACC</t>
  </si>
  <si>
    <t>10859640_5bl_9363</t>
  </si>
  <si>
    <t>10859640_5bl_9363,ggttgtaaaactatttatgatgtgaaactatttgctacgtttaatttgaaTtatttgctatgtttgattttaagtacaaatggcctctggatgcggccgac</t>
  </si>
  <si>
    <t>IWB7312</t>
  </si>
  <si>
    <t>IWB7312,ACAGGTAGACAGTCCTTGATCCTCCACTCCGCCTCACACGGGATGTTTAC[A/G]AACTGCTTTATCCTCTCTACGGACACCATTTTGTTCTCGATGAAGCAACT</t>
  </si>
  <si>
    <t>IWB34462</t>
  </si>
  <si>
    <t>IWB34462,AAAAAGCCTCTTCCAGATCTCTTTCAGAAGATTTCTCTCACACTGATAAGAGTGTTTTGCCTTC[A/G]CTGAACAGATGCTCCAGACATAAACCATTCAGCAGGAGCAGGTTTCCTTTCGTCCAACTGCCAGTTGGATAATTATCCCGTTCACATAAACAACATACTA</t>
  </si>
  <si>
    <t>10809304_5bl_4631</t>
  </si>
  <si>
    <t>10809304_5bl_4631,atctacaatatatgccaaagtagcattcgaaatcagacatatagacaaatTttaccttcacacttcggcttgtcaaaattggcatctcagatcatgaggta</t>
  </si>
  <si>
    <t>IWB6980</t>
  </si>
  <si>
    <t>IWB6980,caacgcagagtaaagccagtacaaattctccacaacaacaagtggcccct[A/G]TTAAGCAACCAGAGACCACAATGGTCAGCAATCATAAATTCAAGAAACCT</t>
  </si>
  <si>
    <t>10802175_5bl_4206</t>
  </si>
  <si>
    <t>10802175_5bl_4206,atgtttgtgagtgtacacatgcgctataagtcaatgaggagtttgatattTacgatgaaagtcgacccctaaaaatgaatgtcttcagctaaagactttgg</t>
  </si>
  <si>
    <t>10911915_5bl_1144</t>
  </si>
  <si>
    <t>10911915_5bl_1144,gctgcagtcctcctgggggatgtcctaatcggcgcctttagcgccgattcGtcgttccggcgcccacggagaaggttgattcggccggcacattaaagcac</t>
  </si>
  <si>
    <t>IWB7338</t>
  </si>
  <si>
    <t>IWB7338,TCGTCCCCGGGCGGCATCATGTCGAGGCCGTTGTACATGCTCTGGATGTC[A/G]TCGTAGCTGAGGTCCACGAACAGGTCGTTCCTGCCGGCCTCCTCCGCCGC</t>
  </si>
  <si>
    <t>IWB7105</t>
  </si>
  <si>
    <t>IWB7105,TCACAGTCCGGGCACTTCTTCTCCGGCTCCACAGGAACGATCACCTCAGC[A/G]CAGCTGTGGCACCAGTACCTGCTTTCCTGACCTTCTTCCATCTTGTGACT</t>
  </si>
  <si>
    <t>IWB12511</t>
  </si>
  <si>
    <t>IWB12511,GTGTTGCCTGCAGCCAAAAAGCAGAATATCCCATACACAAACTATTTTCA[A/G]AAGCAGCAGTACAATGTTCAGAGTAAAGCCAGTACAAATTCTCCACAACA</t>
  </si>
  <si>
    <t>10795839_5bl_11118</t>
  </si>
  <si>
    <t>10795839_5bl_11118,gacggaggcggccgagggcgagggggcggcgacagtggtgggaaccctgtGtgctgggtgtgccacccaattttttcagagaggtgtgtaaaggaaacaat</t>
  </si>
  <si>
    <t>IWB72667</t>
  </si>
  <si>
    <t>IWB72667,actttgctgccattttcttgttatttgcaggggtcttgaggaacatgaga[A/C]GGATCTGCTGTCACAGTTTGTTGATTGTGGGATCATAAGCTGCCAGCTTG</t>
  </si>
  <si>
    <t>10783103_5bl_2731</t>
  </si>
  <si>
    <t>10783103_5bl_2731,tctgcaggactggtaccgggcaagatccccggatgattagcgacgatatcActagacaccttgagcggggggcatgattggttcgcttgttcgccgagctg</t>
  </si>
  <si>
    <t>10885111_5bl_736</t>
  </si>
  <si>
    <t>10885111_5bl_736,gagattcatgcagatgcaggcaggcaggcaggcaggcaaaagcgatctgcAgcattcgatgcgcagcacgagaggaggccggcgccggcaccggcagcagt</t>
  </si>
  <si>
    <t>10884281_5bl_1387</t>
  </si>
  <si>
    <t>10884281_5bl_1387,gctcccccacatgagtatatcacacaagttgtaattagtataagaccgatTcgaaaagcagtcgagattcactgacttagggtcaatcatgtgcatctctg</t>
  </si>
  <si>
    <t>IWB75132</t>
  </si>
  <si>
    <t>IWB75132,TCGGGCTCAACAAGATGGCTGCCGGCGGCGGGGGCTACGGCAACTTCAAC[A/G]GCGGCAACGAGGGGGTGAAGAGCTACTTCAACAAGTCCATCGGCAGGCCG</t>
  </si>
  <si>
    <t>10923741_5bl_2788</t>
  </si>
  <si>
    <t>10923741_5bl_2788,tgagcatctgagactgggcaatgacggtcgagcaaaattgaatattgataCgtactccctccgtaaactaatataagagcatttagaatactaaaacagtg</t>
  </si>
  <si>
    <t>Barc349a</t>
  </si>
  <si>
    <t>10870815_5bl_383</t>
  </si>
  <si>
    <t>10870815_5bl_383,cacatgcaaaattcttccccttcttccgcctcctcatagtatggacacttTcaaaaggaacaaccacattatcagtgatcaagcggaccggaacgaaggca</t>
  </si>
  <si>
    <t>10870815_5bl_847</t>
  </si>
  <si>
    <t>10870815_5bl_847,ttcacacgctctggaacaaactgcagcagctcgctcatatcattaacaccTtgggaagtatatagattttgatagaacgcctgcacctctgccttatcttc</t>
  </si>
  <si>
    <t>10825932_5bl_631</t>
  </si>
  <si>
    <t>10825932_5bl_631,aattctcaaacatttatccagtggcgtaaagagcacctaataggagctgcCtgttgcctcaacggcttcgaggcacagatcggcctgtcacgatagataaa</t>
  </si>
  <si>
    <t>10825932_5bl_698,tcgaggcacagatcggcctgtcacgatagataaaagggccgggccggcccGgcatagctgcagggcgacccatgttaaaaaggcccaaacaatattaaaaa</t>
  </si>
  <si>
    <t>10797866_5bl_5612</t>
  </si>
  <si>
    <t>10797866_5bl_5612,cagatatgggcctgatatgattgttggttgtcagtccgggcgtttgggccAaatttgtcatgagtgattgggtgacacttttgcatccggttagtgatcgg</t>
  </si>
  <si>
    <t>10797866_5bl_5268,tgccatttgggcaatggaatcctaacagatcgatgaacactgcaggatggCgcactcctcccgggagcgtccgagagcagcacggacgaccatctgctcct</t>
  </si>
  <si>
    <t>IWA3972</t>
  </si>
  <si>
    <t>IWA3972,TAAGGAGAACGAGCTCAAGGCAGGAGACATCTGCACCTTCAAAGTCATCAAGAGCACGCTGTGGCATGTTGTCATCGACCGCTGCTAGAAATACGGTTCA[T/C]AGATGATCTTGGCTGATGGCGGACCTGCTGGTTTTGCGAACCTAAGTAGTATCATGATGAATATTGTGGTGACATGATAATCAACCTGCTAGGAGTTTGT</t>
  </si>
  <si>
    <t>IWB8173</t>
  </si>
  <si>
    <t>IWB8173,CATACGGGTTAGTTAAATTTCTACTAGCATGTCGCCTTAGCGGGCCTTAG[T/C]GGAATGTCGCTCTGCATCCTTATATGTAGTCACGACAATCCATGCTTTGA</t>
  </si>
  <si>
    <t>10922803_5bl_7331</t>
  </si>
  <si>
    <t>10922803_5bl_7331,tgcgtcagtcgaaaaatctccttccacatggtactggtgaagatggggtcTcggtctgaaacaattgcttccgacaggccgtgtagtttatagatgttgtt</t>
  </si>
  <si>
    <t>10919136_5bl_209</t>
  </si>
  <si>
    <t>10919136_5bl_209,gcatgtgtgcaagctgcagcgggctctctatggactcaaacagtcccctcGtgtgtggtatgctcggctcagtgcacgtcttattcagcttggttttgtct</t>
  </si>
  <si>
    <t>IWB11032</t>
  </si>
  <si>
    <t>IWB11032,GGGCTTAATGTTTACTGTAGATGACAGGCTAATTATTCTGTTCTGTTTGT[T/C]GCCCAATCGGGTGCGTCTTCAACAGATACACATACCCAAGTGCTTTACCA</t>
  </si>
  <si>
    <t>10859093_5bl_3467</t>
  </si>
  <si>
    <t>10859093_5bl_3467,caaagagctggtcatgggatatttcccaaatttccaaccgagaccggtgcCggactcctcacattcctctgctctctccttttgtgcggccccgtcgactt</t>
  </si>
  <si>
    <t>6068688_5bl_1321</t>
  </si>
  <si>
    <t>6068688_5bl_1321,gcccatcaccggtaactatggtaagaatctcatacttatacgaccgctggTgatctgcgactgcatgggtccggatatcagtcttgatccactgcaaactc</t>
  </si>
  <si>
    <t>10885972_5bl_6052</t>
  </si>
  <si>
    <t>10885972_5bl_6052,ctcctagatggtaaataaaagagcaacataaagttaccgaactcaatgacAccacttaagttaatatgcacgtgttgtgctcaaaacacaacttctgcaga</t>
  </si>
  <si>
    <t>10809466_5bl_4416</t>
  </si>
  <si>
    <t>10809466_5bl_4416,gcctcggtgactttggcctggcttgcaccgttaccattgacagaaattctAtcactggcgtgggaagcacctggggctacatcgcgccagagtacccggtt</t>
  </si>
  <si>
    <t>10921465_5bl_4331</t>
  </si>
  <si>
    <t>10921465_5bl_4331,ctctcctgccatgttactttcagaataattaataaaccatcccagggaggAtttatttctttggttcttaacatattcatctatgagtctttcactcgaaa</t>
  </si>
  <si>
    <t>10922699_5bl_529,atatgcatgtaactattatattctaaacgcaatttatttaggaagcgatcGtaatattactctcaagcctgattttcttaccgtggtacgtacatcaccga</t>
  </si>
  <si>
    <t>IWB62049</t>
  </si>
  <si>
    <t>IWB62049,TGGCCCCTCCTCCTCCGGCGGTGCTGCCGTCGTGAGCGAGCATGGGGAAG[T/G]TAGCCAGGTCTCTCCTCCGTCAAGTAGGTGTAAGATTAGGTTTAGGACTG</t>
  </si>
  <si>
    <t>IWB62048,AGTGGTCACGTCCCCGGTGACGGCCGGACTGGATCTACGCTGGAGTTGAG[T/C]ATTGGACCCGATTGTAATCTTAATCATTGGGATGGGGTCCTCCTTGTTAG</t>
  </si>
  <si>
    <t>IWB49401</t>
  </si>
  <si>
    <t>IWB49401,ACTCGTGGTCCTTGTCAATCTGGTAAAAGGGTATCCATTGTGAATGATGA[T/C]GACACATTGGAACTTCTTCCTCCAGCTTTTGTCAAGCCAGAGCGGTGGAC</t>
  </si>
  <si>
    <t>10846315_5bl_4233</t>
  </si>
  <si>
    <t>10846315_5bl_4233,ggcacgaatgcccctaaactcgctgccctaggccaggccttgcgtgacccCgctgcttcactccacctccctgagaagtcactgcagccggaaagtgtggc</t>
  </si>
  <si>
    <t>10875123_5bl_6505,tggcgacgcccagctggggaggatcgaatattctgtcaagtaaccgaaccAaagagagaagttgttcttctcctctcgacgaattccagatcccctctccc</t>
  </si>
  <si>
    <t>10804527_5bl_6996</t>
  </si>
  <si>
    <t>10804527_5bl_6996,ctatgcgcaatatagcagggggtgggaaacaggtgagcaaatggcaggaaGcggtggcgtgttcataaaacacaatcaattaatggaaacttagcattgag</t>
  </si>
  <si>
    <t>10839321_5bl_12152</t>
  </si>
  <si>
    <t>10839321_5bl_12152,cagacgaatgggcatggccacggtagcagatttggtgcagttcaataggtGgggtgtacttggcgcgcgtccttcaaaaagtggcacgacgtccgctggtt</t>
  </si>
  <si>
    <t>IWB6659</t>
  </si>
  <si>
    <t>IWB6659,GAACTTCAAGCTGTCCGTGGGCAACTTGCCGCTGAGCAGTCGAGATGTTT[T/C]AAACTGGAGGTGGACGTGGCGGAGCTGCGGCAAAAGCTTCAGAGTCTGGA</t>
  </si>
  <si>
    <t>IWB6183</t>
  </si>
  <si>
    <t>IWB6183,ctgacaaaggaacttcaagctgtccgtgggcaacttgccgctgagcagtc[A/G]AGATGTTTCAAACTGGAGGTGGACGTGGCGGAGCTGCGGCAAAAGCTTCA</t>
  </si>
  <si>
    <t>IWB36204,ATCACATGGTTTCTTGAACTGGACTATAAAAAAAACTATGTTAAGTCATCATTAGATGAT[A/G]AATATTCTTACTCAATACTTGAACATGTGAACCAACTTGAAGTTATACCGAAGGCCGTAC</t>
  </si>
  <si>
    <t>IWB34704</t>
  </si>
  <si>
    <t>IWB34704,CCTGCCATCTCTCGACATCTCCAAGTGTCACCTTTTCCAAGAAGACGCATGGAACAAGATTAACTGTCCAGCCAAACGCTC[C/G]GCATGGAAACACTAAAGCTGCAAGTAGGATTCAAGGAAAATGGCGAACACTGTCATCTGACCCAGCAAGACATGGGTAG</t>
  </si>
  <si>
    <t>IWB13050</t>
  </si>
  <si>
    <t>IWB13050,CTCTCCACTTCTCCAAGTGTCACCTTCTCCAAGAAGAAACATGGAACAAG[A/G]TTAACTGTCCAGCCAAACACTCAGCATGGAAAGGCTAAAGGTGCAAGTGG</t>
  </si>
  <si>
    <t>IWB35420</t>
  </si>
  <si>
    <t>IWB35420,GAACATGAAAGTTTGTGTGGCAATGGGTCGTTGTTCACATTGCTGCATGGGCAGTCTGGTCTGTTGTGACCCATCATCCGTCACGATACAAGGTTTGGAT[T/C]GTCGTATTCGGAGGAGCTCTAGCTATGCTTCTTGAGGTGTATGACTCTCCTCCATACAAGGGGTATGCTGATGCACATTCGCTGTGGCACGCGAGCACCA</t>
  </si>
  <si>
    <t>IWB18951</t>
  </si>
  <si>
    <t>IWB18951,CATAAAGTATGATGAGTAACCGCCCGCTCCGACCGGTTTTGATGCATATCAGCGTCACATTGGTACCTGGACGATCTTCCCACATGCAGCTGACCTGCAAGACCAGTGAACTTGGCTTTGTACT[A/G]TGGTTGCTTGCTTGCTAGAACATAGAACCATCTAGAAATCTAGTCTAGTCGGCCTAATAAACCAAATTGTGTATTAAATTGTTCTCGGTTCAACCTCGTTGATAGCAGTAGTCATCGAAGATGAG</t>
  </si>
  <si>
    <t>IWB9279</t>
  </si>
  <si>
    <t>IWB9279,ATGTACCGGCGAATCAACCCTTCAATCTCAAAGGCCGCAGGCACCTGCCA[A/G]TTGTACCAATGCTTGTTAGTGTACTCCCTGAAGCACTTGAAGGCAGCAAG</t>
  </si>
  <si>
    <t>10792409_5bl_2705</t>
  </si>
  <si>
    <t>10792409_5bl_2705,gacaccactaccactatctcctcactgcaggtcctactcgcgcgcctgtgGcgcgccgcgccgtgtgctgagcctggcggttcacgccggaccaagactcc</t>
  </si>
  <si>
    <t>IWB23725</t>
  </si>
  <si>
    <t>IWB23725,TTGCCTTCCTGATTTCTGTTTTGATTGATATCAACAATTGTTTTGTTCTG[T/C]AATAGAAAAGGACATAATCTTTTTCGTGTACA</t>
  </si>
  <si>
    <t>10849988_5bl_2972</t>
  </si>
  <si>
    <t>10849988_5bl_2972,ccggcagctcgtgcacgctgcagtttagcgcgtctactggagcggctcacActcgctatattttgcagcggccgagcactggctcgtcggcgcgcaaaaac</t>
  </si>
  <si>
    <t>10845408_5bl_4983</t>
  </si>
  <si>
    <t>10845408_5bl_4983,accagagcatcatccatggcgctcatgaccgccagcgaagaacccatctcCgcctggagagaaatcaaatcatagagaaagtgtattatgctttcatcttt</t>
  </si>
  <si>
    <t>IWB71986</t>
  </si>
  <si>
    <t>IWB71986,GGGTTCAGGAAGATTGCTACCTTGATGAATCTTTCCCTTTCTTATAAAAA[T/C]cggaaaccaagaggttattgggataatctggagaacttgcaagaagagat</t>
  </si>
  <si>
    <t>IWB56115</t>
  </si>
  <si>
    <t>IWB56115,GCCATAACTGGACATTCAGGGGTTGGTAAGACCGCACTTGCAAAACAGCT[A/G]TACCGTGAAGTTGAGGAGCAATTTGACTGCCGGGCTTTCGTGCGAGCATC</t>
  </si>
  <si>
    <t>IWB64985,acctttctctcagagtctatccttgaagaggtcatatacgaagatcttcc[A/G]TCAAATTTATGTGCAATCCGTGATTATGTTGAAAAGGCAGAAGCTGAGAG</t>
  </si>
  <si>
    <t>10848805_5bl_3948,ccaaagggcatagtgttgaagcagaagggaccataaggggtgatgaacgcGgttgcagcccggtccgattccttcttcttaatctgatggtatacggaata</t>
  </si>
  <si>
    <t>IWB53784</t>
  </si>
  <si>
    <t>IWB53784,TTGTGCTTTGTGACTAGTTTTGCACATTATATATTGAAGAGGATGGACCC[T/G]CATGAAGATACAATGCAAGAGTTGTGCCGCTGACATGAAGAGAGATGGAA</t>
  </si>
  <si>
    <t>10827029_5bl_1233,cagtccttgcgggtcggaacaattttcgtacttaggcgagtgctggactgCagctaagcctccgagtgagaggcagactcaccactcggtaggattttaaa</t>
  </si>
  <si>
    <t>IWB61615</t>
  </si>
  <si>
    <t>IWB61615,CACGGATTGAATTGCGGAATGTATAGAAAATCTAGATGGTTGTGAGCCTA[T/C]GACATTAAACCAAAGCTTATATGTAGTCTTGGCCAATTGTCATGCGCCAC</t>
  </si>
  <si>
    <t>10795220_5bl_11764</t>
  </si>
  <si>
    <t>10795220_5bl_11764,acctagagacagaagccccgggaggcaaggagcatctacggctatgaaaaCaacaaacgatcttgttatataggtttggttaaaaaaatgggagcttggag</t>
  </si>
  <si>
    <t>10889427_5bl_1441</t>
  </si>
  <si>
    <t>10889427_5bl_1441,ctatatatacgcacgtacactgagtgccacgcccatctctttcttctgccTccatctccatcaggtcgatcggacgatatataaattagctggatgccaat</t>
  </si>
  <si>
    <t>10868110_5bl_1545</t>
  </si>
  <si>
    <t>10868110_5bl_1545,acattcacttgatgtttcagacccgtcagctcttcctccaccagtttaagGgttgtttcggcgtcttcagcccgcttcaacacagcagccctttcagtttc</t>
  </si>
  <si>
    <t>IWB2415</t>
  </si>
  <si>
    <t>IWB2415,CCGGCACCGTGTCAGATATGCTCGTGTTTGAGATATCAAGATTGTCTAGA[T/C]GTGTTAGCCATCTTAGCCACAATGGAAATTTAGGCCCGAGAAGGCATGAC</t>
  </si>
  <si>
    <t>IWB62829,ATATCTCAATTCCTGGACGCCAGCTTCAAAGGTGGATCCCAGAATTCCCC[A/G]TGTTAGAATATGTTCTTCACGATGCGGCCGTCTGGTTTCCGCCAACCCAA</t>
  </si>
  <si>
    <t>4606132_5dl_1065</t>
  </si>
  <si>
    <t>4606132_5dl_1065,aaccaaaatgtcgcaaaaaaccgaaaaaaacatttaaaaagccgaaaacgCgtgcggaaaaataaaaaaacaaaatccgaatggagcgtccaaagcgcgac</t>
  </si>
  <si>
    <t>IWA3429,TGTGTCTCTCATCTTATCGATTCTAGATTTTCTCTCTGCTTTAAGATTTGATATTGTGCTAGCAAGGCCTTCCAGTGTGCTATTGCTGATGTTTCTGGAC[T/C]GCTCAACACCATTCTGATGTAGACTGGGATGAATTCCGTTTACGGTCTTTGCGAAATCAATTCCAAGGACTCCACATAAAGAATGCACTTCATTTACGTA</t>
  </si>
  <si>
    <t>4582300_5dl_15630</t>
  </si>
  <si>
    <t>4582300_5dl_15630,acacaagaaagcagtgtgcgcgccattgtagcgtcagtgcagtaggaggaCgacagagagtaggccgagatgagcgacgccggagacgactctagtgagta</t>
  </si>
  <si>
    <t>4554478_5dl_2360</t>
  </si>
  <si>
    <t>4554478_5dl_2360,acctaaggatttggccaccacggagagtcagcgcagccaaggatggaggcGtcgcgacggaggtggatcaatagcacgagttgcgcgtgctataaaattga</t>
  </si>
  <si>
    <t>4608690_5dl_4505</t>
  </si>
  <si>
    <t>4608690_5dl_4505,ccaaaccagttaaaacagccgaatccggacctgtgatagactttatatccAgggtcatacaccattacggcgtcccccacagcatcatcaccgataacggc</t>
  </si>
  <si>
    <t>4604842_5dl_2776,cgaacttgaccatgcttcgccaaggccgacttatttcatgtcgcacaatgTtgtcttggaatctggcaatgaagtgattctgcaactaatttccttgcttg</t>
  </si>
  <si>
    <t>4572128_5dl_57</t>
  </si>
  <si>
    <t>4572128_5dl_57,acatagagataataaatactgggtgccaagcgagggtctgaatgactcctCgagcggaaactgcagaaaagtaatactggtgccaaacgagtgtctgaatg</t>
  </si>
  <si>
    <t>4514657_5dl_1632</t>
  </si>
  <si>
    <t>4514657_5dl_1632,gtccatcccgccattaggcgctgcagcacgctctgctcgccgtttggcgtCgcggcgcgctctgctcgcgttcgtcggcgcgctcagcttgtggacagctt</t>
  </si>
  <si>
    <t>4522185_5dl_458,aacgttattgggaaatattcgagaagctcagaaggatgacaaagaaattgCcgagataaaggagaagatgagtgaaggaaaagccaaggttttcgtgagga</t>
  </si>
  <si>
    <t>IWB22695</t>
  </si>
  <si>
    <t>IWB22695,AAAAGATGGAAAACCAGGACGTCATGCTGCCTCAAGACGTGCTTGCAGAC[A/G]TCCTACGTCGTATTGCACTACGCGACCTTGTCATATCCCGCTGTGTCTGC</t>
  </si>
  <si>
    <t>IWA5812</t>
  </si>
  <si>
    <t>IWA5812,CCATTGATGAAGGCTATGGCCCTACCTGGGACAGCGACGACGAGTACGACAACTTCATACGCAAGATGAACCCGCCAAGTATCATCATCGACAACGATTC[A/G]TTGGTGGACGCGACGATTGTCAAGGTTGGTAGTGCAAACGAGTATGGGATTCTGCTGGAAGTGATCCAAGTCCTCATGGATCTCAATCTTGTGATAAGCA</t>
  </si>
  <si>
    <t>4317903_6as_2987,gccaaatgcatagagcagcccttcagggacatgacgtgagatatagccctGatcacattctactgggagttgagtgcccccagtgatccgctgtaattttt</t>
  </si>
  <si>
    <t>IWB10882</t>
  </si>
  <si>
    <t>IWB10882,CAGCAGGGCCACCACCCAATCTAGGCAAGCAACCATGCCAATATCGCCAG[A/G]CAAGGCTGTCATCCTTGCCCGCAACGGCTAGAAGATATCCCGTGGTGCGG</t>
  </si>
  <si>
    <t>IWB10737</t>
  </si>
  <si>
    <t>IWB10737,ATCAGCAGGGCCACCACCCAATCTAGGCAAGCAACCATGCCAATATCGCC[A/G]GACAAGGCTGTCATCCTTGCCCGCAACGGCTAGAAGATATCCCGTGGTGC</t>
  </si>
  <si>
    <t>IWB11802</t>
  </si>
  <si>
    <t>IWB11802,CATCATCTTCTTCTTCTTCTCCTCGCACATCCATCGTCCATGGGCTCCCT[A/G]GGAAGCAGCGACGTCGAGAAGAGACTGGCGGTGGAGAGCGTGAACACGGA</t>
  </si>
  <si>
    <t>4407642_6as_9993</t>
  </si>
  <si>
    <t>4407642_6as_9993,cgggctgtgtcttgatatatcagatttagaccactgccgtcgtccataagGactcgtgtgagatggtatccgtttattattgggtctaacaccaaggcagc</t>
  </si>
  <si>
    <t>IWB6572</t>
  </si>
  <si>
    <t>IWB6572,AGGTTATACTTTGAGCAAAGAAGCGTGGGTGCTATTGTGTCGCGGGTCGA[T/C]GCCGGAAACTAAATTTTTGTTGCTATTGTCGCAAACCAAAAGTTGGAGCG</t>
  </si>
  <si>
    <t>IWB59591</t>
  </si>
  <si>
    <t>IWB59591,ggcacctgctgcgaacccaatggccggttcaggttacgggttctaaaatc[T/C]GTGAGAAGAGCCAGTAGCGCTGTTCTGGTGTCCCTTGGGCAGCATGCTGC</t>
  </si>
  <si>
    <t>4417903_6as_1076</t>
  </si>
  <si>
    <t>4417903_6as_1076,cagccgcccacgcagggccggtcctgagtttttgggggcccggggcgaaaGtaaactcaggggcccttaaaattctcctagtattcgttgatgagaagtaa</t>
  </si>
  <si>
    <t>4417903_6as_1022</t>
  </si>
  <si>
    <t>4417903_6as_1022,caacaaccaaagtagtcacggctgtgtagctttggaccattgggtggcaaTgaccagccgcccacgcagggccggtcctgagtttttgggggcccggggcg</t>
  </si>
  <si>
    <t>IWB41186</t>
  </si>
  <si>
    <t>IWB41186,GAGGTCATACTTTGAGAAAAGAAGTGTACCCCTATTGTGTCGCGGGTCGA[T/C]GCCGGAAACTAAATTTCTGGTGCTATTGTCGCGAACCAAAAGTCGGAACG</t>
  </si>
  <si>
    <t>4423622_6as_6202</t>
  </si>
  <si>
    <t>4423622_6as_6202,ttattacgtacacaataacttgccacacctacttcatttgtaatgacaacTgtagtgcttctagaaccaccatataaggaggcggcttttatcaagtccca</t>
  </si>
  <si>
    <t>4429106_6as_6574</t>
  </si>
  <si>
    <t>4429106_6as_6574,taacatagtagaatagtagatgcccacatatactcactcttatgaacacaTgtaggcacaccctactcctatcagtatctctgatatacagagccgacatc</t>
  </si>
  <si>
    <t>4414821_6as_4733</t>
  </si>
  <si>
    <t>4414821_6as_4733,tcctcgtgtggaaccctatcgcgggcgtccagtgccacgtggcttttccgCcggggctcaaccatgacaccaattgccgtgtcgagactgccgcggtgctc</t>
  </si>
  <si>
    <t>4414821_6as_4416</t>
  </si>
  <si>
    <t>4414821_6as_4416,gccgctggatgacggcgacctcctggaggagatcctgctccgcctgcctcCtaagccgtcgtccctccggcgcgcatccctcgtctgcaggcgctggcgtg</t>
  </si>
  <si>
    <t>4414821_6as_4472</t>
  </si>
  <si>
    <t>4414821_6as_4472,cgtcgtccctccggcgcgcatccctcgtctgcaggcgctggcgtggcatcCtcgctgaccgccgattcgtccaacgcttccgcaagcaccaccggaagcct</t>
  </si>
  <si>
    <t>IWA272</t>
  </si>
  <si>
    <t>IWA272,CTACTCCATCGCCAGCAGCGCGATTGGGGACTTCGGCGACTCCAAGACCGTGTCGCTCTG[T/C]GTCAAGCGCCTCGTCTACACCAACGACGCCGGGGAGGTCGTCAAGGGCGTCTGCTCCAAC</t>
  </si>
  <si>
    <t>4392957_6as_1455</t>
  </si>
  <si>
    <t>4392957_6as_1455,caacacctttaagagaatcatgacatgtagccgttgttgggttcaacaaaTggaggacatacgaaaaatatatttattttaaaaagtacaccgtctctgtt</t>
  </si>
  <si>
    <t>4392957_6as_1262</t>
  </si>
  <si>
    <t>4392957_6as_1262,tagacacncacatcttgtaaaatgcatcaaataattagactggctagttgTgtggttttgccattatctaatattggcccatgtgaaaatcttctttcccc</t>
  </si>
  <si>
    <t>4420018_6as_4976</t>
  </si>
  <si>
    <t>4420018_6as_4976,acgaccagtggtgatttggtaggacatccaaaattaaactatagaaaacgAgcacctctcgccgcccaagcaacccaccggccaccgcctatcatctcacc</t>
  </si>
  <si>
    <t>4393823_6as_391</t>
  </si>
  <si>
    <t>4393823_6as_391,gggagccccagagaggctgccttccgcctccatccatgcagtgcgttcgaGacccaccgaccacggcataacaccggcgcggcacggctccgagcatccat</t>
  </si>
  <si>
    <t>4427795_6as_12778</t>
  </si>
  <si>
    <t>4427795_6as_12778,cacactttcctcggggcagtaaattaggcgcttctcggtgacagtgccccGgtccacaggtgagaggagcagcagagggagcgctggcggcgttgggtgct</t>
  </si>
  <si>
    <t>4427795_6as_12796</t>
  </si>
  <si>
    <t>4427795_6as_12796,gtaaattaggcgcttctcggtgacagtgccccggtccacaggtgagaggaGcagcagagggagcgctggcggcgttgggtgctgcgacgcggcagcgcgcc</t>
  </si>
  <si>
    <t>4427795_6as_12820,agtgccccggtccacaggtgagaggagcagcagagggagcgctggcggcgTtgggtgctgcgacgcggcagcgcgccatgacctgcagacggcggtgaagc</t>
  </si>
  <si>
    <t>IWB11316</t>
  </si>
  <si>
    <t>IWB11316,ATCAAAGTACCCCAGGGAACAATCATATCAATCCCCATTGGCATGCTACA[T/C]CGAGACAAGGAAGTTTGGAGCCCCGACGCCAACGAGTTCAACCCCATGAG</t>
  </si>
  <si>
    <t>4388333_6as_6390</t>
  </si>
  <si>
    <t>4388333_6as_6390,tagaggaattaagaccaagaaaattgatcatgctcacataatacacagtcGttgcaagatcgaggagacggccccaatgaggcatgaagaggagaaacacc</t>
  </si>
  <si>
    <t>4427795_6as_19614</t>
  </si>
  <si>
    <t>4427795_6as_19614,tctcgtcggtcgtttgatcggtgttcttttttggttttccgatctatagaCcgtgttgagtcacttgccgccgttcgtcatctacaacgcgtgtctccttt</t>
  </si>
  <si>
    <t>4388333_6as_6661</t>
  </si>
  <si>
    <t>4388333_6as_6661,atatgctgcagtagagatgctaaatcggaaggcagataaccgtcctgcttCcgtcatctcacggcggcgtcatgggaggggatggcggtgttaaggaggag</t>
  </si>
  <si>
    <t>4427795_6as_12923</t>
  </si>
  <si>
    <t>4427795_6as_12923,acacggccgagcggggaggcgactctcacagtgaccatgccgaggaggtcAtcggggaggtttgaccagtccaccgccgaaggcgagcagcgttcttgttt</t>
  </si>
  <si>
    <t>4381657_6as_3153</t>
  </si>
  <si>
    <t>4381657_6as_3153,caccaaccacttctacaccccgtcctccgcatcattgccactgcagttgcGgaggcaaccgtatcgtgcaaaagcaacatggcctgaagaggtgtagctgg</t>
  </si>
  <si>
    <t>IWB7814</t>
  </si>
  <si>
    <t>IWB7814,TGCCCTGCTGCTCGCACTGTGGCGTCTCGTGTGGCGGCCGCGCGCCGTGG[T/C]GCGGTCGTTCGTGAGGCAGGGGATCCGAGGGCCGCCCTACACGTTCCTGG</t>
  </si>
  <si>
    <t>4428614_6as_3423</t>
  </si>
  <si>
    <t>4428614_6as_3423,gccccagcctctgcatcacaatgatgcatacggccctaattattaataagTaaaagatccaacacaagtctccaagtcttaaacaaaaaaactcacaaaga</t>
  </si>
  <si>
    <t>4404661_6as_4292</t>
  </si>
  <si>
    <t>4404661_6as_4292,tagtctgaccgacgacatggcaccagtaggcgattactataagcactagtAcaaggtgacgttgctagctcgatggcgactcgtctggcagaggaacatta</t>
  </si>
  <si>
    <t>4205775_6as_814</t>
  </si>
  <si>
    <t>4205775_6as_814,cgccgctggcaccttctacaagcgctggtacgtgcgctcgtaccagacgtCgtcttctgctctgtttgtactattgtgcctcccatttaattcctcctttc</t>
  </si>
  <si>
    <t>IWB23521</t>
  </si>
  <si>
    <t>IWB23521,TACCGACTGGCAGTGGGGCGCGGACGAAGACCTCGACTGGTTTGGGTACA[T/C]GTACTCTTAAATGCAACTCGCCACTGCCACCRTCTTCTTCCTCGAYGCTR</t>
  </si>
  <si>
    <t>4406088_6as_4524</t>
  </si>
  <si>
    <t>4406088_6as_4524,tgtggagaccaccatgatccacttacagatagtactaggcgtttggtcctGtcaaggcttagacactggagtagatcgattgatacttggagcaaagttat</t>
  </si>
  <si>
    <t>IWB71330</t>
  </si>
  <si>
    <t>IWB71330,AAGAAGCTTGTGGAACAACATATGCCGAATTCGGTTGAGATCCGTTGCCC[A/C]CGGCAGTCTGAGAACCTTGAGGACCAGTTGACTGGTTAGGTGCTGCCACT</t>
  </si>
  <si>
    <t>4356282_6as_3133</t>
  </si>
  <si>
    <t>4356282_6as_3133,ggcctggatcatccggagcagtgccctttttgcgatcagcatgaggagagTatcagccacttattgcttcaatgcgtgtttgccactgaggtctggaccat</t>
  </si>
  <si>
    <t>IWB23519</t>
  </si>
  <si>
    <t>IWB23519,GTCTCAGCTCCTCTTCTACCTCCGTCAGCTCCTGGTACCGGTACCACTGC[A/G]ACGCCGCTTTACCGACTGGCAGTGGGGCGCGGACGAAGACCTCGACTGGT</t>
  </si>
  <si>
    <t>4354844_6as_593,agtggcagtacctaaccagtcaactggtcctcaaggttctcagactgcagCgggcaatggatctcaaccaaatccggcatatgttattccacaagcttctt</t>
  </si>
  <si>
    <t>4372909_6as_2574</t>
  </si>
  <si>
    <t>4372909_6as_2574,tgagcgaggagaagatcgccaccaaaatggaatacttgaagaagacgtttAggtggtcggatgcggaggttggcattgttgtgtccaagggtccgtttgtg</t>
  </si>
  <si>
    <t>4348240_6as_16935,gctgccggcaaaaaattaagcctgggggtggatatttatccactcgttgcTcgtacccagccaccaccaccacgcgaactgccctggctagcggatcgcct</t>
  </si>
  <si>
    <t>4416880_6as_1703,ataataaaaattacatcaagatccgtagaccacctaacgacgattaaaaaTattgaagcaagccgaagacgcgcaactgtcatcgtccctctcttatcaga</t>
  </si>
  <si>
    <t>IWB11242,CTGTATTGTTAATAAGCAGGCTGCCTTGTTAAATATGCCTGTATTGTCAT[T/G]TTTATACCTTCTAGTATCTCTCAGCTACTCCAGCAACATGTATTTCGGTA</t>
  </si>
  <si>
    <t>4427440_6as_2573,tgtcagtatgtgcgctttacttgggactagcaagttgcgagtgaaagaaaGgattggattatttcctggaccttctttgagggcatggtttagttcaggtc</t>
  </si>
  <si>
    <t>4370798_6as_515</t>
  </si>
  <si>
    <t>4370798_6as_515,gcgatgcttgcttctcaccagaggcatttgatgccttcaattctagagagGcgtacctccgtgctgctcaaaatggtctagccagagccacgaaccattat</t>
  </si>
  <si>
    <t>4426950_6as_3288,gaaagacttgccctttcatgaagcgacaatcagcagcagcacaataagaaCagagagcactccactctagaaggcatggggaaatggagtttaaaaccctg</t>
  </si>
  <si>
    <t>4427869_6as_4535,ggcgaggggcaggggtcccctccggatttggagaggagcggcatggtttcGatgtgcaccttccagggtagatgagggctcggttcatcgacgttgggcaa</t>
  </si>
  <si>
    <t>4428245_6as_3633</t>
  </si>
  <si>
    <t>4428245_6as_3633,aaaatcaaaactactaaaattagcagtagcgagtggagaaaagttatcaaTagcgtgacagtagcagtagcgcgtccagccaaagcgcgctagagctatta</t>
  </si>
  <si>
    <t>4426684_6as_7358</t>
  </si>
  <si>
    <t>4426684_6as_7358,gcgacaattgcatgccagcgatgggatcgtgtaaacaatttttcccctcgGccttttccgacaccgtacccattgtttcaatatatcatagtgcactgtga</t>
  </si>
  <si>
    <t>4344927_6as_1881</t>
  </si>
  <si>
    <t>4344927_6as_1881,aattgttgttgcttttgtttgcgtgtgaaatcccccagtgggtagcttagTtgcgaatccgttttgcttaagtctataaaaaaaatcccaccgagtggtga</t>
  </si>
  <si>
    <t>IWB34573</t>
  </si>
  <si>
    <t>IWB34573,TACTTAACCAGGGAAGCGGCGAAACCGCCCAAGTTCGCGTTCATGTCCATCACATTCCTGTACCTCCCCTGTGCTATGGGTGTGGTGCGTTTGTAGTACG[T/C]CAACCTCTTCTCCCACAGCTTCATGTCCTCCTCAAACTTCTTTTCATCTATCCCCGGAATCGTGCCCCTCTTAACCCTTGGGGGCACCGTGAATGCCCTC</t>
  </si>
  <si>
    <t>IWB12052</t>
  </si>
  <si>
    <t>IWB12052,GCGCCCCGGCCTGCCGCCCCGCCACTGGTGCTACAGTTATAGCCGATGTC[A/G]GCCTCCTTGGTGGCTGCGATGTCAAGCGGGTCGATGCGGAATGAGGCCTC</t>
  </si>
  <si>
    <t>IWB36780</t>
  </si>
  <si>
    <t>IWB36780,CACAAGCGTGTGCGGTCATGGCAGGGGAGGTTCACCATAGCCCGGTCGCC[A/G]TCCCTGGAGAAAGCTGACCACGTCCGGAAGAAGTGGAATACAACAGAGCC</t>
  </si>
  <si>
    <t>4329463_6as_2087</t>
  </si>
  <si>
    <t>4329463_6as_2087,gtgagtagtgactgtagtttgggactgacagcccttcgtccgtaaatcacAgctcaccttctccaatcctgtgttcttcttcagcacagaccccggctgca</t>
  </si>
  <si>
    <t>IWB7330</t>
  </si>
  <si>
    <t>IWB7330,AAGCTCTCCACGATGGAATGGTCCACCAGCACCCTCACTGACAGGTCCTC[A/G]CCGTTGAGCACAGGCACTGTGTTGCCGACGACCCTCTTAACAATGTCATT</t>
  </si>
  <si>
    <t>IWB44865</t>
  </si>
  <si>
    <t>IWB44865,TAACATACGTAAGTGTTGCCAACGAAGCACGGGGCATCGCCTCAGGTGAC[T/C]TGGCCTACATAGTGCGCCGGATTAGAGACAGCCTCAGCCAGGTGGACGAT</t>
  </si>
  <si>
    <t>IWB6535</t>
  </si>
  <si>
    <t>IWB6535,GAATTGAAGCCTCTATACACATGACTAGGCGTATGCTGTCGTCCCCATGC[A/G]CGCTGTCAATCAGGTGCACATAGCCTCCGCGGTTTGATTCAGCACGCAAC</t>
  </si>
  <si>
    <t>IWB9357</t>
  </si>
  <si>
    <t>IWB9357,CGTCAAGATCAGGGGCTGCTGGAGCCTTAGGCGTCCTCCTGCCGTCGGAC[A/G]CTACACCGAGCCGCCCAAGGTGGAGTGCGAGAAGGAATGGTGGGACAACC</t>
  </si>
  <si>
    <t>IWB41510</t>
  </si>
  <si>
    <t>IWB41510,GTACGTTCAGCGGTCGACTACCTCGAGCTAGACCAAGCAAAGAGGGACAA[T/C]AGCCCTGCCATAGGCAATCTACTGGCGACGGACATGAGAGTGGTCAGCTG</t>
  </si>
  <si>
    <t>IWB6445</t>
  </si>
  <si>
    <t>IWB6445,CGGTGAGGAGGAGGTGCAGGTGGTAGAGTCCTGCTTTGTAACGCCGGCCA[T/C]GGACACGCCGCGAAAAGCACTGCGGCTGTCACCACTCGACCTCCTCATGC</t>
  </si>
  <si>
    <t>IWB9150</t>
  </si>
  <si>
    <t>IWB9150,CGAGGACAGCTTTCGGGATCTGGAAACATTATCGGCGTCCAAGCTCCTCT[A/C]TGCACTATACATCTGGGACAGGCAAGTTGAAAAAGGTTATTTGAATTCCC</t>
  </si>
  <si>
    <t>IWA1749</t>
  </si>
  <si>
    <t>IWA1749,GAATGACGCCACCGCTCCCGGACGGTTACTTCGGCAACGCGATAATAAACATAAATGTCGCTGAAGAAGCACAGAGCATCACCTCTGGCGACCTAGCCTT[T/C]GTGGCACGCCGWATCAAAGACACCATCASCCGGGTGGACGATGAGCTAGTGCATTCGGCGGTCGACTACGTCGAGCTAGCATTAGCAGAGAGGGACAACC</t>
  </si>
  <si>
    <t>IWB6871</t>
  </si>
  <si>
    <t>IWB6871,GGGTGGACGCCAACGGCAGGTTAGAGATCGATTGCAACAGCAAGGGCATG[A/C]TTTTCCTCGTGGCTCGCTCCCAACTTACCATCGACGACTTTAGCGATTTG</t>
  </si>
  <si>
    <t>IWB63694</t>
  </si>
  <si>
    <t>IWB63694,GCGTTGGGGAGGTATGACGCGGCAAAGAACACATGGACGCCATTGGACGC[T/C]GATGCCGATGTCGGCATTGGGCTGAGGTATGACTGGGGAAAGTTCTATGC</t>
  </si>
  <si>
    <t>4360568_6as_5793</t>
  </si>
  <si>
    <t>4360568_6as_5793,gtccccaagctgcagcacatatatgggtgcaggatgtgggcgcctatactCgagaccgtcaagatccgaggctgttggagccttaggcgtctgccgtccgt</t>
  </si>
  <si>
    <t>4358419_6as_7796</t>
  </si>
  <si>
    <t>4358419_6as_7796,accgagatcctcctccgtgtcggcttccccaccatgcttgttcgcgccgcTgccgtctgcaggcgctttctccaccacaagtcgcgttgatccgagcacca</t>
  </si>
  <si>
    <t>IWB63695</t>
  </si>
  <si>
    <t>IWB63695,AAGAAGCGGCGTGTGCTGTGGGGGTGGGTCGGTGAGACCGACTCCGAGCA[T/C]gctgatgtcgccaagggatgggcctccctccagtcgatccctcgcactgt</t>
  </si>
  <si>
    <t>IWB63698</t>
  </si>
  <si>
    <t>IWB63698,CCGGGCGTCGGGGAGAAGGACTTCAGGGACCCGACCACTGCGTGGTTTGA[T/C]GGTTCAGATGACACATGGCGGCTCGTCATCGGCTCCAAGGATGACCGCCA</t>
  </si>
  <si>
    <t>IWB9898</t>
  </si>
  <si>
    <t>IWB9898,AAAGGCATGATAACATAATAGGTCTATTTACCATTGGAGCTCCTGGCATG[T/C]GAAGATGCCATGTTGTTGACCCAAGAAAGAGACTATCATAGAGTGGTGAT</t>
  </si>
  <si>
    <t>4337534_6as_7959</t>
  </si>
  <si>
    <t>4337534_6as_7959,gccaacacactttccatcacccctagcgctgctccaccaccggatctgagTgaccgtcctgcgaacgcgccgtctggcgccatgcggcgagcggtggccat</t>
  </si>
  <si>
    <t>IWB69896</t>
  </si>
  <si>
    <t>IWB69896,ACATGAACCTGAGCCGTGAGTTGAGGAATTGAGCGGTTTGCAGATGGACC[A/G]gcccttggtgtcagcagaccacacgacggcgcggttgcagccttacctaa</t>
  </si>
  <si>
    <t>IWB65918</t>
  </si>
  <si>
    <t>IWB65918,GTT[T/G]CTCGGTGCCTACTGAACTCTGCTTACATAGTTATATTTGAGAAAATGGTG</t>
  </si>
  <si>
    <t>IWB9985</t>
  </si>
  <si>
    <t>IWB9985,CGAAAGCATGATGAAAATAAACAGTGATGGTGCTCTTGATTTTCTGGTGC[A/G]GACTGATTGTGTGTGACCATGATGGAAGATTTCAAGCAGCCGCCTGCAAA</t>
  </si>
  <si>
    <t>IWB8061</t>
  </si>
  <si>
    <t>IWB8061,GATGAGACACACGTAAGCACCCGTGTGATGGGCACCCACGGTTATGCGGC[T/G]CCTGAGTACGTGCAGGCGGGCCACCTCACGGTGAAGAGCGATGTCTACAG</t>
  </si>
  <si>
    <t>4350665_6as_701</t>
  </si>
  <si>
    <t>4350665_6as_701,agatcccgccgccggctagccctaactccgcgcaggtcacctccatccttTagatccccttcttttcccgctggacaccctcgcccccctcccggctgcag</t>
  </si>
  <si>
    <t>4394078_6as_958</t>
  </si>
  <si>
    <t>4394078_6as_958,tccgggtgatattcttgggcataatgctgccgggggcagccttgacctcgCgactccatcctcatgcgcagacgactgcccggctttggtcgttcctccgg</t>
  </si>
  <si>
    <t>IWB45939</t>
  </si>
  <si>
    <t>IWB45939,ACATGACATATGAAGTCCGTGAGGGCGACGACATAAGGGCCGGTGACAAC[A/G]TGACCTTGCAGGTGACTCTGGAGCGTGACATGACCAACCTGCCGAACTCT</t>
  </si>
  <si>
    <t>4344525_6as_13393</t>
  </si>
  <si>
    <t>4344525_6as_13393,aagacgagctcctcacctgaataccggcagaagcagccccgggaaagcgaGtggcacaagcagagcggagagccggagggggaaaaactgagccttgtcct</t>
  </si>
  <si>
    <t>4344525_6as_6773,tgtgacctacgatgaaaaaggaagctccgacttcaacagaagaacaataaGcaccacttagtatcgtcattattgtcacacgagggccacgcgaggagaac</t>
  </si>
  <si>
    <t>4414591_6as_1756,cgccgcacatcggtcggagaagaagtccttgaggaagcgtgccgccgtgtTcgggtggagcgcgcgcggtggtggcagaggaagcgacgggaggagacgag</t>
  </si>
  <si>
    <t>4414591_6as_1637</t>
  </si>
  <si>
    <t>4414591_6as_1637,acgcgtgttgcctcctaaccattcagatcacgacatgtaaggtataggggCccaccccaactctcatcctccttctcctctcacctcctcgtgcttgcgct</t>
  </si>
  <si>
    <t>4344152_6as_6046</t>
  </si>
  <si>
    <t>4344152_6as_6046,cgaccatccgtcatagccgcaacaaccgttttgcattttcctgcagccgtCgagaaaaggttgggtgcgatgtcttttggagcagaactatttagccaccg</t>
  </si>
  <si>
    <t>IWB7466,ATCCCTTCTTAAATTACTGGCGAAAAAATACTTCCAGATTGTAAGACTTT[A/C]TCATCGTAGAAATCTACAAGGCATTGGCATCACCTAAGCAGCATAATATA</t>
  </si>
  <si>
    <t>4339231_6as_947</t>
  </si>
  <si>
    <t>4339231_6as_947,gggacccacttgtgagaccaatagcaattgatggcaaaccgcaggaggtgCaccaccgccacgtccccacgtggaatggggacggccgggtgggtgtgtcg</t>
  </si>
  <si>
    <t>IWB42508</t>
  </si>
  <si>
    <t>IWB42508,AACAAGGCTGAGACGTTCTTCAGGCAGCTGATGAAGAAAGGTGTGGATGA[T/C]AAGTCTGCATTCAACAGTCTTATCCGTGGGCATGCAAAGGAAGGTGCGCT</t>
  </si>
  <si>
    <t>IWB41246</t>
  </si>
  <si>
    <t>IWB41246,CATGCTATACAACCACCAGCCTCAATGCCTGTGGAACAGAGTACCAGTCT[A/G]CCTGCCCAACAAAGCTTAGCAACATTGCGTCATCCACCAGCAGAAGCAGA</t>
  </si>
  <si>
    <t>IWB41245</t>
  </si>
  <si>
    <t>IWB41245,TGCAGGATCAACCTGCAGAAGAAGGAGCATGTATCTTGGGCGCCACTGCT[A/G]CTCGAGGTTCGCAGCCTGAAGTGCAACCATCAACCTCATTGGATTCACAT</t>
  </si>
  <si>
    <t>IWB13344,GCTTATCCTGCATATGGAGCTTACGACTACAGCCAACAAATGCCCCAATC[T/G]GCTCCTCAAGCAGCCGCTTATGGTGCCTATCCTCCCACATACCCTGCCCA</t>
  </si>
  <si>
    <t>IWB6666</t>
  </si>
  <si>
    <t>IWB6666,GAGGCCCCGATAACCGGAGGGTTTGGTGCGGAAATCGCTGCATCCATTGC[T/C]gagcgctgcttccagaggttagaagcgcctgtcgcaagggtctgcggcct</t>
  </si>
  <si>
    <t>IWB8780</t>
  </si>
  <si>
    <t>IWB8780,TAGACCCACTCACCACATCTCATAAAACAATACCAGAAAATTAGGAACAC[A/G]TTATCCATGTACTGTAGAGAGAGGAAGAATTATTACAGCTTCCGCAACGG</t>
  </si>
  <si>
    <t>IWB9241</t>
  </si>
  <si>
    <t>IWB9241,TGACAATGATTGTGCGTTGTCAGATAAGGTAGCAAGAGCAGTAATGACCT[T/C]TAATTTCTGGCACAATCAGTTGGTTAATTGGACCATGTAAGAATCAGATT</t>
  </si>
  <si>
    <t>IWB12705</t>
  </si>
  <si>
    <t>IWB12705,TCTTCATGCTCTATAATTGTATCATCATGTCGGATTGTGTTTAGTTTGCG[T/C]TCCTGTTTCTAGCTGTGTGGAGACATTTTCTGATGCGACTTGTCTCGAAC</t>
  </si>
  <si>
    <t>IWB55353</t>
  </si>
  <si>
    <t>IWB55353,CTTGCTTACAGGCGAATTGATGGAACAACTAGCTTGGAGGACCGTGAATC[A/G]GCAATTGTTGATTTTAATAGGCCTGGTTCTGAGTGTTTTATATTCTTGCT</t>
  </si>
  <si>
    <t>4404183_6as_16609</t>
  </si>
  <si>
    <t>4404183_6as_16609,caccaccgaccaatatctccaggtatccctcatgtatcgtcttgtattggAgagcgtgtaggtttgggcgagcgatcatcgctcatgtgcttctcttctcc</t>
  </si>
  <si>
    <t>4360130_6as_2189</t>
  </si>
  <si>
    <t>4360130_6as_2189,tcttccttctcttctagtgggagacatcatagttcatacaacgcacggctTcctgaaacacaagtcagtacgtcagctaaatttcttgaatagctatagca</t>
  </si>
  <si>
    <t>4360130_6as_1971</t>
  </si>
  <si>
    <t>4360130_6as_1971,aaaacctgaacagtaacacatatagaaggtagagtgatgagctcgccagtCgccaccacgccgctcggcttcaacgtggcccttcacatcaggcctggaac</t>
  </si>
  <si>
    <t>4360130_6as_1927</t>
  </si>
  <si>
    <t>4360130_6as_1927,tgccggtaggataattgctgcagttaacagcacgccagaaggataaaaccTgaacagtaacacatatagaaggtagagtgatgagctcgccagtcgccacc</t>
  </si>
  <si>
    <t>IWB75260</t>
  </si>
  <si>
    <t>IWB75260,GGCGAGCAGGGCGAAGCCGCGAGGCAGGCAGTGAGCGGTGCCCTGCCAGA[T/C]GCTGAGGCCTGGGTGTGAGAACAGCTGCTACGTCTCGTTCCAGTTTCAGC</t>
  </si>
  <si>
    <t>IWB40333</t>
  </si>
  <si>
    <t>IWB40333,CAGCAAGATGCCCATGCTCTTGCAGATCCTACTTCCAGGCAGCAAGACAC[A/G]GTTCATCCGGTAGTGAAACAGAAGCGTAACATGCCATCTGTAAAGGCTTC</t>
  </si>
  <si>
    <t>IWB71485</t>
  </si>
  <si>
    <t>IWB71485,aggtgaaggactcgctgtcgttttcgaatcccggaggtggtgcaagcagc[A/G]CGGCTGTCCCATCAGCAAAGCACCTGGCTTCAGGCCTGAAGCGCCGTTCC</t>
  </si>
  <si>
    <t>4429991_6as_3721</t>
  </si>
  <si>
    <t>4429991_6as_3721,attaacatagtaacttagtaagaagttgttgcaacgattgtactacatggAgatactatatatgcagtgcagggcattatatgcagtgtgcaagtacttac</t>
  </si>
  <si>
    <t>IWB1211</t>
  </si>
  <si>
    <t>IWB1211,GCATCAGACATATACAGTCTTGGTATTATAATTATGGAGATTCTGACAGG[A/G]gagaaggggtatcaggaagaacaggatgtagttgagaattggatgaatcg</t>
  </si>
  <si>
    <t>4411352_6as_2726</t>
  </si>
  <si>
    <t>4411352_6as_2726,accttggttggagcatgcatacgaatgcagcctatgaattctgctgttgcTtgccacagcctgtcggtcatcttgttgacaaatcagaggaccattttgtc</t>
  </si>
  <si>
    <t>4391405_6as_2399</t>
  </si>
  <si>
    <t>4391405_6as_2399,tcgggatcggtgcggcgacaggcaactggccacaggatctcctcaggatcAgtgcagggtcaggaaatccgatccccctcgggatccgtcgcagcagacgt</t>
  </si>
  <si>
    <t>4383167_6as_7711</t>
  </si>
  <si>
    <t>4383167_6as_7711,acagcttgtattgaagcgcaaaataggatatgtcggtccaaagagtggtgAacagtatttggcgctgcaggcatcagttattactgtttctgcaaaccggc</t>
  </si>
  <si>
    <t>1206657_6as_996</t>
  </si>
  <si>
    <t>1206657_6as_996,agctgttattgtcagaatgtgtggccttcctcctagtaacaagctccaagGtggtaactccaaagctgtagacatcactttttccgattagcaggcctgtt</t>
  </si>
  <si>
    <t>IWB6327</t>
  </si>
  <si>
    <t>IWB6327,ACAAGAAAAGCCAAAACGTCCAGAGTTGTTTCAGTTCACGGTACAAGCAA[T/C]CCAGCAGGTGGCGGTCTTCAGATGGTGATGACACTGCACTTCTCCGGCGA</t>
  </si>
  <si>
    <t>4345853_6as_1184</t>
  </si>
  <si>
    <t>4345853_6as_1184,gcctggaagaaactataaggtgcagctgcagaagaatgattcgaaagggtGtaccttgcaagcacatattccatgtactgaagtacttaaatatatacgaa</t>
  </si>
  <si>
    <t>4404189_6as_13224</t>
  </si>
  <si>
    <t>4404189_6as_13224,aggaatttctggaccaccttgtgctccgtcacgggatcgccgtacagctcCaggttggcgacgagaccggagagccgcagcacgaagtcttcgacggactc</t>
  </si>
  <si>
    <t>4404189_6as_13444</t>
  </si>
  <si>
    <t>4404189_6as_13444,ccttggccgccagaacacgaagcatctccggtggcacccccgtaaggatgGcggagagggcgcgcctgtcgtcacgctcatcgtcggcgccatcggtgacc</t>
  </si>
  <si>
    <t>4350955_6as_5305</t>
  </si>
  <si>
    <t>4350955_6as_5305,cggagacttctccttctccttcctccctgcccccgcccacgagtacgaggTacgagatgtccgtggtggccgcgtcctgcttaccagatcttcgtacgata</t>
  </si>
  <si>
    <t>4404189_6as_13480</t>
  </si>
  <si>
    <t>4404189_6as_13480,cccccgtaaggatggcggagagggcgcgcctgtcgtcacgctcatcgtcgGcgccatcggtgaccacggtccagagaccctggcctgcagcttaacttgca</t>
  </si>
  <si>
    <t>IWB28199</t>
  </si>
  <si>
    <t>IWB28199,GGAAGGAGTGTCAGTGGAGCTATGAGCCTGGATACGTGTTTTCTGAAGAA[T/C]GTTTGTCTAGTAATGTTTGGTGGAATGCACTAGAGTGGGTACTAGGTTCA</t>
  </si>
  <si>
    <t>IWB2817</t>
  </si>
  <si>
    <t>IWB2817,GAACAGCAAATATCATCCGAGGCAAAGACGAATACACGTTTGGATTCATA[A/C]GCTCCAAAGCACCCACTTTAATTTCATTTGCTGGATTACAGGTAAGTTAC</t>
  </si>
  <si>
    <t>IWB28195,AATGTCTCCCGCAGAGTTGATAGGAGGATTGGCAAGGGGAGTGTGGGTGA[T/C]GTGCGAGTTGCTGTTGGCAAAAAGAGTATCACCGCATATTTTGACAAGCA</t>
  </si>
  <si>
    <t>IWB9169</t>
  </si>
  <si>
    <t>IWB9169,ATAATCTTTAGTCTTCTCATCAGCAAATGAATACTGATTGCACAGAACCC[A/C]AGTCACTGGCCCTGCTTCTTTGAAAAGGACACTATCCTGGTGTTGCTTGA</t>
  </si>
  <si>
    <t>IWB29578</t>
  </si>
  <si>
    <t>IWB29578,TAGAGATTGCTGCCCCAAAACTTGGCCGGCTGGTTGGTGCGGTAGTTGCG[A/G]TCGAGGGCCTTGATCTTCTCCATGTCCTCGACGGAGATGTCGAAGTCGAA</t>
  </si>
  <si>
    <t>IWB8660,TTCTTCCTCCTGGTGACCATGGCCGCGACGGCCCGGGCCGTGACTTTCGA[T/C]GCGTCGAACACGGCGTCGGGCACCGCCGGCGGCAAGCGCTTCGACAACGC</t>
  </si>
  <si>
    <t>IWA2018</t>
  </si>
  <si>
    <t>IWA2018,GTCATGTGTGTGTCGTGCTGAGAAATAAGCTACTCAACGAGTAGCAGTTGTAACTGAGAAAGGTTCTGTTGTATGCTTTTTCATTGGCATTACCAGTGTG[A/C]TGTCAGGAACAAACATAACTGTTACATTATTCCAGAATGATACTGTATCTTAGTACATGATCTGGTAGCTGTTGATGTGGAACGGCGAAGTACACCAGAG</t>
  </si>
  <si>
    <t>IWA2017</t>
  </si>
  <si>
    <t>IWA2017,AGCCACATTCTCCTGACAACCGTGCTCTAGCAAGAGAGTGCAAAGATGTCAAGATTGACCGAGTCTATATTGGTTCTTGCACTGGTGGTAAGACCGAGGA[T/C]TTTATTGCTGCTGCAAAGGTGTTCTTAGCTTCGGGCAAGAAGGTTAAGGTTCCCACTTTTCTCGTTCCTGCGACTCAAAAGGTGTGGATGGACGTGTATA</t>
  </si>
  <si>
    <t>4415363_6as_7551</t>
  </si>
  <si>
    <t>4415363_6as_7551,gcttgagctctggcggccgacggtgaccaacctgcagcagcaactcgacgAgatgcgtacccaggtcggccggatcgccctccaccccgtgttgacggcgt</t>
  </si>
  <si>
    <t>4399331_6as_9528</t>
  </si>
  <si>
    <t>4399331_6as_9528,aggtggtgctcttcgagtaccggggcttgagctgcagggtgaaaatcgaaCggcacctcaatggcatccccttccccgtccctctacaaccatgatgagga</t>
  </si>
  <si>
    <t>4384374_6as_10037</t>
  </si>
  <si>
    <t>4384374_6as_10037,actgtcgctggtgcgtcgtctagtgggatctccaccgtggagttgccgccCtgctgccgctgcagtgggggcgtgcatacgacagttttggtggatcttcc</t>
  </si>
  <si>
    <t>4339161_6as_10241</t>
  </si>
  <si>
    <t>4339161_6as_10241,ttcgaacggaaaggtctcctctgaagccgcgcgcacacatgcaagcagcgActccgcttcctcccaccgtgcgcgtaagcccatggctgacaccttcccga</t>
  </si>
  <si>
    <t>4419521_6as_4037</t>
  </si>
  <si>
    <t>4419521_6as_4037,tacaagatcagcatgctaattctaagaaattgcatccatccacacacacaAaaaaaataatccaaacatgcattgatacatcaaaaccacagattgatttt</t>
  </si>
  <si>
    <t>4343885_6as_6430</t>
  </si>
  <si>
    <t>4343885_6as_6430,atgcaagtagcccctcaccccgcaacatgtcggctggaggtgagggcaacCggcaaagtctatggtgactccccaacttagtcattgaaatgcaaatgagg</t>
  </si>
  <si>
    <t>4423958_6as_1441</t>
  </si>
  <si>
    <t>4423958_6as_1441,gtcatagcgcatttttttgcgcctctggttttgtgcggcttcatcatccgTgacgaccacaccatcgaccgcgactacctcgaccacggctacatcactat</t>
  </si>
  <si>
    <t>IWB10446</t>
  </si>
  <si>
    <t>IWB10446,CTCATGCTGGTCGGCATCCTCGTGTACGGGCAGTGCAGCCTCGGCGACGC[T/C]GTCTCTTCCCCGCGCTGCCCATGCTTGAAGGTTCTCTTCGTCCAGAGCGC</t>
  </si>
  <si>
    <t>IWB72627</t>
  </si>
  <si>
    <t>IWB72627,CTTCTATAATACAAAGATTATGCGATCTTGCTTGTCCTTGAAAAGTAAAA[A/C]AAGGGAGATAAAGCTGAAAATGATGAAATGCAGGAAAATACTTCGAAGCC</t>
  </si>
  <si>
    <t>IWB3978</t>
  </si>
  <si>
    <t>IWB3978,CAAGGAATATCTCGTCTTCAGGCCGCACACGGTCTGCCATTTTGACCTTC[A/G]TTGTAAAACCAAAATCTTCGAATAAGGATGGTTTTGTTAGGTAATCCAAT</t>
  </si>
  <si>
    <t>4416039_6as_1551</t>
  </si>
  <si>
    <t>4416039_6as_1551,cgctgccgataggggctcgccgtaccgccgctcgaggatgtggcgctgctAccaaagcagaggtcgcagcactcgtgaagttgcaaagcagcagcggtctg</t>
  </si>
  <si>
    <t>4427454_6as_349</t>
  </si>
  <si>
    <t>4427454_6as_349,atccgcaaggacaacgaagcgtaggtcgactggagtcgccacctcagagcTgcatttccagctcaaagaatattccgagtgaagaacaaagtccacttgaa</t>
  </si>
  <si>
    <t>4416039_6as_1456</t>
  </si>
  <si>
    <t>4416039_6as_1456,ctcacaattgaaacccatggggaacctttgccattgctgcagcagatcccGgacaatgccgaccaccccgctatcacgagctgcagggctactgccgctgc</t>
  </si>
  <si>
    <t>4421295_6as_11046</t>
  </si>
  <si>
    <t>4421295_6as_11046,caactgcgaacggaatccagcatggggcggcgatgcctcccgcgggttccCgtattgtgtggcattccagcgagtaggcagagatcaaagcagctgatcga</t>
  </si>
  <si>
    <t>IWB7709</t>
  </si>
  <si>
    <t>IWB7709,TGCTAATTCCAGAGATTTGATTTGAAACCTGTAAGGTCTACAGTAGACTT[T/G]TTCTGTTCATCTGGGGAATTTCAGCCTTTTGATTCAAGACCTATCGGTAT</t>
  </si>
  <si>
    <t>4364926_6as_7075</t>
  </si>
  <si>
    <t>4364926_6as_7075,cgatcacagcgtgtcgttaccttcatgggccggcccaatggtagactcccCtgtgcgtgcgggcaacaacttgccgcagagagcggcaaataggagctccc</t>
  </si>
  <si>
    <t>4424418_6as_3825</t>
  </si>
  <si>
    <t>4424418_6as_3825,gcagttcctcacaacatttgtgttgtaagtttttggtttcgacgatcgtaGcttcatctctctttgagcagcagtgtactgcactgacgctgccatgtcga</t>
  </si>
  <si>
    <t>4410319_6as_7272</t>
  </si>
  <si>
    <t>4410319_6as_7272,gtacccaatggggaccgatggaattctagatcgcagtaggggggctccttCgggctagtctcaatggctgggggcgcaacttggctcggcaggaaaagatg</t>
  </si>
  <si>
    <t>4410319_6as_7510</t>
  </si>
  <si>
    <t>4410319_6as_7510,tggcggcgctagggtggccttaaaagggtgctcaaaggcgacgccaacacAaaatacttccatgcctacgctaatgggagacggtgtagatgtgcgattct</t>
  </si>
  <si>
    <t>4410319_6as_7484</t>
  </si>
  <si>
    <t>4410319_6as_7484,ccttacttcgcgcggaagaggagtactggcggcgctagggtggccttaaaAgggtgctcaaaggcgacgccaacacaaaatacttccatgcctacgctaat</t>
  </si>
  <si>
    <t>4410319_6as_7574</t>
  </si>
  <si>
    <t>4410319_6as_7574,cctacgctaatgggagacggtgtagatgtgcgattcttcggctgcagtccGaacatgggttacttctaacccaggcagacatagtgtgtcatgtttacgac</t>
  </si>
  <si>
    <t>4410319_6as_7901</t>
  </si>
  <si>
    <t>4410319_6as_7901,ggcctatgttcgaggtgtgcaatggcttcatgcgcgggacggtagatatcAcccggctcaattttggggtcctttcgctcatccctaaggtggcaggcgcc</t>
  </si>
  <si>
    <t>4429961_6as_3656,tgtgctgatgcctgggaggtttttacgcaagggatacacgattttttctcCgagcagagccacggccacctgagagccgccattatggtcgtttcgttctg</t>
  </si>
  <si>
    <t>4367174_6as_7784</t>
  </si>
  <si>
    <t>4367174_6as_7784,cttggatgggtcaatgcttggagccaaggccacctagtcctcagagcccaTcccatcttcctcgtatctgcaatgcccagaccgccgagcttgaccaggcg</t>
  </si>
  <si>
    <t>IWB44774</t>
  </si>
  <si>
    <t>IWB44774,ATGWTTATCTCRCTCAGAGCCTTGGCTGYGTCACCAGGAGGCGGATACGT[A/G]GCATCCTGAGGCTTGCCCTTGAGGAGTTTCTTGAGGTCCTTGATGAGTTC</t>
  </si>
  <si>
    <t>4428070_6as_3048</t>
  </si>
  <si>
    <t>4428070_6as_3048,gccgccccttgtacctcgtcgctcgttgcaccgcttgctagtgagggcatCcagtgcttggccctgtcacctgcagccatggcgacgaggtcgcaaagggc</t>
  </si>
  <si>
    <t>4415817_6as_2722</t>
  </si>
  <si>
    <t>4415817_6as_2722,tcatccgatttggattaaatcaatattttggtttgactagattcatttaaGaaaaatatttttctcctcttcggcgcgacttctgaaagttgtctcctctc</t>
  </si>
  <si>
    <t>4410332_6as_99</t>
  </si>
  <si>
    <t>4410332_6as_99,ccaattagtgaggaagctaatgatgatgatcatgaaactgcagatctagtTactaccgaaccttgttggtaaactagagtagggtccgcaccagagtggta</t>
  </si>
  <si>
    <t>4339728_6as_18609</t>
  </si>
  <si>
    <t>4339728_6as_18609,tactacactagagtcgtttccggcgtcgctcatctcggcatactctctgtCgttctcctactgcactaacgctgcaatggcgcgcacactgcttcttgtgt</t>
  </si>
  <si>
    <t>4358423_6as_1785</t>
  </si>
  <si>
    <t>4358423_6as_1785,tcagccccgccggtggagcgatccagcccgttggtcgctgcaaggagcgcTaggttgcctcgccgtttccgaatgaacagccttgagctcattgatataag</t>
  </si>
  <si>
    <t>4359704_6as_2320</t>
  </si>
  <si>
    <t>4359704_6as_2320,gcttgtatgaagtaaacccatgataatgggtgtgtagaccggggtgtcacAtcggtgaaatattctgtcaaaagaaagaagtaaacccttgtttatgttct</t>
  </si>
  <si>
    <t>4419070_6as_241</t>
  </si>
  <si>
    <t>4419070_6as_241,tttgtatcagctgcaggatggcatgctcgggggctgttctgatggcagcaAtattccggacccctctgagccgccgaatcgggccggagtcttcatggaag</t>
  </si>
  <si>
    <t>4358329_6as_3551</t>
  </si>
  <si>
    <t>4358329_6as_3551,gtaggttgggcactccctagttagatgctaggaagaaaataacaacagaaAaatctcatgaggagaccgaactatgctcaaacatgaattagtagccaagt</t>
  </si>
  <si>
    <t>IWB6225</t>
  </si>
  <si>
    <t>IWB6225,CAGTTTTCCTGAGAATTGTTGTGTATGTAATCCCTAACAAAAACATGAAT[A/G]TATCCTCATTAGTCCTGATTGCTGTTCAGAAAATAGTCCTGTAATTCATC</t>
  </si>
  <si>
    <t>IWB12868</t>
  </si>
  <si>
    <t>IWB12868,TCCTACAAGATGAAACACAGCACAGATCTAGCTCTTGGGGATGTTCTTGC[T/C]GACAATCTTCGCTGGCGTGATGCGGAGAAGGTTCCCCTGCTTCCCGGGAA</t>
  </si>
  <si>
    <t>4409795_6as_2876</t>
  </si>
  <si>
    <t>4409795_6as_2876,agcatttattatcctccaaaccctccaatcaagaactcgcatgtgttaaaGgagaggaattaaatgaggagagagagggctaatacatattttagtaggtt</t>
  </si>
  <si>
    <t>IWB65756</t>
  </si>
  <si>
    <t>IWB65756,AACCATGTCCAGTGCCCATCCCTCTACCTTCTTTCTCCCTACTATACCCC[T/C]CCT</t>
  </si>
  <si>
    <t>4417238_6as_524</t>
  </si>
  <si>
    <t>4417238_6as_524,ctaagttggtttatggccaggatatcctagcggatacccgtaggtgtagcCggggtcgtactgcgacgaggaatagttggggtcatactgtgatgcagcgg</t>
  </si>
  <si>
    <t>IWA3670</t>
  </si>
  <si>
    <t>IWA3670,ATTGCAAATGTCTCCATTGCGATGAAGACAAGGAACAAGATTGGGTCAGTCCCAATGGTAATTAGCAAGTTGTTGAAAGAGTTTATTGGGGAGGAATCCC[A/G]ACCACTAAGGGCAGAGGCAGGTGCTGCCCTCGCCATGCTGGCATTAGAAAGCCCTCAGACCTGCTATGACATACTCACGAAAGCAGGTAATAAGATTGTA</t>
  </si>
  <si>
    <t>IWA3700</t>
  </si>
  <si>
    <t>IWA3700,TGATAGGATATCTTGAATACTGCAAGCAGCGTGGATTCACAAGCTGTTATATATGGGCTTGCCCACCTTTGAAAGGTGAAGATTACATTTTATATTGCCA[T/C]CCTGAGATTCAGAAGACTCCAAAATCTGACAAACTGCGGGAGTGGTACTTAGCCATGCTTCGGAAAGCTACTAAGGAGGAGATTGTTGTTGAGCTTACAA</t>
  </si>
  <si>
    <t>IWA7237</t>
  </si>
  <si>
    <t>IWA7237,TTGAGGCTGATCAACATGGTGACGATGAGATCTTGTCGGAGGGTGTCAGGCTGGCCGAAGCAAAGGCCTTGATTGAGGCTGATCAACATGGTGACGATGA[T/G]ATCTTGTCGGAGGGTTAGTATAGTATTTGTCCACGGTTGCAAGAACTAGGCAGTCCGACTTGTTTCTTTGCTATTATCAGACCAGCAATGATGAGATCTT</t>
  </si>
  <si>
    <t>IWA508</t>
  </si>
  <si>
    <t>IWA508,CCAATATCCTAACTGCCGTAAAGTCAAGGGACTATTTCGGCATGGGATGCAGTGCAAGAC[A/G]CGTGCTTCAGGAGGGTGTGCCCTGTGCAAGAAAATGTGGTACATGCTCGC</t>
  </si>
  <si>
    <t>4346997_6as_1031</t>
  </si>
  <si>
    <t>4346997_6as_1031,atccacttgagggaaaattactactgtcctacaaaactctgcgcttggagTcccaacacgtgtgtacaagaatcaagttgcgtagtaggcatcacaccgtc</t>
  </si>
  <si>
    <t>4429224_6as_3763</t>
  </si>
  <si>
    <t>4429224_6as_3763,tgaactatatgctgctgtatatgtttcgctgcaggaaagaaacagaaacaGgaaaaaaggcacctgggcacaccattaccgagggtggctctcggcaatga</t>
  </si>
  <si>
    <t>4391504_6as_10369</t>
  </si>
  <si>
    <t>4391504_6as_10369,ctgccatttgggatcgatgctcgtacactccgtatcgttgatcgatcataAcgtggtcttcaggggccggatcatctcgtcgttcattcattcaggcgact</t>
  </si>
  <si>
    <t>4422441_6as_5942</t>
  </si>
  <si>
    <t>4422441_6as_5942,gtaaaggggtgtgcgagtgtaggttcttcttacgttaagacctccttaacAtgagcagaacctacacttgcacacccctttactgcagagtacatcttccg</t>
  </si>
  <si>
    <t>4422441_6as_2910</t>
  </si>
  <si>
    <t>4422441_6as_2910,tcaatccacaccattcacctaaaaaatcaatccacaccaagattgtctcaGaaaacaaaataaaaccaatccacaccaagaacgaaagaagagcacgtatc</t>
  </si>
  <si>
    <t>IWB72207</t>
  </si>
  <si>
    <t>IWB72207,CGCACCGAATCCAAGAGGGAAGTGACCTCATTAGGTATGACATCTTTGGG[A/G]TCCCCAGAGGCTATAACTCAGCCCTCGGCTGAGCAGAACTTGCTGAGTTC</t>
  </si>
  <si>
    <t>2277672_6as_511</t>
  </si>
  <si>
    <t>2277672_6as_511,aagggcaattttggcacgccataactaggcttttctgcagtaatggttgtCagtatttgaaggtgctagatcaagcgcaagggtggacctagatcccggtt</t>
  </si>
  <si>
    <t>IWB50999</t>
  </si>
  <si>
    <t>IWB50999,CTTCACTGATTGTAATCTTTGGGACCACGCGCGGTTCTTCTACCTTGTTG[T/C]TCCCGTCGTGCCCTCGGGTTTCATGACCAGCTGAACCAACTGTAGTTCCA</t>
  </si>
  <si>
    <t>IWB72208</t>
  </si>
  <si>
    <t>IWB72208,TGGAACTACAGTTGGTTCAGCTGGTCATGAAACCCGAGGGCACGACGGGA[A/G]caacaaggtagaagaacctcgcgtggtcccaaagattacaatcagtgaag</t>
  </si>
  <si>
    <t>IWB66081</t>
  </si>
  <si>
    <t>IWB66081,GAaCTCAGcAAGTTCTGCTCAGcCGAGGGCTGAGTTATAGCCtCtGGGGA[T/C]</t>
  </si>
  <si>
    <t>4377193_6as_722,agcccctgccgagtgcgccgcatggtcacgatgagcatgatttagctctaCcatcggatagtgttcaggagatcgcactggtaaccgctccaaccctcaac</t>
  </si>
  <si>
    <t>IWB23452,CACGGCCAAGGGCATCCCCAACAGCATCTCCATCTGATCGATGTTATGAC[A/G]TTATGTTATTGTTGTATATTTCCCATTGCAAATAAGGAACGCTGCATGTG</t>
  </si>
  <si>
    <t>5816492_6al_6341</t>
  </si>
  <si>
    <t>5816492_6al_6341,gcccactcgtctctgctttctccactgtcgcttgcttcagaccgaacccaCgcacgcacgcacgcacgcacacgatttgccccgtcccgccaccgggatat</t>
  </si>
  <si>
    <t>IWB49082</t>
  </si>
  <si>
    <t>IWB49082,GTTTGGGGTGACTATGTGTTGGACCTGGAGGATGGAGCGGACTTGGAGGA[T/C]GAAGACAGCGACGACGACGATCGTGGCAATGACCGGGAGGCAGATAACGC</t>
  </si>
  <si>
    <t>IWB6510</t>
  </si>
  <si>
    <t>IWB6510,CTTCCTCGGCATTTCCAGGCATGCCACTTGGACTCTGGAGCCTTTGTGTT[T/C]GGTGTCGCTGAGCAACTTGACGCATCATGAATATTATCAACCTCCGAGCG</t>
  </si>
  <si>
    <t>5801332_6al_9337</t>
  </si>
  <si>
    <t>5801332_6al_9337,agttacttgtttcgctctcactccccgggtgaaaagcgatcgatcgagctCgacggccatgataaaaagcgggaggcgacatcgtaccaccgatcaacttc</t>
  </si>
  <si>
    <t>5831614_6al_408</t>
  </si>
  <si>
    <t>5831614_6al_408,cctgggctgttggccacactggggcctcttcaaacacatattcatgtgccGttctcagacggtcaagaaggccaacctgagtgacgagaggacgcaggtga</t>
  </si>
  <si>
    <t>5788537_6al_2062</t>
  </si>
  <si>
    <t>5788537_6al_2062,gtacaagaggaggacggaggcagcttgcctccaagctgcagctcgtcaggTagtagttgctgcatctcagtacgaccccagctacaactttggatatccac</t>
  </si>
  <si>
    <t>5788537_6al_1806</t>
  </si>
  <si>
    <t>5788537_6al_1806,ttggtggaatttatgcaacttgtgtagctgactatcttgatatacccataCgtggaaatgatattgagttgcctactgcttacctagattataatgccatg</t>
  </si>
  <si>
    <t>5783042_6al_3311</t>
  </si>
  <si>
    <t>5783042_6al_3311,gaccagcattaaaaacaaaccctaagtacgcataattttaacaaattcacTgctgcgccagcctatgcaccgtgagtgtgagatgagacgtcgatgacttg</t>
  </si>
  <si>
    <t>5811685_6al_4340,gcagccgtccgcctgcagccagagaccgcctggacctgcggccggcagttCgctggcaaagaatcacaggagatgaagccaggttccagccgggttctccg</t>
  </si>
  <si>
    <t>IWB47346</t>
  </si>
  <si>
    <t>IWB47346,TTGGCTCCGGCAAGTGACGGAATCGCAAGATGTTTTGAACGACTTCTGCT[A/G]CTTGCTGGAGGATCCAATGATGCAAACACTGGTTCAGCAGCAGAAGGACC</t>
  </si>
  <si>
    <t>IWB45465</t>
  </si>
  <si>
    <t>IWB45465,ACCAGCAAGAAGGCCGGTGGTGATCTCAAGAAGAAAGACAAGATGGAGCC[A/G]TATGCTTACTGGCCTTTGGATCGTAAGCTGCTCAACCGCAGGTCGGATCG</t>
  </si>
  <si>
    <t>IWB23460</t>
  </si>
  <si>
    <t>IWB23460,TGTTCACCATTGCTTGTTTGAGGAGGTCGAACGCCGCTTGAGCTTGATCT[A/G]TCCAACTGAATCCTTTCTTAGTGAGCAATTGAGTCAATGGCTTGGCAAGA</t>
  </si>
  <si>
    <t>IWB34395</t>
  </si>
  <si>
    <t>IWB34395,GAGGACACAAAAACACAAGCAGAAGAAGAACAAGTGAGTAGAGGAGACGAGGCTG[T/C]AGGAAATTTTTGTAACTGTACAGTGAGGGTTTAGCTAGCACTAGCTGCGCTTGTCGTGGCGTATTTATGCTGCTGCCGTTTCTCTCGGTTTTTCCCGAAG</t>
  </si>
  <si>
    <t>IWB3566</t>
  </si>
  <si>
    <t>IWB3566,GTTGACTGTGTATATGGCTGAAGCTTGAGCAGCACTGAATCACCCACTTC[T/G]AAGGAACGCTCTGTACGATTGCGATCAGTCTTTTGCTTGCACCTGTTTTG</t>
  </si>
  <si>
    <t>5820757_6al_5912</t>
  </si>
  <si>
    <t>5820757_6al_5912,tagtgggatttgagatattgtttttgacctacccactgcagtttcttatgTgaaatcgactccatcttggaggagcttttgaatgcaaaatcgcttctatt</t>
  </si>
  <si>
    <t>5752690_6al_422</t>
  </si>
  <si>
    <t>5752690_6al_422,gcatttggtgtgttggaggtagagtgtgaggagagttgggtctggtttctGcagcagttgcgcaacattaaaggtacaccctcgagtttagttatacacac</t>
  </si>
  <si>
    <t>IWA259</t>
  </si>
  <si>
    <t>IWA259,AGAAGCTTTTAAGGGTTCGCTGCATGTTAGCTTTGTTATTTACTGTTAGAAACTATTCGA[T/C]AAGTGAGCTTATATCTTAGCTCATGAGAGGTTTCTCCTGCACCATTTAGGTGTCCATATG</t>
  </si>
  <si>
    <t>IWA260</t>
  </si>
  <si>
    <t>IWA260,AGGAACACATTTTGCACTGCTGAGTAAAACTTATCATATACCTATCTGGAATAATTTCCT[A/G]ATGGTGGAAAGAAAATCGTCAATTTACATAAGCTCAGCATCTATCTGCCATATTTATTAT</t>
  </si>
  <si>
    <t>5755646_6al_7863</t>
  </si>
  <si>
    <t>5755646_6al_7863,tatggggcgggcatatgtataagcgtgcgcgagaggaagaggttttaaacGtaaaccagaagaagaataagaagaagaagaaagaagaaagaaacctgttt</t>
  </si>
  <si>
    <t>IWB35951</t>
  </si>
  <si>
    <t>IWB35951,CCTTCAGCATCGCAAGCAAGCGTTGATTCTGAACCGTAGTGTTAGAAGTTACGGGCCTCT[A/G]TGCAGATTGGTCACTCGTCTAGTTTTTTCTGGTTCTTTTCAATGTAGAGTCATGTACTT</t>
  </si>
  <si>
    <t>IWB73260</t>
  </si>
  <si>
    <t>IWB73260,aagttcagcctcatatggaacttccaaaaggtgaaggacagcaaccatca[T/C]TGCTACCGCGACCAGGAGGGCCTGAAGAGCTGCTACTGCTACAAGGTCGT</t>
  </si>
  <si>
    <t>IWA6775</t>
  </si>
  <si>
    <t>IWA6775,ATGAGGCCGGCTTCACCGAGAGTCCACTTAAAACAGTTTTGTGGACTTCATCTCGGCTTTATTCTCGGCTTCAGCGAGAGTCAATCCATTTAAAGAGTTG[T/C]GCGGACTTCATCGGCTTTATTCTCGGCATTCATGTTCTTCGCAGTCTGCATAGTCTGCCTGCTGCTTGCTGCCTGCACTGCACTGCACTGCATAGTCTCA</t>
  </si>
  <si>
    <t>IWA5142</t>
  </si>
  <si>
    <t>IWA5142,GGCAGTCATAATGCCCGCCTTGTGCTTCTTGAAGATCACACAGAATAAAGCCACWCGTACCCAGGTGATTGCAAGCGTCGCTATAATAGTGGTTGGAGTC[A/G]TCAGTGCTGCCCTCGGAACGTACTCCTCGTTGGCCAGCATAATCGGATACTACTGATTCTTCCAAAGCAATCTCTTAGACAGCTCTCAGCACCGTCACTC</t>
  </si>
  <si>
    <t>IWB5711</t>
  </si>
  <si>
    <t>IWB5711,GAGATCGGAGCCGGGAACATGGATATGGCGAAGAATGCGGTCGCGGTGAC[A/G]cttaagttgtcggtgttcctcgctttctccttcatcctgctgctgggctt</t>
  </si>
  <si>
    <t>IWB5710</t>
  </si>
  <si>
    <t>IWB5710,tcagtgccgctgtaagcacccgggtgtcgaatgagatcggagccgggaac[A/G]TGGATATGGCGAAGAATGCGGTCGCGGTGACGCTTAAGTTGTCGGTGTTC</t>
  </si>
  <si>
    <t>IWB72349</t>
  </si>
  <si>
    <t>IWB72349,GACGAAAACTGTGAACACACTGTTGTCCGTGAAAACTTAAACCAGAGATA[T/C]atttgctcctccaacgaccaagtgagctaggtgaactagactcagatcaa</t>
  </si>
  <si>
    <t>IWB35971,TATGATAGCTGCATGGCTGTACTATTTTTTATATCCATATTCATGACCCCATAACTAATA[T/G]GGAAGCTATATTTACCAAAAAGGGCATTGCGTCAAACTGGAACACGAAGCTAAATAGTTT</t>
  </si>
  <si>
    <t>5833886_6al_7085</t>
  </si>
  <si>
    <t>5833886_6al_7085,aatcgctcgggttcagtaggagaacgcctcgctcaggtttagttaaggctTaacgcctcgcacccacgcgtgtacgtgtacaagagaaacgcgcatcgctc</t>
  </si>
  <si>
    <t>5804457_6al_16270</t>
  </si>
  <si>
    <t>5804457_6al_16270,ctccttggagttgtcctgctggttgacacttagctgatccaggatggcgtCagttgatagggcctaggtactccgggacacaggacagtccaataacgcat</t>
  </si>
  <si>
    <t>IWB60739,TTCAGCGGCGACACGGACTCGGTTGTCCCGGTGACAGCGACGAGGTTTTC[A/G]CTCAGCCACCTTGGTCTCAAGACTAAGATCCGCTGGTACCCATGGTACTC</t>
  </si>
  <si>
    <t>IWB64875</t>
  </si>
  <si>
    <t>IWB64875,gaattcggcgacgactaccgggtgttcgtcaaggacctgtgcaaggacca[T/C]GCCGGCTGGCCGCTCAACAACATGGAGAGCTCCTACAAGTTCATGGTGAA</t>
  </si>
  <si>
    <t>IWB61092</t>
  </si>
  <si>
    <t>IWB61092,CTCATGCAGTGGTGGAGGCCGGACAGCGAGCTAAAGCTCAGCTGCAGGAA[A/G]TTCACCTACCCCAGAGCATGAGATATCTATGTTATATTATACTCACTCTA</t>
  </si>
  <si>
    <t>IWB69770</t>
  </si>
  <si>
    <t>IWB69770,TACACCAACACGATATCGCACAACACAAGAGCACCTGTCGGTCAAACGAG[A/C]CCGTAAGAACTGCGGCGGGAGGCCATGAACAGAAAAACATCGAGATCCCC</t>
  </si>
  <si>
    <t>5692765_6al_1284</t>
  </si>
  <si>
    <t>5692765_6al_1284,acctagccgatcccctatatataatggagtaaatgtaaatttggctcataCatttcaccgaacacttgctatgcgaccatggtgaccacaccggcaacgct</t>
  </si>
  <si>
    <t>IWB24870</t>
  </si>
  <si>
    <t>IWB24870,tcttataacaccataatccagcatgctctttcaatggttgctacggagag[T/C]GTTAGGATCCAGACAGCCATCAATGATGGCATACTCAATCTAGTTGACAA</t>
  </si>
  <si>
    <t>5833125_6al_3424</t>
  </si>
  <si>
    <t>5833125_6al_3424,aaaacccagcgccagcaacggggacagccaacggggaagcaaagcacaacAgaatggcggccctgcaggctgcacctccggcccctccccctcctcgcgca</t>
  </si>
  <si>
    <t>IWB27303</t>
  </si>
  <si>
    <t>IWB27303,ATGATGATGATGGGCGCGCCGTCGCTCCATCGCCAGGCGTCCTCCAACCC[A/G]TCGCTCCATCGCCAGGCGTCCTCCAACCCGTCGCTCCATCGCCAGGCGTC</t>
  </si>
  <si>
    <t>5830501_6al_7505,ggccccggtggcttcagttgcacaacacgctgtctgccgacacacactctGaggtatggcggtcttggagtggccatggctgcagaggagcttcaagagga</t>
  </si>
  <si>
    <t>IWA7572</t>
  </si>
  <si>
    <t>IWA7572,CATTTTGCTGAAACATCCAGGGCAGCCCCTTGAACTGGCATCACACACTCACTCTTAATTAATGGCTTTGTAGTATTTATATATTGCACTCTTGTGGTTT[T/C]GATATGTTAGTTTCTGGCTGGCCATGTTCTCTTAGTTTCTTGATCTGCCTTTTGCAGTCTGTCTGTCACTCTGCCTGCAACAGTTAATATGGTTTGTATA</t>
  </si>
  <si>
    <t>IWA5964</t>
  </si>
  <si>
    <t>IWA5964,GTCATGAAGGTTGCGCTATCATGCAGCAAGCATGCACCGACAGAGAGAATGTGCATCAAAGATGCTGCTACAGCAATTCACAGGATAAGGGATGAATATA[T/C]TAAAGTAATCCAAAATGAGGGAGTTGTTAATGCTGCCTATACTGCAAGGCATTTTGCTGAAACATCCAGGGCAGCCCCTTGAACTGGCATCACACACTCA</t>
  </si>
  <si>
    <t>5752212_6al_754</t>
  </si>
  <si>
    <t>5752212_6al_754,taggactggatcaacaatctgcattagcatccctggaaatgcattctcgaAatgtttctgcagggtcaacccgtctctaaacatgtcatgagtaggtgcca</t>
  </si>
  <si>
    <t>5832580_6al_2804</t>
  </si>
  <si>
    <t>5832580_6al_2804,cgccgcagcttccacctgcagaagagcacctgctcctcgtgcggctacccCgccgcccgcatccgcaagtgtaagtcccgcggccagatccccttccccta</t>
  </si>
  <si>
    <t>IWB11675,TCTGGCCAGGAGATTGCCACACGGCCATTCCAGCTTGTCACTGGCCGTGT[T/C]TGGAAGGGAACAGCTTTTGGTGGCTTCAAGAGTCGGAGCCAGGTTCCATG</t>
  </si>
  <si>
    <t>5803753_6al_10143,agaagctcagaaagacgacaaggaaatttccgagataatggagaagatggTtgaaggcaaagccaaaggttttcgtgaggatgagcacgacaccttgtggt</t>
  </si>
  <si>
    <t>5826487_6al_9061</t>
  </si>
  <si>
    <t>5826487_6al_9061,agcaacatccaccccatcatattacaagcctgcacaaaatttattaaacaCttaatcaacatggatggcaactacgtatatgtttgttggtgttttgttct</t>
  </si>
  <si>
    <t>5826487_6al_9055</t>
  </si>
  <si>
    <t>5826487_6al_9055,aaggatagcaacatccaccccatcatattacaagcctgcacaaaatttatTaaacacttaatcaacatggatggcaactacgtatatgtttgttggtgttt</t>
  </si>
  <si>
    <t>5831476_6al_8405</t>
  </si>
  <si>
    <t>5831476_6al_8405,gccttcggtcatggaccgggaccggcacggcacagcctgcccgcggacgtGgccaccacgagctgcagctgcaacacagcccgcgagacaatgcagtgcag</t>
  </si>
  <si>
    <t>5831476_6al_8142</t>
  </si>
  <si>
    <t>5831476_6al_8142,gccactggacaagttggaaacttcaattgtatcttgtactatgtatacggCataccgtcttcattttcttaaccaaggtgcacgtacgtaccctgggtcca</t>
  </si>
  <si>
    <t>IWB7230</t>
  </si>
  <si>
    <t>IWB7230,GCGCTCACCGAGCTTACTTGGACAACAGAACTGTCCGCGTACCCATGGGG[T/C]CGGACATTTTGTTCGCAACGCAAAGATCGTGATGATGATTCCTCCTGTAA</t>
  </si>
  <si>
    <t>IWB4646</t>
  </si>
  <si>
    <t>IWB4646,GGTTGTCGACAGTGCCCGCCGATGTGTCGGGGTCGTCGTCAAGAGCGATC[A/G]CGTGAGGGCTTCACATGGGGTCAGCTCAGCTCCTCCCCCTTCTCTCTTTA</t>
  </si>
  <si>
    <t>IWB23266</t>
  </si>
  <si>
    <t>IWB23266,caatgagatacataatgaataccaaacagtacagtacagagcagaagctt[T/C]CTGGCGTGCTTCTTTACAAGGAAAAGCTCTCCTAAATGCTCCCAGGCTTA</t>
  </si>
  <si>
    <t>IWB294</t>
  </si>
  <si>
    <t>IWB294,GATGATCTGATGACAATGCTCATAGCTGGCCATGAGACCTCTGCAGCAGT[A/C]ttgacttggacattttatcttctgtctaagtatccgaatgtaatgtccaa</t>
  </si>
  <si>
    <t>IWB33648</t>
  </si>
  <si>
    <t>IWB33648,GCATCTGCCTCTCCCTCCTTATGTGTAGAAATAACATTGGTTAACR[A/G]GTTTTCTGAATGGTATTTGAGAAATACCTTACCTACATCTGCTGCTTTAC</t>
  </si>
  <si>
    <t>IWB74304</t>
  </si>
  <si>
    <t>IWB74304,CCGAAGTCCCTCTGCCTTGACCTGGGAACAACTGGCACGATGGCCAGCGC[A/G]TCTGGGTTTGAAGTCCCATAGGGGACGATCGCTTGGCAGATTTCTGACCT</t>
  </si>
  <si>
    <t>IWB33712</t>
  </si>
  <si>
    <t>IWB33712,CCTGAGGGACAACTCCAAGGCTTATTCCAAGGTTTGGTTCTGAATTTGGT[T/C]RTACTCATTTTCAAACAGTACAGAAATGTTTCAGAAGGCTTCAGAA</t>
  </si>
  <si>
    <t>IWB11126</t>
  </si>
  <si>
    <t>IWB11126,CCATGTCGACGCCCGTGCTGATGGTCACAGCGGAGCAGGCGCTGGTGGAG[A/G]TTGAAGGCCACTTCCAGCTCGTGTCAGGCCTCCCGGTTGTCGACAGTGCC</t>
  </si>
  <si>
    <t>IWB11127</t>
  </si>
  <si>
    <t>IWB11127,ACGTTCATGGACGGGAGCGGGCTCCGGCTCGGGCTCGACGAGAACCCCGA[T/C]GCCATCATCTCCGGGGAGTGGCCCGAGAACTTCTCCCTCCTCAGCTACGA</t>
  </si>
  <si>
    <t>IWB56187</t>
  </si>
  <si>
    <t>IWB56187,AGGAAAAGCTCTCCTAAATGCTCCCAGGCTTATTTTTTGCGATACAGACT[A/G]CAAACACTTTTACAGACTATAGGATCTGCCTGCTACTCAAAGTACCGCGG</t>
  </si>
  <si>
    <t>IWB33650</t>
  </si>
  <si>
    <t>IWB33650,CTGTAGCGGTGAGCAAGGGGCTTCCTATACTTGGCGTTTTCAGGTGCGGT[A/G]TCTGCCTCTCCCTCCTTATGTATAGAAGAAATAACATRTGTTAACA</t>
  </si>
  <si>
    <t>5767722_6al_1547</t>
  </si>
  <si>
    <t>5767722_6al_1547,acccttctgaacgaaatgaagcgccggggcagggactgcagattcggcgtGgtgaccatgtgcatcggttcgttctctcccctctgaactgaacctcgctg</t>
  </si>
  <si>
    <t>IWB33624</t>
  </si>
  <si>
    <t>IWB33624,NNNNNNNAGTCCARTCTTTCTAGCTTTTGATGCRTTTCTTATTTGAAC[A/C]TGGAATTGTCAGATAGCACGAAGTCTCTGAAGCTGTTAGAAAACTCTTGT</t>
  </si>
  <si>
    <t>IWB2929</t>
  </si>
  <si>
    <t>IWB2929,CAAGACAACAACACCACCATGTTCCCACGCACACACAGAAAAGTACAACA[T/C]CAACTGGGTAGAGTTCAACAGATCTAAACTCATGTTAACCTGACATCCTT</t>
  </si>
  <si>
    <t>IWB74002</t>
  </si>
  <si>
    <t>IWB74002,CGTCGTCGCGTCGGGCCGGTGGCAGTACACGACGTCGACGTACTCCATGT[T/C]GAGCCGCTTGAGCGAGGCCTTGAGGCCCTCGACGATGTGCTTGCGGGAGA</t>
  </si>
  <si>
    <t>IWB33633</t>
  </si>
  <si>
    <t>IWB33633,AGCTGTAGTATGTAACAAATTAACCARACTAAAAGAGCAAATGGAA[A/C]AAACTAGGCCTCACCATCTGCAGTCATAGCATACTTCAGAACAGAGAATG</t>
  </si>
  <si>
    <t>5770906_6al_6184</t>
  </si>
  <si>
    <t>5770906_6al_6184,caagagttttaggaagcagcaactgcaatcaagtggctgctaccacaataCaagtaaatcccactgggaaaattgctgtataacataggagtagtagctac</t>
  </si>
  <si>
    <t>5770906_6al_10388</t>
  </si>
  <si>
    <t>5770906_6al_10388,caagatcacagacagcaatagagacagcaaagaggaaaaagggaagggggAaggaggaaggggtgggggatgaccttgaaggcgtggcgagccttgcagcc</t>
  </si>
  <si>
    <t>5830720_6al_4110</t>
  </si>
  <si>
    <t>5830720_6al_4110,taggatgaggaaacgaacggaagcgagagctggtacattgccatgaaaccCggcaccgatactcgacatcaaaataccattaccgagcaaaaacctgacca</t>
  </si>
  <si>
    <t>5835434_6al_4507</t>
  </si>
  <si>
    <t>5835434_6al_4507,gtcgcttccaagaccaggaagaaggtcgagctcgtcggcggcaaggacaaTaagggcggaggcggtggcggggacaaggacaagtgcggcgacggtggcgg</t>
  </si>
  <si>
    <t>IWB45558</t>
  </si>
  <si>
    <t>IWB45558,GTAAATAAAGGAGGGGGCCTCTGGGAATAAAGAGAAAGAGAAGAGATTTT[A/G]CTTGTTCAAAAGGAGAGAAGTTGTATATTTGTACCGTTTTTTCCTCTTCG</t>
  </si>
  <si>
    <t>IWB10996</t>
  </si>
  <si>
    <t>IWB10996,GCAGGTGCAGCACCACCAAGATTCACATCGGATCCGTCGTCGTAAATTAA[A/G]TTTATGCGACGCGCCAGGTGATGAGAATCTTGATGATGCTGCATCAGCAG</t>
  </si>
  <si>
    <t>IWB11712</t>
  </si>
  <si>
    <t>IWB11712,actactgatgagaatgagccattacaggcaatgatgaaagaccagtttgc[A/G]AACTATGTAGTGCAAAAGGTTTTGGAGACTTGCGACGACCACAACCGTGA</t>
  </si>
  <si>
    <t>IWB12100</t>
  </si>
  <si>
    <t>IWB12100,AATGTTTGTTTCCTCTATATATGAGCTATGAAAATAATTAAGCGATGTCT[A/G]TCCCATTCTTTACATAACACCCACTGTAATGATTTGTGGATCTCACCCGG</t>
  </si>
  <si>
    <t>IWB35301</t>
  </si>
  <si>
    <t>IWB35301,GACCGGGCGCGAAGCGGACCAAGAAAGGGTCATTGAAGAGGAGGCTTCAGGAGTTCAAGTTCGGTTGCCGCCAGATCGTGTGGCGGGGTTGGAAACC[T/G]GAGATCATTAAGACCTGCTGAAATGGATGCCACCCCTCCTGCCTGTGACTGTAAGTATAGCTGTTCATATAGAGATATAAAGTTCATAACAGGTGCGCGG</t>
  </si>
  <si>
    <t>IWB45148,CCCCTGACCACCACGAAACCAGTCTGGAGAGCATATGTGTTGTAGTACTC[A/G]TGTGCATCTTCGAGGGTTGGGAATTTCATTCCAACTTGCGGTGCTTTAAC</t>
  </si>
  <si>
    <t>5782872_6al_2665,cagtaggatcgacgctaacacgtgtacgttctgcagtcgcgtcgctgtccTatgcggcagcgctagccgccacccagtaggccacgagattggttctcttc</t>
  </si>
  <si>
    <t>IWB35054</t>
  </si>
  <si>
    <t>IWB35054,CCTAAGCAATTGCAAGCGGCTGGAGTCACTGTCTTTCTTCATGTGTGGCGTGGGGATCGGTTCGGTTCTGCATGTGGAACACACTCAACTCGTCGAGCTT[T/G]TTATGTCCTATTGTGTATTCAAAACAGTGGAGCTCAGCTCTCTACCAAAGCTCCAAAGGATGACCTTTGGTGATTGGCCCTGTGATGAAAATCCGTTGGT</t>
  </si>
  <si>
    <t>IWA6316</t>
  </si>
  <si>
    <t>IWA6316,CAATATTTTCGGCRCCTAATTACTGTGGAGAATTCGATAATGCTGGTGCCATGATGAGTGTAGACGAGACGCTGATGTGCTCCTTCCAAATACTCAAACC[T/C]GCAAGGAAAATGTTGCCTGGTTCAACTAATAACAAGTCTGGATTCAAGTCAATGAGAGGATGGTGACGGTGGCACGGCGATTGGTGAGCAAGCTGTGGTC</t>
  </si>
  <si>
    <t>IWB44539</t>
  </si>
  <si>
    <t>IWB44539,ACCTTTGGTTCGGACCCTCCCGGCCGGCACAGTGATCATCACGAGCCCGC[A/C]GCCGCCTCCAATCCAATCCCCCAAAAGAGCAAAGCAGAGCGAGATTTGCT</t>
  </si>
  <si>
    <t>IWB36722</t>
  </si>
  <si>
    <t>IWB36722,CTCCGTCTCCGTCTCTTCTTTTGGGATTGGGATCCGAGGAGGCTATATAA[T/C]AAGATCAGGCTGGGCGCCGGCGATTGTCGCACACAGAGGGGTCATCCTTT</t>
  </si>
  <si>
    <t>IWB43789</t>
  </si>
  <si>
    <t>IWB43789,CAGCGAGGAGATGGATTCGTTGAGGAAGAAGATGGCAGCGGCGTCGGCGG[T/C]GGCTTGTCCTGATATTCACTTTTGCTCATAAACAGTTGATTTGAACATGA</t>
  </si>
  <si>
    <t>IWB51868</t>
  </si>
  <si>
    <t>IWB51868,AAGGCTTAGCTTCGAAAGTTGCGGGACAAAACCAAGAATCAGCGGACTTT[T/C]ATCACAGGGCCAATTACTTTTTTTGAGCAACCACAGGTCCAATTACCAAA</t>
  </si>
  <si>
    <t>IWB74453</t>
  </si>
  <si>
    <t>IWB74453,AGAAGTCGTTGCCGCCGCTGTCATATTCTTCATCAACAAATCCACTTCCT[T/C]GCTGGTCCGTGGATAACTCGAAGGACGAACACCAAGATGAGGAAACTTTT</t>
  </si>
  <si>
    <t>IWA6864</t>
  </si>
  <si>
    <t>IWA6864,CAAAGCTCCAACGGGTGACCTTTGGTAATTGGACCTGTGGTTGCTCAAAAAAAAGTAATTGGCCCTGTGATRAAAGTCCGCTGATTCTTGGTTTTGTCCC[A/G]CAACTTTCGAAGCTAAGCCTTCCTCAAGCTTGTCTTTCACGGAAGACCCTCAACCTAAGCCAGTTGCTTGCTAATGTCCCCACTGTAAGCGATTTGTATY</t>
  </si>
  <si>
    <t>IWA4691</t>
  </si>
  <si>
    <t>IWA4691,CTTGTTGGTCACATCAGCCACGACATCACTTTTTTGAAACAAATCACGAGGGCTGAGATCAATGACGATCTGCGAGAGCATAGTTGGCAGCCTATGCATT[T/C]TCTTCGAAAGGATGCAGGTTCTTACAGCATCAAGTGTGCCCACCCTCTCGAGAATGTTGAGCAGCACATCGGCGGGCAGCTCACTTAGCCTGTCCCCATT</t>
  </si>
  <si>
    <t>IWA6537,AGAGGGTGGGTACGCTCGATGCTGTAAAAACCTGCATACTTTCCAAAAAAATGCAGAAGCTGCCCACTATGCTCTCGCAGATCGTGATTGATCTTAGCAC[T/C]GATGACTTGGTCCGAATTCACACCGTCGTGGCCAATGTTACGAACAAGATCCTCAATGCAAGGTCTTCGAAGATCACCATTCGTAAGCTGAAGCTCAAAT</t>
  </si>
  <si>
    <t>5790951_6al_7695</t>
  </si>
  <si>
    <t>5790951_6al_7695,gttttgtgagcggaagatgatgcagacatgtggaccgatgctcaatcagtCgtttcgtgtcagtctccgcgcaactcatgtcgctgtggtcgtcgtccctc</t>
  </si>
  <si>
    <t>IWB55508</t>
  </si>
  <si>
    <t>IWB55508,GAGGTCGCCCCCATTGATGGCGGAGATGTTCCTGAGGAATACACTGAGTA[T/C]gagggtggccttcttgcggctaagcttggtggagaggacgacgacaaggt</t>
  </si>
  <si>
    <t>IWB71956</t>
  </si>
  <si>
    <t>IWB71956,TGAACCGGAGGACACCATCATTCAGGCCACATGTACCAGGGGAGCGGCGG[A/G]atcgtcgtcgttttccgtcatcccgatcggtgtaacgcccgcggtcatca</t>
  </si>
  <si>
    <t>IWB31394</t>
  </si>
  <si>
    <t>IWB31394,TCGAGCATCYCCAAACTCCTCTTCATCAAAGATATTGCCTTGTCAAATTC[A/G]TTCACCATCTCGTACAGTGAGGACACTTCAAGATACGCTTCGGCCACCTT</t>
  </si>
  <si>
    <t>IWB69846</t>
  </si>
  <si>
    <t>IWB69846,GTGTTTTTCATTATTTCCCATTTGTTCTCCCAAGATGCATTCCAGTAGCA[T/C]CTCCACCAGATCATACTACCATATTAGGAGCAGAGTAGTTGCTGATTTTA</t>
  </si>
  <si>
    <t>IWB69845</t>
  </si>
  <si>
    <t>IWB69845,GCATGTTGCAGATGCAGCCAGCTAATCCTCCTGTTACCATAAACAGCCAC[A/G]GCTCGACACAAATGCTAGTATAAACATAGGGATGGATGTTTTTTTAGGTA</t>
  </si>
  <si>
    <t>IWB8923</t>
  </si>
  <si>
    <t>IWB8923,CCAAGTGCTTGAGCTGCTAGTGGCAAACCTCCACATTTCCTTGCAATCAT[T/C]TGTCCAACTGGTTCAACTCGTTCTTTATCAGCTCTAGATTCAAAGCCACT</t>
  </si>
  <si>
    <t>IWB47393</t>
  </si>
  <si>
    <t>IWB47393,TTGAGGTCGTCCTTGAAGTTGCACAGCATCGTGACCTCATCCCCAATGGC[A/G]GAACCCAGCTTATTGCCCACCGCTGAGACCACAGCCGAGGCGAGCAAACC</t>
  </si>
  <si>
    <t>5706872_6al_3855</t>
  </si>
  <si>
    <t>5706872_6al_3855,taagccggttcaatactttgtatttctgtcattatcaagacgtcattatcAagacgtctggcattcttctttctaaaaaataaaagattgaggtggtggtg</t>
  </si>
  <si>
    <t>IWB8718</t>
  </si>
  <si>
    <t>IWB8718,CAAAGGCGACATGGGTGGGGTGTAATGGATATGTTGCAGTAAGTTGATCA[T/C]CGAATGAGTAGCTAGCCAAGTTGTCCATGCCTCGCTCCGAGGCGAGCTTG</t>
  </si>
  <si>
    <t>IWB65928</t>
  </si>
  <si>
    <t>IWB65928,TGC[T/C]CCAAGAGTAAAtTTgTGaCATGCCATGTCTCaTTGGtATAAGCCTATAAG</t>
  </si>
  <si>
    <t>5833909_6al_1522</t>
  </si>
  <si>
    <t>5833909_6al_1522,tgaactgcagtaggtagaggattttaggtggacaccagaacaatagtaagAcactccttccgctgcgattcactagcaggttgtgtttcgttgcaagctct</t>
  </si>
  <si>
    <t>5795517_6al_8156</t>
  </si>
  <si>
    <t>5795517_6al_8156,tcgtgcaatagcctcattgacaatacccctgcaggataatactttggaacCggcgacctctggtctcggtgttatcggacgaaacctgtgccgctccctgg</t>
  </si>
  <si>
    <t>5833653_6al_7715</t>
  </si>
  <si>
    <t>5833653_6al_7715,gagcccgggtctgggcgaggaggcagccctgatccgctccatgacgaccaActcctccaccgcaaggaggcgaggccacagggaccggccggcggcgcggc</t>
  </si>
  <si>
    <t>5833653_6al_7495</t>
  </si>
  <si>
    <t>5833653_6al_7495,agattaaatttctcttaagtgatagggtttttgttcctgtaaaaatttctCgtgatcagaatagggttgtagtttgcttagcgaactttggagggtgtgga</t>
  </si>
  <si>
    <t>5833909_6al_1506</t>
  </si>
  <si>
    <t>5833909_6al_1506,attaagatttgacagctgaactgcagtaggtagaggattttaggtggacaCcagaacaatagtaagacactccttccgctgcgattcactagcaggttgtg</t>
  </si>
  <si>
    <t>IWA2055</t>
  </si>
  <si>
    <t>IWA2055,AAGGCAGAGAGTGGCGGGGCGGTCACGGTGGAGACCATCAGATGCCTGATCTGCTCTGCTTTCCTTTCTTTCACTTGCCAAACAGCGGTTTTCACGTGAA[T/C]GGAGGAATCAGGACGGCGGTGTTGCACGGTTTAGGCTCTGTAATTTAACCGATTTTCTGATTGGGTCGCCGATTGCGGCACGGTTTTTTGCATTAGACAA</t>
  </si>
  <si>
    <t>IWB6437</t>
  </si>
  <si>
    <t>IWB6437,TACAGAGGGCTGCAGCAACCTGCAGATGCCAACCATCTCCGCCAAACCGC[A/G]ACGACTTTTAACACGACCGACTATGAGTTAGGTGATTGCTAGGAACAGGA</t>
  </si>
  <si>
    <t>5827757_6al_2124</t>
  </si>
  <si>
    <t>5827757_6al_2124,ccatcggccgggcaccgcacaggcaaagctgcagtgtggcgaacgagcatAtatagaggaaaatctcacctgcattacacacaaacatggccatcgccgat</t>
  </si>
  <si>
    <t>5799033_6al_15060</t>
  </si>
  <si>
    <t>5799033_6al_15060,caaatgtgtctctgatggcccacttgaggaaccagtgcagaaatgggctaAgctagttctagcgttgggccttatatgttgatcacaacaggctgcagatt</t>
  </si>
  <si>
    <t>IWA3909</t>
  </si>
  <si>
    <t>IWA3909,CATGCCAATGCCTCTCGACCAACTTATCCACAAATGTTTGAATCTTAGTTTTCCTTCTAAAATCAAGAAATTCATTGGCAGTCATCAGCTTCTCTCCCTC[A/G]GTGCATGCATCAATTATCTTTGTGACAGCTTTCCGCATCATTGTCTTGTATGCCTCCCTGTCGATCTTTTTACTTTTGTACAGTGGCATCAGTAGTGTGC</t>
  </si>
  <si>
    <t>IWB67458</t>
  </si>
  <si>
    <t>IWB67458,CCGAGAGTCTGCACGCACTCGCATCATCCTCTGAAGGACTCTGCGGACTC[T/C]gcttctcatgtaatctcatcataggtagcggctcgccgtatcgtagcgca</t>
  </si>
  <si>
    <t>IWB72631</t>
  </si>
  <si>
    <t>IWB72631,AACTACCCAGAAGGATTGGTTCTGGTTCAAAGAGCAAACGACGAGAACAG[T/C]gtggtcgttgggcctcacataaggggaagccgattgcggtcgtcggctgc</t>
  </si>
  <si>
    <t>IWB27507</t>
  </si>
  <si>
    <t>IWB27507,GAGGGGGGGCTGCGTTGGCCCATCCATGTCTACGGCATGATCGCCGCGCG[T/C]GACATCGTCGACAGAAACCGCAACATCATCTTCGACCGCTCCAGGGATGA</t>
  </si>
  <si>
    <t>IWB6725</t>
  </si>
  <si>
    <t>IWB6725,gtgttgtgctcttgtacagattctgctgagggttttcacttttcagtgcc[T/C]GCTTTACCGTTGCAGCCTCGATGTACACTCAAGTTTTCACCCTATGACTA</t>
  </si>
  <si>
    <t>IWB67460,TTTGATTGTTGTACCCCTCTCAAAGAAAAGGTTGCTGGAGAAGTTTTGCT[A/G]GTGCAAAGAGGAGATTGTAAGTTCACTACAAAAGCTAAGGTTGCTGAAGA</t>
  </si>
  <si>
    <t>IWB26625,GCGTGTTCAATGGAGATGGATGAGGAGAAGAGGAAAAAAGAATTATATAG[T/C]GAGGACAAGGGTGTAGAGTGGGACTCGGCCGCAGCTGATTTCCAACACCG</t>
  </si>
  <si>
    <t>IWB6396</t>
  </si>
  <si>
    <t>IWB6396,GTGAGGCTTACAGACGTGAGCAATGGGACATGACCAATAAATAGTGGATC[A/G]TCAAAATCTATCCAACCATCAAAGACCAACAGTGTGAGTTGAGGGAGCCA</t>
  </si>
  <si>
    <t>IWA2633</t>
  </si>
  <si>
    <t>IWA2633,ATGGCAGTGTTCTTCTTCCTTCCCCTAGAGCAAAGTTTCGCCCTCCTTGTATGCATGTCCATTGAGTCCTCCACACCGAGGATATGAGTTTCGTCCTCAT[A/G]GCCATGCCCGTGCACCACCTAGTAGAACCAAGTTTTTCCTATGGTCATGTAGTTCTTTCTGATGGTCACGGAATCACTTTCACAAAAGTCCCAACAAAGA</t>
  </si>
  <si>
    <t>IWA5747</t>
  </si>
  <si>
    <t>IWA5747,GATGCCCAAATCAAGATGATGGATATGTAYGTCAGGCTGGCCCTATCATGTTTAGTGACCCATCAAATGGTGATCAGGCATATTATCCAATGAGAACTTA[T/C]GGTAATCGAAACCATGCCTATCGGGCTCTTAGTGCCGAGGAGTTCTCCGACACAGGAAATGGTACCAATGCGYATTCAGGACAGCAGCAAGCTTGTCCTT</t>
  </si>
  <si>
    <t>IWB33839</t>
  </si>
  <si>
    <t>IWB33839,GTGAACTCTACTTGGATAATGAAACCACTTACAAGTGATACAATCATTTT[A/G]ATATCATTGTTGATTGGTGGTTTATTTGTTGATTGRATARTG</t>
  </si>
  <si>
    <t>IWB42057</t>
  </si>
  <si>
    <t>IWB42057,caatctatgtacactttatcaggtggtcagaagagtagggttgcgtttgc[T/G]AAGATCACCTTCAAGAAGCCGCACATTATCCTTCTTGACGAGCCTTCTAA</t>
  </si>
  <si>
    <t>IWB52129</t>
  </si>
  <si>
    <t>IWB52129,CTGGCGGACTTGAGGATCCGCTCCATTCTCGTCGAGCTTCCGGCGGAAGG[A/C]GGGCCTTCAGATCGCCATTGCCGCCGTGCAGCTATGGCTACAGCAAGCAG</t>
  </si>
  <si>
    <t>IWA3202</t>
  </si>
  <si>
    <t>IWA3202,ACTTCAGGAGATATGTTTCTAACCATAACACAGCATGCAGATCAAGATGATTTGTTGGCTCATCAAGTAGCAGTAAATCTGGCTCAATGAATAGAGCACG[T/G]GCTAGTGCTATTCTCATCCGCCATCCTCCYGAAAATGATTTTGTATTTTTGCATTGCATTTCTGGAGTGAAACTGAGACCCGCCAGAATTGATGCTGCAC</t>
  </si>
  <si>
    <t>IWB46594</t>
  </si>
  <si>
    <t>IWB46594,ATGGTGTCGACAGACTGCATGCCAGCTTCCATGTCTTCATCTTCCATTAG[T/C]TCCTCCTCCTCTTCCTCCTCATCTTCTTCCTCCTCCTCCTCTTCCTCCTC</t>
  </si>
  <si>
    <t>IWB46593</t>
  </si>
  <si>
    <t>IWB46593,cttttaaccccagctttatcctgtgccccaaccacatacgtatggcttga[T/C]CCATAGAGGGTTCCAGGTGCGATTTTCTCCTCTTTCTGCTCAAGAACCTG</t>
  </si>
  <si>
    <t>5800366_6al_6132,aactcatggacgaggaggatccagttcttcaagtatcggctaaagaaattGtcgagctccgtgaagaaaaagttcgctcccaagattatggttcggaaact</t>
  </si>
  <si>
    <t>3603425_6al_2395</t>
  </si>
  <si>
    <t>3603425_6al_2395,ctaattaaagctgccgtctccttgctttgctttgccttgctttatgcatgCatggctatgctgtgtgtggtggccaccactgctcagctcactcacactag</t>
  </si>
  <si>
    <t>5796433_6al_2602</t>
  </si>
  <si>
    <t>5796433_6al_2602,atttcaatcattcctgcaggcaccagtgaccagtggaacaaacggatcagCgactgatttctacacgcaggtgctgaatgtcttccgtgaaccagcaaaca</t>
  </si>
  <si>
    <t>IWB13533</t>
  </si>
  <si>
    <t>IWB13533,GGCAACGAGAGGGAGACCTTCATGGACCTGCTGGCCGCGCTGCTCGTGAG[T/C]GAGGAGTTCCAGGGCATCGTGTCATCGGCCGAAACCAGAAGCTCGAGAGA</t>
  </si>
  <si>
    <t>IWB3395</t>
  </si>
  <si>
    <t>IWB3395,GAAGAATCAGATCATTGAGGTGGGCGACAGGAATGCAAGGTACAAGGGAC[A/G]TGAGATCTTCTCCAAGGCCGTCAATGCGACCGTTGACCCTAGAGCTCTTG</t>
  </si>
  <si>
    <t>IWB6503</t>
  </si>
  <si>
    <t>IWB6503,CACAACGGCCTGCTACCTGTCGCCGCATAGGGTGTCGATCGCTCCTTTTT[T/C]TCTTTTTCATTCGCCGCACCAACTTTTAGGACTTTTTATTTCCATGTGAA</t>
  </si>
  <si>
    <t>IWA7621</t>
  </si>
  <si>
    <t>IWA7621,CAGTTGCCATTTTCCGAGCCATGCTTACCTCAGCRAAGTTCTTGTAGCCAAGTAGTTTAGCCTTCTCTAGCCTCAACTTCAGAATCTGACTTATGATATC[A/G]GTGTTATCAAGATCGCCGCTTGATGCACGGGTTAGATAAGCGYGATATACTTCTTCACGGAGAGCCCTGTTCTTGGCATGTTGCATGACAGCCATGAAGC</t>
  </si>
  <si>
    <t>IWB8763</t>
  </si>
  <si>
    <t>IWB8763,GGGAACTGGGTCATGGAACTTCATGGAAAGTGGGTGGGACTCTGATTCCA[T/C]AATTTGTGACAGATGTGTGTTTCATCAAGGGATGCTGCATTTTGTCAGCG</t>
  </si>
  <si>
    <t>IWB8764</t>
  </si>
  <si>
    <t>IWB8764,CGTGTCATCCAGATCGTAGTTTGATTTGCTACGCTAATCATCGAGACAAG[A/G]CATTGATGGCGTATGACATTGATCGCGAGGAGGCTTGCGTTCTCTGCACT</t>
  </si>
  <si>
    <t>IWA4567</t>
  </si>
  <si>
    <t>IWA4567,AGCCTTGGGTTCATCAATTCCGACGAGCTTTGATGCATGCTCAAAGATAGCAAGAGCTCTAGGGTCAACGGTCGCATTGACGGCCTTGGAGAAGATCTCA[T/C]GTCCCTTGTACCTTGCATTCCTGTCGCCCACCTCAATGATCTGATTCTTCAGATMATGTATCTCCTTGCCAATTCGATGACGATCCTTCATATTTCCCAA</t>
  </si>
  <si>
    <t>IWA7498</t>
  </si>
  <si>
    <t>IWA7498,TTGCAAGTGTGGATATGGAACTGCATACAACTTATGATCCAAGTGGACCAGTGTCCGTGTATGATGTTGACCGAAGGGTTGCAGAAAAAACCCAGGTTCT[T/C]GCTCCTCTGCCWGAGGACAGATTCCTGTGTGGATTCAGCCACATTTTTGCAGGTGGCTATGCAGCTGGATACTACAGTTACAAGTGGGCTGAAGTACTAT</t>
  </si>
  <si>
    <t>IWA1867</t>
  </si>
  <si>
    <t>IWA1867,GAAACAGCAGTCTGTGCTGCTAAGCCAAGAGCTGAGGCAGGTAAACCATCGATTTCTTTCTTATCAGTAATCAATTTCTCAAATTTCTTTGTTGCATCCA[A/G]CACATTTTCACTGAACTTCTCTGACAGCTTTTCAAGTTCTTGTTGGATTTGATTGAATTTYTCCCTCTGCTCATCCTCAAGCGCAACTCCACCAAGAACA</t>
  </si>
  <si>
    <t>5764148_6al_1516</t>
  </si>
  <si>
    <t>5764148_6al_1516,ttttatgtcatgatatttccaacgttcataagcaggatgtttttttaattCaacctccctctatttattcataaaaggcaggaatctctgccaaaacagtt</t>
  </si>
  <si>
    <t>IWB41394</t>
  </si>
  <si>
    <t>IWB41394,ccaagtgcagccgtagcagcaagtgcatatccttctgaaccatggcgcaa[T/C]GAAGGGAAAATTGTATGGAAGATGTCTCTCGCTGCTTTGGGAACAAATTC</t>
  </si>
  <si>
    <t>IWB28810</t>
  </si>
  <si>
    <t>IWB28810,CTATCACTCTTGACACTAGGACGTAAAGCACGATATATCTGGTGCGATCG[A/G]CAGGCCAGGTGACGGGATGTGCACTCCATGGCCCACTTAAGTGCTTCAGC</t>
  </si>
  <si>
    <t>IWB41220</t>
  </si>
  <si>
    <t>IWB41220,CAGGGAACCTTCTGCTGGTTCCAGTGTGGTCGCCGGCAGTGTCGAGGACG[A/C]CGCCGAACGGTCGTTCAAGGAAGGGCACACTAGTAGTTACCGGCGTGCTA</t>
  </si>
  <si>
    <t>IWB57517</t>
  </si>
  <si>
    <t>IWB57517,aagagaaaggtggattggcttactgaaaggatgcgcaccaacaacttcac[A/G]GTGTCAGCTATGCACGGTGACATGCCTCAGAAGGAAAGGGATGCGATCAT</t>
  </si>
  <si>
    <t>IWB61956</t>
  </si>
  <si>
    <t>IWB61956,TCGGTTGTGATCAGAACACGGGTCGTGCCACCCCTGAACTCACTCATGAT[T/C]GCATCCCTTTCCTTCTGAGGCATGTCACCGTGCATAGCTGACACCGTGAA</t>
  </si>
  <si>
    <t>IWB11258</t>
  </si>
  <si>
    <t>IWB11258,CGAAATGAACAGAGTGTTTGTCTGTCATGGCGGCGTCCAAATCAGAAGAT[A/G]GCGGAACAACAAAAGAGTGTTTTACATGAGCTGGTCAATCCGAGAAAGAA</t>
  </si>
  <si>
    <t>5829240_6al_3476</t>
  </si>
  <si>
    <t>5829240_6al_3476,tttgtgaggaacgtggattttgatgggtacgaggagaaggcagaacgccaTgaggggcatgtggtggcgaagccaagaaggtctcggaaggagcccagccg</t>
  </si>
  <si>
    <t>IWB65112</t>
  </si>
  <si>
    <t>IWB65112,ATGAATAGCTCGCCCCGGATTTCCTTCACCGGACCCAAGAGACCCCGTGG[T/C]ATTGCCGATGGGAAAGATGGGTTCCATAGTGATGGGGGTGGGGGTGATGC</t>
  </si>
  <si>
    <t>IWB16727</t>
  </si>
  <si>
    <t>IWB16727,TATCTTGACTTACCCGGATGGAGAGGCAACCAACGGCATGACCAGGCACAAGCTCCCAAAACCGAGCCTGGGATACCTCAGAGACATCCTCACAAGCAGTAATCTGGAGAATGATACCTCAGCC[A/G]TGTGAAAGGTGGCGTTGCTAAACAAATAGGTATTCAAAAAAGTAAGATAAGATGCTTACCTGTCTGCCGCACTTGATGAAGGCTGAAGGTGGCACGTTGCCAGGCGCAATCTGCAGCAGGACATT</t>
  </si>
  <si>
    <t>IWB64067</t>
  </si>
  <si>
    <t>IWB64067,CCTCCAGCTCATCGATGATGACTGTGTCCATCACCGGAGCCACGGGGTTC[A/G]tcggacgcaggctcgtcgacaagctcctatccgaggatcacaaggtgtgc</t>
  </si>
  <si>
    <t>IWB69148</t>
  </si>
  <si>
    <t>IWB69148,gaatggcatctttccggtgcaatacaatggaatgaaatgaaatggtggcc[T/C]CTAAAGGAGGGACAACACAACTACGGCGCTAACTGATCACCAGAGACCTA</t>
  </si>
  <si>
    <t>IWB60697</t>
  </si>
  <si>
    <t>IWB60697,ATCATGGGGCTGCTGCTCTTCACCCCGATCGCGTTCCTGGCGTGGTTCCC[A/G]TTCGTGTCGGAGTTCCAGACCCGGATGCTCTTCAACCAGGCCTTCAGCCG</t>
  </si>
  <si>
    <t>IWB8089</t>
  </si>
  <si>
    <t>IWB8089,ATTGGTCGCAATAAGCTGGTGTGATGTAGTCGAATAGAGCGCCATTCGGC[A/G]TGGTCATTGGCAGAATAACAATGTGTGCCCAATCTTGGCTTGTTGTAATT</t>
  </si>
  <si>
    <t>5823017_6al_15772</t>
  </si>
  <si>
    <t>5823017_6al_15772,atcatacaatgttgtttacacgataatttaagcaaaatgtaagttcctacTgaggtgatccagtaaacaccgatcaaggaagttctaaaatgatccctatt</t>
  </si>
  <si>
    <t>5823017_6al_25527</t>
  </si>
  <si>
    <t>5823017_6al_25527,tctggtgtatcctgctacatgatgaggtgttcatattgaaagatgcatagCaatgaagattgtttgattgcaggtggctcaggcgctgaagcctgcgatca</t>
  </si>
  <si>
    <t>IWB73586</t>
  </si>
  <si>
    <t>IWB73586,TCACACCAGCTTATTGCGACCAATGGGGCTTCAAAGGCCCAGCAGTTTAC[T/C]actacttggaaaacacaactcaggggaggggctagtacacaccgcaggcc</t>
  </si>
  <si>
    <t>IWB52668</t>
  </si>
  <si>
    <t>IWB52668,CTGGTGCCCAAGTTTGAGGACAAACCTTGAATGGTCCCACCCATGTTCAT[T/C]CCACTGCTGAATGCTTGACCTCCACCAACATTCATTCCTCTACCACTGAC</t>
  </si>
  <si>
    <t>IWB45430</t>
  </si>
  <si>
    <t>IWB45430,CAGCTGCTTCCTCTTGATCTTCACTTTCCGACCAGCGCTTAGGTTTCCGA[T/C]TCCATCTCCATTGTCAGCAATGTGCCTGCTACTCTTTGCAGTGTTCCAAG</t>
  </si>
  <si>
    <t>5833052_6al_4585</t>
  </si>
  <si>
    <t>5833052_6al_4585,tggttttttgggggcttagcacaaagaatttccgttcgttcatcataacaAagctctagtacgtatggcaaactttgcccggtcctgatgatggaagggca</t>
  </si>
  <si>
    <t>IWB60699</t>
  </si>
  <si>
    <t>IWB60699,TTTGTGCTCATGCAGCTTCAGTTAGCGTCCGTCTTCTTCACATTCTCCCT[T/C]GGAACCAAGACTCACTACTACGGAAAGACGCTGCTCCACGGAGGAGCCGA</t>
  </si>
  <si>
    <t>5822660_6al_641</t>
  </si>
  <si>
    <t>5822660_6al_641,ttcacttggctggtctcatctgtcaccagcctagcctagctagctactccTactagtacaattaagcataagtgcacatcttggatttttttttttttgga</t>
  </si>
  <si>
    <t>5833404_6al_10132</t>
  </si>
  <si>
    <t>5833404_6al_10132,cacatgtatttaagtttctaattcaatacaattctagcatgaataataaaCatttatcatgaacgggaaatatgataataaccattttattatggcctcta</t>
  </si>
  <si>
    <t>IWB6981,CTACCGTTGCTACAGGCATAGCTTTTGTTCTTCAGTTGTGCACTTACACA[A/G]CTTGGTTGGTCCATGATGGCAAGTCTAAGCGACGCGTCATCAATTATGCT</t>
  </si>
  <si>
    <t>2950610_6bs_6372</t>
  </si>
  <si>
    <t>2950610_6bs_6372,gtctccgtctgcagagcatacatactatgtgcctctgaggtgtcatgtaaTgagtaaaagacaagtaattataaggattatagggagaatcaaattaaagt</t>
  </si>
  <si>
    <t>IWB14457</t>
  </si>
  <si>
    <t>IWB14457,AGCATCTAGGCGATGCCACCGCCGAGCTGAAAGAACAACGCTTAGTATTC[T/G]TCATGTCTGTATTTCAGCGCTCTTCTTTATGTCTGTCGTAATGGGTTGTA</t>
  </si>
  <si>
    <t>2939009_6bs_13705</t>
  </si>
  <si>
    <t>2939009_6bs_13705,tttttataaaattttgaatttgaaaatataaagacgggattagaaaaataCgcaaaatgaaaaatgaaaatgaaaaaaataacaagcaaaaaaatgacaag</t>
  </si>
  <si>
    <t>1356499_6bs_549</t>
  </si>
  <si>
    <t>1356499_6bs_549,ccttcttgatagtgcagccctggggagggggtcgtagtcaacctgcacctCgtcgtctttgtggatcgggatggaatgcattttcaacttaggcaagtact</t>
  </si>
  <si>
    <t>2071903_6bs_1063</t>
  </si>
  <si>
    <t>2071903_6bs_1063,atgctcacctcttctcgggtcctgctgcggtggtctaacttggttgtcgcCtgtggaggtctgctgcttacggctggcatacctgttggtttgctcgggtg</t>
  </si>
  <si>
    <t>2986884_6bs_530</t>
  </si>
  <si>
    <t>2986884_6bs_530,atgaagaggaggaggacgagaaggctcgtccgttcatcaaattgccaccgTccgacttgccaagccatttcagtgacctgctcctaagcaaggagggtgcc</t>
  </si>
  <si>
    <t>IWB71505</t>
  </si>
  <si>
    <t>IWB71505,AAGATTGCGAAGAACACGTGCGAGTTTATCGTCAAGCCCCCAATGTTGAG[T/G]tgtacattggggaacaactttgataaattgtcgctttccagtatcaaata</t>
  </si>
  <si>
    <t>IWB3826</t>
  </si>
  <si>
    <t>IWB3826,ccggcctccaggcccagagcgtcctctacgtgcaggatgatttggaagca[A/G]AGGCGGAGGTCCTCTTGGATCCAAACACTCTAAGCAAGGATGGAACTGTT</t>
  </si>
  <si>
    <t>IWB38972,CCTGAGACATTGCAGGCCACTCTCCAACTGCAATACACGATCCTGAAGAT[T/G]TTGCTCCTGTGAGCCACTCCATCGGGAGTGCAAAGATGAAATGGCAGATT</t>
  </si>
  <si>
    <t>IWB29373,TGTCCTCATGCCACTCATCATCCAGCTTGTGTGAGTCCAGTGCTTGTCAC[A/C]GGTGGATGCGTATGCCATGCGCTCGGTGTGGCTGAGCGCGAGCRTGATGG</t>
  </si>
  <si>
    <t>IWB42209</t>
  </si>
  <si>
    <t>IWB42209,TCCATGTTAATCAAGATGCAGACATCATGTGATTGTTCGTCATACTCGGT[T/C]CTAGCTAGTGAAGCGTTGTTTGCCAAACTGTAGTCCCACCAGTCCGTGCT</t>
  </si>
  <si>
    <t>IWB73179</t>
  </si>
  <si>
    <t>IWB73179,AGGACTGACACGAACGAGAAAACAGTTCAAATGAACGACAGGACGCCAGG[A/G]CAATTACGGACCACCACACCACGGAGACGGAGCACCATGTGAAGGGTGGA</t>
  </si>
  <si>
    <t>3035165_6bs_1702</t>
  </si>
  <si>
    <t>3035165_6bs_1702,gaagtggagtccggtaaaattagttcggctccgcatacaaccccagattcTgaaccatctgacataataggaggctctactaccgaaataacaccttcgac</t>
  </si>
  <si>
    <t>IWB1670</t>
  </si>
  <si>
    <t>IWB1670,attctggaacggtctggagagtcagatgaggtcaaggaaagcagatcacc[T/G]AAGAGTCTAATAGATGCTGTCAAACCAAAACACAGAAGGAAGAAGAAACA</t>
  </si>
  <si>
    <t>IWB36369</t>
  </si>
  <si>
    <t>IWB36369,TTTTACCATCTTGGTCAGAATATCTGAAGTACAATTTTGCGAAAATGTTCTACCATACTCTGTATGTGTCCCAGATTTGTATTTCATTCTTGTTGCC[T/C]AACAGCTATAAATGTAATGATTTAGAAGAAATAATCGGACTACAGCACTGTTGCTAATTTCAAGCTAAAATCTGATGAAGACTTCTGAGTGCAATGGCTG</t>
  </si>
  <si>
    <t>2964953_6bs_1045</t>
  </si>
  <si>
    <t>2964953_6bs_1045,gtgtgtgatgttactcctaagttcctccccactgtgaccagccttatagcCagctgactagacttattatacttgctctaacaggtggtaggtcgagaggt</t>
  </si>
  <si>
    <t>IWB6726</t>
  </si>
  <si>
    <t>IWB6726,CATCGGCCCAATGAAGGGCACTGGAGTTCTTGGAACCATGAGCTCCGGCA[A/C]ACCGCGTGGGAGATTATAAAATGAAGCCATGTTTTGTTGGAGCTTTAGGG</t>
  </si>
  <si>
    <t>IWB51876</t>
  </si>
  <si>
    <t>IWB51876,TAGGTCTTAGGGGGGGTTCCTAATGGTAGCTTCGACGCTGGTATGCTACC[A/G]GCGGTAGGAAAAAAAGATTGTGATTTGTTAGGTGATTTGAAACTGATTTA</t>
  </si>
  <si>
    <t>IWB50529</t>
  </si>
  <si>
    <t>IWB50529,TACCAAGCCTGTATTTGCCACACACAGACTTTTAGTTCCTCAAATGGAGG[A/G]TGCCACATCTCCTTGATCAGTGTGTGTGTATAAATGTTCAAATCGAGAAA</t>
  </si>
  <si>
    <t>IWB7574</t>
  </si>
  <si>
    <t>IWB7574,ATGTTGCGGAGGAAGCAGTGGCCCTATGTTGAACTAGCCCATGACCACTC[A/G]GAGAAGTCACATGGGCTCCATTCTTGACGGTGGAGAGGACGAGGACGGTG</t>
  </si>
  <si>
    <t>IWB11137</t>
  </si>
  <si>
    <t>IWB11137,CCGAGACCCTAGCCCATGCCTCGACAGTTCCAGGCTATCATCTTCATGGC[A/G]CCTGTGGCGCCTTAAGGGCTGGCGCCATAGCCCCATCAACTTCCATATCA</t>
  </si>
  <si>
    <t>7955721_2bl_414</t>
  </si>
  <si>
    <t>7955721_2bl_414,tagggcctggggcccaggtgtcattgtcactggacgggttaattagaggcGccattagccgctaatgacactgccacatcggcacggccggagttaaatcg</t>
  </si>
  <si>
    <t>IWB53597</t>
  </si>
  <si>
    <t>IWB53597,AGGAAGATCATCATTGACACCTATGGTGGCTGGGGAGCTCATGGTGGAGG[T/C]GCTTTCTCTGGCAAGGACCCGACCAAGGTTGACCGCAGTGGTGCATATGT</t>
  </si>
  <si>
    <t>7955721_2bl_588</t>
  </si>
  <si>
    <t>7955721_2bl_588,gtgggttcctagcgctcgtgcgcatccggaggaggcgacggaaggacgcgGggtggtcagcactcgccggagcggagcttgcggcggcggccggagttcgt</t>
  </si>
  <si>
    <t>IWA5231</t>
  </si>
  <si>
    <t>IWA5231,GACGAGGAGTCTGGTGATTATATAAAGGTGGTGGACACTTTAGTATCTTCCGTGAACAAACTGAAGTCAGAGTCTCAGAGGTTATCTGATATTAAGGGGT[T/C]AGTGATAACTTTGTTAGATGAGTTGAAAATGAGACTGAAACAAGCCGAGTCAGCTGCTGAAACTGCTTCAAATGACCACCAGTTGTATTTGGAAAGAGTA</t>
  </si>
  <si>
    <t>IWB48400,ATAGCCTCCGATGTAGCCACAACTTCAACATCTTCTCGATATTGCTCCAA[T/C]AGATTAGCCATTAACTTCCTTACTTCATCAACTTTAACATCTGCATATTC</t>
  </si>
  <si>
    <t>4227462_6bl_1640</t>
  </si>
  <si>
    <t>4227462_6bl_1640,caatacaaaaaatcacagggacttttgtgtaaaaaagcagcgacggtgaaCccgaaagactcaatccgtgctgta</t>
  </si>
  <si>
    <t>IWB66041</t>
  </si>
  <si>
    <t>IWB66041,GTAGGTCAcGtGTCCATTCTTtCtAAGGAAATACTCCCTCTGCCTCAAAA[T/C]</t>
  </si>
  <si>
    <t>IWB34383</t>
  </si>
  <si>
    <t>IWB34383,TAGAGAGCGGCACAGCTGAAATGCCCAACAGAATCATTGAGTGCCGCTCATACCCCCTCTACCGGTTTGTGCGTGAGGAGCTCGGAACTGTATATCTAAC[T/C]GGCGAGAAGACACTATCACCCGGCGAGGAGCTTAACAAGGTGCTCGTGGCCATGAACCAAGGCAAGCACATCGATGCACTGCTTGAGTGCCTCAAGGAGT</t>
  </si>
  <si>
    <t>IWB46391</t>
  </si>
  <si>
    <t>IWB46391,GCTCTTTCCACTTTGCAGCTCCCTCCCTCCCAGCTCAGGGTTAGTCTGTA[T/C]GCCGATGATACGGCTCTTTTCGTCTCGCCTTTACGTCAGATATTGAGGTG</t>
  </si>
  <si>
    <t>4402246_6bl_6779</t>
  </si>
  <si>
    <t>4402246_6bl_6779,aatccagacgaagccgacaagatgatcagaaggatcatgaagagggtctgTggcttgtaccctcaacacatcagcgttaatgtcgagtacaccagggaaga</t>
  </si>
  <si>
    <t>IWB71651</t>
  </si>
  <si>
    <t>IWB71651,CACCTCAATATCTGACGTAAAGGCGAGACGAAAAGAGCCGTATCATCGGC[A/G]TACAGACTAACCCTGAGCTGGGAGGGAGGGAGCTGCAAAGTGGAAAGAGC</t>
  </si>
  <si>
    <t>4329290_6bl_490</t>
  </si>
  <si>
    <t>4329290_6bl_490,ttacctctttcctacccatgagcttaaatagtcttgatctagcgggtgtgAgattgctgagtcctcgtgactcgcagattctaccaaacagatgaggtgcc</t>
  </si>
  <si>
    <t>4352366_6bl_1112,ctagctgcagctgctccggctctcgctcgcgctgcagctctattcttactGtcggtcgcgctgctgcactgctcctgctttcattcgtgctgctgctctgc</t>
  </si>
  <si>
    <t>IWB21830,AAGTTGAAGAATCCAGCGAGGGCAGTGAGGTTTCTCAGCATACCGAGACC[A/G]TCACAGAGACACTGGACCGGGTCACCATCACTGAGGAGAAGAATGAAGAG</t>
  </si>
  <si>
    <t>1041093_6bl_1285</t>
  </si>
  <si>
    <t>1041093_6bl_1285,cctcttcctgcaggtatcattgtcgatcgcctccgtccgtccacgactccAtcttctacccgctcttctcctcttctcttctcttcgtctccgaaccttat</t>
  </si>
  <si>
    <t>IWB44505</t>
  </si>
  <si>
    <t>IWB44505,TTGGGAAGCTTGCGGTCATGTGTGATGCCAATAATTTCCTTGTTCATTTC[A/G]TCTGTTGATCTACACCATCATACCATCGCTCCTTGTTGAATAGTGAAGTA</t>
  </si>
  <si>
    <t>IWB54740</t>
  </si>
  <si>
    <t>IWB54740,CGTTTGCTTCCATTCCTCTCCTGTACGYGTAGTTGATTCACTAGAGTTTT[T/C]AAAACACCTGACACATGCATGCATATCCTCTAGAACCAAGCCACGTTGCC</t>
  </si>
  <si>
    <t>IWB65718</t>
  </si>
  <si>
    <t>IWB65718,AcCATAGAGGTGTTCAACGCGATGAGGGgTGAAGATCCTGATtTCACATA[T/C]A</t>
  </si>
  <si>
    <t>IWB45959</t>
  </si>
  <si>
    <t>IWB45959,GTCCAGATGATCGTGTGCTTCAAGAATAGCTCGGCTGAGTTCACTCTGGG[A/C]TCACCATCTATAAATAGCTGCTGCTACTCGTTTTGCATATCCTCATCACC</t>
  </si>
  <si>
    <t>IWA3172</t>
  </si>
  <si>
    <t>IWA3172,CAACTCCAGTTTCTAAATGTAGTTTACTCAACCCGCAAAGAAAGAACGGTTGGCCTCGACGCAACAGTTGAGTTCTATTCACTTGGTCACAAGCATCACT[T/C]GGGTTTAGATATGAGCTCAATGACATGGAAGACATAAACTACGACAAGGCACACACTAGCTCAACAAAAATGCCAGACCCTAGAGCATCAACAAAAAGAA</t>
  </si>
  <si>
    <t>IWB23659</t>
  </si>
  <si>
    <t>IWB23659,CAAGGCCTGTCGGATATCCCATGATTGGGCTCGAGGCATTGCAGTTGTCT[A/G]tcgatcatagcaccagcatcgaagaggaagtccagaggatcaaacgtgag</t>
  </si>
  <si>
    <t>IWA5625</t>
  </si>
  <si>
    <t>IWA5625,CGCTCTGGCTCTCAGCGTCTGGTGATTCCTCTACTGGCATCAGTGCTTTAGGTTCTTCTTTTGAAGCAGCAGAAACAGCAGGAGACCTAACCTTGGGTGG[T/C]ACAGGTAGAGCCGACTCCATGTCCTGTATTTGCACCATGCTTCCCGCGTTTTCTGTACTGCTAGTTGGTGGTGCCTCTAATATGCGACTGATGGTTTCTC</t>
  </si>
  <si>
    <t>IWB14861,TGGCCACCCTTCCTTCCTTCCCTTGTGGAGTTGTGGTGCACTCGTGTCCC[A/G]CGCGCGAGCGCTGAGCTCTCGCGCTGACGAGCAGCTAGCACGCGCTGGGC</t>
  </si>
  <si>
    <t>4253435_6bl_1207,tattggggcccgcggggctccgcacttgccctttggcttcactgctaagcTgagtccgagcgcgccttgggcccgggggctactgtcggcgttctgggaac</t>
  </si>
  <si>
    <t>4253435_6bl_1037</t>
  </si>
  <si>
    <t>4253435_6bl_1037,agcaagagagcaagatcaagaaaggggatttgaagcaaggcgaatgagaaCaatgaaggtaagcctaacctaggccagccttttgtcagtcaggcagttgc</t>
  </si>
  <si>
    <t>IWA650</t>
  </si>
  <si>
    <t>IWA650,cgraacggagggagtactac[A/G]TTCATTCACATATCGAATATTGGCGCGCTTCAACAATCCAGACGAACTGCTCTGAAGTCTGAACATCACCGTGCATGCGTACGTTGTAAGTACAAGAAAA</t>
  </si>
  <si>
    <t>IWB33580</t>
  </si>
  <si>
    <t>IWB33580,ATCAGCTGCTAATGAACGGGTTAAGAAAGTGGTAATGCRRTT[T/G]TACTTGTAGATCAATGTTTACACTTTTCAACATCCGAACCAGGAAAATGA</t>
  </si>
  <si>
    <t>IWB34679</t>
  </si>
  <si>
    <t>IWB34679,ATTGCTCATTTATGGAACCATGATTTGAAGCAGAATAAGCAGACACAGTATCGTCCTGAAGAGCAATTATGCTCTTCCGATGAGAAAAGGCATGTGGATT[T/C]CTCAGTAGAACTTACGGAAACAACAGGAATTGATGTGACAGATCAAATTTCTAAGGCAAAAGCTCTGGGAATCCTTGATCATTCGCCTGATGATGAAGTA</t>
  </si>
  <si>
    <t>IWB52315</t>
  </si>
  <si>
    <t>IWB52315,GCATCCTAATACCCCTCAAAAGGGAGATGTACCAAAGACACAAAGGAAAG[T/C]CCCAAGGTGTACAAAGTGTGGCCTTGCAGGCCATGAGTGAATTTCGTGCT</t>
  </si>
  <si>
    <t>IWB21680</t>
  </si>
  <si>
    <t>IWB21680,TCTACAACTCTCCCTGCTGCTGTTTTTCAACAAGATCGCCTCCCATCCGC[A/G]CCCTTTTGCTGTCGCTCTTGCTTCTTCTCTGAACCTCAGCCTGCTGCTGC</t>
  </si>
  <si>
    <t>IWB63233</t>
  </si>
  <si>
    <t>IWB63233,GCTTTCCAAATTTATGGTTCTGAGACACATTCGCAAGAAAATTTTGCAGG[A/G]ACAGTGTTCATGATGATCTTTATCGCATAAAGACCTATTTTACTCGAACT</t>
  </si>
  <si>
    <t>IWA4337</t>
  </si>
  <si>
    <t>IWA4337,CGCACCTTTCCGACTTGTCGTTGCGCTAGCAAGTTTTGTAGCAGACTTCTTCGATGATATTTTTGATGTTTTGAGGCAGACCTGGTCAACATTAAGTTCG[T/G]TGTATCAAGTTGGTTCTGCATCCAGAGCACCTGCGCTTACATCGGAAACTACCATTTGGGGATCACTCTGGAAAGATCTTCTGTACCAGATTTTCCGTGC</t>
  </si>
  <si>
    <t>IWB51061</t>
  </si>
  <si>
    <t>IWB51061,GCCGAAAAACATACAAGGATATGGATATCGGAGGGGTCAGATACCCCTCG[A/G]GTGTGTTCATCGAGGTGCCAGTTCTATTTATCAATCATGATCCAGACATA</t>
  </si>
  <si>
    <t>IWB34892</t>
  </si>
  <si>
    <t>IWB34892,CTTGCCAGTGTGGCTGGAGAAATATCTAAATCCGACTTAATTTCTCCGTCAGCTTCACCGAGAAATTCATCTGCAAATGAAGTGGGCTGTGAAGGCGACA[T/G]CATTGAGAAGTTGAAAGTAGAACGTGACATTGCCCCTTCTCAGCTTCAAGGTTCCTCANATGTTCAGAAGGTCATTTTGGTGAAGCAAGAGAAAGCTGAT</t>
  </si>
  <si>
    <t>IWB31131</t>
  </si>
  <si>
    <t>IWB31131,ACTCCATCTGAAATTATATCAGGTGCTCTGTCTGCTGAAAGCAATCAGGT[T/C]TCTAAATCTGATGGCGCAAAAATCCAGGATGACTCTATTAGTAGCCCCTC</t>
  </si>
  <si>
    <t>IWB45862</t>
  </si>
  <si>
    <t>IWB45862,actgagatatggacaaatctgtcacatcaccatcatgcctaccaaccaag[A/C]GTACACCATCAATAAGCTCGTCAAGATGACATTTGATAGGTTCTTCAGCA</t>
  </si>
  <si>
    <t>4384052_6bl_1732</t>
  </si>
  <si>
    <t>4384052_6bl_1732,cactcactaaaaccggaatcagatccagtcgctttcgcgtcgccccctcaGctgccgttgtgccgcctccgccgcactcttgccgcctccgctgcagtcgt</t>
  </si>
  <si>
    <t>IWB65950</t>
  </si>
  <si>
    <t>IWB65950,GCC[T/C]TTTGTTTACGATTGAGTTGTTGCAACTCCATGTGTAATATGCGAGCAGCC</t>
  </si>
  <si>
    <t>IWB450</t>
  </si>
  <si>
    <t>IWB450,CTGAGACGGAAACTGAGTATGCCTATGGGTTTGCCTTCGTGGCTAATGGC[A/G]CAAAAAAGGTCTGGTCTCGCACCGCTAGCGTCGGAGCAGCCCGTACTTGA</t>
  </si>
  <si>
    <t>IWB30039</t>
  </si>
  <si>
    <t>IWB30039,AGTTTCCGATGTAAGCGCAGGTGCTCTGGATGCAGAACCAACTTGATACA[A/C]CGAACTTAATGTTGACCAGGTCTGCCTCAAAACATCAAAAATATCATCGA</t>
  </si>
  <si>
    <t>IWB57394</t>
  </si>
  <si>
    <t>IWB57394,AACAAGTAAAATCTAGCATGACTCAGGAGGATCTTGCAGAGTTGGCACGT[A/G]CTACAAAGGAGCTGAAGGACAAACAAGAGACTCCTGATCCTCCAGAAGCT</t>
  </si>
  <si>
    <t>IWB2201</t>
  </si>
  <si>
    <t>IWB2201,TTGCTTCCGTTAGTAGTCACCTCCCCTGATTTCGTAGTAATAATTTCGAC[A/G]TCCCTGTACATTGGCGCATCACCACCATCAATCATCAGCAGATAGTAGAT</t>
  </si>
  <si>
    <t>4387318_6bl_527</t>
  </si>
  <si>
    <t>4387318_6bl_527,cttcactgctaagtcaagtccgagcacgccttgggctctggggctactatTggcgttctaggaacgggggtccccagacttgcttgcccgcggcctgcagc</t>
  </si>
  <si>
    <t>IWB55360,GAAGATCATGTTTCCAAAAGCATATATGCGGCATTCAAGATTACCAGCCC[A/G]TCTAACTCTGGGTTGCTAGATGAATTTCTCCCTAATGTTTGCTTAGCCAT</t>
  </si>
  <si>
    <t>4310056_6bl_2273</t>
  </si>
  <si>
    <t>4310056_6bl_2273,aatgtcgaagaaaaggaaaaggggaaaagggaaacaaaaaagggatcaaaAccaaaaatgagaaaagaaaaaatagtcataagcttcccaaaactgggctt</t>
  </si>
  <si>
    <t>4256670_6bl_4215,gatctggccgcactggcctttttgtccaggagctctcataaatcgtgtgcGgtatcggtggctactctatcgcggccatgaggtggttggtccggctgagt</t>
  </si>
  <si>
    <t>IWB13413</t>
  </si>
  <si>
    <t>IWB13413,gactcaccacgcgctggtgccgacaagccactgctccccttcagcaaggc[T/C]GATGAGGAGGAAACCAAGGACGTGCCCAAGCCGGTGACATACTCCTACTC</t>
  </si>
  <si>
    <t>IWB33843</t>
  </si>
  <si>
    <t>IWB33843,AAGGTATTCTTATTTTCAGATTCTCCTACAACTTAGCTTTTRTTAG[T/G]GTCATGTTTGGTTGATCCATAATGTTTTTGCTCACTGCTATGCCATGAAA</t>
  </si>
  <si>
    <t>IWB33842</t>
  </si>
  <si>
    <t>IWB33842,AGCACARGTATGTGCAGTAAAGGCCTATRACTGATGCAGGCA[A/G]CAAGCTTCCATTGACCTGCCCAAACCATAAACCCCGAATTAGTCCTCCTT</t>
  </si>
  <si>
    <t>IWB35772</t>
  </si>
  <si>
    <t>IWB35772,GTTATATATAAGCAGCAGAAAGTTATGGCTGAAGGAAAGGTAGCTGTAGCAACCCACCTG[T/C]STAAYCTGCTYTAAGAGGGGGTTTTCTGCTTTGTTGTGTATTTCTGGKTGTYCGTGGGAG</t>
  </si>
  <si>
    <t>5763294_6al_706</t>
  </si>
  <si>
    <t>5763294_6al_706,agttattcacacagttttaaaaatgttctctgtgtattatttaaaatgttTcgtgtgcattttacaaatgtggagcttttattcagataaaaatgttcaac</t>
  </si>
  <si>
    <t>IWB13414</t>
  </si>
  <si>
    <t>IWB13414,CTGGCAAGCATGTACTCGGCGATGCTCCTCACTGGCTGGTCGACCTCGGT[T/C]GGYGAGAGTGGAAAGCTTGTYGATGTCGGGTGGCCGTCTGTCTGGGTCAG</t>
  </si>
  <si>
    <t>IWA967</t>
  </si>
  <si>
    <t>IWA967,CAAGCATGTACTCGGCGATGCTCCTCACTGGCTGGTCGACCTCGGTYGGYGAGAGYGGMAAGCTTGTYGATGTCGGGTGGCCGTCTGTCTGGGTCAGGAT[T/C]GCGACCCAGTGGGCAACGGCAGGTCTGTTCATCTGGTCCCTCGTCGCTCCCCTCCTGTTCCCAGACAGGGAGTTCTAGATCGACCTGGTTACCTGCTAGT</t>
  </si>
  <si>
    <t>4281734_6bl_1352</t>
  </si>
  <si>
    <t>4281734_6bl_1352,ccggatataaagtctatcactggtccggattcgaccgttctaactggcttGgcctctatccatttggtgaatttatctaccatgaccaacaagtatttttt</t>
  </si>
  <si>
    <t>IWB13094</t>
  </si>
  <si>
    <t>IWB13094,GTAACCAGGTCGATCTAGAACTCCCTGTCTGGGAACAGGAGGGGAGCAAC[A/G]agggaccagatgaacagacctgccgttgcccactgggtcgcgatcctgac</t>
  </si>
  <si>
    <t>IWB12395</t>
  </si>
  <si>
    <t>IWB12395,AAGTTGTTGAGAAGCTCGAACAGCAGGACGAAAACCTGAAGGAGGTGTAC[T/C]GAATCCTTGCCCATGAGCTTCCGGCAGAGTTCATGAGCCAACCCATTGGT</t>
  </si>
  <si>
    <t>4395587_6bl_141</t>
  </si>
  <si>
    <t>4395587_6bl_141,tctatagctgatgtatatttgcgctcttctcttgagctgcagagacctgcCggccggagagcatggaggagccgtccatggccgacccgccgcggatcttc</t>
  </si>
  <si>
    <t>3252764_6dl_2803,tccacgcctccgtgtcctatctgcggcgcggccacgagcctcgaggggctAtctggctatctcaactatccccctcccgacgcgacgcgtccacccatttc</t>
  </si>
  <si>
    <t>4357423_6bl_1546</t>
  </si>
  <si>
    <t>4357423_6bl_1546,gaactcggggaataccgtgggtgtaaaaggcagctcgagaaatctcagaaCgtggttttctcggggcggagtggctcagaatcagacggctgtggcttaac</t>
  </si>
  <si>
    <t>IWB55511</t>
  </si>
  <si>
    <t>IWB55511,TATTTGGGAAGGCCCTTCCATTACTATGTCATCCAATTCAGTGGGTTAAA[T/C]GGTCTGCTGTAAGGCTTATTGCTGCCTGTAGTGAGAGCTTAGGGCCTGTA</t>
  </si>
  <si>
    <t>IWA1628</t>
  </si>
  <si>
    <t>IWA1628,GCCCCTCACATTTCACACTTGATGAGGAAATGGAATTCAAAGAATTTGCACAGAGGCCGGATGCATATGCCAAGATTTGTTCAATGATTGGCCCTTCAAT[T/C]TATGGTCATGGTGATGTCAAGAAAGCTATTGCGTGCCTTTTGTTTGGGGGATCAAAGAAGAGGCTACCAGATGGTGTCCGTTTGAGAGGGGACATTCATG</t>
  </si>
  <si>
    <t>4390835_6bl_405</t>
  </si>
  <si>
    <t>4390835_6bl_405,tatcccaccacattttttgcaggacagcaaggcaacattatgcaagaagaTaatgaaacttgagatcgagaatgacaatctgagggaggaaaattttagcc</t>
  </si>
  <si>
    <t>IWB29386</t>
  </si>
  <si>
    <t>IWB29386,CACGGATAAGAGCATCTCGCCATTCTTGGGTTGTCTTACTGATTTCGGTG[T/C]CATGCCAAAAGAGAGTCGACTGCTCGTGGCCTGTTCAGGGTTATGTTACA</t>
  </si>
  <si>
    <t>IWB71722</t>
  </si>
  <si>
    <t>IWB71722,ctgttgtagtgttgtacatatggagatgatgttaatcaatacagtaccct[A/G]GCCATTTGGGTTAGCGTAATAACCAGTCGTTTGTTGATGACGTATCTTGC</t>
  </si>
  <si>
    <t>1915792_1ds_9946</t>
  </si>
  <si>
    <t>1915792_1ds_9946,gctttatgcagttgctcgcagctacgcgccgccggccgtttccacgcttgCctgcgcctcgccgatctcagcgaacatcaattggacgccaacaccacgcc</t>
  </si>
  <si>
    <t>4401809_6bl_1559</t>
  </si>
  <si>
    <t>4401809_6bl_1559,atcctaccgattggtaagccagccttccactcgggggcttagttgcagccCagtgctcgcctaagtttttgaaaatcctaccgagtggtgagaaacagcct</t>
  </si>
  <si>
    <t>IWB70502</t>
  </si>
  <si>
    <t>IWB70502,CCATTTCTCCCATTCTTCTTTCTTCTTGTTTGGCAGCCAGTGCGGCAGCA[A/G]catcatgatgacaacaatggaagccatgaaggaaaaggagttgctgtaga</t>
  </si>
  <si>
    <t>IWB22096</t>
  </si>
  <si>
    <t>IWB22096,CAAAATGCTGGCACCATTTAGCAAAAGAGAGCGAATTGGGCAAGATTGGA[T/C]GAGCGTCACAATACCCTCTTGTGTGAAGCCTATTTCGGTAGGCCAGTCGG</t>
  </si>
  <si>
    <t>IWB51320,TCACACTCCGCAAATGCAAGAAAGTGACAGATAATGGAATGGCTGCATTG[A/G]CACGTTCACAGAAGTTGGACTCACTGACCGTTATAGGCTGCCACTGGGTC</t>
  </si>
  <si>
    <t>IWB64874</t>
  </si>
  <si>
    <t>IWB64874,AGGAAACTGCCGAACTTGTGGCCCGCTGGTTCGGTCCAGGCGCGGAGGAA[T/C]GCAAGAGGATGTCGGAGAACGCGTTGAAATTGGCCCAGCCGGAAGCCGTG</t>
  </si>
  <si>
    <t>IWB710</t>
  </si>
  <si>
    <t>IWB710,TGCGCTCTGTCGCTTGATCCCGTGCTTGAGAATGTTCTTCACTTCATTGC[A/G]CAGTTCCAAAAATCTGTACCTGATTTGGTTCCTAGAGCATTTCTTCAGAC</t>
  </si>
  <si>
    <t>IWB25975</t>
  </si>
  <si>
    <t>IWB25975,GAGCTCTCCCAGGAGCAAGGGGTGAAGGCGCAGATCTCCAGCTCCCTGAC[A/G]TCGTCCTTCTTCATGCCATCTCCTGAAGCCAGCCATTGCCCCAGCCCCAT</t>
  </si>
  <si>
    <t>3219226_6dl_13396</t>
  </si>
  <si>
    <t>3219226_6dl_13396,tacaccctgcactttggtcggtcctcctccatgatgtaagtagctttcacAaggcaagcagcgatgcagcggcggtgctcctcgttgctcctgaaacgaaa</t>
  </si>
  <si>
    <t>3219226_6dl_13102</t>
  </si>
  <si>
    <t>3219226_6dl_13102,atgttggtcaccgcctgacgcgccttctgggtccgtctgcagcatggcagAtcgctgaggaagaccttgatgtcgttgtacaggtcatggaccgactttgg</t>
  </si>
  <si>
    <t>IWB9172,TCAAACATCAGCAGCCAGGATCATAACAATCCTGGCCCTTATATATCTCT[A/G]GATATCAAATCTGAAAGCTGTATATGCAGAGACTTGCAAACCATCATACT</t>
  </si>
  <si>
    <t>IWB26890</t>
  </si>
  <si>
    <t>IWB26890,agaaacttggccggtggactggacctgctcaccctcgacagcctctacga[T/C]GACGCGCACCGGCACACGCAGCAGAACGCGAGCTACAACCCCTGGGAGCA</t>
  </si>
  <si>
    <t>4251274_6bl_359</t>
  </si>
  <si>
    <t>4251274_6bl_359,cttgtcgcaaagctcggtctcggcctcgcccaattgttgctgaagtgcagTggccgcctctgcaaagataagaaaaagaagacatcaacatcagtgaaaaa</t>
  </si>
  <si>
    <t>IWB45803</t>
  </si>
  <si>
    <t>IWB45803,ATTATGACGACCTGGCTGCCTATCTTCCCAGAATGTAGGCCTTGATCAAG[A/C]GGAATGACTCCCCTCAGTTTGTTCATTGTAGTACCATCACTGAGCATGAC</t>
  </si>
  <si>
    <t>4350961_6bl_844</t>
  </si>
  <si>
    <t>4350961_6bl_844,ctgcgttcacaggaatggaggaaggaagaacatgctgcaacttcagttggCtctgtcatcatgatttttgcaggcagagcaagtaagatctgcaggtggtt</t>
  </si>
  <si>
    <t>IWB28805</t>
  </si>
  <si>
    <t>IWB28805,GCCGTCTTCGGGCTGGCCATCGTGTGGTTCCTCCAGATGAACTCCGAGGA[T/C]GAGTACAGCGCCTTCTGATCTCCAGCGCTTCATCCTCTCCTGAACCTGTG</t>
  </si>
  <si>
    <t>IWB39172</t>
  </si>
  <si>
    <t>IWB39172,TGCTCCTCCTCGACAAAATACACTAAGTTGGATAAGCGTTGAAGACATGT[A/G]GTTGCAGTCGGAGCCGACACTTGCAGTTACGTGCCTAGTGGGAGACACGC</t>
  </si>
  <si>
    <t>IWB10379</t>
  </si>
  <si>
    <t>IWB10379,CATGAGGCTCTAGCTACATGGGTCAAGATCTCTGGTACGTTTGTCGCCAC[T/C]TGCCAGCTGGTATTGATTTGCAGGTTCATTTTGGTTTGAAACACTTATCT</t>
  </si>
  <si>
    <t>IWB6367</t>
  </si>
  <si>
    <t>IWB6367,ctgagcacatgatatttggagttgatggagttgatcctgttaggcgagag[A/C]AGCTGATTGATCTACTAGATATTGATCTGCAATGGCGCATGCATAAAGTT</t>
  </si>
  <si>
    <t>IWB7981</t>
  </si>
  <si>
    <t>IWB7981,CTGGACGGCGGATGACAGACCAGGCGCCTTGTTGTTGTTAGTACCTGTGA[T/C]GGTGATTTTGGTTTATTGTTATTATTATATGATGATCAATATCAAATATG</t>
  </si>
  <si>
    <t>IWB6854,CCGTCCAGCACCCAGAGAGTCAATCCTGGGGTGAGCGAGTCAAGGGCCAC[A/G]TCCCTCTCACGGGCGGCGGTCGCAAGAGGGTCGCGTGACGAGCCCCTCCA</t>
  </si>
  <si>
    <t>IWB71117</t>
  </si>
  <si>
    <t>IWB71117,agtagagatgcacttgctaagaccgtatactcacgattgtttgattggct[T/C]GTGACTAAGATAAACAACTCTATTGGTCAAGATCCAACTTCAAAATGCTT</t>
  </si>
  <si>
    <t>IWA1485</t>
  </si>
  <si>
    <t>IWA1485,GCAAGCCTTGGGCCATTCTACCAAACAACGATGTCGGCTGAGGAGGTTTCTTTCGTGAAACAGTCCCAGGTGCACCAGCAGCTTTGAGACTTCTTTGTAA[A/G]AGGAAAAGCAAGCTAGACGTATTTGAGAGCCAGTAGGCAAGGTTGTCATTGTCCTCCTCATTCTCTATTGCAGATCCTATCAACTGAATAAGACGGTCAA</t>
  </si>
  <si>
    <t>IWB48050</t>
  </si>
  <si>
    <t>IWB48050,TCAGCTGCCTCGTCCAAATTAATTTTCCTTTTAACACGCCTCCGGAAGGT[A/G]AGCTGAGGACTAAATCTGTTCTTACATTGACTAGGGCTGATAGTATCTTC</t>
  </si>
  <si>
    <t>IWB10245,ACACAGCATATTGAAGATGTAAACCAAGCCGTAACTTCAGAACGTGCTGG[T/C]ACACCAGTGTCAGAATTTACTAGTGTGCAAGTGATCAGTGAGCCAGATGT</t>
  </si>
  <si>
    <t>5832772_6al_255</t>
  </si>
  <si>
    <t>5832772_6al_255,cacacaaccgtttcaattagacatccgaccaggtgacgggcacctcgccgAtactggggtcgagccccaagaccccccacacggcggctgatgtgctgatc</t>
  </si>
  <si>
    <t>4399855_6bl_4762</t>
  </si>
  <si>
    <t>4399855_6bl_4762,gccatcttcatctccgcatattgctgcagtcgtccccctttcatgtttacTgcatatggcagcatctacatttattttggacgagccctgaggtgccttag</t>
  </si>
  <si>
    <t>4372831_6bl_483</t>
  </si>
  <si>
    <t>4372831_6bl_483,aaatggcccttgtgctcaccagccccaggattactgttagctgatgaggcAccaacttgatacagaamwtccaagcaaaatacaaawtatgyagtacaaga</t>
  </si>
  <si>
    <t>4324793_6bl_5127</t>
  </si>
  <si>
    <t>4324793_6bl_5127,aaacgaggagattgaatatcattatccatcgaccccgacgcctcgggtttTgggacaatcagtaaaggcaaagatccgttgaagatatagcagaataaaat</t>
  </si>
  <si>
    <t>4399855_6bl_4487</t>
  </si>
  <si>
    <t>4399855_6bl_4487,aaattttgattcccaaccttcatgcacaacctcagtcctcagatctctcaGaaagcctctgtcttgattggatatccctgataatcatagctgatggctct</t>
  </si>
  <si>
    <t>4355215_6bl_7375</t>
  </si>
  <si>
    <t>4355215_6bl_7375,gttatactcctccgttccataatgcctatagattttataaaaagttaaatTtgatgaactttgaacaaatttatagagaaaagtatttacatctacaatac</t>
  </si>
  <si>
    <t>IWB2746</t>
  </si>
  <si>
    <t>IWB2746,TCACAGCTATCAGAGGCCCTTGGGAAGTTGTACGGCCAATCGAGGCAAGG[A/G]TCGAGCAGCGACACTGTCGAACCATCGAAGCCTCGGGGTGGCGCTCATGA</t>
  </si>
  <si>
    <t>IWB55897</t>
  </si>
  <si>
    <t>IWB55897,atgctctcgctcccttttctcaacggcacgatgcaagttatgcagttctc[A/G]TGAGCGCCGCCTCGAGGCTTCGATGGTTCGACAGTGTCGCTGCTCGACCC</t>
  </si>
  <si>
    <t>4319117_6bl_446</t>
  </si>
  <si>
    <t>4319117_6bl_446,atgctctctttctgtgtttgatacaacgacactttggagatttttcatgtGgtgtcgttgcgacgtagagatagatgggggcggttggtttacccggggtg</t>
  </si>
  <si>
    <t>4319117_6bl_232</t>
  </si>
  <si>
    <t>4319117_6bl_232,nnnnnnnnnaggttggcgctgctgttgctgcagccgaatggcaggccaggTataagagaaaaagaaagctgaggagaccgctccgctatggtccagacgcc</t>
  </si>
  <si>
    <t>4319117_6bl_521</t>
  </si>
  <si>
    <t>4319117_6bl_521,tgggggcggttggtttacccggggtgcgtgccatgccaccgtgcttggtgCtggaaatatgagcaatttaccacatgattttattaacagaaacagtagat</t>
  </si>
  <si>
    <t>2110269_6ds_309</t>
  </si>
  <si>
    <t>2110269_6ds_309,gccatgttctgcagacatttttgagttaagacaaatatataataataatgTctacattttatttcatattccgtggcaatgcacgtgcattggactagttc</t>
  </si>
  <si>
    <t>IWB55850</t>
  </si>
  <si>
    <t>IWB55850,GCCCTGAGCATGGAGGTTCCATGACTTGGATGACTTTCAAGCACCGGGTC[A/G]TAGGGTCAGGAACAAGAACATAGCATTTGAAGCCTGTACCCCTACAGATC</t>
  </si>
  <si>
    <t>2065557_6ds_7806</t>
  </si>
  <si>
    <t>2065557_6ds_7806,gaggggcaatactcttcggcggtcgaccggcacgagcgcccaatctgccgAttcagtaccgtttgattaaaataacacgtcgctcgatcccataccttatc</t>
  </si>
  <si>
    <t>2094128_6ds_1507,cgttctttcattttttttgttgactgattaaaaggagtaaaatggcagcgTgtgatctgattcctcttctatctcttgcccctggggaaactgcctgtccc</t>
  </si>
  <si>
    <t>2067668_6ds_15892</t>
  </si>
  <si>
    <t>2067668_6ds_15892,tagctcgccacggtgtgtgaactgcagttgtttctgctcccaatcaacccGcatcgggccacattgttgcaaccaatccatgcccactaccatatcataac</t>
  </si>
  <si>
    <t>2109458_6ds_3193</t>
  </si>
  <si>
    <t>2109458_6ds_3193,gtgagaagagcatgaacgaccgaagctcattgtatctagatccattccatAacatcaagtaaagaaatggtgagccacagcgagaactccgcctgtaatgg</t>
  </si>
  <si>
    <t>382116_6ds_1793</t>
  </si>
  <si>
    <t>382116_6ds_1793,agccgaggacctcaagagctttgacgccgagttcgtcaaggtcgaccaggTcaccctcttcgacctcatcctggctgcaaactacctcaacatcaagggat</t>
  </si>
  <si>
    <t>2080712_6ds_6490,cgaggggaaaaaagaggcgtgtgggcattacttgttttgcccacacgtagGcgtgtgggctggttctcttagacacctcacaaaacgtgtggccagacccc</t>
  </si>
  <si>
    <t>2122439_6ds_3413,gcctagctagatgcttgtcctctctactcaaaagcccactggttctccctGcggatctcagcctcctcctcaggtgtgaagtcattcttgatgttgaaagt</t>
  </si>
  <si>
    <t>1178915_6ds_1251</t>
  </si>
  <si>
    <t>1178915_6ds_1251,tgtcgcatatatcactctgaaaaatgtctcttcggaagcctcctcatcacTgcccatgaggaagaactgcagtccaaacgtgtgtggcttgttcaccgaac</t>
  </si>
  <si>
    <t>IWB30311</t>
  </si>
  <si>
    <t>IWB30311,GGCCTTGCCACATTAGCAATCTTGCATGTATCCGTTATGGATATAATATC[T/G]CCCCATGTATTAGACTTGGAGTCGTAGAGGCAAACAAATACCTTTTTTTG</t>
  </si>
  <si>
    <t>2120099_6ds_6435</t>
  </si>
  <si>
    <t>2120099_6ds_6435,gagtttctagatgctgtcaggcagttatgggtcgtcgtttctatgatcctAgattccacattcacgctacctcgtatgagattttaactgcagagtgaaaa</t>
  </si>
  <si>
    <t>1877731_6ds_233</t>
  </si>
  <si>
    <t>1877731_6ds_233,acatgtgacttacatgactggtgctatactctagatgaaagtgcaaatttTgaccttatggtgagatcctcgtttatgggtcaggcaaagtgttttcaagc</t>
  </si>
  <si>
    <t>2071675_6ds_491</t>
  </si>
  <si>
    <t>2071675_6ds_491,tggaacaaggcttgcgctgcagtgctcgagcgcatagtcagcttggtcagAatagtgctgatgctaatgctggaggttcggctgatgtgtttgagtattgg</t>
  </si>
  <si>
    <t>1178915_6ds_1233</t>
  </si>
  <si>
    <t>1178915_6ds_1233,ctccttaggttggctggctgtcgcatatatcactctgaaaaatgtctcttCggaagcctcctcatcactgcccatgaggaagaactgcagtccaaacgtgt</t>
  </si>
  <si>
    <t>2073721_6ds_646</t>
  </si>
  <si>
    <t>2073721_6ds_646,atttatctgagaactccagacgcaaccccaggtagttttgttaaaatattGtgggactttacctgcagtaccatgagtgctatccatccaccccaatacga</t>
  </si>
  <si>
    <t>2057787_6ds_3554</t>
  </si>
  <si>
    <t>2057787_6ds_3554,tgtactttaggccctccttcaacctttttgccgggcctcgcactgtcctgTtgcctgcagaagatttgctcgatccggagggctgaaggaagaaagaccga</t>
  </si>
  <si>
    <t>IWB6829,ACGGTGTTGCTGCTCAAGTCGCAGTGTGGTTGTGTGGAAATCACGTTTGT[A/G]TGTGTGTATGGAGAGTTATGATTTAGTAAGTATATATAGTACTATGTAAG</t>
  </si>
  <si>
    <t>4251907_7as_438,gtgcatcggtgcatgaacacgtcttcccgatggccagacgtgagtatcatCgtcaacgccttcgatgacagagaaatcgaactggagctgccctttcattg</t>
  </si>
  <si>
    <t>IWB65463,TTgATAAATTATTAAGGCTgTTACTTTATAGTAAGAGAAATAAGTGGGGG[A/G]AAA</t>
  </si>
  <si>
    <t>2121325_6ds_853,gccgtctcggctgctgcagctgccctgtcggctaccgcagacaccctctcGgcagaaccggccgcgctcaatgcagatgcggtggcactctcgatgcgggc</t>
  </si>
  <si>
    <t>2079278_6ds_1420</t>
  </si>
  <si>
    <t>2079278_6ds_1420,tctcggataactaccaaacgaggggtcggctgtttcaaaaaacccaaaacGttgagtgcctatcagttgatcgtgattatgacaggtgggacccgcacata</t>
  </si>
  <si>
    <t>2123826_6ds_5109</t>
  </si>
  <si>
    <t>2123826_6ds_5109,tgcttccctaccagtttgtgccgggggagatggacatccagcacggtccgGaggggaggctgcagcggaacatggtgatcgtagatgacccccctctggac</t>
  </si>
  <si>
    <t>IWB64749,TGCCGGACGTGGGCAGGCTGCTTGAGTTTGCCAAGGCACGAGAGGCTGCC[A/G]CTGCAGCGTCCAAGTGAGCCGCCAGCACATATCCAGAATAATTAAAATTT</t>
  </si>
  <si>
    <t>2058938_6ds_15466</t>
  </si>
  <si>
    <t>2058938_6ds_15466,tctcctctgttccccattttcacctctacactgatcccgtggccatgccgTgtcccaagctgaagagtctcaagtcactcactgtcaacctggcggcggtc</t>
  </si>
  <si>
    <t>2056044_6ds_5092</t>
  </si>
  <si>
    <t>2056044_6ds_5092,atgaacgcctcgggaaggcgaaggaggctacgcggcggctcgcgcagctgCaggatgaactccagcgccgtgtctctgacatggccgcttgacgaagcggg</t>
  </si>
  <si>
    <t>2119646_6ds_998</t>
  </si>
  <si>
    <t>2119646_6ds_998,tgtaaaaggtggatgtgctacaggctgcgcttgtcgcctccgtgcgtcgcGtcctccctatgcgcaatatagcagggtggtgggaaacaggtgaggaaatg</t>
  </si>
  <si>
    <t>2127459_6ds_6988</t>
  </si>
  <si>
    <t>2127459_6ds_6988,gcccccctttacgtttgcttgtccgctgtgtcacgccagatgcggaggtaCaattttcgtgtgcgagaccgcctggtgaagcacgatggaggccggcgctg</t>
  </si>
  <si>
    <t>2123295_6ds_5174</t>
  </si>
  <si>
    <t>2123295_6ds_5174,agtacgagaggaggacggaggcagctcacctccaagctgcagctcgtgagGcagtagcggctgcatctcagtacgaccccagttacaacttcggatatccg</t>
  </si>
  <si>
    <t>2122047_6ds_4503</t>
  </si>
  <si>
    <t>2122047_6ds_4503,tcacataatacttaaataattcatacataattcaaagtacacacatagtcCgactacggacaaatccaaacgaggagaagataaccccagatgctagatcc</t>
  </si>
  <si>
    <t>2117196_6ds_343</t>
  </si>
  <si>
    <t>2117196_6ds_343,atcacacacccgcgagatcatgaccatttaagcttataggaaaggatgatGtaatgaggtggagctgcagcaggcactaagcatataggtggccaacatac</t>
  </si>
  <si>
    <t>2065200_6ds_9161</t>
  </si>
  <si>
    <t>2065200_6ds_9161,gcagcgctgaggcagagcccgccacctccttctccacatccgcagcgattGcgagtttcccggcaccgtcgtggacgccgccgacatccatggtcaccgca</t>
  </si>
  <si>
    <t>IWA2808</t>
  </si>
  <si>
    <t>IWA2808,CACAAGGCGCAACTGGAAGAAAGGCATTACTTTCTGCTTGTGCTATTTGTCTTTTGGCCCACATGAAAAGGTGCTGAGAAGTTGGTTCCCTTCTTGATTT[A/G]TTGCAGGTTTGTAGCTGCAAACTCACTAAGATCCTCTCGGCAGTGCGAAATCCTTTTTTTGGGACTTGCCATTTCAAGAGCAACCCCATAAGATGTATGT</t>
  </si>
  <si>
    <t>2102283_6ds_10409</t>
  </si>
  <si>
    <t>2102283_6ds_10409,tgtgcgtgtctgcatgcagtacaccatcctctaatttggtggatgccaagCcggcccgtaaaggagctatgcctttttttcaagttgaaaaatgttaccga</t>
  </si>
  <si>
    <t>2076267_6ds_234</t>
  </si>
  <si>
    <t>2076267_6ds_234,tacttattggtatatcacacatttgtaaaatctttatatattcattttcaGatataaaaaatcttcaagtcttggtccgtcgcaaaaaatcatccctcgtg</t>
  </si>
  <si>
    <t>2122591_6ds_3446</t>
  </si>
  <si>
    <t>2122591_6ds_3446,tcgttactatgtttcgtttcctgatgatcagtagtggtgcccagttgggaCgatcggggatctagcagttgggttatcttccttttcatttggttgtccgt</t>
  </si>
  <si>
    <t>2056317_6ds_1369</t>
  </si>
  <si>
    <t>2056317_6ds_1369,taaggatggagcgcacattgtacttgcggcgcaactcccaggagaaggttGcagtcgacctgcacctcgccgtccttgcggatagggatgtgtttcaaact</t>
  </si>
  <si>
    <t>2106315_6ds_2719</t>
  </si>
  <si>
    <t>2106315_6ds_2719,aagtttgacaagaccaatgccatccacaatattcacaaccccacatgtgcCgcgtcgattgcctactgagcactctccactgcagtttgaaacccaaacgc</t>
  </si>
  <si>
    <t>2089214_6ds_7972</t>
  </si>
  <si>
    <t>2089214_6ds_7972,ctgtgcggagcagctgcttcttcttcttggggatggccttgatacgtctcCaacgtatctataatttttgattgttccatgctatattatattctattttg</t>
  </si>
  <si>
    <t>2114048_6ds_695</t>
  </si>
  <si>
    <t>2114048_6ds_695,tccatgcatgctatgaacttgctcttgccatggttagcttcataaacatgCcatcttgctgtcggtatgcttgttttgtcatgcattgcttcgttgtgagt</t>
  </si>
  <si>
    <t>IWA3624</t>
  </si>
  <si>
    <t>IWA3624,TTACAGGGATCCCAAAAAACTTGGACAACGACATTGACATCATAGACAGGGCGTTTGGGTTTCAAACTGCAGTGGAGAGTGCTCAGTAGGCAATCGACGC[T/G]GCACATGTGGGGTTGTGAATATTGTGGATGGCATTGGTCTTGTCAAACTTATGGGAAGGAGCACGGGCCACATTACTCTTCATGCCACCCTGAGCAGCCT</t>
  </si>
  <si>
    <t>2075177_6ds_353</t>
  </si>
  <si>
    <t>2075177_6ds_353,gatcccctatgctgctggaggagctgtcggcagggccaagggcaggcccaGcgcccgtccgcgccgtcctggtgaccccctccagggcagcattccaggtg</t>
  </si>
  <si>
    <t>2095342_6ds_2582</t>
  </si>
  <si>
    <t>2095342_6ds_2582,tgaaggtgtggcgcgtccaatggtggccttggctggagttgggatggccaGaaacggcggcggcgaccatgcttgcggccgctggagttcggctgtgcacg</t>
  </si>
  <si>
    <t>2126893_6ds_877</t>
  </si>
  <si>
    <t>2126893_6ds_877,cacggacggcagctcgagcgctctcggcgcttgcagccgtcgtcgcagcaGcagctgcagccatctcggctgctgcagctgccctgtcggctgccgcagat</t>
  </si>
  <si>
    <t>2124199_6ds_877</t>
  </si>
  <si>
    <t>2124199_6ds_877,cttcatttcaaattaatggagagcgcctactctccgtcaagatcttcgggCgctcgggaggccgtttagggtgttgcgtggagagctcaactgatgacgaa</t>
  </si>
  <si>
    <t>2085656_6ds_5034</t>
  </si>
  <si>
    <t>2085656_6ds_5034,ctaatgtcattcaattattctaccggtggcctcagggttcctcggtatgcGttgcaaagggaaacgagagacaactctgatctcgtgggcttggaagtagt</t>
  </si>
  <si>
    <t>2122166_6ds_6256</t>
  </si>
  <si>
    <t>2122166_6ds_6256,ctcctcatcgctttcgcttgaggaggagctttcgtcgtcggtggagctctCcgtacagcaccctaagcgacctcccgagcgcccgaagatcttgacggaga</t>
  </si>
  <si>
    <t>2122346_6ds_2430</t>
  </si>
  <si>
    <t>2122346_6ds_2430,tagtccgactacggacaaatacaaatgaaaaggaagacaaccaaaaatgcTagatccctgatcgtcccaactgggctccactactgatcaacatgaaaaga</t>
  </si>
  <si>
    <t>3233494_6dl_408</t>
  </si>
  <si>
    <t>3233494_6dl_408,gtctgtgcctagctttgtaaaaggggtttcatgcaactgaggcaaggcctGtacaaaagggtggctaccgggcagggcctgatagccgcgccttacgtgta</t>
  </si>
  <si>
    <t>2058815_6ds_975</t>
  </si>
  <si>
    <t>2058815_6ds_975,tgcagcgagctgcagcctgtcggtgctgacatgactatcttgatccgcggCgctcaagcgccatgcaccaaaggtctgctcaaccctggcgatgacacgca</t>
  </si>
  <si>
    <t>3328912_6dl_4986</t>
  </si>
  <si>
    <t>3328912_6dl_4986,atatgtggcgaaaaatgtggcacaagaatcgcggcgccccttgcctaatcCgttctatttactgcagtgctctccgtcccgcgcgcttctctagattttga</t>
  </si>
  <si>
    <t>3327388_6dl_16185</t>
  </si>
  <si>
    <t>3327388_6dl_16185,ttagaagcagaagcagaggcagaggcggaagcagaagcagaggcagaggcAgatgcagaagcagaagcagaggcagaagcagaagcagaaaaaggaggaga</t>
  </si>
  <si>
    <t>3330748_6dl_1954</t>
  </si>
  <si>
    <t>3330748_6dl_1954,tttcctttcgtggccactggatgtgatgtgacaatgtttctcccaaggtcCtttgctcatcgaagtctcctaggacattcttcaaggcaaattcattgaat</t>
  </si>
  <si>
    <t>3233873_6dl_1117</t>
  </si>
  <si>
    <t>3233873_6dl_1117,tgcgccctagtttttttaatactgattatgtttgtgtgtgtgtgtgtgtcGgcgtagagagaaggtcgacacctatgggatcgcttgggtcccttctacgg</t>
  </si>
  <si>
    <t>3218486_6dl_3275</t>
  </si>
  <si>
    <t>3218486_6dl_3275,agttttggagtgttttctttgctgttctacaaataaagcgtcttcttaggGtttttttccagtttttactcagttctgcagtaatcaccagcatgatgtct</t>
  </si>
  <si>
    <t>3228930_6dl_959</t>
  </si>
  <si>
    <t>3228930_6dl_959,tgggccagggcaacatcagcggtacggacggtagctcgagcgctctcggcGtttgcagccgccgtcgcagtagcagctgcagccctctcgcctgttgcagc</t>
  </si>
  <si>
    <t>IWB44501</t>
  </si>
  <si>
    <t>IWB44501,CAAAACTGGGGCGTGATGGGCAGCATGAAACATAACAAAGGTGGATATCC[A/G]TCATTTGCCGTCGGAGAGGAAGAAGACGGTAGGCGGGCTCAGAAGATGAC</t>
  </si>
  <si>
    <t>3280657_6dl_614</t>
  </si>
  <si>
    <t>3280657_6dl_614,tccacctcactacccctttcctacccttaagcttaaataatccttatctcGcgggtgtgagattgctgagtcctcgtgactcacagatacttccaaacagt</t>
  </si>
  <si>
    <t>3320976_6dl_12653,atcctaactacttctcatcggagatcacgatgatctccgtgcccgactccGgcagcatgggcggcagctgcagctctggcgcctccggctgctccgctccg</t>
  </si>
  <si>
    <t>3254512_6dl_131</t>
  </si>
  <si>
    <t>3254512_6dl_131,aggggacacgtgtcaacgtctttgccgagttcctttagggcatcttcaacGctgaccctcaaactgcccacatatgtccggacgtgttgtgccatccaacg</t>
  </si>
  <si>
    <t>3242309_6dl_9551</t>
  </si>
  <si>
    <t>3242309_6dl_9551,gtgggttccgccccgggcgatgaggcactgctggatagataccctgtggaCgacatcatggataacactaattgtgagctacactttaaaatgaagaatat</t>
  </si>
  <si>
    <t>3254329_6dl_5253,tggaggcgagcagcctccgatgttctctcatactcgtttgcctcttctctGgttataaaatatctcccatttacctgaaagttaaagaaagcaggagcatg</t>
  </si>
  <si>
    <t>3324594_6dl_4701</t>
  </si>
  <si>
    <t>3324594_6dl_4701,gaccagaacaagtcaaggactgcaatgagttagctagagccatccttgacGaaattcacgactggcatagtgcaggtgtaggtgtgggtggattagatcgt</t>
  </si>
  <si>
    <t>IWB579</t>
  </si>
  <si>
    <t>IWB579,GTTGCAAAGTCAAATCCTTTCACATCTGGCTCTTCAAAATTACAACACAT[A/G]CAACCAGCAAATGCTGCAGCCAACTTAAAGGACTCACCATGCAAATCAGC</t>
  </si>
  <si>
    <t>3315775_6dl_2771,agtacctggacccttcgtattcgtttgacacgtggaagtcgaggcgacggCagcacagaagctgcaggatatggtatttaatgtaaaagccgaactatgcg</t>
  </si>
  <si>
    <t>3213267_6dl_2164</t>
  </si>
  <si>
    <t>3213267_6dl_2164,aagataccgtcgtcacccacatgcccgtctcctctcccacacaccaaaagCtatcagttgccatgtgttttttgcagggtacatggcaactgccctagtgt</t>
  </si>
  <si>
    <t>3253665_6dl_2405</t>
  </si>
  <si>
    <t>3253665_6dl_2405,cagaggcctcactacacagcatcatccactccagctgccctgcactagagCgtttggtgcttgtttttggagcaggaatcgatatcccttgtctcaaaata</t>
  </si>
  <si>
    <t>IWA4042</t>
  </si>
  <si>
    <t>IWA4042,CCCAAGAAGAACTTCTCTACAACTTGCTTTCCAACTACAACATGCTCTGCAAGCTGAGTAAAAAGCCATTCAATAATGTATTCTCTTTCAAGCTTCAACC[T/C]GTAGGTCCTTACCCAACAAACTCTCTCATGCATGACTCAGGCCACTATCTGCCTTTGTACATGGAAAATTTTGAAGGCAAAGCTATGAAGAGTTTCAGCG</t>
  </si>
  <si>
    <t>3315505_6dl_2060,gctcgccgccacgctgcagctcaggaggcgataaccgctgcatgtcagtaCgaccccagctacaactatggatatcctccaggccatcctaggcaatgaac</t>
  </si>
  <si>
    <t>1667145_6dl_2783</t>
  </si>
  <si>
    <t>1667145_6dl_2783,acatccagctacgagcacgcaccacgccatggccgccccccatttcttctCggaccgagctagattcaacatcaccaatgaactaaaatttgggcgtgtac</t>
  </si>
  <si>
    <t>3274325_6dl_8291</t>
  </si>
  <si>
    <t>3274325_6dl_8291,acagatatatgctacatgtatgggccctttgggccatagcgcgcgcgcgcGcacacacacacacacaaacaaacacagcccaacaaaaataaacatttttc</t>
  </si>
  <si>
    <t>668787_6dl_4340</t>
  </si>
  <si>
    <t>668787_6dl_4340,agcgtagcgccgaggcgagtgacggccaggttgatgacagcgtcgcgcccGtcgtcaccatccccacgtcggcaacaacatgctgtgcatttagttacttc</t>
  </si>
  <si>
    <t>IWB6427,CAGCAGCACCCAGTAGCCAGTGGCGCGGCTACTGATACCACAAGCGCGTA[T/C]GGTGCCGCTGGCAGCACGGGATATCCTGCTGCACCGGTTCAGGCAAGCAG</t>
  </si>
  <si>
    <t>3325327_6dl_5670,gttttcatgtgggtttctccctccagatctggtgtttgccttgggccatgAgatgcaatgtctggaccacggcttgacgcagagggtataattgtgcaagg</t>
  </si>
  <si>
    <t>IWA1384</t>
  </si>
  <si>
    <t>IWA1384,CTGCTGTGTGTCTCGCCTGCTTCAAAGCCGAGCAGTTTGCGTCGTGTGAAATTGTAATGCAGATCTATCCTCCGCCCTGGGACTATAGAACTCGTTTGGC[T/C]CCGTTTGGCCTAGAAACTCTTGAACACGAACCGCTGCTATAATAATATGTTGTGTTGGATGGTTGCCTGGTTGGGATCGKTAAAAAAAAAAAGT</t>
  </si>
  <si>
    <t>IWB3771</t>
  </si>
  <si>
    <t>IWB3771,GCGGAATGCAAGGACTGCAAGATGTGCAACAGCGGGAAGACCAACCTCTG[T/C]GGCAAAGTTCGCGGCGCCACAGGGGTAGGGGTCATGATGAGCGACCGCAA</t>
  </si>
  <si>
    <t>777184_6dl_201</t>
  </si>
  <si>
    <t>777184_6dl_201,gggggagcgcagcaccgcaccctggggtggggccatcaacagtgcagggcGgctctcgaccaacagaggaagtggatggacgaaattaccatggtaagaag</t>
  </si>
  <si>
    <t>IWA7858</t>
  </si>
  <si>
    <t>IWA7858,AGGTCATCCATAGAAGTGTATGGGCGGGACAAAAGTGYCTAGGGCAGCTGGCCAAGTGGAAAACAGCCGAGGAGGTTGCTGCACTAGTTCGATCGCTTCC[T/C]GTTGAAGAGCAGCCAAAGCAAATTATTTTGACAAGGAAGTGWGTGTTGGAAGTCCATCTGCCATTCCAAGCTTGCTTGAAGATTGACAAGTTTGGTCTCA</t>
  </si>
  <si>
    <t>3330942_6dl_8456</t>
  </si>
  <si>
    <t>3330942_6dl_8456,tcggcgcgcgccgacgtcaggaggtagttgttgttgccgttgtccaccagCgagtcgccgaagatgaagaaggcccgggccgcgctcgccgccggcagggc</t>
  </si>
  <si>
    <t>2883158_6dl_1950</t>
  </si>
  <si>
    <t>2883158_6dl_1950,acgagtggtcggctgagcacgtgggttctgttttccaaccaaatacctgaTggagacaagtgaatttattttacacatggtaacgaaataacactttgtgc</t>
  </si>
  <si>
    <t>3244598_6dl_3510,ctgcggcgctccaacggtcttgctgtgtggcgagccgcagcctataggcgCggacgcgccaagcttgctctgcggcgtgccatcaatcatggtgtgcggcg</t>
  </si>
  <si>
    <t>IWB20283</t>
  </si>
  <si>
    <t>IWB20283,ACCGTGCAAACCATGGCGCAGACCTCAAACGTCTCCAGCCGTGTCGTGTC[A/G]GCGGTGGCAGTCTCCACCACCTCCCTCTTGAGGATCATCTCCAGCAGAAG</t>
  </si>
  <si>
    <t>324363_6dl_6695</t>
  </si>
  <si>
    <t>324363_6dl_6695,tttttgaggggaagtcgttgttcctttctataataatcttatgctgcagcCaggagcacgtcagttccattttctacgtgacggagcgaatgcagggggag</t>
  </si>
  <si>
    <t>3290494_6dl_50,ctgaaAaaaactgaacctagctacggctgcctctgcagcgttattctctgaacctgacgaaactgacagaaagaaaacagcagggtgcggcaggattagg</t>
  </si>
  <si>
    <t>IWB63658,GGAGAGCCTGGCATGTCAGCAACGCAAGAAGGGACGGCTGCTGTTGACTT[A/G]TCGAAAAGGTTGAAAGATTTACGGCAAGGGAATGACGGCAGCAGCCAAAG</t>
  </si>
  <si>
    <t>IWB34979</t>
  </si>
  <si>
    <t>IWB34979,ACTTTCAAGAGTTGGCAGCGGATCTAGCACAGATAACATTTGATTACCCATTCAAGATACCTCCGTATTTTGCTTTGATTATTAGAGCAATTGGAGTACT[A/G]GAAGGTATTGCTTTGGTGGGAGACCCTGAATTTGCCATTGTGGATGAAGCATATCCATATATTGCACAGANNNNNNNNNNNNNNNNNNNNNNNNNNNNNN</t>
  </si>
  <si>
    <t>IWB12800</t>
  </si>
  <si>
    <t>IWB12800,GGGGTCAGAAATCCCGTCCCGGTTTTCGGCATGGTTCCTGTGAGGTCCGG[A/G]GCATTGCTTCCTACAATCACAGAGGAAGACAGGATCATCTTGAACAACGT</t>
  </si>
  <si>
    <t>IWB33703</t>
  </si>
  <si>
    <t>IWB33703,TATCCRTATATTGCACAGGTCAGCATCTCAACCTTTTATTCATTTT[T/C]ATGCCATCACCTCATGTTTCTATGTTTTCCAAGGACCGTGTTCTTAGTAG</t>
  </si>
  <si>
    <t>3235235_6dl_899</t>
  </si>
  <si>
    <t>3235235_6dl_899,gcgacacaggacgctctcgcagccgttaggtgctgatcggacgccatctgAgtcttcataactagcgaagcggtacggggacaggagaagcaccagagttg</t>
  </si>
  <si>
    <t>IWB34312</t>
  </si>
  <si>
    <t>IWB34312,AAAGTCATAGCCACTGGTCCATGACACAACAGAGCAAGACATATATACAACAATCAATTA[T/G]TTCTACATGGTTATCTGCTCTTGCCACTTGCCACTTGCCACAACGAGCGCACATGCATCTGTGCCAATGAGCCTTCTGCTCTCGAGCTTATATGCATCCT</t>
  </si>
  <si>
    <t>IWB24926,AGAGCAGATAACCATGTAGAACTAATTGATTGTTGTATATATGTCTTGCT[T/C]TGTTGTGTCATGGACCAGTGGCTATGACTTTATGTAATTGTGTATAAGCA</t>
  </si>
  <si>
    <t>IWB25189,TATGTTATCAGTGGTCTGCGGTATCCTGAGGACTGGCACATCCAGTGTCA[A/G]cataatacataccttgcattctactacagaaggggaggatatgacccgga</t>
  </si>
  <si>
    <t>IWB29056</t>
  </si>
  <si>
    <t>IWB29056,ATGAGAAGCCTCGGCAACGACATCATGACCAACGAACCGCCGCCAGGTCA[A/G]AATCAACCGGTGGTTGATCCTCCCGCGCGGTTTATTCCGCCCGCCCAGYA</t>
  </si>
  <si>
    <t>IWA1926</t>
  </si>
  <si>
    <t>IWA1926,GGGTGGAAAGTTCAACCACTTGTCCATAAAAAGCAGAAACGATGAACTGTATCCTTTCTTGAGGGATGCATTCTATGCACTTCTGGATTACATGGTTGCC[A/G]TTCTGATCACGAACTAATTTCAGAATAATTGTGTTTCCGTSAAGCTCCAAAGCCATTTGTGTTTGTTGCTCCACACCAACCACTTCTAAAGCCTTCTGAA</t>
  </si>
  <si>
    <t>IWB57428</t>
  </si>
  <si>
    <t>IWB57428,TTGGAGCTTGACGGAAACACAATTATTCTGAAATTAGTTCGTGATCAGAA[T/C]GGCAACCATGTAATCCAGAAGTGCATAGAATGCATCCCTCAAGAAAGGAT</t>
  </si>
  <si>
    <t>IWB33637</t>
  </si>
  <si>
    <t>IWB33637,GGGCGCACCGAGATGACTTGGGTGATATATGCATATTTCATTGGAGCATA[A/G]TGCATGCACCGTGCTCATAAGAATAATTTAGCTTTTTTCGAAGGAATCAT</t>
  </si>
  <si>
    <t>IWB27168</t>
  </si>
  <si>
    <t>IWB27168,CCGAGCCACTCCGACGACTRCTGGCGTGCGAGCCCATTCCTTTCACCTCT[A/G]CCCATCCTATCATTCAGGAGATAGTCCACTCCGTTGCCTTCGCGTGCTCC</t>
  </si>
  <si>
    <t>IWB57427</t>
  </si>
  <si>
    <t>IWB57427,TTGGAGTTAGGATGGGAAAAGCTGATAAAATGGTTGAAGGCAGAAATGTC[A/G]CTTCTCGTAATCATGATGGTTCTGACACTGCAGCAGCTCTATCTGCTATG</t>
  </si>
  <si>
    <t>IWA1924,gtctgtacaggggttattctgtcaaactaaccattcaatctctgcaagactgcgacgagaccccgatacgcctttctcctgcggctataagcttctccac[A/C]CGGGCAACAATATGTTTCCCGTAGGTGTATCTCTTCAGTGCGTTCAGGTGGACCTTGATACGCGAAAGAATCAGCTCACGGTTGTGGTCGTCGCAAGTCT</t>
  </si>
  <si>
    <t>2212771_6dl_1193</t>
  </si>
  <si>
    <t>2212771_6dl_1193,tagagctaccacagaagtgcatggaggtccggccccccatcccgacgttaCtgtatcaaggaaggtctcgtgcacctcccacatcagctcgtacctggacg</t>
  </si>
  <si>
    <t>IWB7256</t>
  </si>
  <si>
    <t>IWB7256,AAATATTGGAATATGTATGTGGCAAACCATCTCCGTTCTTGCGCGCGCGC[A/G]CACACAAACGGCCAATTCAGTCCACACTTCAAACACACACGTCAATTCAG</t>
  </si>
  <si>
    <t>IWB58435</t>
  </si>
  <si>
    <t>IWB58435,TTCCGTTTCAACATCAGCAAGAAAGATGATGAGCGTCTCAGGACCTGCTT[A/G]TTGTATGCAAGCATATACCAGAAGTTCGATCGAACCAAATGGAAAAGCCT</t>
  </si>
  <si>
    <t>3300258_6dl_19689</t>
  </si>
  <si>
    <t>3300258_6dl_19689,gtcctcttcgacagcccttgcagttttgccactcaggtagagttgacgaaCggcactgtctttcttcccacaataaggttggcgttggccattttctatca</t>
  </si>
  <si>
    <t>IWB16789</t>
  </si>
  <si>
    <t>IWB16789,ATGCTTATGCATGCCCTGCTTGGTGTGAAGGATCTGGTCATCACAAGAGGGCCGTGCAGTGCAGAGAAATGTCCAACTACATGGTGTACCTACTGTTTGTGAATCCTGAAATGCTAATGGCAGG[A/C]ACCAGAAGGAACCTTTTCACGACCGCCTACGACGAACTGAAGGGCATCATTATCCAGGGAGACAAGCAACCTCACAAGGAAGCAGAGCTTACACAGATTATAATTGCTGCAGTGGATGGTGGAGG</t>
  </si>
  <si>
    <t>IWB28212</t>
  </si>
  <si>
    <t>IWB28212,GCACAAACTTACATCAGCGACCTCTGAGCTAGCTTTCCACAACCGTGAAA[T/C]CATGGAGGTTGCTTTGGTGAGTGTGGCGACGGGGGTCCTGAAGCCCGTCC</t>
  </si>
  <si>
    <t>IWB24903</t>
  </si>
  <si>
    <t>IWB24903,AGAGATGAATCGAGCTAGACATGAGTATTAAACTCCAGAAGCAGAAGCAA[T/C]TCCCTCAAAGCGTAGACTAGGGTGGTTGGGATGTGTGCTGACTGCTCTCT</t>
  </si>
  <si>
    <t>IWB24756</t>
  </si>
  <si>
    <t>IWB24756,TTTTTTCCATTTTCTGGGGGCTTCTTTTTCTGTACCATGAAGTCTGGAGC[A/G]TCATTCTTTCTGCGGATTCAGAAGTGTAATTTCCAGTGGAGGGGGCAGTT</t>
  </si>
  <si>
    <t>IWB55265</t>
  </si>
  <si>
    <t>IWB55265,CCACCACAACCTACCATCGAGAGAATTGGCTATACACAAGAAGCACTACG[T/C]GTGATGGATTCAAAGGGGGCTGAAACTTTGGAAATCCTTAGAAGACACTT</t>
  </si>
  <si>
    <t>IWB66698</t>
  </si>
  <si>
    <t>IWB66698,aatatagcgttggcatgagggaccaacctaaaggtgagtgatgccctatt[T/C]TCATTAGTGACCCTGTACTGGGAAATTGGGCAAAGACCAGCGGTAACGTG</t>
  </si>
  <si>
    <t>IWB66696</t>
  </si>
  <si>
    <t>IWB66696,tgcagttgcagctccggcactttcttcagcgaccggtactgcagccgcgt[A/G]CTCTCTCCGCTGTCGAGCGCCTTCACAAGATACCAGCCATTCAGACACTG</t>
  </si>
  <si>
    <t>IWB59264,AACTCTACGGCATCCCATTCTATTCCACTGATACCAGCAACAAAGGCTTC[A/G]TCTTGTCTGGTAAGCATATGCTGCAGCGCGTGACCAAATTCATGGAACAC</t>
  </si>
  <si>
    <t>IWB61787</t>
  </si>
  <si>
    <t>IWB61787,AGCCCCGTTGCTTACTTTTATTTTGACCCATACTCAAGACCATCTGAAAA[A/G]CGTGGTGGGGCTTGGATGAATGTCGTCTTTTCTCGTAGTAGTGTGCTAGC</t>
  </si>
  <si>
    <t>IWB28753</t>
  </si>
  <si>
    <t>IWB28753,GGATGCTAGGGAGAAAGAAACACGCGAATTAAACACAAATGAGGAGAATG[A/C]GACACTCATCAATTTGGAGGAGGAACCTTTGCAAGCTGCGCCTGTGGTCA</t>
  </si>
  <si>
    <t>IWB59263</t>
  </si>
  <si>
    <t>IWB59263,CGGAGAGCCCTGTTCTTAGCATGTTGCATGACAGCCATGAAGCTTGGTGC[A/G]TCTAGTGTGATCATCCAAGGTCCATTTTCAGCTGAAGCATTTTCATGACC</t>
  </si>
  <si>
    <t>IWB49483</t>
  </si>
  <si>
    <t>IWB49483,acgtcactgttccaaacaggagccaatccatctgcagcttcaacggttat[T/C]CCAAAGAGCTTATTCGCAAGACTGAAGAGGCCATCCATAACCTTGGGCAG</t>
  </si>
  <si>
    <t>IWB74645</t>
  </si>
  <si>
    <t>IWB74645,ACCCCGGGCAGAGTATGTGATATGATCAAGAGAAGGACCTTGCGCACAAG[A/G]gccatcaagctcctagtcctggacgaagccgatgagatgttgagcagagg</t>
  </si>
  <si>
    <t>IWB74646</t>
  </si>
  <si>
    <t>IWB74646,CTGTGCGATCTTTATGATACACTTACCATCACCCAAGCTGTCATTTTCTG[T/C]aacactaagagaaaggtggattggcttactgaaaggatgcgcaccaacaa</t>
  </si>
  <si>
    <t>IWB24985</t>
  </si>
  <si>
    <t>IWB24985,TCTTTGTCTCGGTGCGATGTTTGGGGATTTGGTTGCGTTGCGATGTTTGG[A/C]TGTATTTCTGGTGCTGTAACTTGAGATTTCTTTTGTTGCTTTGGGAACAT</t>
  </si>
  <si>
    <t>1749633_6dl_2088</t>
  </si>
  <si>
    <t>1749633_6dl_2088,gtatcaagatatcatgatatcatatcaacactaatttttttaaattagtgCaggaaagcatacgagaactctatataaataccaacaaaccaaaggaactc</t>
  </si>
  <si>
    <t>3285254_6dl_11200</t>
  </si>
  <si>
    <t>3285254_6dl_11200,gctcgtctggaatggttgaagctgctgctgctagatgttgcaagctcccgGtcctctatgggaggccgaggtgccccatcgaaggtcggcaagaggatgca</t>
  </si>
  <si>
    <t>1952367_6dl_2892</t>
  </si>
  <si>
    <t>1952367_6dl_2892,taatctttgaacaccttcttcaccatcgagacatcagcggcctcgccctcAccatgggaggggaagatcttcttcctgtccacctcggcgcacttgtgcag</t>
  </si>
  <si>
    <t>1952367_6dl_2930</t>
  </si>
  <si>
    <t>1952367_6dl_2930,ggcctcgccctcaccatgggaggggaagatcttcttcctgtccacctcggCgcacttgtgcagttgctccagcgacgcgttggcctcggcctgcaggtagt</t>
  </si>
  <si>
    <t>IWB25019</t>
  </si>
  <si>
    <t>IWB25019,GGTGGCAGTGGAGAAGCTGGGCGAGCGGGCACTGTTTGTAGGGGCGGAAG[T/C]GAAGAGCACGGCACTTTCTTGCATGAGCCCGGAGCTATGGGGAGGAAGGA</t>
  </si>
  <si>
    <t>IWB73283,CTGCTTGTGCTTGTATTGGTTGGTGTCTGGAGGTCACTGAGCTACCGGCC[A/G]gtgtaagctaaactaaacggttcctcttcctcatcgttcttcgttggtag</t>
  </si>
  <si>
    <t>IWB22966</t>
  </si>
  <si>
    <t>IWB22966,TGGTCCCACCCTGGACACATTCCATGCCCACTTCTTGTGTCGTTTCAGTG[T/G]CCACTTCCTGTGTTGTTTTAACAGCCACCACTACTTGCGTTGTTTCAACA</t>
  </si>
  <si>
    <t>IWB12445</t>
  </si>
  <si>
    <t>IWB12445,ACCTTTCAATCAAGCAACTGCCACACTCTACCTTTTTGAGACGATGCAAA[T/C]GACAAACTGACGAAGGAAATGTGCAGGAAGTTGGACTTCCAAGAAAACGA</t>
  </si>
  <si>
    <t>2522660_7as_385</t>
  </si>
  <si>
    <t>2522660_7as_385,agctgctaggcccttgaggctgcgtactaatcgatcgtaccagtgtttagTgtccctgcttctgaggcccatgggctatgtgcaacgtgaagaaaggtatg</t>
  </si>
  <si>
    <t>4051509_7as_1824</t>
  </si>
  <si>
    <t>4051509_7as_1824,tgccgctcacaatgcatattgaggctagagtgtagggatctatttatagaCtccacttccatgtgttttattgttccacctttttccggaaagatccgtat</t>
  </si>
  <si>
    <t>IWB19811</t>
  </si>
  <si>
    <t>IWB19811,TACCTAGATTGTTCTTATTCTAGTATATCTGCACTGCCTGAAGCCATTAC[A/C]AAGTTGTATAACCTGCAAACACTGAATCTCATGGGTTGTCGAAGCCTTAA</t>
  </si>
  <si>
    <t>IWB28866</t>
  </si>
  <si>
    <t>IWB28866,TCTGCGGCAATTGATGGTTTAATATGCGTCTTCGACACTGATGGTGATAT[T/C]aatgaggacgatcatttgctatctgttatgaatgcggagacttctgtttc</t>
  </si>
  <si>
    <t>IWB35451</t>
  </si>
  <si>
    <t>IWB35451,TGCCAACACAGCAGCAATTGTTAATTGGCAAGAAAATCAGGGACCCACCGTTATCGCCTCGATACAAACAAAAACCACATCCCATATGGATGCGTTAACC[A/G]AGAGACCAGACATCAATCTTGGAAGGTCAGTAGGGCTGATGTCGGATTTTCGTTTTCTTGTCGATGCGTGACACGGGCGTACTGGAGATCCAGGACTTCT</t>
  </si>
  <si>
    <t>IWB19810</t>
  </si>
  <si>
    <t>IWB19810,TGTTGGTAATGACGACACTGACATTGGGCAATCCGGTATTTCTCCATCAA[T/C]ATTCTTTCCTAAGTTGGAAACCATGATACTTTACAACATGCCTAAGCTAA</t>
  </si>
  <si>
    <t>IWB23465</t>
  </si>
  <si>
    <t>IWB23465,AACACCAGGGAGGAGGTTCACAAGGTCACTGCTCAAGCCAAAGGTGGAGG[T/C]GCCTCCTGCCAGCAGCCCGGTTGTGCCTGAAGAGCCCGTTGAAAGCACAC</t>
  </si>
  <si>
    <t>IWB1677</t>
  </si>
  <si>
    <t>IWB1677,AGAAGGTTGACGACAACATTTGTAGGCGACCGTTCTTGGTCGACACCCAG[T/C]GAATATGGTGGAGGGAGCGGGCGAGAGGCTGGAGGAGGTGCATCCGGCGG</t>
  </si>
  <si>
    <t>IWB25417</t>
  </si>
  <si>
    <t>IWB25417,AATTCTGCAGTTCCTGAGACGGCCAGGCATTTACATGGAAAGACAGCAAC[A/G]CTTGCTTCTCGGCATGGCGGCTCAGCTCAACGCGCTACTAAAAGTACAAA</t>
  </si>
  <si>
    <t>IWB23464</t>
  </si>
  <si>
    <t>IWB23464,TTGCCATGGATGCTGAGGATGCCGCCACACCAGTTTCCACTGCCAAGACC[A/G]TCAAGCCTAAAAGACGCTTCACACGGTCGCTGCTTGGACTGGACAGAGAG</t>
  </si>
  <si>
    <t>IWB58764</t>
  </si>
  <si>
    <t>IWB58764,CAATGCAATCCTAGAATCAACGAGCAATCATCGGTTTATAGTTCCAATGG[T/C]GATGAAAGTAGAAAACAGAAACAACAACCATATGAGATTCTGGAGGAAGA</t>
  </si>
  <si>
    <t>IWB56215</t>
  </si>
  <si>
    <t>IWB56215,TTGATTTCTTACATACAAATCATGAGCTTCGGAAGAACCTGAAGAATGAC[A/G]TCATCTACATCAAGCATGAGTTTGCTATGATTTCTGCCGTCATCAAGGAT</t>
  </si>
  <si>
    <t>IWB21994</t>
  </si>
  <si>
    <t>IWB21994,ATTAAGATAACCTTTGGCACGGCTGCTGGATTCACAGCTCTCAAGTACTT[A/G]AAGCTGAGGTTCATGAGTGGAATAGCTTGGCTAAAATTTGAGGCGGGCGC</t>
  </si>
  <si>
    <t>IWB20379</t>
  </si>
  <si>
    <t>IWB20379,GAGGAATTTTCTTCATCTACAAGAGATAGATCAACATCAGTTGTATTTCT[A/G]GGCAAATCCCATAATTTTTGTGATCAATTACATTGACATCAACATGGAAA</t>
  </si>
  <si>
    <t>IWB9284</t>
  </si>
  <si>
    <t>IWB9284,GGACTCAAATTACACGTCTGCTTGTAGTCAACATCAGACAAACACATAGG[A/G]TAAAAAACATGGCAGAAAAGGAAGCCAAACACCTGCATTTACAACAACGA</t>
  </si>
  <si>
    <t>IWB71295</t>
  </si>
  <si>
    <t>IWB71295,gaatacgcttgtgtcgacctcccaagcagactcgatttgcttcccacgta[T/C]AATTCGAACTGGCCTGGAATACGCCTCAACAATTTTTGGGAAATCTTCAG</t>
  </si>
  <si>
    <t>IWB72678</t>
  </si>
  <si>
    <t>IWB72678,CATCCGATTATTTGGAACTTGTACGCCATAGGTAACCACTTCTTCTGTTG[T/C]tcctcagtcccttgcccttttatggcaggaacaaacatgccccaatggag</t>
  </si>
  <si>
    <t>4254884_7as_5426</t>
  </si>
  <si>
    <t>4254884_7as_5426,tcttcaaataatgaggaaggttattgtagctcagactcaatacttgtctcGttctttctgaaatagaatttgctgagaaacatgagcttaatgactgatgg</t>
  </si>
  <si>
    <t>IWB58438</t>
  </si>
  <si>
    <t>IWB58438,TGCGACCTTCTCGGTGAATAGCGATGCCTTTGCTAATGCACAACAAGAAT[A/G]TTGTCCAATCAACAACATGGAAAGTTTTAAAAGAAGATTGAAGGGGTGGC</t>
  </si>
  <si>
    <t>IWB28435</t>
  </si>
  <si>
    <t>IWB28435,TTGTCCAGTTGAGTTGCAATCAGCTTTAGGTACTCCAAGCCACACACTCT[A/G]CTCAGGGAATCTAGAAAGTTACCACTGAGCTTATGATCATCAGGGAATGA</t>
  </si>
  <si>
    <t>IWB55330</t>
  </si>
  <si>
    <t>IWB55330,cagaaggctcagaagccccacgggtcgtcgtcgagctcggcgtcccctgc[A/G]CTAAAACAGAGTGGCTACCTGCTGCCATTCTTGGTGTCGCTGGTCGCATT</t>
  </si>
  <si>
    <t>IWB8618</t>
  </si>
  <si>
    <t>IWB8618,TTTGGCAATGCTGGGTTCTCAGTTCTCAAGTACTTCAAGTTCAGGTGCAG[T/G]GCACCTTGGCTCAAATTTGAGTCAGCTGCAATGCCTAATCTTGAGAAGCT</t>
  </si>
  <si>
    <t>IWB55329</t>
  </si>
  <si>
    <t>IWB55329,cagacctaccatatcgatggatacgccttctgggtcgtaggaatggacta[T/C]GGTGAGTGGACCGACAACAGCCGTGGGACATACAACAAGTGGGATGGTGT</t>
  </si>
  <si>
    <t>IWB72227</t>
  </si>
  <si>
    <t>IWB72227,TCTACACACTCGACTTCCCAACCATGCCGTCTGATGGACCGCCGGTTATC[A/G]GGTCTTCTGTCATCAACTCGACGTACAAGAACTTCATGGAGATTGTGTTT</t>
  </si>
  <si>
    <t>IWB72233</t>
  </si>
  <si>
    <t>IWB72233,gtgagttagggaattgggaatgtgggttctccaccgattgggtggggagg[T/C]CCTGCCATTGTTGCGTATCGGCGAATTCGTCGAAACTGTTAACAGAGTTG</t>
  </si>
  <si>
    <t>IWB28437</t>
  </si>
  <si>
    <t>IWB28437,GAAGCACGTCATCTTCAGGAGACAGAGCCCATAGCTCTAGCAGTACAGCC[A/G]gcaccacctgtatgccatcttccatctgctgatcctctcaaatagccacc</t>
  </si>
  <si>
    <t>IWB10977</t>
  </si>
  <si>
    <t>IWB10977,TTTTCCAAGTATGAGCTGATGCGAGTTTTGGATCTAGATGAATGTGGTAA[T/C]CAGTTGGAGGACAAGCACCTCAAGGTGATATGCAGCAACCTGTTGCTACT</t>
  </si>
  <si>
    <t>IWB57880</t>
  </si>
  <si>
    <t>IWB57880,TTGGGAAGCACCGTAGCAATAACAGCTTTCCCGAGGCATAGGTACCTCAG[T/C]AGCAACAGTTTTCTGCATATGAACTTGAGATGGCCATCCTCCAAGGGTAC</t>
  </si>
  <si>
    <t>IWB60514</t>
  </si>
  <si>
    <t>IWB60514,AAATACAGCAACAACAACAGCAGCAATTCCTCACCAAGGTGGTCGTTGTC[A/G]TCTGAGCAGACAGACGCGCCGACGGCGGTTCAGGATGATGACGATGACAC</t>
  </si>
  <si>
    <t>IWB7720</t>
  </si>
  <si>
    <t>IWB7720,TCTGTAGAAGAGAATTTCATTGTGGCAATAGACCACAGCCGAAAGAATGT[A/G]TCATTTTCTCATATTGTCCGTCGACTGTCTCTCCTCTTTGGCAATGCAAG</t>
  </si>
  <si>
    <t>IWB10976</t>
  </si>
  <si>
    <t>IWB10976,CATCCGGCACAACACTGAGAATTTTGTCACCTTGTTATACGATAATGCTC[T/C]GCTGCCCGGTAATGTCCGCTGGCTTTCTCTGCATAATGAAGTTGCTGTAC</t>
  </si>
  <si>
    <t>IWB9081</t>
  </si>
  <si>
    <t>IWB9081,AGTAGCAACAGGTTGCTGCATATCACCTTGAGGTGCTTGTCCTCCAACTG[A/G]TTACCACATTCATCTAGATCCAAAACTCGCATCAGCTCATACTTGGAAAA</t>
  </si>
  <si>
    <t>IWB72235</t>
  </si>
  <si>
    <t>IWB72235,caggcacggtcaatcaggatgaacgtgaccactggtgctgctcgtccgaa[T/C]CCTCAAGGATCATTTCACTATGGCCAAATCAACGTGACCCAAGTGTACAA</t>
  </si>
  <si>
    <t>IWB8826</t>
  </si>
  <si>
    <t>IWB8826,AAAAGAAACAGCACCTGGGCTCTCAGTAGCTGTCACTAATGGAAAATAAG[A/G]TTTTTCCATCAAAGAAGTGGATGCGGGCGATTGATTCTACATGGGTGTAC</t>
  </si>
  <si>
    <t>IWB23246</t>
  </si>
  <si>
    <t>IWB23246,aattatacgtgggaagcaaattgagtctgcttgggaggtcgacgcaagcg[T/C]ATTCGAGAAAGAAGAAGAAAAGGCCTTGTGGAGCGCCTACTTGGAGGCTG</t>
  </si>
  <si>
    <t>IWB11073</t>
  </si>
  <si>
    <t>IWB11073,GCATTGGCGGTCATGGGACACTGAACTGAAGTGATTGCCAGTTAGTGGTG[T/C]GTGCTAGATCTGCGGTTTGTGAGTTAGGGAATTGGGAATGTGGGTTCTCC</t>
  </si>
  <si>
    <t>IWB44499</t>
  </si>
  <si>
    <t>IWB44499,GCCGCAAAGCAATGATGGCATCACTCAGAGTAAGATAGAAACAATGAACC[A/G]TGACCAACTTATCGAAGAACTCAAAAAGCGGCTGGATGGAAGGAGGTATT</t>
  </si>
  <si>
    <t>IWB11228</t>
  </si>
  <si>
    <t>IWB11228,ACAACCGGATATTCACAGACGAAGACTTGTTAGTCCTCGATTGGACTAAT[T/C]ATCACTTACAGTAAGTTATGGACTGTTTGCTCGGTCGCTGGCTTCCTTTT</t>
  </si>
  <si>
    <t>IWB11396</t>
  </si>
  <si>
    <t>IWB11396,GTCATGACCTACAAGACCAAGGACTTCATCAACTACGAGCTCATCCCCGG[T/C]CTGCTCCACAGTGTCCCCGGCACCGGCATGTGGGAGTGCATCGACTTCTA</t>
  </si>
  <si>
    <t>IWB35452</t>
  </si>
  <si>
    <t>IWB35452,TGGGGTCGCTAACCTTCACCAGGTACACGGCGAAGTACCCCGCATCGAGGAAGGCCATCTCCGGCGCGCTGGCTGGCATCTCGCGGGTAGAGGAGAAGAC[A/G]ACCCAGTCCCCCTTGGGCGACCAACTGCAGTGGGTGTCGGTCCACGGACCGTTGGTGAGCCGCGTCAACGTGCCCTGGACGAACTCCACCTCCTCCGGGT</t>
  </si>
  <si>
    <t>IWB11368</t>
  </si>
  <si>
    <t>IWB11368,ATCAAACTTTATTCAACTGCGCAATTAAGCGGAATTATGAAATTGAAAAA[A/G]TTGAGGAAAGCTAGCAGCATCTCTTTGGGATGGTGAGGTGGCCGGCCATG</t>
  </si>
  <si>
    <t>IWB22343</t>
  </si>
  <si>
    <t>IWB22343,gttatgtggatcttccaaatacacaaatacggaaggttactgcaaaccgc[T/C]TGCTGCAATCTAAGCAGACTATCCCTCACTACTATCTGACAGTTGATAGC</t>
  </si>
  <si>
    <t>IWB70303</t>
  </si>
  <si>
    <t>IWB70303,GCAAATCTGGCTGTCAATATGGTACAGTAACGTTTTAGAGTGGCATTTTT[T/G]ATGATGCACTTAGCATAACCATGACACAGTTGAGTAGTGTGATGAGTACA</t>
  </si>
  <si>
    <t>IWB515</t>
  </si>
  <si>
    <t>IWB515,AATGAGGGGAGAGGACAGTACATTGTTGTTAGAGGTGCGACATGTTGCAG[T/C]ATCGCTTGTTGTCAGAGGTGCAACATGTTGCTGCATCACCGCGTGCCTAT</t>
  </si>
  <si>
    <t>IWB59141</t>
  </si>
  <si>
    <t>IWB59141,ACCTTGAAGGCATGGAGATCTTTTTCAGACTGCCTGTCTAGGAAAATGCT[A/C]GACCTTCCAACCTTTTTCCCGTACTCCCCATGAACACTAGAACTTGAGAC</t>
  </si>
  <si>
    <t>4205131_7as_579</t>
  </si>
  <si>
    <t>4205131_7as_579,acaagtccaaagcaaaagatacgaattatacatgctatgacatcccgaatAacggtgcacaacaagttcaatccttcccaaatctcaaaggtactggaaat</t>
  </si>
  <si>
    <t>IWB22080</t>
  </si>
  <si>
    <t>IWB22080,GSCACATCGTCCTCGCCGGCAGTTGAGTCCTCGTTCTACGCCTCCCCGCC[A/G]CCCCCAATGCAAATGCAAACGGGCATGCAGCGGCACCCGAGCATGGACAA</t>
  </si>
  <si>
    <t>IWB1406</t>
  </si>
  <si>
    <t>IWB1406,GGATTTGGAGGCTTTGCTTCTGAAAATCCATTAGGAGTATAACCTCCGCC[A/G]CTGGGGGGCCCAGTCGAGTTGTTGTGATCTGGAACGCCGTTCTGGAACGA</t>
  </si>
  <si>
    <t>IWB34038</t>
  </si>
  <si>
    <t>IWB34038,CTCTCATGCTCTTATTGATTCGGTTAATTTGAATTTGATTCAATGAGATA[A/G]TAGTTCCGATCTGACATATGCATACTGAATATTTTTAAAATTTACTTCCA</t>
  </si>
  <si>
    <t>4253490_7as_4558</t>
  </si>
  <si>
    <t>4253490_7as_4558,accccggcgccatgcgcgctgctgcagggcagccacggcggcgcctgcccAttccccaccgacacgctcgccgtcaaccagatcacactgcaacagtgctc</t>
  </si>
  <si>
    <t>4253490_7as_4752,attggatctctaagtgacaactgtaacaataaggagcgtgttgtcgagtgTctgccttgataactttagaagtaaaaaaggtcgttgtgggtaacatactt</t>
  </si>
  <si>
    <t>4228882_7as_3132</t>
  </si>
  <si>
    <t>4228882_7as_3132,cctatcctagatgatcgaagatcccgtgaactaggctctaggaaaacaagCtgtgtgtgacaaggagtacatttaaaagagtcctattagctgcagtactc</t>
  </si>
  <si>
    <t>4228882_7as_248</t>
  </si>
  <si>
    <t>4228882_7as_248,gaaattttttaaaattacatgctacattccccaacaaagctaaccaatgcCgtgaacgtaagggaaaaggtcctgttccaccaagtcagcacaagggtcgt</t>
  </si>
  <si>
    <t>4120455_7as_305</t>
  </si>
  <si>
    <t>4120455_7as_305,attttttaggggtatactcgcaagtactatgaactgcaagaaaatcatgaGaacgtaaatattaacatttcaagattcagagttgtagtactcttatgatt</t>
  </si>
  <si>
    <t>4180859_7as_3099</t>
  </si>
  <si>
    <t>4180859_7as_3099,gagcgctgtgcattatgcgattccttggaggacacgaaccatattttcttTgagtgtgtgctggctaagctggtttggagctgttttaggtcgtggcttca</t>
  </si>
  <si>
    <t>IWB1110</t>
  </si>
  <si>
    <t>IWB1110,TCAAAGTGTCCGTACTTGCTTGCGGGGTTTCTTGGGAAGCTCCATTTGGT[T/G]ATCAAAGATGCAAATAGCAAGGTCAGTATTGTGCAAAYGGACGCTCTAAG</t>
  </si>
  <si>
    <t>IWB50911</t>
  </si>
  <si>
    <t>IWB50911,CCTAAGCAGAGTGCGCTGCTTGGCATACCTGAAGATGATTGCATCTCAAC[T/C]GGACAACCTCGTCATCGTAGAAGGTGCACTTGGAAACCTGCGACAACTAT</t>
  </si>
  <si>
    <t>IWB23840</t>
  </si>
  <si>
    <t>IWB23840,CTCGTTGCCCTCTTTACCGCGAAGAAGGACATATACAAGATGATAGCCAA[T/C]GCGATGCTCCATCAGTAGTAGCAACTCGATCGGTGCAATGCAGTGTGCCA</t>
  </si>
  <si>
    <t>IWB55453</t>
  </si>
  <si>
    <t>IWB55453,CTCACTTGTCTTAGGGAATTGAAGATTTGGGGTAGTCCAGCTTTGGAGGT[A/G]TTCCCGCATGGTCTCCTGGAGCGGTTGTCAGCCCTCGAACGCTTATTCAT</t>
  </si>
  <si>
    <t>IWB43135</t>
  </si>
  <si>
    <t>IWB43135,GTCATGGAGGGAGAGCCAACGGATTTTACTGGGTGGGGGTGGGGGAGCCA[T/G]CTGATCATATAACAAGGTAATGAAGTTGTCACACTTGGACATGTGCAGGA</t>
  </si>
  <si>
    <t>IWB53296</t>
  </si>
  <si>
    <t>IWB53296,GCAACCTGTTGCTGCTCAGGTACTTAAGCCTTGGGGCTGCACATAAGGTT[A/G]CGGTGCTCCCCAAAGAGATAAAAAAGCTTCAACTTTTGGAGACGCTGGAT</t>
  </si>
  <si>
    <t>4253469_7as_571</t>
  </si>
  <si>
    <t>4253469_7as_571,ttgaaagagagatgaagctacgatcgtcgaaaccaaaaacttacaacacgAatgttgtgagggactgcgagattaggctgctggtcaaaggaaatttcaaa</t>
  </si>
  <si>
    <t>4247860_7as_2593</t>
  </si>
  <si>
    <t>4247860_7as_2593,gttggcaaaacactactaggaaaaaccttatacacagaatcttaccagtaAggtgggacaaaaataagcgctactactacttaccactagtgcgtggcaaa</t>
  </si>
  <si>
    <t>4240911_7as_2072</t>
  </si>
  <si>
    <t>4240911_7as_2072,tgatgcgatcaagctaggtcgttggatcgacccatcggagtacctcagccGttggatcgaagatcagcggctgcagcaatgaatagtgttgaaacattcgt</t>
  </si>
  <si>
    <t>4251671_7as_2184</t>
  </si>
  <si>
    <t>4251671_7as_2184,tctgtatgctttccattttagaatagagttcgctagattaaaaaggagttCtactagagcacatatgattactggtattttgtttcatcactgcttgagag</t>
  </si>
  <si>
    <t>4194030_7as_1406</t>
  </si>
  <si>
    <t>4194030_7as_1406,ggagagcggaagatcccgtggcagccgcgtgattccgcccgacagccaccGcatctgccacgcgcatcgcccgttgccgcgagacgagaagtcccgtaggt</t>
  </si>
  <si>
    <t>4246367_7as_2712</t>
  </si>
  <si>
    <t>4246367_7as_2712,gctcgattgcttgttgcctgggttgctggctggaacgctgctcactgtgaCgctcctcctgcctgactattggaacaatggtggctagccggtgcccgcac</t>
  </si>
  <si>
    <t>4235114_7as_1770</t>
  </si>
  <si>
    <t>4235114_7as_1770,tcaggaatgactgcatcatctgcagttcatccgtgataaaggtcacatcgCgctcgacgccgagctgcaaggcgatctcctccgtggccttggacttggca</t>
  </si>
  <si>
    <t>4253908_7as_2693</t>
  </si>
  <si>
    <t>4253908_7as_2693,aggcaaacacgctgctcatcatccagtggtccgttctacatcggctcaccGggacagcgcatgttttgctgttcaacggatgtgcatagccgccgcgcctg</t>
  </si>
  <si>
    <t>IWB61019</t>
  </si>
  <si>
    <t>IWB61019,CCAGCAAACATCCAAAAATCGCTAGTTCGGTCAGTTAGATTTTCTGGATT[A/G]CTTGAGTCTATGCCTTGTCTTACAGAGTTCAAGCTTGTCCGTGTCCTAAA</t>
  </si>
  <si>
    <t>IWB53457</t>
  </si>
  <si>
    <t>IWB53457,atcgctttccaagaattgcttcttgcgattgggtacaacaatggtgtgcc[T/G]ATTGACGACGAGTTCTTCATAAACAACATCGCTGGAAGAAGCGATGCTGA</t>
  </si>
  <si>
    <t>IWB55317</t>
  </si>
  <si>
    <t>IWB55317,CAGATGCCCATCCCAACCGTCCCGGAGCAACTCTGGTAGAACATGCCAAG[A/C]GAGAGGATATTGCTCTGGCTAATGAATGTTCTAACGCAACTGTGACAGAG</t>
  </si>
  <si>
    <t>IWB624</t>
  </si>
  <si>
    <t>IWB624,cttctgcagtacgtatttggcttccaggatgataatgttcggaatcagcg[T/C]GAAAATGTTGCACTTACCTTGGCCAATGCCCAGTCCCGTCTGAGCTTGCC</t>
  </si>
  <si>
    <t>IWB67909</t>
  </si>
  <si>
    <t>IWB67909,ttctgatttccgctgtacaaacactctgtagcatccttcgcccggtttgc[T/C]GTCGTGGACGATGTTGGCTATGAGATCGTACTTTGAGCGCAGCTTCTCAC</t>
  </si>
  <si>
    <t>4236014_7as_1815</t>
  </si>
  <si>
    <t>4236014_7as_1815,gtttgcatttttttatttggtcacatgtaagttccagtacctccttagatTtcttatccgatacttttgacctatgacttagctcttttccgcagatttcc</t>
  </si>
  <si>
    <t>IWB73240</t>
  </si>
  <si>
    <t>IWB73240,aatcgggaatatgaggaacttacgggtattgttgggctgtggtatcagct[T/C]GGGTTCTGTTGGTGCACTAGAGGAACTCGGTAACTTGACCAATTTGAATG</t>
  </si>
  <si>
    <t>4236014_7as_1558</t>
  </si>
  <si>
    <t>4236014_7as_1558,taaaagtcctcaaataatccaatctagccacctaaaattctagaaagcctCagtatatcatcagattcttctttcggtacaccaatcacttagggttaata</t>
  </si>
  <si>
    <t>4254131_7as_10547</t>
  </si>
  <si>
    <t>4254131_7as_10547,tgtaatccaataaaacagaggatgtcttgctgttaatttttttgcggcgaCattgtcgtcggcccgccgtatgctgccttggcgactggttgtggcagtag</t>
  </si>
  <si>
    <t>4179270_7as_2566</t>
  </si>
  <si>
    <t>4179270_7as_2566,cgatctatgtcctctgtagtctaaggaacgacactagccccatgttgctaCcacttcattgcaacgttctgtaggagtaatgtatttgtccggtaggagct</t>
  </si>
  <si>
    <t>IWB23321,AACTATTATAGCCTTTCACCATGGGAAGATAAACATTAGTACTATTAAAG[T/C]AGTACTTAGCGCTGGGCCAGCCTTTTTCATACTGAACTTCATTGAGTGCT</t>
  </si>
  <si>
    <t>IWB55137</t>
  </si>
  <si>
    <t>IWB55137,AAGACCCTCATGTACTACCTGATGATCGCCGTGAGCTCATCGGGTCTGTC[A/G]TACGTCGCCGGCGTGCTGATCACGCGGCTACTGGTGCAGTACGGAATCAT</t>
  </si>
  <si>
    <t>4251058_7as_2777</t>
  </si>
  <si>
    <t>4251058_7as_2777,acgagtccataaaatttataacaataaaccagtagtccaaaagaacgtatGgaaacgtccctcgctgcttattgggatggccatctgattcgatttttctg</t>
  </si>
  <si>
    <t>4187319_7as_2767</t>
  </si>
  <si>
    <t>4187319_7as_2767,caatattacccggtttgtttggacatagacttcaccgtggactatctctgGccactgtcagcagccaccatgcccccaactggccatccacatgcccccaa</t>
  </si>
  <si>
    <t>IWB10367</t>
  </si>
  <si>
    <t>IWB10367,CCCAAGCTTCCCAAAGATATCATCTCTTTATTTCCAAGTCCTTCCTCATC[T/G]CCTCCCTTGTGTCTTTTTCTCAGAGTCTCCTCATCATTGTCTCCATCTGA</t>
  </si>
  <si>
    <t>4244841_7as_4491</t>
  </si>
  <si>
    <t>4244841_7as_4491,attctgtcaatgaacgcaagggcctggctctttactttgcatgatactctAtcccatgcggaatttactcgtatggtggtgacgctatgggcgatatggcg</t>
  </si>
  <si>
    <t>4243810_7as_5338</t>
  </si>
  <si>
    <t>4243810_7as_5338,aggcctccggctccgaattgtgctgaaatcgcccgtcccgcaaaacgtacCggttcacttccctttttccccctcgcgaacagataaggagaaaaggcagg</t>
  </si>
  <si>
    <t>4174972_7as_8459</t>
  </si>
  <si>
    <t>4174972_7as_8459,ggtgaacttcttaagtatataggattcccgtccccgttctaacaaccgtcGatcgcccgcaccatctaatgaaagcatttagcattctagcctcggtgtac</t>
  </si>
  <si>
    <t>4243810_7as_5611</t>
  </si>
  <si>
    <t>4243810_7as_5611,gccacaggcccgtccgctcgaccgcctccggcgcggcgactatgggtgtcCgccgctgcatttagttgctgcagctgcggctactagggggctggagtaga</t>
  </si>
  <si>
    <t>4226236_7as_4213</t>
  </si>
  <si>
    <t>4226236_7as_4213,tatatcacaaggagatcttgattggaaaggagaaacaactcttctacatgGagaaaaagaggggttccaaaaaaatttaaacaaagccacagaaagattct</t>
  </si>
  <si>
    <t>4249965_7as_804</t>
  </si>
  <si>
    <t>4249965_7as_804,agggtggatacatcatcaagacgatattagaaattatgattaggaggcatCgggaaagaaacaaataccagggcggcatcataaccacgttgtaggaacca</t>
  </si>
  <si>
    <t>4192179_7as_7109</t>
  </si>
  <si>
    <t>4192179_7as_7109,caagggtcattttagtactaataatcccaatgcctgagagataagggcatTtccagccgcgccctcaacaggccccttcatgcctctttttcggcgccagc</t>
  </si>
  <si>
    <t>4188759_7as_1200</t>
  </si>
  <si>
    <t>4188759_7as_1200,ccatataactcatgagtcttttgccatccttgcaagtttaatttcgtggcCacaccagtatgtttcttttttgtatgcgttaccttgatttgccacattat</t>
  </si>
  <si>
    <t>IWB2616</t>
  </si>
  <si>
    <t>IWB2616,TCGATATCTGGAATGTACACAGCATGCTCGCAGTTGAGCCAAACTTGATT[A/G]CAAATTTACACACCTGCAGCTCCTCATTGTTAGCCCGAACTACGTACAGA</t>
  </si>
  <si>
    <t>IWB9300</t>
  </si>
  <si>
    <t>IWB9300,CAACTCGGCAGCTTTCGTCACATCCTTGGTCGTCATCATGATGCTCCAGA[A/G]CAAGTTTCTGCTCAACCGGCACACACTGGAAGCAACCCTGGTGCTGGACC</t>
  </si>
  <si>
    <t>4253875_7as_4007</t>
  </si>
  <si>
    <t>4253875_7as_4007,tggcttcggattgcaaggaagcagttgaggaagtattgagtggtggtgcaCcgaactacggtgcaattattcaagagattaggttacatgcactttctttt</t>
  </si>
  <si>
    <t>4248833_7as_7157</t>
  </si>
  <si>
    <t>4248833_7as_7157,aattgcaggaccagaaatcatcttccaccaaagcagagccttggacctccCttatgtcagagtcttggctgctacaacaacaacaacaacaacaacaacaa</t>
  </si>
  <si>
    <t>4245582_7as_918</t>
  </si>
  <si>
    <t>4245582_7as_918,ttgaagggatccataggtttggtttggggatttgttggttggatgggtggTatcatggagcagcgccatggtcgcctgaggagggtgggggtggcactagt</t>
  </si>
  <si>
    <t>IWB11165</t>
  </si>
  <si>
    <t>IWB11165,CCAAATATCCTTTTGCACGCCCATCACCAAGCTAAGCTCTGCGGCAGCAG[A/C]GGAAGTTGCCATGCTGATAGCGCCTCCCAACATGGACCTCGCCATGCTCA</t>
  </si>
  <si>
    <t>IWB59091</t>
  </si>
  <si>
    <t>IWB59091,CAATCCTATGTTGCTGATATCCTTTTGTGTGACTTGAAACTGTGCATTCT[A/C]TAGATCCAAGGCCCGGAGCATTCTCATGTCAGATGAACAAACTGAAGGCG</t>
  </si>
  <si>
    <t>IWB65964</t>
  </si>
  <si>
    <t>IWB65964,TCTGAATCTGCTTCAGAAcTGAACACTAGTGAtGCTTCAgAACTTTCTgT[A/G]</t>
  </si>
  <si>
    <t>7099598_4al_2268,atccaaccagctgcccgccacacccatgggccgtggaccacctctatccaCaggtatccggtggacattcccgacgtgctaaaataagtcaaattcttgaa</t>
  </si>
  <si>
    <t>4233079_7as_7152,tgtgatgatggtgatttggatggtggcttagatcgaaaaataataaaaatActcttaaccatgttagagcagacatgtgcggccgtacgagccggagtgta</t>
  </si>
  <si>
    <t>4254561_7as_6554</t>
  </si>
  <si>
    <t>4254561_7as_6554,ttccctgcaggggtgcaccacattacccaacacactcgattaactctgccTggacacactttactaggtaatgcccaacctcgcatgatcggcacgctgta</t>
  </si>
  <si>
    <t>4066117_7as_3135</t>
  </si>
  <si>
    <t>4066117_7as_3135,gcacgatggcagcatgagctgcagcttgaggtcgtgccaaaagctcatgcCacagtcgctcgtgatgatgcagctcgaggtcgccttcgactacggcacat</t>
  </si>
  <si>
    <t>4253238_7as_5265</t>
  </si>
  <si>
    <t>4253238_7as_5265,aagcactcgcacgagatggcgccagagcacctgaagaacacctccttccaCtaattagcctatagtagatccattattagtatagtgtgtaataaaccgtg</t>
  </si>
  <si>
    <t>4254010_7as_604</t>
  </si>
  <si>
    <t>4254010_7as_604,ctgtcgtggtagaacccaatctgcagagggctggcctggcaccccacggcTagcagcagcaaagcacacgccaccagaaggtacagcttctcatcaccagc</t>
  </si>
  <si>
    <t>IWB35790,NNNNNNNNNNNNNNNNNNNNNNNNNNNNNNNNNNNNNNNNNNACGACGTTGCAGAAATGGAGAACGAGGTCAGGAGGACACATGTGGCCGACTACCTTGA[T/C]AAGAATGGAAGAAGTGTCCTCGTATCAAACGTACCAATGAAGTCTAAAGTTTCAGCCAAGGAGCAGATAAA</t>
  </si>
  <si>
    <t>4244481_7as_1399</t>
  </si>
  <si>
    <t>4244481_7as_1399,gtgttgtacgtcgcttggcacatgagaggacagcatcccgcacagtaccaCgacgcgttttgcagccactgcagttaaatgttctgctactgagacacggc</t>
  </si>
  <si>
    <t>4194556_7as_3536</t>
  </si>
  <si>
    <t>4194556_7as_3536,tgcagcttcaccaacagtggaggctagatgatgtgaaacaaacttccttcGatgtacgtacgaccttctccaccgtatcatccaccacgatttgttgtttg</t>
  </si>
  <si>
    <t>4244481_7as_1084</t>
  </si>
  <si>
    <t>4244481_7as_1084,cattcaatgtatcttctacatgcacatgctttatgtgttgtgaaattattGgttacgtttctcggaggtagattgcacatatgaatgtcctaaatgttaag</t>
  </si>
  <si>
    <t>IWB6385</t>
  </si>
  <si>
    <t>IWB6385,CAGGGAATAGGACCAGGATTCTTACCTGAGATCTTGGACACCTCGGTCAT[T/C]GATGAAACGGTCACCGTGACCACCGAGGACGCAATGGTGAATGCGAGGAG</t>
  </si>
  <si>
    <t>IWB6243</t>
  </si>
  <si>
    <t>IWB6243,TTCCCAGGAATAACCGACAAGGTTGAACAGCTCAAGAAAGAATTACCGAA[T/C]GTACACGTTCTTGATCAGTTCTCAAATCCAGCAAATCCTGATGCACACAT</t>
  </si>
  <si>
    <t>IWB68133</t>
  </si>
  <si>
    <t>IWB68133,gcaatgatgttttttcatctagtcgtggaggttctactgaaagatgggct[T/C]TAAGTGGTGCATGTCTCATCTTTGGCTGGCTTGACATTATTGAGGATATG</t>
  </si>
  <si>
    <t>IWB47104</t>
  </si>
  <si>
    <t>IWB47104,CCTCTTCCTCGACGCGCTTGCAGGAGAAGCAACAGGGGGTAGGGGAAGGA[T/C]GCCAACCACAGGCTCGCTCTCCGGAGATCAGCGGCAGAACTAACCACCCA</t>
  </si>
  <si>
    <t>IWB39758,ACACAAAAATGCAAAAAAGCGGCCAGGTAGATGCAAACCACACTTCACAC[A/G]CCCATTGGCAAAGGTCTGAGCATGTAGACACAGGCTCATATCAGTCACCA</t>
  </si>
  <si>
    <t>4173707_7as_5352</t>
  </si>
  <si>
    <t>4173707_7as_5352,ctggtcgaagcgtacgtagcgttgttattctggtcgcgaatgtgtatgtaCagactggtcgatcggtctatctgcaggctgcagcgatgaaccgtggccgt</t>
  </si>
  <si>
    <t>IWB54563,GAGAGATATTGAAGAAATGTGGTGGTGTGCCATTAGCCATCATTACAATA[T/G]CTAGCCTTCTAGTCAGTAACCAAAGGATAAAGCAGAAAGAAGAATGGATG</t>
  </si>
  <si>
    <t>IWA7201</t>
  </si>
  <si>
    <t>IWA7201,gagtgaagcaccagaagttattgaagaaaaccgaccagcaccagattggccccaagttggcagtgtggagcttaaagatctgaagattaggtacagggaa[A/G]ATGCACCCCTTGTACTACACGGTATCAGTTGCAAGTTTCAAGGTAGAGATAAGATTGGTATTGTTGGTCGAACAGGAAGTGGCAAGACAACTTTAATTGG</t>
  </si>
  <si>
    <t>IWB39676</t>
  </si>
  <si>
    <t>IWB39676,ACATATGGTTTAGCCTATGTTTGTTCAGTATCGCCACTCTTCAAAAGCAC[T/C]GAGGCTGAATGGAACAGAAAAGCATACCTAGCTAGGCGGTGCCGGTGCCG</t>
  </si>
  <si>
    <t>IWB39675</t>
  </si>
  <si>
    <t>IWB39675,CCATCACCAGTAGATCAACTGATCAAGAAAGAGGAAAGAGAATCRGGGGA[T/C]ACAGGTCTTAAGCCTTATATGCTTTACCTGCGCCAGAATAAAGGCTTCTT</t>
  </si>
  <si>
    <t>IWB39677</t>
  </si>
  <si>
    <t>IWB39677,TAGCCTATGTTTGTTCAGTATCGCCACTCTTCAAAAGCACCGAGGCTGAA[T/C]GGAACAGAAAAGCATACCTAGCTAGGCGGTGCCGGTGCCGGTTCTGTTCT</t>
  </si>
  <si>
    <t>4229423_7as_489</t>
  </si>
  <si>
    <t>4229423_7as_489,cgggagaaggaatatccttctttgatcgtgagagcttataatgggctaagAtgggacacccctgcagggtttgaactttcgaaagccgtgcctgcggttat</t>
  </si>
  <si>
    <t>IWB56953</t>
  </si>
  <si>
    <t>IWB56953,ggaagaggaggaagatgatgagttctctcagttagctcgcaggaattcga[T/G]ATTCAGGTCAGCAAATGACAAGAGCGCCTCTTCAGGCTTAGGCGCATCAT</t>
  </si>
  <si>
    <t>IWB52818</t>
  </si>
  <si>
    <t>IWB52818,ATCTTCGTCGCAGCATCTTTCTACCTCCAGCTCGTCTCTTAAAGTACCGC[T/C]GAACATGAGGCCCCTACAGCAATCGCAATCTTTTGGCGTACCGCTTCGAA</t>
  </si>
  <si>
    <t>IWA7187,CGTTTAAGTCGAGACTTTGGCTCAAGAGGTCCTCATCACTCACTGAACTAACCAAACTCATGATCTTTTTCTGGTATGATCGGCATTGGTTCACAAGTTC[T/C]GCGATAATTTCATCATTCACAGCCTCATGATCATTTGGATCTACTTCTCTCAGCATCTCACTTAGTAGCTCCGCGGCACTTAAAATGCGTTGCAGGTCTG</t>
  </si>
  <si>
    <t>IWB48426</t>
  </si>
  <si>
    <t>IWB48426,GGAAGAACTACGCTCATATGCATGTGTTCTGCACATAACACCTCAAAGGC[T/C]CAAACCGAAGCTAATCTACCACAGCAATTGCGTTGCCCAACATCACGAGC</t>
  </si>
  <si>
    <t>IWB36304</t>
  </si>
  <si>
    <t>IWB36304,NNNNNNNNNNNNNNNNNNNNNNNNNNNNNNNNNNNNNNNNNNNNNNNNNNNNNNNNNNNTCGGGCTTCTCATCTCGTGCATCTTCAATGCCCATGACAAT[A/G]ACACCTGGGACTGAGGAGGGCCCTGTGTTGTGAAAGTGAACCCTTTGCTTAATGTCACTTGCTGTACTANNNNNNNNNNNNNNNNNNNNNNNNNNNNNNN</t>
  </si>
  <si>
    <t>4256644_7as_3017</t>
  </si>
  <si>
    <t>4256644_7as_3017,gatttgtatgcctccaaacgaaccacactgttgggactcatttagaagagTcgacaatccttcagcacaaatgacaaacaggtagggagaacttggatcgc</t>
  </si>
  <si>
    <t>4254224_7as_5450</t>
  </si>
  <si>
    <t>4254224_7as_5450,ctgatggagcaggcgcatcagcgtaaaactgagagatgacaacattttttTcaaggatacgtcaaaggttgacgtatcaggttcaaagatcaagagagcct</t>
  </si>
  <si>
    <t>IWA4386</t>
  </si>
  <si>
    <t>IWA4386,TGGATATTCCAGCCCTTGCTTCAATGCGGCTTGAATTGCATCCTGTGCAGGTGAATTCATCAGATGCTTTGGTGGGGAAATCTGTGTACGAGGCCGCGAC[A/G]GGCAGGTTCACCGTGCCCAGAAGAACCGTGTCAGTCTTTGTCGAACCTCGGTGTTGATGCCTCCTTGGTTTCAACGCAAGGATCTGTTCTACAAGTTGTC</t>
  </si>
  <si>
    <t>4243020_7as_1648</t>
  </si>
  <si>
    <t>4243020_7as_1648,tggattcctgaaaatcactgcagctatcgattttgaagaatggaaaccaaAtcatatgtttaccctattgttgcaggaatgaacacataagcatggagggt</t>
  </si>
  <si>
    <t>4219271_7as_2211,aaaaccccaatcctttggatcgggcggtggcggcgctccggtatggcgccGttcccttcctggaggcaccactttgtgttggataaatttcatctctggga</t>
  </si>
  <si>
    <t>IWB46670,GGTGGGATACTCTATCAGCAGTCTGTCAAAAGTAAAGGAAGTGCTCCAGC[A/G]CATCGTGAGGCTGTAGCTAACAAAGGCCGTGGTGACGATGATGAAGCTGA</t>
  </si>
  <si>
    <t>4253915_7as_5222</t>
  </si>
  <si>
    <t>4253915_7as_5222,gtaacagaggatgtaaagctgttggatgttctgactgttccttgttatttGcagattccatctcctgaatctgtaatatatagcccatcactccttttgat</t>
  </si>
  <si>
    <t>4238731_7as_3238</t>
  </si>
  <si>
    <t>4238731_7as_3238,ggaatttatgcaaatcgtatagataactatcttgagatacccatatgtggAgatgatattgagttgcctctttcttatttagattatgaggctatggttcg</t>
  </si>
  <si>
    <t>4199127_7as_954</t>
  </si>
  <si>
    <t>4199127_7as_954,gagcgtgccttccaagccgcagcaatcgaagacactgacagcaagggcgcGcagtatcctcctgaggccatccccaagaagaagaagcaattgctccgcac</t>
  </si>
  <si>
    <t>4250478_7as_424</t>
  </si>
  <si>
    <t>4250478_7as_424,gtagatccgaagccccgttttcccgggagggaccccgtcagggctcgcggCggctatgggctgctccaggtcgattcgctcgcccctagagccttgtggat</t>
  </si>
  <si>
    <t>4247039_7as_830</t>
  </si>
  <si>
    <t>4247039_7as_830,gtctctctgtttgcaaatccccccgatcccaaatttgtagtcttccaaaaAaagaaccctaggcgggtgacgacggctgctgctggcttggggnnngccga</t>
  </si>
  <si>
    <t>4061217_7as_349,gaaatggatatccatcgacgccggccgtagattagttttatcatagttcaAtgtcgtttttagttaaatatatatacaaaatgtaaccgttttcgttgggt</t>
  </si>
  <si>
    <t>IWA7419</t>
  </si>
  <si>
    <t>IWA7419,TTATTTCGATGTGTTCTCTTCCGGGAAGCAACTGTCGATCTGACAGCCAGCAACATTACAGTGAACAGAGGATCCAAGATCCATTGCATTTTAGATACAC[A/C]CATCCGATTAGATTTGAGAACACCGTGTAACCTTCTGCATCGCTTGCAGTCGATTCTACTTGTTTTCGTGTAATTTGTCATGTAGAAACAAACACTAGTT</t>
  </si>
  <si>
    <t>IWB6849,ATGGAGTTGCAGCTGCACGTGCACTACTAACACTTTGATACTTGTTCCCA[A/G]AAGATGTTTTAGAACCAAAACTGTACTGCTTGGGTACAGAAACGGTAGAA</t>
  </si>
  <si>
    <t>4219986_7as_4238</t>
  </si>
  <si>
    <t>4219986_7as_4238,gtgtctcactgacgcatcaaagtagcgaggaagtgcctcaccaagagaaaGaactgatgaacaacggatgaaatgccatcacttatttaattatacagaga</t>
  </si>
  <si>
    <t>IWA796</t>
  </si>
  <si>
    <t>IWA796,CGGCCGGGGAATTACATTAGTTATTTTTTGGACGGTCAGAAAATGAAGCGATTTGAGTGAATAATCGATCGAGCGATCCTCCGTACGTCGATTGCAGGCG[T/C]ATGCTATTCATGCGTGCATGTGTGACAAGATTGCAGCGAATAAATGTCGTACAATTTATGTACTCGTAAAGAAATGCTTAAAAAAGGGCACTCGTAAAGA</t>
  </si>
  <si>
    <t>4236685_7as_1082</t>
  </si>
  <si>
    <t>4236685_7as_1082,gtatacaaaagttttttgaattttattgactcaaaatgaagtatcaagtaGatacaaacacaataagcacacacccggtctttgcatagctaacaacttcg</t>
  </si>
  <si>
    <t>4236350_7as_157</t>
  </si>
  <si>
    <t>4236350_7as_157,ttacatgaataaagcattacatcatccagatacactcagggtccggctacGgaaccaaaataaaagaagactaccccaaaagctacacagatccccgatcg</t>
  </si>
  <si>
    <t>4223954_7as_695</t>
  </si>
  <si>
    <t>4223954_7as_695,gtgggcggtaggagaagccaaatcccaggaccagttgcggcggcgccgctGggcatgcatcgtaggagaggtgagctgccctccttccctaccagcgatgc</t>
  </si>
  <si>
    <t>4089237_7as_119</t>
  </si>
  <si>
    <t>4089237_7as_119,tgtggaagcaaaaaaaacacgcttttcgcgcaatttttttccttcctaaaTctaggagatgagacgaaaactgaaaagccaaaaaaaccaggaaaaaacat</t>
  </si>
  <si>
    <t>4194015_7as_692</t>
  </si>
  <si>
    <t>4194015_7as_692,gagccacagagacacacacacacagagagagagacacagagacacagagaGagagagagagagaggaggttcaaagccatggcttcatattttcactaata</t>
  </si>
  <si>
    <t>IWA6028</t>
  </si>
  <si>
    <t>IWA6028,cagcttttggcttttcccctatggcgaacacaccagtactgctccatgatcataacgagttcctgagcaaagatgagtacctcaaaggaattgggatata[T/C]GAGTCCATTATAAAGGCGCTGGCCACACATAAAGATGACGGCATCGACGAGGAGTCTAGGGCAGAACTGTGAGGAAAGATGATCTTATCTTGCCACGCCG</t>
  </si>
  <si>
    <t>IWB14782</t>
  </si>
  <si>
    <t>IWB14782,AAGAAGAAGAAAATGAATGTCAATAATGTAAGGCCATCGCTACGCCGCCT[A/G]TCAATAATGTAAGGCCATCGCTACGCCGCCTTCAAACCACCTGTAACTGT</t>
  </si>
  <si>
    <t>IWB8620</t>
  </si>
  <si>
    <t>IWB8620,CATGCTGCATATGAAGCTACAGTTTACCCTTCTTTCATAGATTACATGGG[T/C]TCATTATTTTCTTATTATAATTGCAAGGCATTTTTATTTCTGTGTTTTGA</t>
  </si>
  <si>
    <t>4205362_7as_6204</t>
  </si>
  <si>
    <t>4205362_7as_6204,taaaagttcactaggtcatacataataccatataactatgtgaattttctGtgatttttaggctaacttatattggtattttcagtgtttcattgcttctg</t>
  </si>
  <si>
    <t>4253801_7as_11694</t>
  </si>
  <si>
    <t>4253801_7as_11694,tgtacgttataggagatggtatttaagactcaacgagaggagcagctaagGattagccaaaggacgaggtgagctgacccacggaggccaaagaagcaaag</t>
  </si>
  <si>
    <t>4250028_7as_4500</t>
  </si>
  <si>
    <t>4250028_7as_4500,agaccatataactatgtgaattttatgggatttttaggctaacttctattTgtattttcggtgtttcattgcttctgtaaaaaaatgtttaaaaaaatgca</t>
  </si>
  <si>
    <t>IWB8446</t>
  </si>
  <si>
    <t>IWB8446,GTTTGTTCAAGCTAGGGAATGAGAGGTACGTGTTGCTCTGGCAAGGAGGA[A/G]ATCTTACCTTGCAAAGCCATATGGCAAGGTTCACTGCAGATCGACGAGTC</t>
  </si>
  <si>
    <t>IWB47517</t>
  </si>
  <si>
    <t>IWB47517,acatccttcatgctctttaccggtaataagcaagccttggacgatgatga[T/C]CATGGCCAACACTTTCGTGATTCTTGTGCTGTCGACGGTGCATTGCTGGC</t>
  </si>
  <si>
    <t>IWB35799</t>
  </si>
  <si>
    <t>IWB35799,TTGCTTCTTCGATTTTTGTTCTTACCTTAATCCTACAGTTTATGCATTTTATATTTACAA[T/C]AAATCTGCGTTGACCTGTTGGTGTCCTTTGTGTATGACAACTGCTTTTGGTACTGACACA</t>
  </si>
  <si>
    <t>IWB1764</t>
  </si>
  <si>
    <t>IWB1764,CTGCTTCATCAATCCTCTCTACCTCTTTCGTTACGATATACTACAATATA[T/C]ACACACACACACATGACATATGAACAACAGAGCGTGGCGATGACTTGGTA</t>
  </si>
  <si>
    <t>4200271_7as_1582</t>
  </si>
  <si>
    <t>4200271_7as_1582,ccacgtcgcgagaaagagagccctagactgcagcgaagggcagtgcttctCcgagacaactcttgcacctcctcttggccacaccacggatcaccattaca</t>
  </si>
  <si>
    <t>IWB11363</t>
  </si>
  <si>
    <t>IWB11363,GCAGAGTATACAAATAAACTTACAATGACATATGGGTCAAAAGATGAAGT[A/G]GATCCAAACAAAGCTACAATGTCATATAGGTCGGAACATGAAAATGACCT</t>
  </si>
  <si>
    <t>4195352_7as_3125</t>
  </si>
  <si>
    <t>4195352_7as_3125,cccatagcggtggcctcgttgtttcattgatgaagccaacattgtcctcgCagtcaagcattaggtcctagcaaagctcaaactgtttcacaaacatccaa</t>
  </si>
  <si>
    <t>4243571_7as_3062</t>
  </si>
  <si>
    <t>4243571_7as_3062,cctcatgctgtgtaaacatgattgcacaccattactaaaagaccacaagcCggtttctttattttctactgcagcattattgtagaatggcagtggattat</t>
  </si>
  <si>
    <t>IWA1277</t>
  </si>
  <si>
    <t>IWA1277,AAGTTAGGGACAGAAGTATGCAGAGTAAGGCGGGGAATAACAGAAGCTGTACAGTCCATGATGAAGATAAAACATCAGGGGTCTCCACAAAACAAGGCCT[T/C]TCATCAATTTAATTATCCCTTTCTTTCTGGTCTCATTAGATGTGAAATTAACAATACTACTCAAAGCTATTGCAGAAGTGAATCAGTAGATTCATATGTA</t>
  </si>
  <si>
    <t>4241041_7as_274</t>
  </si>
  <si>
    <t>4241041_7as_274,acttaggtgaaacggattcgcagctaagtcacccactggggttttccagaCgtaaacaaaagcaacagcaatcgtgccagaggactgtactcttgtctttg</t>
  </si>
  <si>
    <t>IWB21164</t>
  </si>
  <si>
    <t>IWB21164,TGCTCAACCTCAATAAACATCTCATCATATAATTCTCTCCAATCTAAGCT[T/C]TCCAAATCATTATCATCCAATAAGCAGGGCAAGTCAAAGTTCTTTATGTC</t>
  </si>
  <si>
    <t>IWA2497</t>
  </si>
  <si>
    <t>IWA2497,TTAGTTTAGTTTTGCGGCGAGGCAAATCCTACATGACACTCATAGTCGACTGGACACACCATGTCGTGCACTGGCCCAACATGGTCAGAGATGAGACCGA[A/C]CGGTCGAAGTGGAGCCGGAGACGATGTGGCCAAATCGTACTTTAGTGCATTATATTGTCTCTTGGCAGTCTTAGTTTCCCCTCAGTAAATGATATATGGT</t>
  </si>
  <si>
    <t>IWB47367</t>
  </si>
  <si>
    <t>IWB47367,TCTGGAGTTTGGAACTTTCAGGCTGCTGGTTTTACATTCCCATGACCAAC[A/G]cagtgatacaggtgagcgggcacatgataccctgggaaagctagggcttc</t>
  </si>
  <si>
    <t>4230970_7as_711</t>
  </si>
  <si>
    <t>4230970_7as_711,ctttagcggggggttcatagccgaattgtatccggtttgaaccggaggctGatgacaaagagtttcgcttcccacccaccgcccacttcatagccactgtc</t>
  </si>
  <si>
    <t>IWB13689</t>
  </si>
  <si>
    <t>IWB13689,GCTAGAGAAGTTTCAACCACTGCAATTTCTTGAGGGAAA[A/G]CCTCATGCTGTTTGAACATGTGTAATGTAACATCTACTAGTATTACATTG</t>
  </si>
  <si>
    <t>IWB21674</t>
  </si>
  <si>
    <t>IWB21674,TACTTAAAAACCGTCTGCACCTTTATGTTCAAGGAAATAAAGAGGAATTC[A/G]ttcggcttgctgaggccgaggtgtccagacttagtgatgcagcatatggg</t>
  </si>
  <si>
    <t>IWB65578</t>
  </si>
  <si>
    <t>IWB65578,GCAGTGTcAgTAGACATTtGTAGTTGTCTGCTGACTTtGACgAAAACTTG[T/C]AAT</t>
  </si>
  <si>
    <t>4176691_7as_338</t>
  </si>
  <si>
    <t>4176691_7as_338,gcagcctgtcggcgctgacatatgcctatcttgatccgcggcgctcaagcAccatgcaccaaaggtctgctcatccctgacaatgacgcgcatcatggcgt</t>
  </si>
  <si>
    <t>4241505_7as_1873</t>
  </si>
  <si>
    <t>4241505_7as_1873,caatcgccacttcacacaattacatgaataaagcattacatcatccagatGcaatcaaggtccgactacggaaccaaaataaaagaagactaccccaaatg</t>
  </si>
  <si>
    <t>IWB4575</t>
  </si>
  <si>
    <t>IWB4575,CCCCCAAGGCACCTAGGACTGTACTAAGCCTACGATGTGTGTCCTAGCTA[T/C]CACAACTTATTTGCATAAAAAATGTCACCTTCCCGTAGTCAACGAACATT</t>
  </si>
  <si>
    <t>IWB1793</t>
  </si>
  <si>
    <t>IWB1793,AACGAAGCACGCCAGCTGCTTTCACCTTGGATAAGACATTCCTCACACCG[T/C]TTTGAATAATTGATCCATCATATGAGTCAGCTCTACAAAGTCAATCCTAA</t>
  </si>
  <si>
    <t>IWB34623</t>
  </si>
  <si>
    <t>IWB34623,TCGGGATGGGGAACGAAGGGAACCGTTTCGCGAGCAAGGCGACCAGCTCGTCGCTGCCCAGAACCGCCGAGTTGCAGATGTACCTCCCCTTGGCGTCGGC[C/G]GTTTCGTAGACCAGGATGTGGCAGCTCGCGACGTCGTCGATGTGGACGTACCCCATCCTCCCGAAGATGGTGAACTTCTCCGTCTCCCCTTTAAACAAGC</t>
  </si>
  <si>
    <t>IWB44597</t>
  </si>
  <si>
    <t>IWB44597,GTGTCTTCTCTGGTTGTGCACACACCCTTTCTGATGAGGTCAAGGAAACA[T/C]GTGTAACGCCGTCTCGCAGCGACATGGTAGACACCTTCYGAGACAAAGGG</t>
  </si>
  <si>
    <t>4256717_7as_783</t>
  </si>
  <si>
    <t>4256717_7as_783,ggagctcgactccgtactctgggggctgcagaccatgcccaaccgtactaTtgggtacacacctttcttcatgatgtatggtgcagaggccgtatcgccct</t>
  </si>
  <si>
    <t>4235640_7as_3885</t>
  </si>
  <si>
    <t>4235640_7as_3885,atgtgttgggattggaccttgatggtgtctgcccccgacaggacctcaacGgcgacctgcaggtccgccccctccccctctttttgctgtacactgggaac</t>
  </si>
  <si>
    <t>IWB651</t>
  </si>
  <si>
    <t>IWB651,GAAAAGGCTCTTGGAGAACACGGCGTCATATGTTTGGAAGACGTCGTGCA[T/C]GAAATCTCCACGGTCGGGCCGCACTTCAGAGAAACGGCGAGCTTTCTCAT</t>
  </si>
  <si>
    <t>IWB12917</t>
  </si>
  <si>
    <t>IWB12917,CGGCGCTTATATGATGACCCATTTTGATGTGATCCCATGAAGAGGAAGGA[T/C]agtaataccctgatacatgcgtcagtatactgcattgctgctggtccatg</t>
  </si>
  <si>
    <t>IWB34227</t>
  </si>
  <si>
    <t>IWB34227,TTCTGTTGTTTTTCTTTGGCAGTTGTTTCTTCTAAGGAATATTAGCATCG[A/G]ATTTGGTGTGGCATACTCATGTATTCCTGCCAAATGGCTGAGGTCATCTA</t>
  </si>
  <si>
    <t>IWB28094</t>
  </si>
  <si>
    <t>IWB28094,CCTTCCTAGTCAAGAGGTAGATCATCACACTGGAACTGCTTTAGGGCTCA[T/C]AGCCTAATGCTAGAGACAAGCAAAATTTGTTCTTGGTAAATTATCAGCAA</t>
  </si>
  <si>
    <t>IWA3778</t>
  </si>
  <si>
    <t>IWA3778,TAGTACATGAAGCTTAGCACCATGTAAAGAACAAACCAAAAGAACTTGACGGCTGTCATCTCGAACCCAATCATTGGGTATACGATTGATGCGAAGATGA[A/G]CACTTGGACAAGCATGTAAGGCAATTCAATTGCCATCTGAGCTATGGCATAGGCCAAGGTACAGTACATGCCTGCTGCCTTTTCTCGGTAAAGAACAACT</t>
  </si>
  <si>
    <t>IWA6764</t>
  </si>
  <si>
    <t>IWA6764,AACTAAGGAAGCTTTAATTTCTGCAAAGAAAGTTGACTTTGGTACCGATGTTGGTTGGCGTCTACTATGTGAGCATTGGAGTGGTGCTGAATTTAGAGGG[T/C]TATCCTTAAGAAACAAGAGGAACATACTTGCTAATGGGGATACAGTCTTCCATTGCAGCGGTGCGAGAAATGCTGTCGCCACACGTCAATTCCTGACACT</t>
  </si>
  <si>
    <t>4235640_7as_544</t>
  </si>
  <si>
    <t>4235640_7as_544,aactatcatttttttactaatctgtgactaaaaactatcatgttagaaaaAtgcccgattcgccttttctgaacgcctttttgacaggatgggcccacaaa</t>
  </si>
  <si>
    <t>4230030_7as_3554</t>
  </si>
  <si>
    <t>4230030_7as_3554,actgccgccgcctaaccacactcgccagctactgctaccgatgaaagatgCtgcttgccccgctcgcgccgctgccgcttgttcctcgagccgcgctgcct</t>
  </si>
  <si>
    <t>4201626_7as_3602</t>
  </si>
  <si>
    <t>4201626_7as_3602,aagaacgagaaatctttttgggttttcttttaattattactactacaagcGtggaaagtaaactagctaaaagctacaactatttttttgtttctgttaag</t>
  </si>
  <si>
    <t>4190129_7as_3340</t>
  </si>
  <si>
    <t>4190129_7as_3340,tgactaaggagaagcttatggttgcgccttctgaagattctcccccgtcgGccgcaaaatgatgtgttttatccatattgtccatgggttttgcaaaccca</t>
  </si>
  <si>
    <t>4054134_7as_148</t>
  </si>
  <si>
    <t>4054134_7as_148,gtccgactacggaacccaaaatgaaagaagactaccccaaatgctacacaGatccccgatcgtcccgactgggctccactactgatcaactgaaacggaac</t>
  </si>
  <si>
    <t>4214107_7as_548</t>
  </si>
  <si>
    <t>4214107_7as_548,tacataaataaatcatacatcatccagaatacaatcaagatctgactacgGaaccaaaataaaagaagacaaccccaaatgctagatccccgatcgtccca</t>
  </si>
  <si>
    <t>4190129_7as_3542</t>
  </si>
  <si>
    <t>4190129_7as_3542,tgctgtacttttgctgcttctactttgcttttaaaacatgaatgtaaactGtaagcgaagttggaaagttatgtgctggaatgtgcgtgggcttaattcag</t>
  </si>
  <si>
    <t>IWB59851</t>
  </si>
  <si>
    <t>IWB59851,tgattcacgatcgtgttcgtcaaacttataaccttgcagggcttcaagtg[A/C]GATAGTAGCTTGGGCAGGGCTATCAAAATCAACGAAACACAGGACATGAG</t>
  </si>
  <si>
    <t>4179118_7as_361</t>
  </si>
  <si>
    <t>4179118_7as_361,ccaatcggaggcctagctgcagtccagtactcgcctaaggtttaaagtctGtccctatccgcaaggacgaagaggtgcaggtcgaccacggccctcatctg</t>
  </si>
  <si>
    <t>4243086_7as_2886</t>
  </si>
  <si>
    <t>4243086_7as_2886,gggtagatgcaaaggtcgatggcggctgcagcgttcgggtactgaggtgaCgtgaggtggaagaaagacgaagaggcaaggggagaaaaggaaagggacct</t>
  </si>
  <si>
    <t>4172163_7as_1095</t>
  </si>
  <si>
    <t>4172163_7as_1095,gagaatcaggtaatattatccaacaaccggcgcctatgttcactttcttaGcataagcaccgcacctttgaatttcttcagggcatcattcagtttttcat</t>
  </si>
  <si>
    <t>4181612_7as_2444</t>
  </si>
  <si>
    <t>4181612_7as_2444,atttcctcaccagtatcccgctacccagtgatattgcgcataaacccaggAggcacgcaacacacggaggcaacaagcataacctgtagcacatccacctt</t>
  </si>
  <si>
    <t>IWA4043</t>
  </si>
  <si>
    <t>IWA4043,GATACCTGAAGATTTCACCAGGTGGTGTCTGCCCGGTGTTTTCCGAATCATCAAACCAACTATTTGGAATGAWCATGAAGCTAGCCCTGCAACTCTGACT[T/C]CTAGCCAATGCACTATCCTTGGAGCTCGTTATACACCTCTTTACAGTCAGGCATTCATGAGGATAAGGTTTGCCAACGTCCAAGGAAATGTTAGAATCAC</t>
  </si>
  <si>
    <t>4172713_7as_5370</t>
  </si>
  <si>
    <t>4172713_7as_5370,gttcggggtaggtctgcggggcaaatacacaagtacatcggatgtaccctCgcctgaagaggctgaagtcacataataatacaggtaaccaagataccctt</t>
  </si>
  <si>
    <t>4244503_7as_2621</t>
  </si>
  <si>
    <t>4244503_7as_2621,accatgaggtcacacaggacggcgtctgggcgacagagggataagcccacGtggtgcacttgttgacacccactgtggtgaggcctgcagcagccgtcgga</t>
  </si>
  <si>
    <t>4193992_7as_3240</t>
  </si>
  <si>
    <t>4193992_7as_3240,ctctgtggcacgccatcgatcatattgtgcggcgagctgcagcctgtcggTgctgacatgtctatcttgatccgcgatgctcaagcgccatgcgccaaagg</t>
  </si>
  <si>
    <t>4546618_7al_534</t>
  </si>
  <si>
    <t>4546618_7al_534,gcgtttctggtggactggaatgaagaaggatattgtcgagtatgtagccgTatgtgatgtatgtcagagagtgaaggcggaacatcagaagccagcatgat</t>
  </si>
  <si>
    <t>4516098_7al_2683</t>
  </si>
  <si>
    <t>4516098_7al_2683,gacccgggacagggcgacatcgacggcatgtatgacaactcaagtgctctCggtgtttgcagccgccgtcgc</t>
  </si>
  <si>
    <t>IWB7519</t>
  </si>
  <si>
    <t>IWB7519,CACTACAAAGATCCAAGCTTTTGTGCAGTTGTAGATGTAGGTAGAACTTC[A/G]AGGAATGCCGTCTGCAGTTTGTGCCGGTTTAGCTCGATTTAGGCTAGTGC</t>
  </si>
  <si>
    <t>4512965_7al_374</t>
  </si>
  <si>
    <t>4512965_7al_374,taatgaataaggaaagggatacatagttggcttataattgccacttcacaCaatacaagaataaagcattacatcattcggatacaatcaaggtccgacta</t>
  </si>
  <si>
    <t>4254714_7as_186</t>
  </si>
  <si>
    <t>4254714_7as_186,cagttcagccgttaaggctttattctccttatcaagaaattcgtagtggcCagtagcattctccaaagcgagtgtcataatggatatcttatcctcgccct</t>
  </si>
  <si>
    <t>4257039_7as_3124</t>
  </si>
  <si>
    <t>4257039_7as_3124,ggaggatggaggcagtttgcctccaagctgcagctcatcaggcagtagctGctgcatctcagtacgaccccagctacgacttcggatatccgccaagccag</t>
  </si>
  <si>
    <t>4254714_7as_473</t>
  </si>
  <si>
    <t>4254714_7as_473,aatactcgaaatacataccttgcgagtcgtcaagacgcctgttggtcaacGcaacgtcatcctccgcaatatccaactatcgctgcagttcggccacttcc</t>
  </si>
  <si>
    <t>4210783_7as_453</t>
  </si>
  <si>
    <t>4210783_7as_453,gaaagtgaatgtaggcacgagccattggataatagtaactgattctcggcAgcgtatgggtatcgttgacattcttgatagctaaggatcatcgatggtgc</t>
  </si>
  <si>
    <t>4254714_7as_204</t>
  </si>
  <si>
    <t>4254714_7as_204,tttattctccttatcaagaaattcgtagtggccagtagcattctccaaagCgagtgtcataatggatatcttatcctcgccctggcatcgcgcaacttgtt</t>
  </si>
  <si>
    <t>4523880_7al_1526</t>
  </si>
  <si>
    <t>4523880_7al_1526,ggcagcgcgggcaaattaaaaagaaccaaaggggccagtttgatctaaacCgagaatagacagtatataaaaccgatctacaaaaaaacctaaccattcac</t>
  </si>
  <si>
    <t>4520289_7al_7699</t>
  </si>
  <si>
    <t>4520289_7al_7699,gcaatcatccaccacatacgagtttagactcaaaaaaaatccaccacataCgcacgcatcgcggctaggcgaagcagcatgtacgagccaagcgcttcttc</t>
  </si>
  <si>
    <t>4503457_7al_2829</t>
  </si>
  <si>
    <t>4503457_7al_2829,acgatcgggatttagcatttggggttatcttcttatcatttggatctgtcCgtagtcggactatgtgtggactctaaatgatgtatgaattattttatatt</t>
  </si>
  <si>
    <t>4502814_7al_1148</t>
  </si>
  <si>
    <t>4502814_7al_1148,ctacaggctgcacttgttgcctcaatgcgtcacacgccgcctaggtttacGcgcaatatcgctgggtggcaggaaaccagtgaggaaatggcgggaaacag</t>
  </si>
  <si>
    <t>IWB1388</t>
  </si>
  <si>
    <t>IWB1388,ACCTGACAGAGAAGTTCGGCATCGTCATGAAGAAGGCCACGCCGCTGGTC[A/G]CCGTTCCGACGCCGAGGCTTTCCAGACCCGAGCTCTATTCCGCATAGATA</t>
  </si>
  <si>
    <t>4483084_7al_2276</t>
  </si>
  <si>
    <t>4483084_7al_2276,atgtgctgaataagaaagggataaagagttggcttacaattgccacttcaCacaaatacaagttaaacatacatcatccagaatacaatgaaggtccgaca</t>
  </si>
  <si>
    <t>IWA7769</t>
  </si>
  <si>
    <t>IWA7769,CTTGATCTTCACTGTTGTTTTGTATATGTTTAATACCATCTTGCTTTTCATACCATCTCCAAGAAGGGTAAACCTCCCCGAAGAACTCAATAACAAAGTC[A/G]TCCATGCCAAATCCACCCTTTTTGTTGCAAACAACTCCAAGACCCTTTCTATAAGCAACATAGTTATGTTCAGGGCGGCTCCTCATGGCCTTCAGCATTC</t>
  </si>
  <si>
    <t>4440542_7al_612</t>
  </si>
  <si>
    <t>4440542_7al_612,ccacaaactatgggggaccagcccactgccagacaagctcatcgagaacgCgggactagatgcgtatgccgcgtacaagtcatggaacacgatcgactaca</t>
  </si>
  <si>
    <t>4433070_7al_3612</t>
  </si>
  <si>
    <t>4433070_7al_3612,caccgccccctactactcccaccgctggccgggccctgcggcgacagtagCctcacaccgcagccgaaccagtgaaccctcgtactcctctccgcgtgggc</t>
  </si>
  <si>
    <t>IWB6878</t>
  </si>
  <si>
    <t>IWB6878,ACTTTAAGCGCTGCTGAAAGGAGAAAGACACATAACATCCGTATACAATT[A/C]TTGCTTTAACGGAGGGTGGCCGGATATTATAGCGATCAACTGGTATATGT</t>
  </si>
  <si>
    <t>4487529_7al_2722</t>
  </si>
  <si>
    <t>4487529_7al_2722,taaatactcgaccgttgctcatgcagagtggctttagctcttctgtccgtCgagtgacttctgcgatattcttccgagtggaacgtctctggtcgagtgga</t>
  </si>
  <si>
    <t>IWB16697</t>
  </si>
  <si>
    <t>IWB16697,CAGCAACAGGTTAGCAAGCGCTTCGTGGACTCGTATCATAGC[A/G]ACCACGTGATCTGGGTGTGGTGCTGTCGAAGTTACCACTTGTATCAAGGAAAATACCGACTCCAAGAGCCGGATATTTGAGTTCACCTTTAACCCCGTTGAAGATCTTGCCCAGCGACCGATCTC</t>
  </si>
  <si>
    <t>IWB7503</t>
  </si>
  <si>
    <t>IWB7503,TCGACTGGAAAATCGGGAAGAGATGGATTATCTGATTGCCGGCTGATGGA[T/C]CTTAAAAGCGGCACTGAACTTGTGCTCACTTATGAGGATAAGGATGGTGA</t>
  </si>
  <si>
    <t>IWB58036,GCAATTGCACCATCTGCTTTCAAGCAAGATTTATTACCAAGTTCAGGCGG[T/C]GGAACACATAGGTGCTGTGTTTATATTGCTAGTAAAAACAAGTACTGTCA</t>
  </si>
  <si>
    <t>IWB8642</t>
  </si>
  <si>
    <t>IWB8642,GAGACCCCGTTGGCGCAGGTGATGGATGGCCTGATCAAGGGGCGGGAGTT[T/C]GCGACGCAGCTGCAGGGCCTCCTCCGGGACTCCCCCAAGGCCGGCCTCAT</t>
  </si>
  <si>
    <t>4540869_7al_2788</t>
  </si>
  <si>
    <t>4540869_7al_2788,caaatacaagttaaacatacatcatccagaatacaaacaaggtccgactaAggaaccaaaataaaagaagacaaccccaaatgctagatccctgatcgccc</t>
  </si>
  <si>
    <t>4513513_7al_3513</t>
  </si>
  <si>
    <t>4513513_7al_3513,agcaaggacccaccggacgggccatcgtatttcacaaaaaaacgtttcccCgctgactgctgggacccaccagctatatcttcgcacgcaaggaagtccgt</t>
  </si>
  <si>
    <t>IWB12353</t>
  </si>
  <si>
    <t>IWB12353,ACAACAGCCCACCGACCGACACAGACGCTATTAGAACAGAATAGAACACA[A/C]AGTATAGGCGAGGGAGGAGGAAAAAAGGCTTAGATCTTGTCGATGTCCTC</t>
  </si>
  <si>
    <t>4443336_7al_5666</t>
  </si>
  <si>
    <t>4443336_7al_5666,actcttgtcatatgggactcgcgttgatagaataggagtactgagcactcGtacctcttttttagggaaaaagtagtcgtatgtctagtactaccactagt</t>
  </si>
  <si>
    <t>4431717_7al_2003</t>
  </si>
  <si>
    <t>4431717_7al_2003,tgaatggcgcacgctccccctacgcggcctgtgtggatgcaccggctgccAccccacgaccaaatgctcccatccgcggtagcataaatccgccatcacct</t>
  </si>
  <si>
    <t>4461860_7al_4355</t>
  </si>
  <si>
    <t>4461860_7al_4355,ccacataaaatcccgaccccaaccaaggctatccacctcgtgccaagtagGagagcacggcgcgtgcgcagctccgagcgacagagggcgacgcgtgagca</t>
  </si>
  <si>
    <t>IWA5895</t>
  </si>
  <si>
    <t>IWA5895,ACGGAGAGGAAGCAACTTCTTCTCAATTAGGGCCATAAACAATTCTGTTTTCCTCTTGTGAAGAGAAGCAATAAATTCCTTTCTTTCTTCGTCAGTCTTT[A/G]GCGCTTTAGCTGGCCACACTGTCTTGTTGAAATGTGCTGTCATCCTTTCTTTCCCACCACCTATCTTGAGCAATTCTCCGTACAATTCAACATCCCAGCT</t>
  </si>
  <si>
    <t>4444264_7al_5353</t>
  </si>
  <si>
    <t>4444264_7al_5353,cttcagtacgaggcgagagtgaccgaagtagagcaggcgctccaggaagcCgccaccaagtgtgagtccttggaggagagcaacaaggcccaagaggctga</t>
  </si>
  <si>
    <t>3380059_7dl_2691</t>
  </si>
  <si>
    <t>3380059_7dl_2691,tattaggcgttggtgtcatcgccatcacttcttcatgagcaagcgacaccGatttcaccttgcgaccaccaacatagctgccacaagaagtcatgtgaaaa</t>
  </si>
  <si>
    <t>4440128_7al_3606</t>
  </si>
  <si>
    <t>4440128_7al_3606,ataccacaagtatcactgacaatgcagggttgaaggaattatatgtgacaTgcatgtacaaaagcctcaaagggcatccggctctttgtgatgtgcttaaa</t>
  </si>
  <si>
    <t>4436376_7al_410</t>
  </si>
  <si>
    <t>4436376_7al_410,agactgcaggacttaaaacactgcctacatgttgagattcaagcagcataAcacataatagggaaaaaacaaacaaacaaacatcccagaactggatagag</t>
  </si>
  <si>
    <t>4434701_7al_743</t>
  </si>
  <si>
    <t>4434701_7al_743,tccacctcattaccttatcatacctgtaagcttaaatagtcttgatctcgTgggtgtgagattgctgagtcctcgtgactcacaaatacttccaaacagtt</t>
  </si>
  <si>
    <t>4446437_7al_6061</t>
  </si>
  <si>
    <t>4446437_7al_6061,ttgtagtcatagttataaaaaaaggaaatcaatcgtagttttaaaattgtGggaaccaatcgtttcttccactaaaaaggaaaggaatcggttctccatca</t>
  </si>
  <si>
    <t>4398581_7al_5</t>
  </si>
  <si>
    <t>4398581_7al_5,gatagcGacataagtactgcgcgtgcataactacgcactaaaggtaccatgggca</t>
  </si>
  <si>
    <t>4460916_7al_2004</t>
  </si>
  <si>
    <t>4460916_7al_2004,cattgaagcctaggaaatggatttggtattgaactagcagcaatacaaccGtttggatggacaacgaattcgtattggaaacaaaagcgcaattccaaacc</t>
  </si>
  <si>
    <t>IWB46119</t>
  </si>
  <si>
    <t>IWB46119,ACGATCTTTTGTGCCGGTTCGGTAGGTTGCTGAGTCTTGAGAATTTGATC[A/G]TAATCGTGGTTGTAATAGCCTATGGTTTTTAGGAATCTCAGACACCTTTT</t>
  </si>
  <si>
    <t>IWA759</t>
  </si>
  <si>
    <t>IWA759,ACGGCCCCGAGGAGGGCGAGGGCGACAGCGACTACATCCAGTTCGAGGACGAGGACATCGACAAGATCTAAGCCTTTTTTCCTCCTCCCTCGCCTATACT[T/G]TGTGTTCTATTCTGTTCTAATAGCGTCTGTGTCGGTCGGTGGGCTGTTGTGGATTGATGGATTTGGTAACGAGAAATCGTTGTGACTTGAGGTGCCTAAA</t>
  </si>
  <si>
    <t>IWB46703</t>
  </si>
  <si>
    <t>IWB46703,GGAAGCAGTCAATGGGTGATTATCGAATGTGTCGGAACTTCCAAGCAAAT[T/G]TCTCTCTGTGGCTAAAATAAATCTTATTTCCCCTCAAGTCACTAAACTGC</t>
  </si>
  <si>
    <t>4463438_7al_1325</t>
  </si>
  <si>
    <t>4463438_7al_1325,tggcctagcggatatccaaagttgtaactgcggtcgtactgcgatgcagcCgtcattgcatcatgggctgcagcttggaggcgagctatctcagctctcct</t>
  </si>
  <si>
    <t>4555576_7al_291</t>
  </si>
  <si>
    <t>4555576_7al_291,tggacagggccggtcatcgattgacttgtccccggtgaggatttccaagaAccctgaggggtcactaagccgagccgcggcactgcagactgcgcttgtca</t>
  </si>
  <si>
    <t>4455535_7al_5201</t>
  </si>
  <si>
    <t>4455535_7al_5201,ctctgaggcttcgttttgagtgtgagttgcagcataactttgtttgtactGccttgtagctgtagttcgccgtgctctgcttcacacccgctgtgttgccg</t>
  </si>
  <si>
    <t>4447578_7al_768</t>
  </si>
  <si>
    <t>4447578_7al_768,caatctcacacccgcaagatcaagactatttaagcttatgggtaggagaaGgtagtgaggtggagctgcagcaagcactaagcatatatggtggctaacat</t>
  </si>
  <si>
    <t>4467534_7al_1192</t>
  </si>
  <si>
    <t>4467534_7al_1192,tcggcacctgcatctggttttggaagtaatcttcgagtcacggggactcaGcaatctcacaccctcatgatcaagactatttaagcttatgggtaggaaaa</t>
  </si>
  <si>
    <t>4483847_7al_732</t>
  </si>
  <si>
    <t>4483847_7al_732,tgcatacaatctcggatggggacgattcttatatcaaaatcgtccgtttcGacaagacgaagaaccttgcagttgtaactttttccatcagaggccatctt</t>
  </si>
  <si>
    <t>6741557_7bl_224</t>
  </si>
  <si>
    <t>6741557_7bl_224,ggcgccgtcggatcctctgcttctgctaagatcatcagtcaaagtcatgtCatggccgactgctcggttgattcgggataggctttggaattgctgcaaaa</t>
  </si>
  <si>
    <t>4521186_7al_8795</t>
  </si>
  <si>
    <t>4521186_7al_8795,tggctgcctcctgttgaggtgtgtgctaaaattaatgtggatggagtggtGtcaaatcgaggcagatatggggcagtttgtgtgatttgtagggaccggga</t>
  </si>
  <si>
    <t>IWB22626</t>
  </si>
  <si>
    <t>IWB22626,TGAGATGGAGTCAGGGGATGCTGATGCTAATGCAGGGATCAAGTCACCGG[A/G]TACATCTAAGGTGATGGATGAGGATGCTAAGGGCTTGGATGTCGAGATGG</t>
  </si>
  <si>
    <t>IWA2252</t>
  </si>
  <si>
    <t>IWA2252,CAGCTAGAACAATTACAGATGTTGTCCCATCTCCCACTTCTTCATCCTGTGTGCGGCTTAGCTCAATCATAGACTTAGCAGCAGGATGTGCAATGTCTAG[T/C]TCCCGTAATATAGCATTGCCGTCATTAGTGACCACGATACCTCCACTGGCATCCAGAAGCATCTTCAACATGGACCTAGGACCCAACGTTGTGCGAATGA</t>
  </si>
  <si>
    <t>IWA2250</t>
  </si>
  <si>
    <t>IWA2250,CAATCTGGGGTTGCTTGGGAGCACCAGAGCCAGGAGCCTGCTTCTTCTTGATTCCACTGACAATGTCGTCAATCCTTAGAAGCATGCAAGCAGACTCGAT[T/C]GCTGTCTTGAACGTCTGTGCCTTCACGCTGTAAGAATCCCAGATCTTCCGCTCTTTCATGTCAACAATATCACCAGTCCTTCCATCAACACCAACCCAAG</t>
  </si>
  <si>
    <t>4367188_7al_167</t>
  </si>
  <si>
    <t>4367188_7al_167,actcgaggcggtgcactcttgttgcgaaaaatatgggtgtttcgctcgttTcaaatagtccaacttacaaacatggtaagtgaagcatagcctggattcac</t>
  </si>
  <si>
    <t>4448948_7al_7016</t>
  </si>
  <si>
    <t>4448948_7al_7016,atccacctgtagatcttctatcatcagcacatcctgcccagtctgcatcaGagtatgcagtaacaagcatagaagggtacttagtaatttgaagtccaaca</t>
  </si>
  <si>
    <t>IWB8231</t>
  </si>
  <si>
    <t>IWB8231,TCGTATATTCACAGCGCCACTCTAGTCTGACCAGGAACTTCATCGTAGCA[A/G]CAGAACTCACACAAAAACCATTGCTTTGGCCAGCTCGAAGGCCCTTTCCC</t>
  </si>
  <si>
    <t>IWB6006</t>
  </si>
  <si>
    <t>IWB6006,AAGAAGGGGGCCAACTTCGCCATCACGGGCGCCACGGCGCTGGAGTACTC[T/C]TTCTTCAAGGCCCACGGCATCGACCAGCGCATCTGGAACACCGGCTCCAT</t>
  </si>
  <si>
    <t>IWB12129</t>
  </si>
  <si>
    <t>IWB12129,GGTTGTCTTTCCAACTGTTTTGGTCGTTGGAGCTTTCGCTGTCACACTGC[T/C]GTGCCATTATCTTACTCTTATCCAGCGGTTGGTCCACTAAACTCTGGTCT</t>
  </si>
  <si>
    <t>IWB35659</t>
  </si>
  <si>
    <t>IWB35659,GGTGGATGTTCTCTCTCTCTTTTCTTTCTCATGCGTGGTTCGAGTCGTTCTTGATGGCGTAGGTTACATTGTGCTGTGATTTTGGTTGTCTTTCCAACTG[T/C]TTTGGTCGTTGGAGCTTTCGCTGTCACACTG</t>
  </si>
  <si>
    <t>IWB7978</t>
  </si>
  <si>
    <t>IWB7978,GTTAGCTACAACCACTAAGGAAATACATAGGTCGACATATAAGCTGTGAC[A/C]TGTTACAAAATACGGGCTAAGTTCATAAGAGACTCATGTCTAGTCACTAT</t>
  </si>
  <si>
    <t>IWB36528</t>
  </si>
  <si>
    <t>IWB36528,CGATTTCCCTAGAAGCGTTGCGCGGAGAAATCTCGTCGGATTGTTCCCCG[A/G]ATTCCAGCGCAAAGATGCCGCGCATTCCCATGATCAGATTCCCCAAGAGG</t>
  </si>
  <si>
    <t>4556499_7al_4483</t>
  </si>
  <si>
    <t>4556499_7al_4483,ctcccatcagaccgttccattagtcttaatcgtacgatgggaaacagaccGgccgaaagtttcggccgagggctgcccatattgatatggatgatgaattc</t>
  </si>
  <si>
    <t>IWA1832</t>
  </si>
  <si>
    <t>IWA1832,GATGCAATTAAAACATTCAGTGGAAATGCACATCTGTCACTTGGTGCTGGTTTCGGTGCTTCTGCTGGTCATCTTGGAAGGGTGGCAGAGGCTGATTTCC[A/G]TGCCGGTGATGGAGGTTATGCTGCCTGTTACACATACAGTTGTAGCAAAGGCGCCTTTGTGGGATGCGCACTCAATGGAAGTGTAGTATCAACYCGAAAC</t>
  </si>
  <si>
    <t>4478589_7al_3322</t>
  </si>
  <si>
    <t>4478589_7al_3322,ttacacgcaaaataattattcctccacctgacagcagggacccactggacGggccaccatatttcatgaaaaaacgtttcccccatgactgctcggaccca</t>
  </si>
  <si>
    <t>4558937_7al_3040</t>
  </si>
  <si>
    <t>4558937_7al_3040,ctcgtgtcagtgtcagcgttagtggcatttcccctgatgcacattacacaGacggggcggcggcctgcgcgggcatcgccggtgcccacgatcaagaggaa</t>
  </si>
  <si>
    <t>4464421_7al_416</t>
  </si>
  <si>
    <t>4464421_7al_416,aaatttgtgtcatacttatggcacttctatgacgataattgtgacaatacTaggtatcatcatagatgtggtgggctcctacttctatgacaaaaaatcat</t>
  </si>
  <si>
    <t>IWB11698</t>
  </si>
  <si>
    <t>IWB11698,ATAAGATACTACAAAATGCCTCTTAACATACCAGGAGATGACATAAATGA[T/C]AAAGTCTTTTCTAGTTATAATTAAGCACTCAGCAACATTGCAACAGGGAT</t>
  </si>
  <si>
    <t>4534362_7al_355</t>
  </si>
  <si>
    <t>4534362_7al_355,agaaaatcctaccgagtgacgagcaagcctctcattcaggacgcttagctCtgaatccgtttcgcctaagtttgaaagaaaaccctaccgagtggtgagca</t>
  </si>
  <si>
    <t>IWA7293</t>
  </si>
  <si>
    <t>IWA7293,GATTCAATTCTTAGACAAGCAAAGGGGCTTGCTATAATTACTGTGGTAAAGGTTGGAATGATGGTCACGTACAAAATTGGTACTGGGCTGGTCATTGCTC[A/G]CAGAGCTGATGGTTCTTGGTCCCCTCCTTCAGCCATATCTACTTGTGGTGTTGGATATGGWGCTCAGGCTGGCGCTGAGTTAGCTGACTTCATCATTGTT</t>
  </si>
  <si>
    <t>IWB14967</t>
  </si>
  <si>
    <t>IWB14967,TAAGCTAACAAGGTTGCATAATGTAGCTAAAATAAGTCCAGACCAGACCC[T/C]CGAAAGAGGATGGATATCATCTGCAGAGGACCGTCGAAACGATCCCTCAA</t>
  </si>
  <si>
    <t>IWB59123</t>
  </si>
  <si>
    <t>IWB59123,GGAAGACCACCTTAGTGTTGTCAATATTTATGAGAGCGATGATGAAATGA[T/C]CACCTTGAAGGAATCAGGAGAAAACGTCCATTCTGATTGCCCACTTCGTC</t>
  </si>
  <si>
    <t>4558022_7al_1641</t>
  </si>
  <si>
    <t>4558022_7al_1641,agcgcagcgaggtggtggacgacggcgaggccccggacgggaacgacccgGagatgggaagacgtggtagtggagtcgcagattgagacgaggagaagggt</t>
  </si>
  <si>
    <t>IWB43304</t>
  </si>
  <si>
    <t>IWB43304,ATCAACTTACTGGCCAAATACCACCTGAACTTGGGCAACTAAATAGGCTG[T/C]GGTACCTTAACCTCAGCACAAACAATCTTACTGGCAGGATCCCAAGCACT</t>
  </si>
  <si>
    <t>IWB21291</t>
  </si>
  <si>
    <t>IWB21291,TACAGTCATAGATTCACAGATACAARTGTCCAAACATGATCAAAAGTATC[T/C]GAACAGTGTACAGTTTCTCAGCACCAAACTTCTGAAATTACAGCAGTACT</t>
  </si>
  <si>
    <t>IWB8440</t>
  </si>
  <si>
    <t>IWB8440,GCCCTTCCACCAAACTCCGCGCCCCCTTCGCCTCGCAGTAAAGCTCGTAG[T/C]GCGCGGCCATGCCGGCGGCAGGTGCCCTGGTCGTGTACAGGGCGGTGTTC</t>
  </si>
  <si>
    <t>IWB51323</t>
  </si>
  <si>
    <t>IWB51323,AAATGCATAAAACCCCCTGCAAGCGGCTGGTTCGAAGGCAGCCATATCAC[A/G]GATCGACTTCATTTCGACGCAACCACTACAGACTCTGTCTCGGTCTCCAT</t>
  </si>
  <si>
    <t>IWB4194</t>
  </si>
  <si>
    <t>IWB4194,tggtccgattgttctatggggactggaagctgtttcatggtctgccactc[T/C]TGCTTCTTGGCAGCCATTACCGTTGTTAGCTTCAACAAGGTTGGCAGCCC</t>
  </si>
  <si>
    <t>4438249_7al_693</t>
  </si>
  <si>
    <t>4438249_7al_693,ctgagattgcctatacaaggcggtatctgtccattgagttcaagtgactcGaggtccagtgcaacgacacgagatgcgtgtgtcttgctgcaagtaacacc</t>
  </si>
  <si>
    <t>4475012_7al_1064,tcgatttaaatggaccgaagatccatgtaatttatttagttgagttaagaAaagaaatgacatgatggcatgatgacatgatgcaatgcacacgacgcaaa</t>
  </si>
  <si>
    <t>4449829_7al_2041</t>
  </si>
  <si>
    <t>4449829_7al_2041,atatgctagtgcttgctgcagctccacctcactaccctttcctacctttaGgcttaaatagtcttgatcgcgagggtgtaagattgttgagtccccgtgac</t>
  </si>
  <si>
    <t>4554943_7al_3708</t>
  </si>
  <si>
    <t>4554943_7al_3708,tttggttagcggctagggatcgcccccctcaccggtatgaccctttatgcGatgctatggacatttggcaacattgtgtgcgcttgagtcgtcgccacctc</t>
  </si>
  <si>
    <t>IWB9490</t>
  </si>
  <si>
    <t>IWB9490,GCTGCTACTGTAACATCCACAGGTTTCCACCTGTTTGTGAAAAGTGCTGC[A/G]AGTAATATCAAGTCTGTAAAACCGTATCAGGATGTGTCTTCACTTTGCCC</t>
  </si>
  <si>
    <t>IWB65698</t>
  </si>
  <si>
    <t>IWB65698,[T/G]TGACTTTTCTTACCAGGCCTGCAAGATTGTTGAGGGTCAGAGATACACAA</t>
  </si>
  <si>
    <t>4373898_7al_212</t>
  </si>
  <si>
    <t>4373898_7al_212,cgcgattttcgaggcgtcataagactgctctatctggtcactgggcactgGcataacatatttcttggtctgacgacgcaggaaactgcactcaatcatgt</t>
  </si>
  <si>
    <t>4551332_7al_141</t>
  </si>
  <si>
    <t>4551332_7al_141,gaaaagtcagtaagaaaaatcgaatagaggctactattcatcactattcaGtgtagcagtgatccaggcttgatccgacggccgaggtcatccgaaggcga</t>
  </si>
  <si>
    <t>IWA3701</t>
  </si>
  <si>
    <t>IWA3701,GGGGTCCTAGCAGACAGCTCCTCTTGCTTGGCAGCGCCCAGTGGCACTATGCAATGTAAAGTTTGATTGCCATGAGAAGCTTCATCAGATGGTCCATTCC[T/C]GGCGCACTTCAGATATGTCCGCAGTATTTTCTCACAGGTATCAAGTAGTCGTGATTCTATGTCCATGTCTTCCGATAAGAATGGATACCCATGGAGCACA</t>
  </si>
  <si>
    <t>4495885_7al_1576</t>
  </si>
  <si>
    <t>4495885_7al_1576,tatgttagccaccatatatgcttagtgcttgctgcagctccacctcattaCcttagcctgcccataagattaaatagtcttgatctcgcgggtgtgagatt</t>
  </si>
  <si>
    <t>4499747_7al_790</t>
  </si>
  <si>
    <t>4499747_7al_790,tagccagagccacggatcagtatgtaaaggacgtacgggtaagtaaatctGacgatttatatgtatcagtagcccctgagacttgaaacagttagtagaac</t>
  </si>
  <si>
    <t>4557338_7al_4430</t>
  </si>
  <si>
    <t>4557338_7al_4430,cttatcctcagaactgcggcgcaagtacaatgtgcgctccatcctgatccGcaaggatgacgaggtgcaggtcatgggcgggaccaagtgcccttgttcat</t>
  </si>
  <si>
    <t>4556713_7al_3653</t>
  </si>
  <si>
    <t>4556713_7al_3653,gttgtgtgcgcaggcatctcaggctcgctgtttcctccggatgtgccatgCacaggcgtcgcgggatcctcgttgcctccaggcgtgccgtgtgccggcac</t>
  </si>
  <si>
    <t>IWA476</t>
  </si>
  <si>
    <t>IWA476,TAAAGACCAATTACTGTTGAATTCATGTAGTATATCTCGATGAGCCCATTGAGTGTTTTG[A/G]CTAGCTTCGGCCCTGTATGACATAGGCATTAAGTGACATCACACAGGTTGCTTTTTGGTT</t>
  </si>
  <si>
    <t>IWB53513</t>
  </si>
  <si>
    <t>IWB53513,AGGACCTTGGATTATGATATGATCTGCCCCTTTCCATGTCCAGGTATATG[T/C]AGGCGACCTGCAACTCCGCGAAATAAATTTGCTAGTGCCACAACATATGA</t>
  </si>
  <si>
    <t>4556713_7al_5761</t>
  </si>
  <si>
    <t>4556713_7al_5761,cagacatcaatggaaaaaatgtgagataaatgatcagatgccttacatggCgcagcatccaggcacagccatgaagacatgagacgcagcaagcccaacag</t>
  </si>
  <si>
    <t>4508303_7al_985</t>
  </si>
  <si>
    <t>4508303_7al_985,cggtctagttgatcagtagtggagcccagtcgggacgatcggggatctgtCtagcatttggggtagtcttcttttattttggttccgtagtcggaccttga</t>
  </si>
  <si>
    <t>4551273_7al_3043</t>
  </si>
  <si>
    <t>4551273_7al_3043,catcatctatttcttgtgctagtttgatgctaagtttccattaattgatgAcgttttatgaacacgccaccatttcccaccatttcctcacctgtttcccg</t>
  </si>
  <si>
    <t>4436540_7al_5249</t>
  </si>
  <si>
    <t>4436540_7al_5249,cgccatgccgagccgcgatctaaccgacctgttgccgcaggtcttaccgcTctttttctctgcaacttcctcacgaaaaagatcactgatcccgtattttt</t>
  </si>
  <si>
    <t>4500008_7al_3962</t>
  </si>
  <si>
    <t>4500008_7al_3962,gcgccggcgcatctactattattgattattctatttctttttcattttatGtcgtattcatacatcatcatacaagttttcatacagtagcaatttaaaga</t>
  </si>
  <si>
    <t>4545443_7al_87</t>
  </si>
  <si>
    <t>4545443_7al_87,cgtgcctgcgcgacgtaaattaggctaaaaaataaaccgagaatgggtcgTccgcgaacgaaaaacgaacgcgcgtccgtttaggtcggcgcgttgggccg</t>
  </si>
  <si>
    <t>4554999_7al_9580</t>
  </si>
  <si>
    <t>4554999_7al_9580,gaacacgccaccatttcccaccattcctcaccggtttcccgccacccagcAatattgcgcataaacctaggcggcgcgcgacacacagaggcaacaagagc</t>
  </si>
  <si>
    <t>4434523_7al_3410</t>
  </si>
  <si>
    <t>4434523_7al_3410,cccatacaagctccagcgcccgagtgggtgtgcacgcagttgttccacgcCacccacgcgccaaataggacccacggagacaaacatagtcgcgcctgcag</t>
  </si>
  <si>
    <t>4436540_7al_1798</t>
  </si>
  <si>
    <t>4436540_7al_1798,tagtaacaccatggtaacttttgtcttgaggaaattgaaaaacatatccaTcgataacttatatgtaaatagtatggtaatatacaccccacagatctgat</t>
  </si>
  <si>
    <t>4542299_7al_2783</t>
  </si>
  <si>
    <t>4542299_7al_2783,cctcacgatcaagactatttaagcttatgggtaggaaagggtagtgaggtAgagctgcagcaagcactagcatacgcaaaagagagcgagaagagaagcaa</t>
  </si>
  <si>
    <t>4443490_7al_405</t>
  </si>
  <si>
    <t>4443490_7al_405,ataccttttacctacccataatcttaaatagtcttgatcgcgagggtgtgTgattgctgagtccccttgactcacagatacttccaaaactagtttgtagg</t>
  </si>
  <si>
    <t>4559111_7al_7135</t>
  </si>
  <si>
    <t>4559111_7al_7135,gcttccatctccacttcacacaaaccacaaaaaattctctctccaaagccCatagtcgccgaaggaaggtgatggcggaggaaccgtctgccaagggacat</t>
  </si>
  <si>
    <t>4523458_7al_731</t>
  </si>
  <si>
    <t>4523458_7al_731,aatagtaaccatgcataagtatgttggcatacggttacatttttaattccAggcatagctaccaaaaaccaccccgacgacacccatagtaatacatcact</t>
  </si>
  <si>
    <t>4493369_7al_795</t>
  </si>
  <si>
    <t>4493369_7al_795,tgtggtgagctgcagcctgtcagcgctgacatgcatatcttgatcggcggCgctgaaacaccatgcgcctagggtctgctcaaccctagcaatgacgcgca</t>
  </si>
  <si>
    <t>4445500_7al_1082,catgtcgatcgtggacttgactaactgcaagcaagaggaaggcgaatccaCgacccattgggtgtgtcaggtcaaggaaataatacattcatctgataaga</t>
  </si>
  <si>
    <t>IWB25388</t>
  </si>
  <si>
    <t>IWB25388,AGTGCGGCAATTTTGTTCCATTTGTTCTTCGAAGGGATATGCGTAGATAG[T/G]AGTGTTGTGGCACAATGGATTCTGCATATGGTTGTTGAATTGGATGTGCA</t>
  </si>
  <si>
    <t>4470506_7al_1070</t>
  </si>
  <si>
    <t>4470506_7al_1070,ttgttggtgaggtgctggctgaagcgctggagtagcctaggaggagagagAgcaggttcacaaatgccggaggaaggacacgacggccataactacagtga</t>
  </si>
  <si>
    <t>4432956_7al_2548</t>
  </si>
  <si>
    <t>4432956_7al_2548,tcttcactttcgccactccataaataagtatgctctgctgcagtccttagAaaagttgcactcttatgatgttgcttcttccaccttagatgcaatctgcg</t>
  </si>
  <si>
    <t>4552951_7al_4836</t>
  </si>
  <si>
    <t>4552951_7al_4836,gcagtggcctccttcgcgtggaaccaagcgagcttcgcctccctacagcgTtgcagcgccggatcgaagatgtcgccgaggcggcagaagttggcccaagc</t>
  </si>
  <si>
    <t>4479721_7al_2328</t>
  </si>
  <si>
    <t>4479721_7al_2328,tcatcggcacctgcagctgtttggacgtatctatgagtcacgaggactcaGcaatctcacacccgcgagatcaagactatttaagctatgggtaggaaagg</t>
  </si>
  <si>
    <t>IWB342</t>
  </si>
  <si>
    <t>IWB342,TTGGGTTACAGCTGTGCCGACGAGAAGGAACTTGAGCATGCTTTGCGGTT[T/C]TGCTGATATTCTCCCGGGGATTTGATCCTTCAGACCTTCACTCATGCTCG</t>
  </si>
  <si>
    <t>IWA2385</t>
  </si>
  <si>
    <t>IWA2385,AAGAAGGTAACGATCCACTGCTGAAAAAGAGGACAGACTTCCCGTGCTGAAGGCTATACTGCTTGCCGATGCAAGATCTCTCGGGCATATCGTGTCGACG[T/G]GAGGACAGACTAGACCGTTCCTGCTTTCCATAGGAAGCTGAGCTCATCGGTCTTSTGCATATGGAATGCATCTTAGCATAGAGCTTTTGCTCCGGACATG</t>
  </si>
  <si>
    <t>4460280_7al_6084</t>
  </si>
  <si>
    <t>4460280_7al_6084,accacacgtccccttccttacacggccacggttcatcgctgcagcctgcaGacagaccaatcgaccagtatgtacgtacatgttcatgaccagaatgacaa</t>
  </si>
  <si>
    <t>4529820_7al_619</t>
  </si>
  <si>
    <t>4529820_7al_619,ctataagcttaaatagtcttgattgtgagggtgtgagattgttgagtcccTgtgactcacagatacttccaaaaccagcttgcaggtgccgatgttaccga</t>
  </si>
  <si>
    <t>IWB24571</t>
  </si>
  <si>
    <t>IWB24571,gaggagggcgaggaggagaaggagacggggtggatgatgaagcgaagaac[T/G]GTAAGAGGAAGCAAGATTCGCTGTCGGACGGAGACGGCAGCGGCAGCGAG</t>
  </si>
  <si>
    <t>IWB213</t>
  </si>
  <si>
    <t>IWB213,TATGCTTCTGGTTCTAGTTTTGATGAAGGTATCGATGCGTCCTTTGAATT[T/C]tcagaaggtggccaggccgtttttgcaggatttgtttttacaagaggtgg</t>
  </si>
  <si>
    <t>4449629_7al_2063</t>
  </si>
  <si>
    <t>4449629_7al_2063,agggagtataatgtagcctgcagctctggtctgcggcattatcatgtactCcctcctttccggtttataagggcatctccaacaggttgtatgttagtctt</t>
  </si>
  <si>
    <t>4474769_7al_3749</t>
  </si>
  <si>
    <t>4474769_7al_3749,tggcgccatgcgccaaaaactgagatatccgagaggaagactggaacccgTtggtgtcgagatcgag</t>
  </si>
  <si>
    <t>4454680_7al_1199</t>
  </si>
  <si>
    <t>4454680_7al_1199,agccatctgtcgacgcatgaccgttcagctactttcaggcgtcctcgccaTagggccgagtcttccctatagcatgcgaggagacgggcgagggagggcac</t>
  </si>
  <si>
    <t>4453567_7al_930</t>
  </si>
  <si>
    <t>4453567_7al_930,tatgaatggggaaacggagggaggcggggaactaaggaggaacaatgtttCggtttgatacgcgcttgtttgaaatttggggaaagttacaaactttcccc</t>
  </si>
  <si>
    <t>4476442_7al_73</t>
  </si>
  <si>
    <t>4476442_7al_73,gacgttgggttcgtgatgaacaggggaaacagcctcaacaacaggttcagGcccatccaggggctcaggacggacgccgtcttctccgtcgacgacgacct</t>
  </si>
  <si>
    <t>4509758_7al_2770</t>
  </si>
  <si>
    <t>4509758_7al_2770,tggcaataaggaaacaaaggataatccccccgagaggcaatctaagcactGacgtcaacagcgccgctctaatccccgccatagcaaaaacgacgataccg</t>
  </si>
  <si>
    <t>4487995_7al_3832</t>
  </si>
  <si>
    <t>4487995_7al_3832,tttttaggaaacgtgtgggatcccaaacgaaaagcacacataactcttgcGgcaaccgtcggtgatacctaacaaatcacaaacggtctgcagcacttgta</t>
  </si>
  <si>
    <t>4501021_7al_4601</t>
  </si>
  <si>
    <t>4501021_7al_4601,gttgagatgtaataagaaataccttctagtttgattatcaaagacacaatTtttacagtctcataaatgattgttgttcctttcttatatgctctaaatcc</t>
  </si>
  <si>
    <t>4426961_7al_3968</t>
  </si>
  <si>
    <t>4426961_7al_3968,gcaagctgaaggcgagcaccgcgatcctgactaaagccttgctgagtaccGtctctacaacaatgttgttgctgcaggtctcgcatctgatgtcgatcgcc</t>
  </si>
  <si>
    <t>4433836_7al_549</t>
  </si>
  <si>
    <t>4433836_7al_549,atattaccttgccttacctataagcttaaatagtcttgaccgcgagggtgCgagattgctgagtcccggtgactcacagattacttccaaaaccagatgca</t>
  </si>
  <si>
    <t>4460988_7al_2264</t>
  </si>
  <si>
    <t>4460988_7al_2264,aggcctaaggaagcacacagatagcggagtgaagcaactattatagtgaaTgtgtaacgtatgatgtgaagcatgttaatgcaggtcgatgtggaagcaaa</t>
  </si>
  <si>
    <t>IWA3456</t>
  </si>
  <si>
    <t>IWA3456,CAATCAGCAGAGAGGAACCTTTCCGCTTCTGAGAAAAGCCCAACACCAGCAACCCATGAGGATGCTCCGACAAGCACCACACGTGCACCCAATGTGAAAA[A/C]AAATGGCTTACCAAAGTACATTGAGCCTTCCCTTCAGCGCGTCCCAAATAACTTTGATCCCATGTTTTGGTGGTTCCATTCGGTGCGCGTAAAGTTTGGC</t>
  </si>
  <si>
    <t>IWB3343</t>
  </si>
  <si>
    <t>IWB3343,CCAGGTCAAGAGCTGAGTTAGGATCCGATTCATCAGTGTGCTGTAATAGC[A/G]TTATCCGAAACAGTTTATATCCTCAGATTTGTGAATAAGATCTTTATAGG</t>
  </si>
  <si>
    <t>IWB7146</t>
  </si>
  <si>
    <t>IWB7146,ATGCTCCGTAGGCAGTCTCTGCGCCCTGACAACATCAAGATGTTTGTCCT[T/C]gatgaagctgatgagatgctttcccgtggtttcaaggatcagatttatga</t>
  </si>
  <si>
    <t>IWB35162</t>
  </si>
  <si>
    <t>IWB35162,TTTTTTTTAGAGCAACAATCTCAACAATTTTATTCTATTCGGTGCAAAGCGTTGAGTACACCAGCCTCAAATCCCAATATGAAATATCAACATTGTTTTA[A/C]TTTACATAAAGAAGAAACAAACGGCGACTATAAATAAATATCAGTTATACAAATTTACATGAGCAACGGCCTGGTTGCTGAAGCAGCTTTGCTCCTTATT</t>
  </si>
  <si>
    <t>IWA1502</t>
  </si>
  <si>
    <t>IWA1502,GCCGTGCAGCCTTTGCTTGACGTCCTTGAACGTAAGACCCCACCTCGGGCTCCAGGCCACGCGTGGCCAGACCTCTACCTCTTGACCATTGAAAGTGCTG[A/G]CTACAGGGTCAGATATGTGTGCACCGGCCTTTCTTAAAATAAGGCTGTTTGCCCTGTAAATTGCCATCTCTCCTGAGGTTGCACTATGAAAAGGATTACC</t>
  </si>
  <si>
    <t>4478016_7al_5695</t>
  </si>
  <si>
    <t>4478016_7al_5695,ccataatgatcatgtgcctacaattcgaaatgggctaatacaaaattagaTtgtccttccatctgatgtactgtttcaatctatatgaaaggctttgagaa</t>
  </si>
  <si>
    <t>4380654_7al_66</t>
  </si>
  <si>
    <t>4380654_7al_66,ctgcaggccgcggcggtggattctttccagtgttcctgcttgatgaagccTagtttccgtccccagatatgggagaccccaccctctccctgtaggagagg</t>
  </si>
  <si>
    <t>4487396_7al_744</t>
  </si>
  <si>
    <t>4487396_7al_744,tccacctcacaaccttctcctacccataaggttaaatagtcttgatctcgTgggtgtgatattgttgtcttgctgagtcctcgtgactcatggatacttcc</t>
  </si>
  <si>
    <t>4508193_7al_1240</t>
  </si>
  <si>
    <t>4508193_7al_1240,attggggatctagcatttggggttcatcttccttttctgttggatttgatTgtagtcggtctatgcgtgtatttgaatgatgtatgaattatttatgtatt</t>
  </si>
  <si>
    <t>4502299_7al_1323</t>
  </si>
  <si>
    <t>4502299_7al_1323,gaccaatgaatttccataaggactgaggtcaaggagcgcatgctcctctcGcatttccagagccaccttgggactccaatgcctcgtacaaagggtctcat</t>
  </si>
  <si>
    <t>IWA7651</t>
  </si>
  <si>
    <t>IWA7651,RGATGCTAACGGTGCAGAGCCGTTCACCATCGAGAGGACCAGGGCCACCATCAGGAATCTCCGGACCAAGCTCAACATCACCATCGCCTTTGTCAAAGAC[A/G]TGTCCCGGAGGGTAGTTGCTGTCTGCGACGACTCATCCAAATGCTGGCAAGGATGTGGCGAGTCATTGGCGATGTGCACCRGGTGACGAAGCGCATAGCG</t>
  </si>
  <si>
    <t>IWB29555</t>
  </si>
  <si>
    <t>IWB29555,ttgccagcatttggatgagtcgtcgcagacagcaactaccctccgggaca[T/C]GTCTTTGACAAAGGCGATGGTGATGTTGAGCTTGGTCCGGAGATTCCTGA</t>
  </si>
  <si>
    <t>IWB54262</t>
  </si>
  <si>
    <t>IWB54262,TGGTTGTCTCTCGGGTAATGCGTGCACTTAATTCAAGGAAAAGATATGAA[T/C]GGGTATGCATTTGCAGGAAGGGGAGTACGTCCGCTGCTGTATGAGAAAAA</t>
  </si>
  <si>
    <t>IWB29556</t>
  </si>
  <si>
    <t>IWB29556,CCTCCTGATCAGCGACTTAGCCTTTGCGGCAACCGCTGAAACATTAGTTG[A/C]TGATGCTTGTTTTAGCCTAGTTATGGAATCATTATGCTCAGCGGTCCCTC</t>
  </si>
  <si>
    <t>4542118_7al_5253</t>
  </si>
  <si>
    <t>4542118_7al_5253,tggttgtctctcgggtaatgcgtgcacttaattcaaggaaaagatatgaaTgggtatgcatttgcaggaaggggagtgcgtccgctgctgtatgagaaaaa</t>
  </si>
  <si>
    <t>IWB34649</t>
  </si>
  <si>
    <t>IWB34649,CTTCATAGTTTGCAGGAGTGTTCTCAGGAGACACTGCTTGAGCCCAAATGGATGTCAGCAAAAGGGTGATCTGACGACTACTCAACTTCAGCAAAAGTGT[A/G]TCCATTTCATCATNNNNNNNNNNNNNNNNNNNNNNNNNNNNNNNNNNNNNNNNNNNNNNNNNNNNNNNNNNNNNNNNNNNNNNNNNNNNNNNNNNNNNNN</t>
  </si>
  <si>
    <t>4542118_7al_5325</t>
  </si>
  <si>
    <t>4542118_7al_5325,ggagtgcgtccgctgctgtatgagaaaaagtgcacgcaactgaggacccaAgatgctaacggtgcagagccgttcaccatcgagaggaccagggccaccat</t>
  </si>
  <si>
    <t>IWA3639</t>
  </si>
  <si>
    <t>IWA3639,TGGGGTTCTACTTTAAAGTCGTGGTCGTGGACAATTTGGGATTTATTAAGGAATTTTTGTAGTTGCTAGGCTGTGGTTCTATGTGCTGAGGAGGGAGGCG[T/C]TGCTGCTCATGCTGCTGTTGCTGGAGTCCTCACTTTATTTGTTAAGACTATGTAATGACCGAATGATGTTATTTGTTTGTGTCATCCTTGACTCTTTACC</t>
  </si>
  <si>
    <t>4528476_7al_2140</t>
  </si>
  <si>
    <t>4528476_7al_2140,tattttctaattattctctctcattatgccagattggtcttctggcatccAgtgtcgtagctagctttgggaaagtgaactcaagcaaacaaactttcaga</t>
  </si>
  <si>
    <t>IWB11000</t>
  </si>
  <si>
    <t>IWB11000,GTGGAACGGACTGGCGAGCGGCGAGCGGCTGTCGCGTCCAAATTCCTGAT[T/G]TAGGCTAGCTGTAGTTGACCTTCTGGACTAGCGGCGTGCTGGTTCCACAT</t>
  </si>
  <si>
    <t>IWA1110</t>
  </si>
  <si>
    <t>IWA1110,AGAGATGTAAAYGTATCGAAGCGGAAGCAGCCGAGGCATCTATCTCATTACCGGACTGACCAACAATGTAAGCAGGAGTACTGATCTA[T/C]TAGTAATATTTGCCATCGATCAGGTCTCAGCTCTGATCACATTATGATGATGATGAAGATGATGAAGGGAGCGTGCATTGCATTCTATGGCGGCACAACC</t>
  </si>
  <si>
    <t>IWB12402</t>
  </si>
  <si>
    <t>IWB12402,TTAGGCGATGAGTGGCTCCGGGAGCATGAGCAGTACAAGGACTACTACTC[A/G]GCATTGTTTCTAAGGGAGAGCTGGGGAACGCTTGCGCCGCTGCTGAGCAG</t>
  </si>
  <si>
    <t>IWB10506</t>
  </si>
  <si>
    <t>IWB10506,TTTTCCAAGACACGGATCATGGCCAAACTGGACCGCGGATGGGTACAACC[A/G]GTACACGATGAACAGGTAAATAGTTAACAGAAATCAAATTGACACACAGG</t>
  </si>
  <si>
    <t>IWB68971</t>
  </si>
  <si>
    <t>IWB68971,TGTGCCCTGAGTGATCTCTGCATCTGGATTGACTGCCAGGGTGAAAAGGC[T/C]gaggagggggttcatgagctggagtctgcaatcagggttgcggccagcct</t>
  </si>
  <si>
    <t>IWB49127</t>
  </si>
  <si>
    <t>IWB49127,TCGACACTCTGATGAACATTTTCTCGAATTTCACCGTCATATGAGTATGA[T/C]GGATGCCTCAAGGATTCTTTCTTCACACCGATTGTTGCCCGCCGTGGCGC</t>
  </si>
  <si>
    <t>4497897_7al_5373,ggacaggttctctgctaggttctattctattcttttcttttaaaatcatcAtttattctcatcatcggtgctccttctgtttctttttagtttgcatatga</t>
  </si>
  <si>
    <t>4467024_7al_3464</t>
  </si>
  <si>
    <t>4467024_7al_3464,ccaacaaaaccttaacatgatttgtattaattggcgtttatttttccttcAaaatatggcaccttaagatcaagttagcgcctgaagtgtccacataccta</t>
  </si>
  <si>
    <t>4552757_7al_1659</t>
  </si>
  <si>
    <t>4552757_7al_1659,catgccttgcacgtcaagataaataaggtagtgaggatcaattattttttAaaaagataaaaatccatcctaccacctggggtagttaccccacatgtctt</t>
  </si>
  <si>
    <t>4433586_7al_347,gcttacaatcgccacttcacacaattacatgaataaagcattatatcatcCagatacaaacaaggttcgactacggaaccaaaatataaggagaaccccaa</t>
  </si>
  <si>
    <t>4557355_7al_14033</t>
  </si>
  <si>
    <t>4557355_7al_14033,ctccggaaatgatgtgcgagcaatgaagcaactgtgcgccgctgccgccgCttgcgctttctgtcgtcgccggggcacgagggaggatttcctgcagtaaa</t>
  </si>
  <si>
    <t>IWB37022</t>
  </si>
  <si>
    <t>IWB37022,AAACTCCAGGGGCAGCGTGAAGAGGTTTAAGAAGCTGAATGATGTTTTGT[T/C]AGAGGAGAAAAAAAGGCTTGTTGAGGAGATGAAATTAGGTGGTCTAATGC</t>
  </si>
  <si>
    <t>IWB713</t>
  </si>
  <si>
    <t>IWB713,AGATGACTTAGATGCATTTGATGCGTACCCAACTACTGAAGCGGGTCCAA[T/C]agatgatgaatccgagtctgacggttgcggaaagggaaaaaaggggggaa</t>
  </si>
  <si>
    <t>IWB8847</t>
  </si>
  <si>
    <t>IWB8847,TTGTTCAGAAACATCAGAAGACAAGGGGAGATCTGAGCTTTCTTTCTTTT[A/C]CCATGGTGGCAGTTGTGTGGGTGTCGAGCAACAAAGAAGAGGAGGCAAGG</t>
  </si>
  <si>
    <t>4553810_7al_6650</t>
  </si>
  <si>
    <t>4553810_7al_6650,tttaaaattgttcagatttttttaaatgtattcggaactttctttaattgTttgaaaaaagataaaatatttggatctaccgatatagttagttctaaagg</t>
  </si>
  <si>
    <t>4553810_7al_3478</t>
  </si>
  <si>
    <t>4553810_7al_3478,tcacttgatgcagcagttgggggtgtacctaccttttcaaaagggattttCttttaccaaatgggggcagattcggtattaggagtcaaatttgaattcat</t>
  </si>
  <si>
    <t>6732633_7bl_10,cagccgTcttctcctccgccgcgtccatgttgtcccgtgcggctacttgcaaaaagatag</t>
  </si>
  <si>
    <t>IWB49784</t>
  </si>
  <si>
    <t>IWB49784,gccagtggagcctctcagacattgatcacctacgatacaagtacatgaac[A/G]CATTTGATCAAGCAATGAATGCGCTCGACGACAAGTTTTCCTTCCTATCG</t>
  </si>
  <si>
    <t>IWB74437</t>
  </si>
  <si>
    <t>IWB74437,caggactttatcatctgcatagagatgggttttgctgctgttattcacct[T/G]TACGTCTTCCCTGCCAAGCCATACGAGCTAATGGGCGATCGTTACATCGG</t>
  </si>
  <si>
    <t>4477330_7al_4311</t>
  </si>
  <si>
    <t>4477330_7al_4311,gagtagtagtttatgtttcggccatttgttgagaagtaatggacctcggaGctcggttttaaccccttctttatcaatgagatgaggcaaatcttttgcat</t>
  </si>
  <si>
    <t>4537938_7al_2172</t>
  </si>
  <si>
    <t>4537938_7al_2172,tcacatgatagagtaaactcaggtatacaagggccggttcggagtcccttCgctccacacgactccgctccaggagcagccggagctgcagtttaaaacag</t>
  </si>
  <si>
    <t>4555829_7al_16185</t>
  </si>
  <si>
    <t>4555829_7al_16185,ggactcgtactctgcagcgcctcgtatcgtgcatgacagcccttggcgccAaaatcttgttgtgttggacgtggacggctccaccatgatggatcaatcat</t>
  </si>
  <si>
    <t>4464015_7al_3158</t>
  </si>
  <si>
    <t>4464015_7al_3158,agcccagcagatccttccatcccgacaagcatagaagctccaccagtcatCaaggcaccagagcaacaggcttggacgttccagcatgtaccaaggaagcg</t>
  </si>
  <si>
    <t>IWA179</t>
  </si>
  <si>
    <t>IWA179,ACCGGGACTTCAAGGCGTCCAATATACTACTAGATTCAGTATGCGCTATTGATTAATATC[T/C]TATATATTAGCAACAAACTTTAGTCCCTGAATAATACCCTGATCACCCTGCAACCATGTC</t>
  </si>
  <si>
    <t>IWB34223</t>
  </si>
  <si>
    <t>IWB34223,GCGTCCAATATCCTARTAGATTCAGTATGTACTATTGATGAATATC[T/C]TATATATTAGCAACAACTTTAGTCCCTGAATAATACCCTCGATCACCCTC</t>
  </si>
  <si>
    <t>IWA6833</t>
  </si>
  <si>
    <t>IWA6833,TCCCAGCTGCAATAGCATCAGTCAGGTCCTTTGTGGCATGGGTGTGGCAGGTGCCTCCTACAGTAACGGCTTCATCATCTAAGAGGCACTTCACACCACA[T/C]GTAGGCTTCCAATGGAACTTAACAAGGTGCGCCTTTCCATCCCTGCTGATTAAGGTGTAGGTGTTGACACCAAAACCGTCCATGTGCCTGTAGTTGAGTG</t>
  </si>
  <si>
    <t>IWA5873</t>
  </si>
  <si>
    <t>IWA5873,AAAATGAACAACTTGCTTTCTGCCCAGCAGTCACTGTCCCTGGAATCCACTACTCTGATGATAAGCTGCTCCAGACAAGGATTTTCTCCTATGCTGATAC[A/C]CAAAGGCACCGTCTCGGTCCAAACTACTTGATGCTTCCTGTGAATGACCCCGAAATGTGCTCACCACAACAACCATCATGATGGCTTAATGAATTTCATG</t>
  </si>
  <si>
    <t>IWA957</t>
  </si>
  <si>
    <t>IWA957,AGATGGAAAAGGAGGAGGGAACCAGTCGCTCACCCGCCTCGGTTGGCGTCGATCGAGCCAAGGAGGGTGCAGCATGAACTGAATCTGTCTCTGTGTGGGT[T/G]TAGCCATGAATAAAAATGTGTAATGAATATTGTATGTAATACCCATGATGGTGGGTGTTGTGATACAGTTCGTCTGTCGTATTGTGTCTGTGACAAAAGA</t>
  </si>
  <si>
    <t>IWB9146</t>
  </si>
  <si>
    <t>IWB9146,GTTCTACGATCCAAACATAAGTTGCGCCAGCGGGGACTCTGTATTTAGTT[A/G]GGTCATCCGGCACCGCAGGAACCGCACCGATAAGGTCAAACATCCTATCG</t>
  </si>
  <si>
    <t>IWB10682,GTAGTTAATGATTCTGAGCAACCATACTATGTAATGCATGATTTATTACA[T/C]GAGTTGTCTCTAAGTGTTTCGTCGCAAGAGTGCCTCAACATATGTAGGTC</t>
  </si>
  <si>
    <t>4552254_7al_1912</t>
  </si>
  <si>
    <t>4552254_7al_1912,tccccggttcaaggtgtcattctgcagctcggcccgcgtccagtgccccgCgatcttctgttgtagagctggtggggcttgcaacacagcgagggttggct</t>
  </si>
  <si>
    <t>4558951_7al_3568</t>
  </si>
  <si>
    <t>4558951_7al_3568,atcctacacaagttcgaggacctgcggtgatattacctctgcctataataAgccacaaaggacaaacatgcatgaagaaacggtaccatgcaacttcggat</t>
  </si>
  <si>
    <t>4469158_7al_441</t>
  </si>
  <si>
    <t>4469158_7al_441,ggagatgagctagagcacccaaatgccatgtcctcgccggccaaaaaaatAgagcaccgtgaagtgctctgctgcagcgacggggtatatataggcaactc</t>
  </si>
  <si>
    <t>4558951_7al_4276</t>
  </si>
  <si>
    <t>4558951_7al_4276,aatgagatgtgtgtgcacaagtagtggtccatgcatgcattgctacacgcCcacgctagtggcttgcttgcttgattgattgattcttttcttttcttgtt</t>
  </si>
  <si>
    <t>4452196_7al_2883</t>
  </si>
  <si>
    <t>4452196_7al_2883,gagtctagatacatccgtatctagacaaatccaagacaagtaattcggaaCggagggagtagattggaccgtaatagttggtatcagaggttagccgaccc</t>
  </si>
  <si>
    <t>IWB6675</t>
  </si>
  <si>
    <t>IWB6675,cctattctagggacagtcttcaccaggttcctgtactgaagattgtagaa[T/C]ATCTGCAGGTACCGCTGTTTGGCCGCTCTCTCCTCCTTGTTCAGAGTCCT</t>
  </si>
  <si>
    <t>4489875_7al_3838</t>
  </si>
  <si>
    <t>4489875_7al_3838,ctttgattctcaaggtgtcgggtgcggcggacattagacaattccaccctAtcacagtcctcaatgtgatttttcggatcctcacgaaagggtacgccact</t>
  </si>
  <si>
    <t>4536617_7al_683</t>
  </si>
  <si>
    <t>4536617_7al_683,taatctgcagcgccgacgacaatacatgaacgcatgtcgttgcccgctgaAtgagcgtgagggcttggcgtcgacagagaggacaccaaactggtccgagg</t>
  </si>
  <si>
    <t>IWB36088</t>
  </si>
  <si>
    <t>IWB36088,TGAAGCTAAGAAACATGAAGAATCTGGAAGACTGGTCCTTAAGTGTGGAAGAGAGCCAGA[T/C]ATTGCTGCCTTGTCTTAAGTCACTGCACATA</t>
  </si>
  <si>
    <t>IWA7005</t>
  </si>
  <si>
    <t>IWA7005,GTCCCAAGCTAAACACCTCCTTCCCTGCCCTTGCCTTCCTTGATCTTGACAACTGCATGTCATGCACCACTCTGCCTGCTCTTGGCCGCCTGAAACAGCT[T/C]AAGTCCCTGGAAATCTCAAATGCAGACTCCATTGTCGCCATCGGTTCTGAATTCCTCGGCACCACTGTGATTTCACAAGCCATCTCGTTCCCCAAGCTTG</t>
  </si>
  <si>
    <t>IWA5904,TCTTCCTGGAATCCGCTTCAGAGGAGATCCAAGCACTGCAGGATGTCGGGATGAAGATCGCGGAGAAATGCGAGGGCCATCCTCTGGCTATCAAGGTCAT[T/C]GCAGGTGTCCTGAGGTCGAGAGGCACGAGCAAGGATGAGTGGCAGATGGTCCTGAAAAGCGATGCTTGGTCCATGCGGCCGTTGCTTCAACAGGTGCCAC</t>
  </si>
  <si>
    <t>IWB63338</t>
  </si>
  <si>
    <t>IWB63338,CTCCCAAATGTGCAGAAGGTTGCCATCATGAACTGCCCAAAGTTGAAGGT[A/G]CTAGAGTGTACCGCTTCCCTCGAGAGGCTAGTCCTGAAGGATTACACCAT</t>
  </si>
  <si>
    <t>6380245_2al_4723,gcagaaagaaaggagctcactccaggagagggcggaccgaggaaagatccCggaagatatcctgctgaacccacaggtgcaagctgccattgctgcagtga</t>
  </si>
  <si>
    <t>IWB1438,CTCAATGGTAGCTTGGGAGTCACTCCAGTCGAAGACGGCGGATACTGCTC[A/G]ctagctcttcctcatctttgacctggcgtactcaatttgcaggccatcgc</t>
  </si>
  <si>
    <t>IWB36522</t>
  </si>
  <si>
    <t>IWB36522,AGGTCCAAGCAAAGCATCCCCAGCCGAGACCGCGTGCGCTCCACGCAGCA[T/G]CCGCCGAGAGAAGTCGCCGCCGGAGAAGGAGGAGGATGTCGTGGCAGACG</t>
  </si>
  <si>
    <t>IWB53101</t>
  </si>
  <si>
    <t>IWB53101,TCCCCAACTTCAGTGTTGCATTTGAGCATTTTTGCATCCATGTTGGTGGG[A/C]CGGCGGTTATCACCTCAGTACAACGTGGTCTTAATCTATCAGACAAGCAT</t>
  </si>
  <si>
    <t>IWB34468</t>
  </si>
  <si>
    <t>IWB34468,TGCGAATCGAATCNACACAAATCCAACATTGATTTCTGATGCATCTTAATGGAATTTCAAA[A/G]CCTATATAGTACATGGTGTTGACGACGCTCCTCTTTATTTCACTATACACAAACCTGTTATCTCAGAGCTCACAACTCAATAACCATGATCTTTGGCAAC</t>
  </si>
  <si>
    <t>IWB6919,TCCACCGTTACCCAGTGGACATCTCCAAGAGTGGTTAAATCCAGAGGATA[A/G]TAACATCTACTGCTAGATAATCCAATAATAGGGACAACACTTGTGAGTTT</t>
  </si>
  <si>
    <t>3160104_7bs_803</t>
  </si>
  <si>
    <t>3160104_7bs_803,actgttgacgataccagcagcgcttttctagaacgcgctactattagttaGctgtagcgatttcctagtccctcgctactgctatatctttcatcattttc</t>
  </si>
  <si>
    <t>3113017_7bs_6857</t>
  </si>
  <si>
    <t>3113017_7bs_6857,gcgtttgtaaatgggccggcccgttctgttcctttttcctgttttttggaAcgcaaaaagtgtgcagttatggggattcgaacccacgccgcgcctgttga</t>
  </si>
  <si>
    <t>IWA1525</t>
  </si>
  <si>
    <t>IWA1525,AGAACCACACAGGAAGAAGGAAAATAAAAAGGGGAGGAGATCGTCGGAGAAAAAAGAGAGAAAGGAGAGAAAAGACAAGAAGAAAGCCAAGCATCGGCAC[T/C]GCCACCACCACCATCACAAAAGCCGAAGAAGGGAGTGATGTGCCCCATTGCTGAACTACAATTTGTACTACAYAAGAAAGGGTTCTGTGTTACTGAAAGA</t>
  </si>
  <si>
    <t>3166060_7bs_4109,caccacatttgacggtattatagagcctgcaggctagaaaatcattcgtgGccgacatatgagtcggaaagagcgaaagataacatatgccttatttttct</t>
  </si>
  <si>
    <t>IWB6455,ACTGCGAAAGTCCCAATCTAGCCGTCGCAGAATATCCCTAAAGAAGGTTG[A/C]ggcggcaaattttacaaaggcggcaaggcgtcatgtacctgaggcaattc</t>
  </si>
  <si>
    <t>IWA1089,GTCGCAATGCGCCTGCTTGCTTTGGTTCGCCGGTTCGAGAACATATGACGGCTGTGCTGCTGCGGCGGTGACAGCTTCGGGTGGACGACAGTTACAGTTT[T/G]GGGGAATAAGGAAGGGATGTGCTGCAGGATGGTTAACAGCAAAGCACCACTCAGATGGCAGCCTCTCTGTCCGTGTTACAGCTGAAATCAGAAACCAACT</t>
  </si>
  <si>
    <t>IWB3369,CCGACAAACAAGAGCCTGAAGCAACCCATGTCTGCAGGGTCTCGCCGGCC[A/G]TCTTATGTTCCTTCTAACAAGTTCTTTGATGATCTGCTCGAGAGAAATGC</t>
  </si>
  <si>
    <t>3096912_7bs_110,gacctagctaggaatctaaccttgtacctcatgctacagatcaacaactgCcaccaactgacctagcacatgttactgacaagttagcagcgtccttttta</t>
  </si>
  <si>
    <t>3080635_7bs_522</t>
  </si>
  <si>
    <t>3080635_7bs_522,tttcttaagagtcaaaaaaaaaactccagtggtgtctcgcaaaagttgtaTtccctccgtccggaaatacttgtcatcaaaatgaataaaagagggtgtat</t>
  </si>
  <si>
    <t>193680_7bs_5632</t>
  </si>
  <si>
    <t>193680_7bs_5632,aataggagaacacaaaacttgcagaacttgacacattctaatactccctcCgacccagaataagtgtcttactaaaattagtacaattttgtactaaaatt</t>
  </si>
  <si>
    <t>IWB71684,tggtcgggtgctccacttgtcggatgttgacagtgcaaccgagatccaag[T/C]ACCAGCACCTTGCGGCCCGCTTGCATTTTCACGCAACACCATATAGGCAC</t>
  </si>
  <si>
    <t>3139504_7bs_1952</t>
  </si>
  <si>
    <t>3139504_7bs_1952,nnnnnnnnnnnnnnnnnnnnnnnnnnnnnnnnggctacattgaggcgacaGcaatagcctctagggcataaagaaggattagggattcggtggccgcattg</t>
  </si>
  <si>
    <t>3139504_7bs_2247,gacaaaactctcctcaaaaaagaaaaagaacaagaaaaaaaggaaaaacaCaaacgacacaaactgtataaattgtagattctatgagtactaacttcgtc</t>
  </si>
  <si>
    <t>3151986_7bs_290</t>
  </si>
  <si>
    <t>3151986_7bs_290,ccttgtgtcgaatcaataaatttgggttcaatactctaccctcgaaaactAttgcgatcccctatacttgtgggttatcacgcctcgcaagcgccgcaacg</t>
  </si>
  <si>
    <t>3120801_7bs_207</t>
  </si>
  <si>
    <t>3120801_7bs_207,ccacgcaacaattgggaaaccgagaaacatttgggccacacggcctagtaAgtagcactttcttttaaagcccaagttggtaggtagtataacttaacccc</t>
  </si>
  <si>
    <t>3109961_7bs_10</t>
  </si>
  <si>
    <t>3109961_7bs_10,gccggaGgaacgatcccagcggggtggttgtacggcggtggagtcagggaagctgcggac</t>
  </si>
  <si>
    <t>IWB26212</t>
  </si>
  <si>
    <t>IWB26212,TCTTCACAAGCAACTGTTTCATTAACTAAGTCTGCTCCATCCGCTGCTTC[T/G]GGAGGCTCACTTAAGGTTCCAAATGGTGCAGTGAAACCACCACCAGCTCC</t>
  </si>
  <si>
    <t>3139798_7bs_701</t>
  </si>
  <si>
    <t>3139798_7bs_701,gtgcaaacagaagtaaatcgctgttttgccgattaaaaaatatagcatggTtgtagaatggatagttctttcccgtactctctcccatcaacccgcacact</t>
  </si>
  <si>
    <t>3107890_7bs_2423</t>
  </si>
  <si>
    <t>3107890_7bs_2423,gtattcttctctaaatcagtaagtcatggaagaagggatgaaagtaatagCaaaagataaaaatagcttacttgccatttgtaggtgcatataactgaagt</t>
  </si>
  <si>
    <t>IWB65586</t>
  </si>
  <si>
    <t>IWB65586,ACT[T/G]TTTGTAGTGTACATTGCTGGTTTGAGTCTTCCTTATGATGTCATTCCTGG</t>
  </si>
  <si>
    <t>3134525_7bs_1437</t>
  </si>
  <si>
    <t>3134525_7bs_1437,caagatggatagataaaaaagctggtaaaagcaacacccgattttgttttGttttattttataatttcccaacaggcggcatcttcccaaccctggcacct</t>
  </si>
  <si>
    <t>3083531_7bs_348</t>
  </si>
  <si>
    <t>3083531_7bs_348,agcaacgccggaagttgtgaatgtctggcagagcaaagctgatgactgctTgatagttcagtgtgatttacggcttagaaccgggacttcaatgacgtttt</t>
  </si>
  <si>
    <t>3143035_7bs_1937</t>
  </si>
  <si>
    <t>3143035_7bs_1937,ttccagcgaactatcgaatgccagcagatacgtagcaaatgtgtaacataTtcaggtttcagtcgatgtagtttttgctgtagtggccttttgagtagttg</t>
  </si>
  <si>
    <t>10431666_3b_2630</t>
  </si>
  <si>
    <t>10431666_3b_2630,ggagaaaaggagaacgtttgggggaagaagatgaagatgacaagtaggacCgcatagtcagtgaaagaagcgataatccagactgggatccaccttttccc</t>
  </si>
  <si>
    <t>3102506_7bs_1053</t>
  </si>
  <si>
    <t>3102506_7bs_1053,cagcgaggggccaatcgttgggtgcacacaatctcgtccttcttcttgatTgtgcagcccccgggtggggggcgtgggcaacctgcagcctcactcaccac</t>
  </si>
  <si>
    <t>3102506_7bs_851</t>
  </si>
  <si>
    <t>3102506_7bs_851,ttgctgttaggaaactctggatttatcgttgaatatgttgggttcatcttCgagtgaagtctgttcttcacttggataggttttctcatcgtttgatgcag</t>
  </si>
  <si>
    <t>3163903_7bs_383</t>
  </si>
  <si>
    <t>3163903_7bs_383,gagacgtagtgctcgaaggatattatgttcgaataacatgtattattgtaGaacaatgtttcaatggaatataaaagctttttatacatgtgccttcaaga</t>
  </si>
  <si>
    <t>3163814_7bs_1915</t>
  </si>
  <si>
    <t>3163814_7bs_1915,tgctgttgttattccatgaagcatgatttactagagtacttaccaaccccAagaacaccgctgtctgagcatctctggcaagctgccactggtggtggatt</t>
  </si>
  <si>
    <t>3164204_7bs_778</t>
  </si>
  <si>
    <t>3164204_7bs_778,aggtatacattcgcgaggcgccttggtgaagtttctgtgaaaggtgtttcCtgttaacttccggttgtcatcgtcgaggagtattactgttgtcattatgc</t>
  </si>
  <si>
    <t>3073056_7bs_4325</t>
  </si>
  <si>
    <t>3073056_7bs_4325,atccgatggtgagaacgatccatcgaccgataaggccgcttggccctccgCaggacgaggccatggtaacagcattgccgtaccgggcggcttggccggct</t>
  </si>
  <si>
    <t>3158294_7bs_1888,agaagcgaacctttctgagggcatcctccctgcataggaaataatcatcaTactcgatcactccctcccgaatatggttgaacacatgtctcgccatccgg</t>
  </si>
  <si>
    <t>3154059_7bs_1091</t>
  </si>
  <si>
    <t>3154059_7bs_1091,aagactaatagatcagaaatcatatatgtctataaattatgcaacaaagaActcatatgaatccaagaataaaccatataaatctgaccataaggtgacaa</t>
  </si>
  <si>
    <t>IWB12630</t>
  </si>
  <si>
    <t>IWB12630,CTATCCTCTTGTGCACAATATGTGACCAGTTCCATCCCAGTTAATCTCGG[T/C]GTCTTTCTTCGATGTCGTCGTCCAAACGCAATTGCAGTGAGACGTCGGCG</t>
  </si>
  <si>
    <t>3091764_7bs_2476</t>
  </si>
  <si>
    <t>3091764_7bs_2476,gcactaaccactgcgctacttaagcagatctactacgaaatccttttcatCagtttcttgtttcttctttcgttttccccttttcttcttttcttccttat</t>
  </si>
  <si>
    <t>3165007_7bs_5128</t>
  </si>
  <si>
    <t>3165007_7bs_5128,ggatgtcgatatagtttttctaaaaatttgatcaaacttaaaaatgttttAaccacaaactccagaagttcaaatatttcgaaacggaggcagtaatattt</t>
  </si>
  <si>
    <t>3091764_7bs_1159</t>
  </si>
  <si>
    <t>3091764_7bs_1159,ggtaggctggcgggccaggcccaggtgtgccgctgcaggtgcgtcgcgtgCgagggagnnnnnnaagccgtgatgtgccttgggggaggtcctattcggcg</t>
  </si>
  <si>
    <t>IWB6883</t>
  </si>
  <si>
    <t>IWB6883,AAGCAAGTGCTGGACACGAAGCTGTACAAGCAAAGCAATGTGTGAGTAGG[A/G]TACTCATGTACTGGACTTGGTATGTTTAACATGTAAGATCATGGCATCAT</t>
  </si>
  <si>
    <t>3084296_7bs_3084</t>
  </si>
  <si>
    <t>3084296_7bs_3084,gtttggacgagattgccttaacaaccaaacccagtattagaaaggaacgtGcttttggcactattagtggataggtattgacccactgcagcaataggtga</t>
  </si>
  <si>
    <t>IWA2105</t>
  </si>
  <si>
    <t>IWA2105,tagtgacgggacaataaatcttgttgacaagttctttgaaatgcaaagaaatgacgctgttagggcccttgatatatacaaaagggcaactaaccagtct[A/G]AGAGATTGTCAGAATTTTATGAAGTGTGTAAAACAATACACGTAGCACGTGGTGAGAAGTTCTTGAAAATTGAACAGCCTCCGGCATCATTCATGCAAAC</t>
  </si>
  <si>
    <t>IWB35941</t>
  </si>
  <si>
    <t>IWB35941,TTGGTATGTTTAACATGTAAGATCATGGCATCATGTACTAGCGATATTGCTGTGGAAAAA[T/C]GTGATGTATGCGGTGTTATGAAAAGAACAAATTTTAACAGTTGTGTAAGCGGGCGTGCT</t>
  </si>
  <si>
    <t>IWA4977</t>
  </si>
  <si>
    <t>IWA4977,TGATTTCTATGGATCGCATTATGAGCTCCTTCCATTTGGCGCCGGGCGGCGGATCTGCCCTGCTATCCCCATGGGCGCCACAATCGTGGAGTTCACGCTT[A/G]CTAGCTTGCTGCATTCCTTTGACTGGGAGTTGCCTGACGGCATGAGGAAAGAAGACGTGAGCATGGAAGGCACTGGCAGACAGGTTTTCTGTAGGAAGAC</t>
  </si>
  <si>
    <t>3065087_7bs_488</t>
  </si>
  <si>
    <t>3065087_7bs_488,agggcatggccaatgcgctgcctcaagggtgatgccccatgtgccaactcAgctcggatgatgcgttggcataaaagctatagcctcaaaaccaaagtggg</t>
  </si>
  <si>
    <t>3144482_7bs_512</t>
  </si>
  <si>
    <t>3144482_7bs_512,tcaatgtacttggcaactgcagttgttgccacatggcaactgcagttgctGccacatggcaactatagtgcactacacaaggcaactggagttgtctctac</t>
  </si>
  <si>
    <t>3133674_7bs_94</t>
  </si>
  <si>
    <t>3133674_7bs_94,tggctgggtaccccaccatggaggatgaattgttgtgcggtgcgtggttgGccatatttgcggacttcgtaggtaggagcagaaggagactattttggcag</t>
  </si>
  <si>
    <t>3912900_7ds_5347</t>
  </si>
  <si>
    <t>3912900_7ds_5347,tccatcgaagctgcactaagtactttattttgccggtacatcatataaggAtgacttttagttttctatccatgatgggttttgtactctttttccaatat</t>
  </si>
  <si>
    <t>IWB4969</t>
  </si>
  <si>
    <t>IWB4969,tccaagaagagcaggtggactccttatggaaataccaaatgcataatctg[T/C]AAGCAACAGGTGCACCAGGACGGTAAATACTGCCACACCTGTGCCTATTC</t>
  </si>
  <si>
    <t>IWB11322</t>
  </si>
  <si>
    <t>IWB11322,TGGCAGAAGAGTGTGTACGTGCCCACGTCGTCGGACGGCACGGTCGTCGC[T/C]TTCAGGAACTGGTTCAGGAAGTACTGCAGGTTCCAGGTCGGCTGGGCCGC</t>
  </si>
  <si>
    <t>3029195_7bs_283</t>
  </si>
  <si>
    <t>3029195_7bs_283,tgatcgtatgattacctcgggtgaagaataaattattctgcatcttgggtGatgaatagcatcacgatttttttacatcattcatgatgcacacgagaccc</t>
  </si>
  <si>
    <t>3064353_7bs_882</t>
  </si>
  <si>
    <t>3064353_7bs_882,tctcataattttcctcgtcatcatctgagtcctagaagatctcacccacaTcatcattaggcatgcagttgccttgatagacaacatgtgcagaaggagta</t>
  </si>
  <si>
    <t>3142080_7bs_710</t>
  </si>
  <si>
    <t>3142080_7bs_710,gttcccgtaaccttcgatcctgacttcattgccgttcaccaagttcgaatActtctgcttctcttccagtgggagcttgaagaattnccctagccactccc</t>
  </si>
  <si>
    <t>IWB33941</t>
  </si>
  <si>
    <t>IWB33941,CCATATTGAGAAGTTAAAAGTATTTGATAAGATGATCAATTTGATTATTG[T/C]GGAATTAGGCAGTGGGGGATGGGTTTGTAGTGAAAGCCACTTTATTGGTT</t>
  </si>
  <si>
    <t>IWB43049</t>
  </si>
  <si>
    <t>IWB43049,TGTTTCAGGCTCACGTTCTTTGTGCTGTCAGGCATGGCATGCTTGGGAAC[A/G]TTTCTGAGCGTGATCCTGACCGTGAGGATCCGACCGGTCTATCAGATGCT</t>
  </si>
  <si>
    <t>IWA1438</t>
  </si>
  <si>
    <t>IWA1438,TCTCGGTACCAGCCAGGTTCCCACCAAGCGGTTCTTGCTCTCTGAGCAAGTACTGCCTTGGTGGCTCCTGTATGCTGGCAGCCAGTTGCTGCACTGAACT[A/C]GGCAGCCTCCATGACTCGTCAGCCATTGGATTTCTTGGATGTTTCTTTGCTGATCCTGGTCTTGCTCTCCTTGGTGGTTGTGCTCTCTTGAAGAAAGAGG</t>
  </si>
  <si>
    <t>IWB30848</t>
  </si>
  <si>
    <t>IWB30848,TCCCTGGCACTTTTTGGTGCTTTTGTCAGCAGAGCTGGTGTGAAGGTCGT[T/C]GATGTCCTATCTCCCAAGGTGTTCATTGGTCTGATTGTCGGAGCCATGCT</t>
  </si>
  <si>
    <t>IWB52533</t>
  </si>
  <si>
    <t>IWB52533,ATCAAGGCTGCAAGCGAAATTGAACCTGCTCTGAAGAAGCAGCTCATCAT[T/C]TCCACTGCTTTGATGACTATCGGTGTTGCGGTAATCAGCTGGTTGGCTCT</t>
  </si>
  <si>
    <t>IWA1437</t>
  </si>
  <si>
    <t>IWA1437,ATTATGTTACTGTACTTTCTCTTCTCTTCGAGCGGCAGGCGGAAAAAATCCCTTGATGCGTTCATCACAGAATCCATGAGAGAGGTCTCCATTCCATGGT[T/C]AGAAACCTTGAAGAATCCCCAGGTCTGCAGCGCTGACCGCAGCTTGGCGGCCTCCTCCGCATCGTTGGATGCGGACAGCARGCCGAGATCGATTGTTGGA</t>
  </si>
  <si>
    <t>IWB44432</t>
  </si>
  <si>
    <t>IWB44432,AGCTTGGATAAGTGGTTCATACGAGTTTTATCCAGGGCCCTGACTCCAAG[T/C]GTGTGTATCCTGGCCTTGGATTGCTGAAATCCGAAAGCGAAACTAGTGCA</t>
  </si>
  <si>
    <t>3156671_7bs_2374</t>
  </si>
  <si>
    <t>3156671_7bs_2374,tcgactgatctttcagcttgatctttgctctgttaagatatgctacttggGaactgcagctttattatccataagatgtccgtggatgagtgttttgaaac</t>
  </si>
  <si>
    <t>IWA3958</t>
  </si>
  <si>
    <t>IWA3958,CTATATTTTTCGCTAGTTGTCGTGATGCTGACGCAAACTGGTTGCAAGCGTTTTGTGCCTCGTCGTTCGATAGGCCAGCAGGACCATTTTTAGTGACAGT[A/G]GCTTGGTAATTCTGGGTAGCACGCAGCATATGTGTAACCTGGTCTGTTAGAAACTTGCGAGTGACATACTCGTCGTGTTTCCGTGAACARAACTCCCAGG</t>
  </si>
  <si>
    <t>IWB71730</t>
  </si>
  <si>
    <t>IWB71730,TTCCTGGATAAACAGCAGAAGCTTTGGGGAGCAGCTCTTCCATTGCAGTA[T/C]gtgcttcttcatcacatacacttggatcatgattgtcagacttccattgc</t>
  </si>
  <si>
    <t>IWB71732</t>
  </si>
  <si>
    <t>IWB71732,tcaggtttcgatatgatgcagtagcccttcatataagcaactacactgaa[A/G]GCATCGCATCATTCTCTTGATCTCTCCAACTCCCTGATACAATCCTATGA</t>
  </si>
  <si>
    <t>IWB71729</t>
  </si>
  <si>
    <t>IWB71729,ATCATGTTCTCATCACTGGAAATCACAGCTTTGGCAGTTAGTTTTCCAGC[T/C]AATCCATGATACAGGAGGCCCCTGGCTCCAAGGCCACCGACTAGCCAAAA</t>
  </si>
  <si>
    <t>IWB36813</t>
  </si>
  <si>
    <t>IWB36813,TGAGAACATGATACCTTCTGAATTCACCTGCTGGAAGGCGATCAAGGCTT[T/C]GCGGTGAATACCGTATCGTGATTCATTCAACCATGCTATCATAGGATTGT</t>
  </si>
  <si>
    <t>3138767_7bs_7628,tggtggccgccgagatgatgaagatggccatcggtgatgatttctcccttTggcgaagtgtcgaaacggggtctagattggtttttcgtggctatagaggc</t>
  </si>
  <si>
    <t>IWB67149</t>
  </si>
  <si>
    <t>IWB67149,TCACCCCCACAAGAAAATGGTCGCCCACCAACAACACTCAGCTTTATTGT[T/C]ggaaaatccaaacattgatatccaacatgctgctgaccaaggctttcaag</t>
  </si>
  <si>
    <t>3091580_7bs_3457</t>
  </si>
  <si>
    <t>3091580_7bs_3457,ctcatcatcagccgagttgtccccaagtggtcctgaaatttcttcaagtcGgaccgtcctcccactggcctcctgactgagaaactctttctcaaggaaaa</t>
  </si>
  <si>
    <t>IWB39492</t>
  </si>
  <si>
    <t>IWB39492,ATCTTCTGCAGGTAGAATATAATTGATACACCATCCTCATTCTCCAGATC[A/C]AGGTCGTTTCTTGAATATACAGTTTCCTCACTGTAGTATGGTGTCATTAC</t>
  </si>
  <si>
    <t>3168111_7bs_3628</t>
  </si>
  <si>
    <t>3168111_7bs_3628,tcatactattgtacttccttattaaattcttacgttggcacccatttcttAtatctgagtaggcttagtcaaagactaacgaccgtatatctagcaaagct</t>
  </si>
  <si>
    <t>IWB44542</t>
  </si>
  <si>
    <t>IWB44542,ATATCTGAACGGAGCGGTCGTGCCTAGGGTGAAGCCTGCAGAAGCAATGA[A/G]CCCCTCCACGATCTCCACCAGCGAAAGAGATGAGCTCCAAGAATCGGCAT</t>
  </si>
  <si>
    <t>IWB42211</t>
  </si>
  <si>
    <t>IWB42211,GTGTTAACAGAATTTCTGAAGTGTGTCCCATACCATGTGTTTGACGTGGC[A/G]TTAGAGTGCGGCATCTTCAGCTCACAATTAAATGACCCCTCAAGTGATTG</t>
  </si>
  <si>
    <t>3168118_7bs_12259</t>
  </si>
  <si>
    <t>3168118_7bs_12259,cacaggctggaccagaactccgttggccgtggcgtccggcagttcaaaacGtccctgcttcaacgattagagaaggtgtgagacatctttctctgtctctt</t>
  </si>
  <si>
    <t>IWB26214</t>
  </si>
  <si>
    <t>IWB26214,GTTGCAACAATGATGAAAAACAGAAATGGAATCGACAATATGCTGTTATA[A/G]AACATCAACTCCATTGAGGAAAGACCATCATCTGCGCCTGATTTCTCCAC</t>
  </si>
  <si>
    <t>IWB34205</t>
  </si>
  <si>
    <t>IWB34205,CAAACAGATTGCCATCTCATCTGTGCTAATTAAGTTTGATAAACCTATAC[T/C]CARACTAACRTACCTTTTCTGACAGAACTGAAAGAGAATGGG</t>
  </si>
  <si>
    <t>IWB3251</t>
  </si>
  <si>
    <t>IWB3251,ATTATACCTGGGTAAGTATTGCAGGAGGTGCAAGCCTGTCTAGACTGCGA[T/C]GCAGAGTTCGGCAGTTGGCGTCGTTCTGCATGCTCTTCGTTCTCAACTTA</t>
  </si>
  <si>
    <t>IWB34204</t>
  </si>
  <si>
    <t>IWB34204,ARTTTAAGTGCCAGTCCATCTGATCTAGAATCCTAGTATGAATGTT[A/G]CGCAGTCATGAGCTAAAGGGGATCTGAACAAAGCACAAACAGATTGCCAT</t>
  </si>
  <si>
    <t>IWB36476</t>
  </si>
  <si>
    <t>IWB36476,TAGGGCAGAAAAAGTTATGGGGAACTTAACCAAACTCAAGCAGTCGATGG[A/C]GGATGTTTCAAATGGGGGACAGGACACTGTTCATAGCTGACGGGTATAGA</t>
  </si>
  <si>
    <t>IWB34035</t>
  </si>
  <si>
    <t>IWB34035,GATGACAGGAGGGATGCTCAGGATGCAATTAAAGATTTAGATGGTATGTG[A/G]CCAGTTRTTTTGTGTGAACGTGCTCCATCAGAGATACAATTAAAGA</t>
  </si>
  <si>
    <t>3122913_7bs_28537</t>
  </si>
  <si>
    <t>3122913_7bs_28537,gcggggtctggctacacgttttgtgtggtgtctaagagaatcagccaacaCgcttacgtgtgggcaaaacaactagcgcccatatgtatcttttttttctc</t>
  </si>
  <si>
    <t>3122913_7bs_28514</t>
  </si>
  <si>
    <t>3122913_7bs_28514,taacgcccacatatgtgggcgttgcggggtctggctacacgttttgtgtgGtgtctaagagaatcagccaacacgcttacgtgtgggcaaaacaactagcg</t>
  </si>
  <si>
    <t>3090014_7bs_2018</t>
  </si>
  <si>
    <t>3090014_7bs_2018,aagtgaaggccacgcaggatctgttccgctgcagaacgacatggacgatgGgcctatggctgatcaaccccaccatgaagccagaaatgaggatccccagg</t>
  </si>
  <si>
    <t>3166868_7bs_4715</t>
  </si>
  <si>
    <t>3166868_7bs_4715,aggctttacaattgattgtcatgaaactgaattttattagggaaacgtttCctgccggggcgccggccgaaacgttcggccggacacgcaccacgcgttgg</t>
  </si>
  <si>
    <t>3165512_7bs_1165</t>
  </si>
  <si>
    <t>3165512_7bs_1165,acgagggaagtactcatgagcatctgcgcttccctttaccttagacattgTgcatctcaatctgaatgtgtcctgcagggacagagccaccatgcatgcca</t>
  </si>
  <si>
    <t>3086662_7bs_605</t>
  </si>
  <si>
    <t>3086662_7bs_605,attgcccatgtcgttctgcagcggaccaaatcctctgtggccttcacttcTgccatctccatcggcactctgcatatcagaatccctcactttggtgtatt</t>
  </si>
  <si>
    <t>IWB1666</t>
  </si>
  <si>
    <t>IWB1666,CGTTGCTACTTCCTGTTACGGCCTTGTAATAGTAGCAAAAGCTGTGTGCA[T/C]AAAAAGGATTTTGTACCGCAAGATTGGTCGAATATAGACACGATATCCAT</t>
  </si>
  <si>
    <t>IWB34186</t>
  </si>
  <si>
    <t>IWB34186,GGTCCTCTCCGAGTTCTCGTGAGCAAACCCTAACCCTAGCCTTATCCCTC[A/G]TTCCTCCATCGGCTTCTACGTCGACCGATACCGTGTGCCGGGGTGACCCA</t>
  </si>
  <si>
    <t>3162943_7bs_2353</t>
  </si>
  <si>
    <t>3162943_7bs_2353,caaagtacggctccaccaaaagtttagagttttgcgtggagattggccacAgactcatttgcaaactagactaacaaagtcaaaaggaaactagaggtgtc</t>
  </si>
  <si>
    <t>3109357_7bs_604</t>
  </si>
  <si>
    <t>3109357_7bs_604,aaattggccaatttttatctggatttcgttggtaggcttgttagattagcCtcttgtgtgaggtcttgttcaagtaagtgtacgtctgtcgacgagacggg</t>
  </si>
  <si>
    <t>3077936_7bs_1749</t>
  </si>
  <si>
    <t>3077936_7bs_1749,gacatgatgaaagcctatgatagggttgagtggcattatctgcaggctatTatgttgaagcttggctttagtccatcctttgtgagcttggttatgaaatg</t>
  </si>
  <si>
    <t>3155732_7bs_2355</t>
  </si>
  <si>
    <t>3155732_7bs_2355,acttgactgtaatttcttttccatgtggtcgacggctgtctctgggaactGtggtgtgcgcttttatactactatactaaaggagcaaacaatgtattctg</t>
  </si>
  <si>
    <t>3120194_7bs_7209</t>
  </si>
  <si>
    <t>3120194_7bs_7209,caatgcctcgcccgtcagtgcacccgtacccgttatgtgtgtccccaacaAcacatcaggaagctgcagaagggagaagtagccaccggtgacacggccta</t>
  </si>
  <si>
    <t>IWB6255</t>
  </si>
  <si>
    <t>IWB6255,GGTACAATCCACAGTAACATGGGATGCAGAAAACGCCTCAAAAGTTTCTA[T/C]TGGACAAGGAAAGAACGCAGCAACAAACAACAATCCCGTAGAAGAGGGCC</t>
  </si>
  <si>
    <t>3125857_7bs_338</t>
  </si>
  <si>
    <t>3125857_7bs_338,agggcccgtatccctcctaagatcaagatcttcctctgacaagcttctcgCgggcggctaccaactggtgactagatccgcaaacgtaatgggcctgggtc</t>
  </si>
  <si>
    <t>3153242_7bs_4820</t>
  </si>
  <si>
    <t>3153242_7bs_4820,ggagtgggcgatgaactttgtaaggtttggttgggggctcccccggatttCgttctttctgttttgtcggatgagattccgaacttcgtaaattgaataaa</t>
  </si>
  <si>
    <t>3125857_7bs_561</t>
  </si>
  <si>
    <t>3125857_7bs_561,agctattgcttagcagcagcgcgtgcatgcccgcgctactgctaggacgaAtagctgcagcgtttgttcggtaccacattgctgctaaggtaactacttgc</t>
  </si>
  <si>
    <t>3161670_7bs_5690</t>
  </si>
  <si>
    <t>3161670_7bs_5690,gagcaataactatctaatattattgctgcagttgtgccatatgctacaccTttcttctcgatgcctccccgtcctattattgatgtgtggtctgtttgcct</t>
  </si>
  <si>
    <t>3136917_7bs_1218,cctatgcgagtaatgggaagggaggaaccatcaccgaaggtgatgcaagcGgaagtgtggacaggataggaggtgtggaggttactggggtgagccgccat</t>
  </si>
  <si>
    <t>3066891_7bs_4267,ttgcactgtatattgtaacgcctgagtgttgggcgctgcacagtacagtgCggtgcctgaggcatgggcgctgtagtgctgttaactgctaaactgcagaa</t>
  </si>
  <si>
    <t>3095900_7bs_1690</t>
  </si>
  <si>
    <t>3095900_7bs_1690,agttttgtcatgccggtatttacatgacttgtattttaatttttatgataTgaacgagacatgtattaccatgaaaaaaaatgttgtgtctagctacgatg</t>
  </si>
  <si>
    <t>IWB31792</t>
  </si>
  <si>
    <t>IWB31792,TGAAATACGCAGCAATGTTCTCCTTGAGCGTTTCCACACCAGGCAAGTCT[T/C]CGCTCCAGACCATCCCAGCTACATCGAAAACAGGCATAACAACAATAAGT</t>
  </si>
  <si>
    <t>IWA4516</t>
  </si>
  <si>
    <t>IWA4516,AGCTTACTCCAAGAAACCTATACTTTTTCTCTTCTCTGTTGCACATCGGTTGGTGTGTATTCTTTTGTTTTTTGGTACGGCACTCTAACTGGGTACAAGT[A/G]TCTGGCACCTTGGGTTGTACATGGATCTATGAGGGTTATTACCGACTGTTCATGCAGGTTACAGCTTTACTTAATCAGTTCTTTTATGCAGGTTACAGCT</t>
  </si>
  <si>
    <t>3143077_7bs_2666</t>
  </si>
  <si>
    <t>3143077_7bs_2666,ccaaaagtagcacccaacacacaagaaaaggtataaagaataacagaaggAgaaccaaaagcaagctaggacaaatagctgaaaccaaaaacttagcaccc</t>
  </si>
  <si>
    <t>IWA7326,CAATGGCAGTCTGCAAAGTAATTTAATCCCACCAGGGACTCTTCAGTGCACTTCAACACCTGGAACATTTGACCCGCAGTTGGATACCCCTGGCCTTCTA[A/G]AACTTCCTCATGCCTTGTCCAGTTCAATTGAAAGCAATGGTAGTGAAGTTTCAGCTTTTCTTGCTGATGTACATGCTGTTTCTTCAGCCTCAACTCTCTG</t>
  </si>
  <si>
    <t>3127656_7bs_1145</t>
  </si>
  <si>
    <t>3127656_7bs_1145,ggtgcatgagttggaacggatggagttagtgcgttggcttgtgtacatgcGtcctgtacatgcgtggcttgttgcatggttatcaataattcaatataaac</t>
  </si>
  <si>
    <t>3123520_7bs_8149</t>
  </si>
  <si>
    <t>3123520_7bs_8149,ccaccggccaggctaaccctccacccatccacacctcctgttattctccaTcgactgcagccccacgcctcaccagaaccagttataacccttctcctcct</t>
  </si>
  <si>
    <t>IWB58046</t>
  </si>
  <si>
    <t>IWB58046,GCAAGGCCGAAAACATCAAGTTCACCTTGGAGCAGCAGATGGTGTTTTTT[A/G]CTCGAACGGTCGGGAAATTTGAGGTGGCAGATGATATAACTCCGATCAAG</t>
  </si>
  <si>
    <t>3166826_7bs_1344</t>
  </si>
  <si>
    <t>3166826_7bs_1344,ccgtagctcgaaggagagggtagcagtcgacctgcaccttgtcgtccttgCggatcgaaacgaatttcacacttaggcgagtactggactgtagctaagcc</t>
  </si>
  <si>
    <t>3115086_7bs_578</t>
  </si>
  <si>
    <t>3115086_7bs_578,taacagggtaccatcaaaatccatagacaagacaccacatgagatgtggaCagggaagagtcccagtttgtcttttttaaagatttggggttgtgaagcat</t>
  </si>
  <si>
    <t>3096160_7bs_1746</t>
  </si>
  <si>
    <t>3096160_7bs_1746,cccttcggcagccnnnnnccggcaacgatcaaactggagccggccagctcCtccaaatcctctggccggagcgaagatcggatccaatcgccctggatcca</t>
  </si>
  <si>
    <t>3018058_7bs_1146,ataataaaatggttattattatatttccttgttcatgatagttgtctattGttcatgctataattgtattgatcggaaaccgtaatacatgtgtgaataca</t>
  </si>
  <si>
    <t>712093_7bs_27</t>
  </si>
  <si>
    <t>712093_7bs_27,tggccaCtaatgagatggaggtgggcgcggtgacacgccagatgcacgccctaggcatcgtcgaggagaactgatac</t>
  </si>
  <si>
    <t>IWB72147</t>
  </si>
  <si>
    <t>IWB72147,CAGGGCTATCATTTGAATAAGAGGAAGCAGCAGCTCGATTGTCATGGATA[T/C]TAAGTTGACGTGTGAGCTTTGACAACAGAGATGATTGCTTCTGGTACTTT</t>
  </si>
  <si>
    <t>3092894_7bs_377</t>
  </si>
  <si>
    <t>3092894_7bs_377,tgggcgcgaaaaacaaggaggccaaaaatatggttatccagctaccaggaCgcctcgattctcgggatggtcgttaggataaggatccgttgagatatgtt</t>
  </si>
  <si>
    <t>3110860_7bs_1080</t>
  </si>
  <si>
    <t>3110860_7bs_1080,tcttcaactaaaaaagcatgcagttcgtgtgtcttcttcccaaaaaaacaAcctatccccgatctctcttctttctctctccatacgaggatgacaccgac</t>
  </si>
  <si>
    <t>3110860_7bs_1594</t>
  </si>
  <si>
    <t>3110860_7bs_1594,aggaatcaagccaaggtctgcggatacaacttgacgtgcgacagagcagaGcacctatgctggaacatacgggattgcagttgcacgctggaggaaggggg</t>
  </si>
  <si>
    <t>2371329_7bs_3510</t>
  </si>
  <si>
    <t>2371329_7bs_3510,tgagaagtaggtaagacggagctaaggctgagatggaggcgacactgcctAccacaacgtctccaatatgctgagctaggacctggacggaggcagggacg</t>
  </si>
  <si>
    <t>3161730_7bs_2196</t>
  </si>
  <si>
    <t>3161730_7bs_2196,cataggcagcgtaccaaccaagtcaaccttacagacaacaccgaaatgccCaggccaaacaaacgcgggaagtttagggttcaacggccaaaagagcgcga</t>
  </si>
  <si>
    <t>2303964_7bs_702</t>
  </si>
  <si>
    <t>2303964_7bs_702,tctgcctctgcggtagctgcagcggcacctgaccgattcgccttggtttcGacccaccgatgcacgctggctgctgtaccacaacgcc</t>
  </si>
  <si>
    <t>7950984_2bl_656,tccagcagcgacgatgacggcggcgacggcccgaccgtgattgacctcgtTgatagcgacgacgagtagtttttttaatgtcttgtttagttaatttggct</t>
  </si>
  <si>
    <t>6682374_7bl_2995</t>
  </si>
  <si>
    <t>6682374_7bl_2995,tctgcagagattgtcatgagagataatctcaaagttatagaatggatcatAtttttttttactgatttagcatattcaactgatcatcggtacagagtact</t>
  </si>
  <si>
    <t>6744291_7bl_149</t>
  </si>
  <si>
    <t>6744291_7bl_149,acacaatacagtaataagtcatacatcaatcagagtacacacataggtccGactatggaaccaaaagaaaagaagacaaccccagatgctagatccccgat</t>
  </si>
  <si>
    <t>6700183_7bl_1814</t>
  </si>
  <si>
    <t>6700183_7bl_1814,cctgacccgtccgaggagaaacctcaacccaaggagggggaggtgatcgtGtttactgatcacatga</t>
  </si>
  <si>
    <t>6696051_7bl_6652</t>
  </si>
  <si>
    <t>6696051_7bl_6652,tagcaggttgttgtgttcgaggctcaacctctgcagggtgtgtgtgctcaCgtctcttctttaaaacaaatgccaccaggagcaagtccctggttggtcat</t>
  </si>
  <si>
    <t>6749295_7bl_1574</t>
  </si>
  <si>
    <t>6749295_7bl_1574,tgtgaagggacgactagttgccgcagaacgcggcgaataggagttcccgtGtggcagggtgttgcttaaaaaatactagacatacggtctcctgcaggctc</t>
  </si>
  <si>
    <t>6739159_7bl_2076</t>
  </si>
  <si>
    <t>6739159_7bl_2076,tgcgatgaaaatttctaggtctatttaagtcttcctccttaagcttcgccGgctcgtctgctccagtgccggcaaactccaactccacaaatcccgatccc</t>
  </si>
  <si>
    <t>6701943_7bl_1378</t>
  </si>
  <si>
    <t>6701943_7bl_1378,gaggcgaacaatatatcaccatatattagtaccattgggttttagagggcGctaaaccgtacaagattttaaatttatctttctagaccaaataatttagg</t>
  </si>
  <si>
    <t>6704453_7bl_2869</t>
  </si>
  <si>
    <t>6704453_7bl_2869,atccaagcaatgggttggtgcctcgacaccagaaaagaggtgcgacttccCaccggcttgcaggtcgtgaattggtccgtgacctggtaacattttccatg</t>
  </si>
  <si>
    <t>IWB69449</t>
  </si>
  <si>
    <t>IWB69449,gtaaattttctcaggggcttactgctctgaagatcaggaagacaggaact[A/G]TTGACAAGGGGGGATCACCATGGGTACCATAATAACAGACGACGACGCTT</t>
  </si>
  <si>
    <t>6739737_7bl_4181</t>
  </si>
  <si>
    <t>6739737_7bl_4181,attaacattccaacatttagtttcccaacaatttttacttacatgtattaTgatgagtacacatcaaacttgaaaaggcactttatctgaaccaaatactc</t>
  </si>
  <si>
    <t>6736225_7bl_652</t>
  </si>
  <si>
    <t>6736225_7bl_652,gattcaggctctggagtggatgtctggcctcgatgcgcgtacatagccttTggcaagacaagataatggcctgcagttaaatcaaacaaagaaggcgcagg</t>
  </si>
  <si>
    <t>6749136_7bl_6111</t>
  </si>
  <si>
    <t>6749136_7bl_6111,ggtgccaagcatcgagctgatcccggagtagctgcgggctgtgcaccgacGctgtctccatcaccgtgccacactattttggatataaccgagaaggcaca</t>
  </si>
  <si>
    <t>6675914_7bl_58</t>
  </si>
  <si>
    <t>6675914_7bl_58,tgccttcactctctgacatacatcacatactgctacatgctccgcaatatCcttcttcattccggtccaccagaatgtgtctttctaatccagatacatct</t>
  </si>
  <si>
    <t>6630854_7bl_416</t>
  </si>
  <si>
    <t>6630854_7bl_416,gatacccccttatctaggactccctcagcaggcgaggactcttacaggcgCatgcatgccatcgtccatagccagatggataagatctccagctggatgaa</t>
  </si>
  <si>
    <t>IWB3161</t>
  </si>
  <si>
    <t>IWB3161,CATAATAACAGACGACGACGCTTACTCGATACCATTACCGGTTGCGACTG[T/C]AAGACAGACAGACAGACACCGGGAGGAAACAGCAGTACATTACAGAGTGC</t>
  </si>
  <si>
    <t>6744630_7bl_3413</t>
  </si>
  <si>
    <t>6744630_7bl_3413,cccaaaaagtgccgtcaacttcaccatgtgacataaaagcatagaattttGatcatcattgccacaacgcattttttacagttgttagcaaacagtaatag</t>
  </si>
  <si>
    <t>IWB8765</t>
  </si>
  <si>
    <t>IWB8765,GTAGGCAATACACTACAACTCCACCTGATTGCTTCGATTACAACCTTACA[T/C]CTGACCGAATTAACTACCTTATCGGCTTATCGCCACCTTATTGAATCTGA</t>
  </si>
  <si>
    <t>1677976_6ds_372,aactttgattcacttggagaagcatatgactattacaacctgtattcctgGgaaattaggtttggaattaggtacggaaaaaggagactgaacgttgagag</t>
  </si>
  <si>
    <t>6675966_7bl_2065</t>
  </si>
  <si>
    <t>6675966_7bl_2065,ctatgcgactgtcgaagttacactccgcctggttgcacggacaaggtggtTcgggtttgtccttgcacgcgacgatatggcttgtacaatcataactcgcc</t>
  </si>
  <si>
    <t>IWB3017</t>
  </si>
  <si>
    <t>IWB3017,KGCAGCCAAGTATTGGATCGGTGATGCTATCAGACTTCATAAAGTTAAAT[T/C]GATTGATTTCACTGAAAATACAAGATGGGAAGCTTTTTACTTAGATCCTG</t>
  </si>
  <si>
    <t>IWB47917</t>
  </si>
  <si>
    <t>IWB47917,ACATCTAGCCAGCTAGCCAAAGACGATGAGGCCGAACGCCCTGACGCTGC[T/C]GCTACCTCTCGCCTTCCTCCTCCTCCTCCTCCTCCTCGTGCTAGCACCAG</t>
  </si>
  <si>
    <t>IWB56477,GCTGATATTCTCCCGGGGATTTGATCCTTGAGACCTTCACTCCTCGTGCT[T/C]GCTACACGAGAGCAAGTTTTTGGTTGGCAAGGGAAATAAGCTGCAGGAAG</t>
  </si>
  <si>
    <t>IWB29268,gaaacaatggccaagacgcttcaagaatggatctcacctttggtctttag[T/C]ACTGGAAAAGAGAAAAGAAGGCCGCTGCCCGCTTGAGCCTGGGAAAATAG</t>
  </si>
  <si>
    <t>6680752_7bl_3474,aattgccttgtgttagtctggacttgtgctgcagtttgagatccattcacTtgatgagcaccctcatcgtcttcatcatcaacagactccgcctcttcatc</t>
  </si>
  <si>
    <t>6722360_7bl_819,cgttcatccacatagattaaactatgtcaaccattaatctaaaagattaaCggctaagatttaaagatgacaatgttacgtaaaaatattgtcaactataa</t>
  </si>
  <si>
    <t>6743328_7bl_413,cgcacgaacgcgatgcactggtctcacagtttcggaggtgggcgggcacgAgggccattcttctcgtcaaaagccgttcatcctaatttgtggtctgtatg</t>
  </si>
  <si>
    <t>6716931_7bl_1999</t>
  </si>
  <si>
    <t>6716931_7bl_1999,gaaaagaagtcgtggaaccagatagcagcactgcagacctgaagaagtttGgagtagaccgagagtcctcaatgcagctggatacccggctgagagaatgt</t>
  </si>
  <si>
    <t>IWB8738</t>
  </si>
  <si>
    <t>IWB8738,AAATTGCTGCTGAGACTGGTGTGCACTCTCAGGTCTCTTCTCCCTCATCG[T/C]gttctctctcatcagcaaggcaccacgaagaagagcatgcttctgggctc</t>
  </si>
  <si>
    <t>6636318_7bl_1413</t>
  </si>
  <si>
    <t>6636318_7bl_1413,agtagagcggagcttaggtttttttttttttaatctttccctatgtgtttGtccgtttttttgcgggcaccctgtacagttggcactctagcgccgtttct</t>
  </si>
  <si>
    <t>IWA615</t>
  </si>
  <si>
    <t>IWA615,AGGTTGCTTTTTCTTACACTATTTTTATTTTGAAGTTCATGAATGAATGATATATTTTCT[A/G]TAAAAAAAACTGAAATCAAAATGATCAAGAACCCGACCTGGTATTCAGCTTCAACGGGAA</t>
  </si>
  <si>
    <t>IWB70689</t>
  </si>
  <si>
    <t>IWB70689,acaagtttctcattaagtatgtgggattccttcactgaatagtcaacaag[A/G]TGCATTCTTAAACGAGCAATTTGTTCTTCATGTTCTTTAACCTTAGCAAG</t>
  </si>
  <si>
    <t>6703391_7bl_4005</t>
  </si>
  <si>
    <t>6703391_7bl_4005,cagcttgtagggaaaaggcaccatcaaaatacatgatccattcttggggcGcctccttgccgggagtaactgtttctgtcacttcctcatcaggggttggc</t>
  </si>
  <si>
    <t>IWB38052</t>
  </si>
  <si>
    <t>IWB38052,AAGAAAGCATCCAGAACTATTGAAAAAGTTCATGAGAAGTACAAAGTATT[T/C]caaacataatacaaatacattgagatttctaggaacc</t>
  </si>
  <si>
    <t>IWB69178</t>
  </si>
  <si>
    <t>IWB69178,tgtgatgacctagcgagcgatagtggattcagttcagaagctatttcatt[A/G]GCCAGATAGACATTTGTATGTTGTCGCGGGGCCTTGAGACAACTTGTCCT</t>
  </si>
  <si>
    <t>6585521_7bl_676</t>
  </si>
  <si>
    <t>6585521_7bl_676,atacaagcaaattgtttctgatgttctttgcagaagttgctgagaaaatcAagttcaccataaaacttgtcctttttttgtttgcttatcgacaagaaagc</t>
  </si>
  <si>
    <t>IWB35974</t>
  </si>
  <si>
    <t>IWB35974,TCTTATTTAGGGGTTGATTAAAGGCAAATTGGGCCCTGATGAGAGCCTTCAGATAGTGCA[T/C]CATTACATTGACAAGGGATTTAGAGGTATGGTTTCCAACACTCTGTTATTGACTTCTCTA</t>
  </si>
  <si>
    <t>IWB42955</t>
  </si>
  <si>
    <t>IWB42955,AACTTCTATGCAGCACCAAAGGGTTCACCTTCTGAAGCTGGCACAGCCCC[A/C]ACTCTGTTTTTCGTTGAATGTAGCAATGTTGATGAAGATGAAAATGTGCT</t>
  </si>
  <si>
    <t>6738171_7bl_76</t>
  </si>
  <si>
    <t>6738171_7bl_76,aacgaccgaatccgaccttctccgacgtgacctttcttccttcctcctctAccgccgtgaccttcctcctctgcctctgtggccttcttccctcccatgcc</t>
  </si>
  <si>
    <t>6738171_7bl_52</t>
  </si>
  <si>
    <t>6738171_7bl_52,tcgctatcacgcatagactgcagcaacgaccgaatccgaccttctccgacGtgacctttcttccttcctcctctaccgccgtgaccttcctcctctgcctc</t>
  </si>
  <si>
    <t>6673271_7bl_4241,cccactttcattttctgtttttcttttttttttcttcttcctggtttcttTccttatcgattttcctttttttttacttttcctaaatgcggggacctttt</t>
  </si>
  <si>
    <t>IWB42690</t>
  </si>
  <si>
    <t>IWB42690,TGCCATTGCCACAAATAACTGCTCTAGCAGTATAGAGAGCCAATCTGGAA[T/C]GTGGCCAACCTCTGAAGCAGTTGAACAAGAAAACGTGCTGCCACAGATGC</t>
  </si>
  <si>
    <t>IWB9018</t>
  </si>
  <si>
    <t>IWB9018,GAAGATGGCCGGTCACCGTATCTGTCATATGTGCCGTTCTACTCAGAGTT[A/G]CAATGTTTGCGCTCGTGACATCAATGCATCAATGCGGGGCTGCTGGTGTC</t>
  </si>
  <si>
    <t>3372711_7dl_5388</t>
  </si>
  <si>
    <t>3372711_7dl_5388,acgacaaatggcgctccagatagagcagcagaagctgaaaagcatggagaCgaacacaactcgcaggaacatcaaggtacactctcgatccaagttccaaa</t>
  </si>
  <si>
    <t>6638966_7bl_477</t>
  </si>
  <si>
    <t>6638966_7bl_477,gaactcttcttcgtgaataggaagtccataccatctgcttatctccgggaCgattctttgactctgcgatgtgccatcacaatgctcaaggaattaccagt</t>
  </si>
  <si>
    <t>IWB44493</t>
  </si>
  <si>
    <t>IWB44493,CGAAAGACTTGCCAGATACAACAAATGTGACATCTGCTTCCAACCCACTG[T/C]GCAGGAGCTCAGCAAGGTGGTTCTGCAGGCTAGGTGATGACCCAGACACT</t>
  </si>
  <si>
    <t>IWB23003</t>
  </si>
  <si>
    <t>IWB23003,GTCACATTTCTCGTGTCCGGCAAGTCCTTCGCTGCACACAAGGTCATTCT[T/G]GCTGCAAGGTCCCCTGTACTGATGGCCGAGTTCCTTGGCCACATGAAGGA</t>
  </si>
  <si>
    <t>6707714_7bl_2283</t>
  </si>
  <si>
    <t>6707714_7bl_2283,ctagggcaacgcagtttctaaaacaaaattttcatgactttttgatacgtCggagggacgaccattcggcgtcgacgtgtgcaaaggcatgggagaggaag</t>
  </si>
  <si>
    <t>6649872_7bl_2146</t>
  </si>
  <si>
    <t>6649872_7bl_2146,ctactgcagcctccataccaggtccgtccgtccctgcttgcttgcatccaCcttcctcacagttcttctccacggcccgtttgttcgtccatcgcgatttt</t>
  </si>
  <si>
    <t>IWB22106</t>
  </si>
  <si>
    <t>IWB22106,GCTTTCATCACTCCCAAATTAAGTACCCTTGCCGTCATGAAAAAACATTC[A/G]CAAATAAATGAGAAATTCTCTTTATTTGCCTTTCCACTGGCATTATCTTG</t>
  </si>
  <si>
    <t>IWB9946</t>
  </si>
  <si>
    <t>IWB9946,ATGTGTGTGTTTTCTTGTTGGCATGGGCGATGCAATGCCCAAGGAAACAC[T/G]CGAGTGGGTAGCTGGTTTCCCTGATGTCGTCATGGCATGCGCAAAGCTTA</t>
  </si>
  <si>
    <t>IWB38939</t>
  </si>
  <si>
    <t>IWB38939,GATGCATTCACATTCAGCAAGCATCTTCACAAGACTATTGAGGCCCTCTT[T/C]GTCAACCCCATTCCCATCTAGGTAGGGAGCTATCTAGCTTGTTGCCGTAC</t>
  </si>
  <si>
    <t>IWB56856</t>
  </si>
  <si>
    <t>IWB56856,TTGAACGGATCAGTACTGTCACTGAGCAAATGCCGAACAATAACTGGTCG[A/G]TCTACTGTGACCCGCGATGATGGTAGTATCACAGGATCATTCATCAGAGT</t>
  </si>
  <si>
    <t>IWB38940</t>
  </si>
  <si>
    <t>IWB38940,CCCATCTAGGTAGGGAGCTATCTAGCTTGTTGCCGTACTACTATTTATCA[T/C]TGTAACAAGYACCAATCTGCTTTCCAATAAACACATGTGTGTGACAGTGT</t>
  </si>
  <si>
    <t>IWB30964</t>
  </si>
  <si>
    <t>IWB30964,CAAATCATACAGGAGTTTATGCAACTTGCAGGTAAAGCAAAAGCTGCTGC[T/C]GCTGAGGCCATGGATGCTGAGGCTATCCTTGGGGACATACCAGACGAATT</t>
  </si>
  <si>
    <t>IWB22107</t>
  </si>
  <si>
    <t>IWB22107,TCTACTCTTTTGTTGCAGAAGAGGTACTTGACATCAATCTTGCCCTTCAT[A/C]GACTCCATTTTATCCAAAAAAGGCTCGCACAGACGGAGCATGACAGCACT</t>
  </si>
  <si>
    <t>IWB9120</t>
  </si>
  <si>
    <t>IWB9120,TTCACTTGCATCTTATAGTTACCACACATCATGTTCTCGGCGGCATAACC[A/G]TTGAGCTTTGAAGCAAACCTAACGGTGTGGGGTGAGAGCTCATCGCCACC</t>
  </si>
  <si>
    <t>IWA1339</t>
  </si>
  <si>
    <t>IWA1339,cttcagtgctaggccaccgttgcgctgcggagaggtagatcaacactcatgtcctagagggatcaagacacaattaggagaagacaagcctgaaaatgtt[T/C]AGACTTGACCCTCCACTTATGTAGGCATGAGTTAAATACATGGTCAAACCATCGCCTTGAGTTTTGCTACATGGGTGGTCAAATCATCGCCTCAGATTTG</t>
  </si>
  <si>
    <t>IWB25295</t>
  </si>
  <si>
    <t>IWB25295,GTTTCATTACCATAAAGAGGAAATTTATCAGAAGTATTTGTTGTATATAC[A/G]TGCAAAATTAATGAATGATACAGAGAATGATGAAGTGCATACATGCGTGA</t>
  </si>
  <si>
    <t>IWA3423</t>
  </si>
  <si>
    <t>IWA3423,AGGTTTCATTACCATAAAGAGGAAATTTATCAGAAGTATTTGTTGTATATACRTGCAAAATTAATGAATGATACAGAGAATGATGAAGTGCATACATGCG[T/C]GACAGAAATAGAACGAATGTTGCCTCACCACCATTGTTACCTCCCATCAGTATGGCGACTAGGAATACAAAAGACATAATTCAGTCATTTCAGCCTGGAA</t>
  </si>
  <si>
    <t>IWB72124</t>
  </si>
  <si>
    <t>IWB72124,CTGATGGGAGGTAACAATGGTGGTGAGGCAACATTCGTTCTATTTCTGTC[A/G]cgcatgtatgcacttcatcattctctgtatcattcattaattttgcacgt</t>
  </si>
  <si>
    <t>6682358_7bl_1903</t>
  </si>
  <si>
    <t>6682358_7bl_1903,ccaaggtagcccatagaagatagatgtatattgtctgccttgcaaacaacAatgatcgctgcagcacattgatgtcattgtgagacccgttcatgccaaac</t>
  </si>
  <si>
    <t>6661695_7bl_589</t>
  </si>
  <si>
    <t>6661695_7bl_589,cacgagtcctccctccctccctcatggctctgcttcctcctaccctgcccCcctcacgtgggcgtggtgagcttcctaccccccgtgcacatctcatctca</t>
  </si>
  <si>
    <t>IWA3928</t>
  </si>
  <si>
    <t>IWA3928,tgacaaggttcaycatcagtacattgttctagttaccaagtcggacatgacagctcaaatgcatatcctaacccttggtagcagacatccttttctttgc[A/G]CAAAATAATGGATGAAAACGGCCATATGGATCTGCTACACACTTCCGCTATGGCTAGTTGAATCTGCTGGTGCAATATATGTACAGCTAGTTGAGTCCGC</t>
  </si>
  <si>
    <t>IWB38567</t>
  </si>
  <si>
    <t>IWB38567,GTGCCAACGATGGAGGTGTGTGTGCGCCCACTTCGCCCATTTGGGTACAC[A/G]TGGAAGACCTTGCCACTAAGAGCTTCTTGCAGGGGCAAGAGGTGAACTGA</t>
  </si>
  <si>
    <t>IWA3927</t>
  </si>
  <si>
    <t>IWA3927,gatgttgcaaacacgaaaggtagtggtaagagattgaagaggggttcagrggaggccattaacaaaaggaaaaagagcaagtagcatctgacaaggttca[T/C]CATCAGTACATTGTTCTAGTTACCAAGTCGGACATGACAGCTCAAATGCATATCCTAACCCTTGGTAGCAGACATCCTTTTCTTTGCRCAAAATAATGGA</t>
  </si>
  <si>
    <t>IWB38566</t>
  </si>
  <si>
    <t>IWB38566,TAAGGAAAAGGTGCCAACGATGGAGGTGTGTGTGCGCCCACTTCGCCCAT[T/C]TGGGTACACGTGGAAGACCTTGCCACTAAGAGCTTCTTGCAGGGGCAAGA</t>
  </si>
  <si>
    <t>IWB39616</t>
  </si>
  <si>
    <t>IWB39616,TACATGATATAATTCTTGATCTGATGAGATCCAAGTCAAGTAAAGAGAAT[T/G]TTATTCATGTAATTGATGGTTCGAAAGATGAGACAGGGGAGATCCGTCGA</t>
  </si>
  <si>
    <t>IWA1354</t>
  </si>
  <si>
    <t>IWA1354,CTGCAAGCTTTCCGCCAACCTCAGGACCTTTACTTTCACAGGAGGATTTCTTTACATACGAGATGTCCCAGCAGGCTGGATTACCAGAACAACATTCCCT[T/C]GGGGTTCTCAGATTCAGGAGCTCAATCTGGGATACTGCAGGTTTGAAAGGTGCCCCGAGTGGATTGGTCAGCTCCACGGCCTCTACAAGATTTGTATTAG</t>
  </si>
  <si>
    <t>6652413_7bl_6663</t>
  </si>
  <si>
    <t>6652413_7bl_6663,ggaaatcgaaacctggtattgaatgacacaaccaccaaattgaagtcaccGtctcttgccacccccacttgccaagatgaagtcactgatgcaaagccact</t>
  </si>
  <si>
    <t>6467584_7bl_2776,actgtcttataaactggcagaatcagagtgctcaaacaaattaagacaaaActtgtatgcttgattttctgtaccttcaaatacggtagagctgctaatat</t>
  </si>
  <si>
    <t>IWB56847</t>
  </si>
  <si>
    <t>IWB56847,GGCTTCCAGTGTTGGAACCTTGGAAGCTATCATTGCGCACTTGAAGAGCA[A/G]TAGTGTGGACATTCCTGTTTATGCTTGGAGCTTAGGACCCGTCTACAAGC</t>
  </si>
  <si>
    <t>IWB66049</t>
  </si>
  <si>
    <t>IWB66049,TAT[T/C]ATATTCTTGCTTTTATCCTTGCTCgGGGTGAAGACACATATCGGGGTTCC</t>
  </si>
  <si>
    <t>IWB56848</t>
  </si>
  <si>
    <t>IWB56848,AGTGCCATGCTGAAGCGGAAAGAAGAATATGCGGTCATCTTGGCCTTTGA[T/C]GTCAAAGTGATGCCTGAGGCTAGTGCCCTTGCAGCTGAATCAGGGGTGAA</t>
  </si>
  <si>
    <t>IWB29519</t>
  </si>
  <si>
    <t>IWB29519,GACCAGGCTAGGATCTTGGCCCTTAATGCTTCATACTTCTTGAAGAATGG[T/C]ggtcactttgtcatttcaatcaaggccaactgtattgactccaccccagg</t>
  </si>
  <si>
    <t>IWB40231</t>
  </si>
  <si>
    <t>IWB40231,GAATATACATATGATGCAGTGGTGCCAAGAACAACTAACACATCCATATT[T/C]GTAGAACCATGTCTTAAGGCTCTGTAAGCTGCAACATAGAATCTCTTGCC</t>
  </si>
  <si>
    <t>6718853_7bl_3143</t>
  </si>
  <si>
    <t>6718853_7bl_3143,gactctggctgtatcaggaggccggcaaagatgcacaagggataacaggcGagttgttgaaactgcaggcaatcaataatacagtgtgaatatcagttgtt</t>
  </si>
  <si>
    <t>6691421_7bl_4206</t>
  </si>
  <si>
    <t>6691421_7bl_4206,caccggctccccggcccccnccccgtgccatcaccggctccgggacctgcGgctccgggaccgaccccgtgccatcaccagctccctgaccccgtttatat</t>
  </si>
  <si>
    <t>IWB74097</t>
  </si>
  <si>
    <t>IWB74097,CTTGGATGCTCCGCAAACTCCCTCACGGTCTTCTCCAGCGTCGTGACCCT[A/G]TCCGCACAAGGAGGCCTGCCTGGAGCAGCAGCACCTACACGCACCCTTTG</t>
  </si>
  <si>
    <t>IWB74096</t>
  </si>
  <si>
    <t>IWB74096,CTCAACTGCTTAACTAGATCCTTGCTGTAAACGTCAATATGCTTGTGTGA[T/C]GGCCAGTGTATTGTCTGGCCATACGTTTGTGACAATGCATGGTTGTGCCC</t>
  </si>
  <si>
    <t>IWB10895</t>
  </si>
  <si>
    <t>IWB10895,TGATATTCCAATCCACCGAGAAATCAGTTTTGACTCAAAATGATGGTAAG[A/G]TGTCACCAAAAGTGCTTTCTATTCTTCCCATGCACCACACCGTACCAACA</t>
  </si>
  <si>
    <t>IWB31227</t>
  </si>
  <si>
    <t>IWB31227,AGAGTCGATGCCATTGTAGAGGAGACTGAAGCTGTACCATTGGGAATCGA[T/C]GACAAGACCACTGAAAATACTCTAAATGGTTCCACTGGAGAGGAGGCTGA</t>
  </si>
  <si>
    <t>6743625_7bl_2986</t>
  </si>
  <si>
    <t>6743625_7bl_2986,gactggagcaaaaatgttttgggcgacttggagaaacgcatagatcggctAaaaaaggatctggaaaaggagagaaggaaggatattagtccaaaacaagt</t>
  </si>
  <si>
    <t>6664788_7bl_2609</t>
  </si>
  <si>
    <t>6664788_7bl_2609,tctgtgtcttcaaaagctgcagatccacatgaaaatgatccagccctggcAgatgactccatagtaatcatcactccagcagaccaacaagaagagtccgt</t>
  </si>
  <si>
    <t>6739801_7bl_1750</t>
  </si>
  <si>
    <t>6739801_7bl_1750,atgtacaactgtcacctccaagaaacaatggtggaaatatagtctggattAgattggtaccttgaccgagactgatggatgaatgcagcgacgacttggag</t>
  </si>
  <si>
    <t>IWB7643</t>
  </si>
  <si>
    <t>IWB7643,TGCTGCCCCTGCTGAAGATCAGTTCAAAGAACCAGGTGCTCCATCCCTTC[A/G]TCTGGAGGATTCTTCTGTGTCTTCAAAAGCTGCAGATCCACATGAAAATG</t>
  </si>
  <si>
    <t>IWB7218</t>
  </si>
  <si>
    <t>IWB7218,TGGAGGTAAAGCAGATGTTTCTGAATCAACCGAGGGCGATGCCACCGTGC[T/C]TGCAGAAACTCTAGCAACAGGAGCGAATTCTGCAGCGCCTGTACCAGAAG</t>
  </si>
  <si>
    <t>6713757_7bl_1478</t>
  </si>
  <si>
    <t>6713757_7bl_1478,caccctattctccaacaatcccttaaattcagggataatatgaccataagAagatctatccatggaaccattattaatagtcgccaatgcaactatacaat</t>
  </si>
  <si>
    <t>IWB11033</t>
  </si>
  <si>
    <t>IWB11033,AACCTACCGTCAGTGCTGAAGCACAAGAAGAAAGTGTCAGTGCAAGTAGC[T/G]TGCAGGAGTGTGACAAAAACAGAAAGGAGGATGAGTTGAAGATCGGAGGT</t>
  </si>
  <si>
    <t>IWA836</t>
  </si>
  <si>
    <t>IWA836,CGCGCACCCGCAATCGGCTCGTGGATACATAGATGCATATGTCGATCAGGAGGATGCCCTGCCGACATACTCGACGTCGAAGAGGAGCGTGGAGTTAGGC[A/G]GGATGACGCAGGAGGTGGGCTCCCACCCCCTGCACCCGGCCGTAAGGTACCACTCTCGCTTGTATCCACTGCTTA</t>
  </si>
  <si>
    <t>IWB13136,GATCATGGACTCATAGATGGATAGGTCGATCAGGAGGATGCCCTGCCGAC[A/G]TACTCGACGTCGAAGAGGAGCGTGGAGTTGGGCGGGATGACGCACGAGGT</t>
  </si>
  <si>
    <t>IWB9204</t>
  </si>
  <si>
    <t>IWB9204,CGCTGCATTTCGTCGCTCTGGTCAGCAATGATCTTACGGCCATTGCAGGT[A/G]CGGTTGGTGATTGTCCTCTGATACAGCTTTCGTGGGAGAGTTCTACCTTG</t>
  </si>
  <si>
    <t>IWB69489</t>
  </si>
  <si>
    <t>IWB69489,CTTTGGTTAAATTTGCTGTGTTTGTTAAGAAAGACAGTGCTGAATATGGG[A/G]TCAACATTGTGCAGCAGATACTGTGGGTAAATGGAACTAGATATGTCTTG</t>
  </si>
  <si>
    <t>IWB27275</t>
  </si>
  <si>
    <t>IWB27275,GTTCGCTACCGGTGACACAACTCGCCGGTGACTCGCCTCCATGTTGCCGA[T/C]GATGACACACCTTGTCGCCGACTCGGACATGGAACTCCTCGTGGCAATGG</t>
  </si>
  <si>
    <t>6532290_7bl_1766</t>
  </si>
  <si>
    <t>6532290_7bl_1766,gagtcatttctatcgtcgaatccattggtgcataatagtgtggcaaagctCcccgatgtcctgctagcagggagcaagcaatgcaatggctccagcctgaa</t>
  </si>
  <si>
    <t>6550874_7bl_540</t>
  </si>
  <si>
    <t>6550874_7bl_540,gctcgccacttggtaggattttattgaacttaggcgaaacggattcgcggCtaagcgtctgagtgagaggctggctcaccactcggtaggatttttattga</t>
  </si>
  <si>
    <t>6550874_7bl_349,agtacttggactgcagctaatcctccgagtgggaggctggctcaccactcGgtaggattttatttgaacttaggcgagtacttggactgcagctaagcctc</t>
  </si>
  <si>
    <t>6728417_7bl_5629,acttacagaacaagcttggctgattgattctactgcgcagaccatgtggcAtgtatcatagaagaaggttcatcgacggtattttgaaccttgaatcagaa</t>
  </si>
  <si>
    <t>IWB8556,GCCTAGCATGGCCGCTGCTCGGTGCTCCTCGTTCCCTGCTCTCTGCGTGG[T/C]GGTAGTAGTAGTGGTACTCATCGGCGGCTGTGGCGCTGCGTCCGGCGCGG</t>
  </si>
  <si>
    <t>6660159_7bl_5272</t>
  </si>
  <si>
    <t>6660159_7bl_5272,gaaaaaccgaacgaaaaccagattgaccagttaattatggataaccaggcGaaaaccttcacagctgctaagcagcacacataataaactacatgcacacc</t>
  </si>
  <si>
    <t>IWB72834</t>
  </si>
  <si>
    <t>IWB72834,ttccggcggaggacatgggagaccgaccagtgctggtaggacagccggac[A/C]GCCGGACACACGCATGTTCTGCTTTTCCATTCCACAGGCCGGTGGCTGTT</t>
  </si>
  <si>
    <t>IWB8216</t>
  </si>
  <si>
    <t>IWB8216,CTCGGACCGTGAGCTGGTGAAACATCTGGATGTAATAGATGGTCTAACAG[A/G]CTGACCATCGTTTTGGTAGAGTGAAGACATTTGGTTGCAAGCACAGAGTA</t>
  </si>
  <si>
    <t>6689563_7bl_1408</t>
  </si>
  <si>
    <t>6689563_7bl_1408,gacactacctggcccatctcattcagaggcgtcgtcaaggcccctggaaaTaccatctctccttctggagcaccatcaaaagaggtgaagagggatccaca</t>
  </si>
  <si>
    <t>IWB74566</t>
  </si>
  <si>
    <t>IWB74566,attgaaaatatagtttctcggccgctctctcttcctcctagcgctaggga[T/C]AACTTGTACCATGGACTGCCAGAAACAGTCAAGTCAGCTCTGCGGCCACG</t>
  </si>
  <si>
    <t>IWB27055</t>
  </si>
  <si>
    <t>IWB27055,gagctaaacctccggctggatgtcatggcttgataactcgttgctaatgt[A/G]CCAATTCATACTTTCCAAGCCTTGAAGCATATCAATAATTTTCTTCATTG</t>
  </si>
  <si>
    <t>IWB68215</t>
  </si>
  <si>
    <t>IWB68215,CAGCGCCCCAGGCATCATAGAAGGCATCATGGGCAACAGAGCCACAAACA[T/C]gacagtttaaaccaaattgggccctctggtagaagccagcaatttataca</t>
  </si>
  <si>
    <t>IWB4829</t>
  </si>
  <si>
    <t>IWB4829,TGGGAGTCCAAAGCTGATGGATCATTCGCTATTTCCGAGGATACATGGAA[T/C]GAACCCCTGGGCCGTGGAACTGAGATCAAACTGCATCTCCGCGATGAGGC</t>
  </si>
  <si>
    <t>IWB7268</t>
  </si>
  <si>
    <t>IWB7268,TCAGTTGTACTGCAATCCAGGAATGCAGCAGGCCAGGACAATGGAGGACG[A/G]CGGTGTCATGAGTGGCCAGGTTTTGGGGCAAGGTGCCGGTGACTCTATGG</t>
  </si>
  <si>
    <t>IWB3581</t>
  </si>
  <si>
    <t>IWB3581,GAGGAGCCCGAGGTGGAGGAGGAGTCGGGCAAGGCGGAGGAGCCGGAGCA[T/C]GAGCAGTACGACAAGGACGAGCTGTAGGCCGCCGTCTTGTATTCTCATCG</t>
  </si>
  <si>
    <t>IWB42247</t>
  </si>
  <si>
    <t>IWB42247,GAGGGCATCGACTCGGTGAAGATCAGCAACCGGCTGCACAACACCCCCTG[T/C]GTGGTGGTCACCTCCAAGTACGGATGGAGCTCCAACATGGAGAAGATCAT</t>
  </si>
  <si>
    <t>IWB49992</t>
  </si>
  <si>
    <t>IWB49992,ACTACTACTGAATGGGAGCTTCTGAATGATATGAAGGCCGTGTGGCTTCG[T/C]AGCCCCAAGGAGGTTACTGAAGAAGAGTATGCAAAGTTTTACCACTCACT</t>
  </si>
  <si>
    <t>IWB5105</t>
  </si>
  <si>
    <t>IWB5105,ttcaccaagtccttcagctygccttcttccaagtactccttagcctcatc[A/G]CGGAGATGCAGTTTGATCTCAGTTCCACGGCCCAGGGGTTCATTCCATGT</t>
  </si>
  <si>
    <t>IWB5306,GTTGATTCCTCTTCTTCACTTGATTCCTCATCAGCTGGCACTTCAACATC[A/G]ACCTCCTTGGTTGCCCACAAGTAGATGGGGAAGTTGATGAACTCAGAGTA</t>
  </si>
  <si>
    <t>6653729_7bl_4077,ccaattcagctactagaaatgaagaatggttaaaaaatataaatgtgtcaGccatggtagaagttgctgcctgagtaggcttacaaatacagtcataaaaa</t>
  </si>
  <si>
    <t>IWB10240</t>
  </si>
  <si>
    <t>IWB10240,CAAGAGGGCCACCATGAACTTCTGGCCGGATGGCTTGCTCAGTGACGGCC[A/C]CTTTGGGTCAGTGCACAAAGGCTGGGTGAACGAGGCTACCTTCGCCCCGG</t>
  </si>
  <si>
    <t>6748704_7bl_2320</t>
  </si>
  <si>
    <t>6748704_7bl_2320,gaagtgattgagagacaatgtagccgatcatctctgcagccaacaaagatGcgcccacccaccatcaagggtgacgagaatatgtccccaggaagatccat</t>
  </si>
  <si>
    <t>6660043_7bl_3619</t>
  </si>
  <si>
    <t>6660043_7bl_3619,gtgttgcttgagagagagagagagagagagggagagagaaagagagagagTgtgtgtgtgatctgctgcttagactgttatgatcgtgttttgtgcctgtg</t>
  </si>
  <si>
    <t>6741204_7bl_996</t>
  </si>
  <si>
    <t>6741204_7bl_996,atttgaccgggcagagcttccggtgctagtacggtaccactgttggtgtaAaagcaggcgcgagagcgaggccgacctatcaatggctactcgaggcttcg</t>
  </si>
  <si>
    <t>IWB36331</t>
  </si>
  <si>
    <t>IWB36331,GATGGTTCCGAAGATGACGCAGAGGATGCCGACAATCATGGAGCGCTTCTCGTGGGTGTGGGCACCGAGGAGCACGCCTAGCACGACGGCCACCATGAAC[C/G]CCGCCTCGGCGGCGAGCACGCCTATCATCTTCAGCNNNNNNNNNNNNNNNNNNNNNNNNNNNNNNNNNNNNNNNNNNNNNNNNNNNNNNNNNNNNNNNNN</t>
  </si>
  <si>
    <t>6741075_7bl_2010</t>
  </si>
  <si>
    <t>6741075_7bl_2010,atttaggaaccgaggaaatagaacttaatttatagatcctttttaatgttActttctgtgtagtaataccatgtgctttcattagtaagacaaatgggctc</t>
  </si>
  <si>
    <t>IWB8514</t>
  </si>
  <si>
    <t>IWB8514,TGAACATTAAACACTCCAATGATAGCATCGGGAGAATGACCAAGGAGAAA[A/C]TTAAGTTTGGAGGGGATATCACAACGAAGCAGAATAAGATAACAGAGATG</t>
  </si>
  <si>
    <t>IWB10527</t>
  </si>
  <si>
    <t>IWB10527,TAAAAGTTTGGCGTAATTAAAGAAAGATGCTTATTTCCATACCTTTTGCA[A/G]AGATTATATATGTACTAATAGCTATCACATTTTTTAAACCAAACACAATA</t>
  </si>
  <si>
    <t>IWB73876</t>
  </si>
  <si>
    <t>IWB73876,TCATGTTCAACGAGAGATGAGCACGACACCAAGAAAGAAGCTTCAGGAAT[T/G]ttgacaagtcttggagacatattttagtgctctttttctatgtttaaaaa</t>
  </si>
  <si>
    <t>6731905_7bl_2848</t>
  </si>
  <si>
    <t>6731905_7bl_2848,gtcaatgtcatccccctgaattgtaagacgcttccaaaccaaggaagtacAccaacagcccaaggtccttgatagggaaactggccgcaagggagtgaaca</t>
  </si>
  <si>
    <t>6486793_7bl_3755</t>
  </si>
  <si>
    <t>6486793_7bl_3755,cagacttcaatattatattattattctaatctaaccgcacttatgatatcAaattaagctagatgtgctatggggctcatatatggagaggcacatgcgta</t>
  </si>
  <si>
    <t>6741204_7bl_1468</t>
  </si>
  <si>
    <t>6741204_7bl_1468,aaacaaacaaaagggctacggcggggagcagaaagggtactactactacgAgaaatgccctttgatttctgggcgtatatattccttcgtttttatttact</t>
  </si>
  <si>
    <t>IWB12233</t>
  </si>
  <si>
    <t>IWB12233,AGCCAGATGAATGCAGTGGACTCATCACAGTTCAGGGAGGCCCCTGACCT[T/C]TTCGAGATCGAGGGAACCAACGGGATGCCGAGGGCGTCCATCGACAAACT</t>
  </si>
  <si>
    <t>IWB12377</t>
  </si>
  <si>
    <t>IWB12377,TTGCATTGTAGTGTCGCGAGTTAGTTCATTTGATTGAATTTGTCATCATG[T/C]GTGTGCCTTTCTGTTGTTGCATCTAGTTTTCCATCCATCCATCCCCACCA</t>
  </si>
  <si>
    <t>6648405_7bl_3176</t>
  </si>
  <si>
    <t>6648405_7bl_3176,gaaggatgtgttactgtcatggctgaacaaccactgcagtttttcacaacGgaagagatgcatatgaacaatattttgcaacatagccatccatgttggaa</t>
  </si>
  <si>
    <t>6643833_7bl_665</t>
  </si>
  <si>
    <t>6643833_7bl_665,agcttctactttgtgtctttgctttgagagattaggagtgagcgaaattgCataggcgacgcagcccactggaatgatatgagtcagatgcagccacccac</t>
  </si>
  <si>
    <t>6747360_7bl_2977,ttcaagaatgctaccttggcaggacctgcagcttcggctttacgtttttgAttccgactggagttcccttctccagtgtcttgtgcgactgacttgtgctt</t>
  </si>
  <si>
    <t>6694628_7bl_1616</t>
  </si>
  <si>
    <t>6694628_7bl_1616,ttccctgctggagcgagagacggtggcttggcgcttagaggaccaactgaCgagtgtactgccaagataaacacaatagcctgatgtagagcgccgagtgt</t>
  </si>
  <si>
    <t>6738892_7bl_830</t>
  </si>
  <si>
    <t>6738892_7bl_830,gttattattatttttgcaaaccggcgcctatagctgcactagctgagctcAgcccaccttatctttctttttctattgcaaaaggaaaaaaacaagcacga</t>
  </si>
  <si>
    <t>6674070_7bl_6935</t>
  </si>
  <si>
    <t>6674070_7bl_6935,gccaacctttcttttcctctccaaattccgtggccgtggcacgaagagagGtagatactgttcaccgatcctccattcctgctcgatgaatcgcgacggat</t>
  </si>
  <si>
    <t>6700349_7bl_277</t>
  </si>
  <si>
    <t>6700349_7bl_277,acggccccttgggatgcagcagagtacaatcaactcatttctgcagggttGttgctgccactactagagcagtacgcgggcatcggtatgatgcatgacaa</t>
  </si>
  <si>
    <t>IWB50374</t>
  </si>
  <si>
    <t>IWB50374,ACCGATGAGTTTGCAGCAGATGTGAGACTAACATTTTCAAATGCAATGAC[A/G]TATAATCCTCCTGGAAATCAGGTCCACACAGTAGCTGAACAGCTGAATAT</t>
  </si>
  <si>
    <t>6698052_7bl_1575</t>
  </si>
  <si>
    <t>6698052_7bl_1575,agtaaaaaataagcaaaaacagcaactggtactgggcactatgtcaattgAttagtcccaaaaagatgtaaagttgcaataaaataaatgtaaaacatcca</t>
  </si>
  <si>
    <t>6746502_7bl_3819</t>
  </si>
  <si>
    <t>6746502_7bl_3819,aacctgatgcatcctccagatcaagaacccgaagcaacctcatacttttgGagataaagaatgattcccactttccaaacactgtgagcgatcgtaaccgt</t>
  </si>
  <si>
    <t>6698052_7bl_1602</t>
  </si>
  <si>
    <t>6698052_7bl_1602,ggtactgggcactatgtcaattgattagtcccaaaaagatgtaaagttgcAataaaataaatgtaaaacatccaaaaatgataatataatagcatggaaca</t>
  </si>
  <si>
    <t>IWB5998</t>
  </si>
  <si>
    <t>IWB5998,tttctggacgaacaaagaaactcggacgacctgtctagccaagcgaagtc[A/G]AAGTTTGGCGTATTGCTGCGGGGCCTAGACGAGCCCATGTCGCTGCGAGA</t>
  </si>
  <si>
    <t>6745322_7bl_1419</t>
  </si>
  <si>
    <t>6745322_7bl_1419,aagaagctgcaggaggagatgcgacaagcaagctacgtcaagtctatcaaActtctaggtcgtcgaacgaggcttaggaaagctctatcattttgggtttc</t>
  </si>
  <si>
    <t>6744002_7bl_224</t>
  </si>
  <si>
    <t>6744002_7bl_224,accttctggctcatgttgggcgtgtgttagattcatcggctcttatggttCattttgtttataaggtcttggtattgaatgcccaaaccttcctggtccta</t>
  </si>
  <si>
    <t>IWB2238</t>
  </si>
  <si>
    <t>IWB2238,CATTAAACAACATACAGTCTGCTTATTAACATACAGCTAACCGGGCGAGC[A/G]CGGATCAGAGCGCCACCATGCGCCAGGGCGGAAGGAAGGGGTCCGCCTCG</t>
  </si>
  <si>
    <t>6642062_7bl_9610</t>
  </si>
  <si>
    <t>6642062_7bl_9610,aggtccccagctgtaactcttttgtagaatacttccttgttataataaaaAcagtttatggaaaatgtatagctaactgattcaataactatcagtaccac</t>
  </si>
  <si>
    <t>IWB24039</t>
  </si>
  <si>
    <t>IWB24039,GGCCACAAGGAGGCGCTCATGACGGTCCTCGAGACCTTCATCCACGACCC[A/G]CTAGTGGAGTGGACCAAAGCCCACAAGTCCAGCGGAGGGGAGGTCCGAAA</t>
  </si>
  <si>
    <t>6634845_7bl_578</t>
  </si>
  <si>
    <t>6634845_7bl_578,tccttcccttccaaaatatttgtctttctagagatttcaacaaatgactaCatacgaaaaaaaaatgagtgaatctacgctctaaaatatgcctacataca</t>
  </si>
  <si>
    <t>6666775_7bl_1452,aggcagagcagacacgacttcttcatccttcatgcgcttttcgccttcctAgtgcatatctcaagcaggctcgacgttcccttccaggcaagttatagaga</t>
  </si>
  <si>
    <t>IWB42621,ACGCGCTGATGGGGACCTGATGGAGACAGAGAAGGACCACGAGGAGGTGG[T/C]GTGGGTCGACCCTGGCGGTTGGCTCCTCCTCCAGAACCACGTGGTAGGAG</t>
  </si>
  <si>
    <t>IWB34193</t>
  </si>
  <si>
    <t>IWB34193,ATCCATCAAACAGCCGTATTAACGCCAGTCTTGGCCAAATTGCTATCTAC[A/G]TGAATTATATGGCCTTTGTGTGCTTTRTCTCGACCCTTACTGTTCA</t>
  </si>
  <si>
    <t>IWB3236</t>
  </si>
  <si>
    <t>IWB3236,tggataaacatcgctgtagaaaaactgcaaacagcacaagaagcaaaccc[T/C]GTTTCTGTATGAACAAACAAGTTTGCCTTGTAACAAGGGTGGTTGTCCGT</t>
  </si>
  <si>
    <t>IWB10816</t>
  </si>
  <si>
    <t>IWB10816,ACTTCAACTGCGGCAGATTCGTATGCAACCTTAAGAACGTCAACAACGAC[A/G]AATCCGCCTGCAACCTCAAGAACGTCAACAACAGCAAATCCATACGTGAC</t>
  </si>
  <si>
    <t>IWB10815</t>
  </si>
  <si>
    <t>IWB10815,ACGTCGGCTCAACCCGCTACCTCAAGAACGTCAACAACGGCAAATCCATA[T/G]GCGCCCTCAAGATCTTCAACAACGTCAAATCTGTACACAGCCTCAAGGAC</t>
  </si>
  <si>
    <t>6710492_7bl_1686</t>
  </si>
  <si>
    <t>6710492_7bl_1686,ttttcaaaaagggggggttccccagcctctgcatcagagagatgtatacgGccacatttataaataaataagtagttcaacaatgtcttgtaaagtgctgc</t>
  </si>
  <si>
    <t>6710492_7bl_1976</t>
  </si>
  <si>
    <t>6710492_7bl_1976,ggcctccgtcggagtgagtaatgaccaagtacggattagcgcagtagcccGgaatagaatctgcaaaaaatgaatagttgttgttctattaaaagccaagt</t>
  </si>
  <si>
    <t>6710492_7bl_1652</t>
  </si>
  <si>
    <t>6710492_7bl_1652,agctcttacaacccccttgaggttatcaagttttttttcaaaaaggggggGttccccagcctctgcatcagagagatgtatacggccacatttataaataa</t>
  </si>
  <si>
    <t>IWB64015</t>
  </si>
  <si>
    <t>IWB64015,GTGTTGAGTTGCATTGCAGCCTCCTCATTCTCACTCAACCATGATGATGA[T/C]gatttcctgataattaatttcctgcaaaaaaaaaaaaaaaacga</t>
  </si>
  <si>
    <t>6719197_7bl_1784</t>
  </si>
  <si>
    <t>6719197_7bl_1784,aaaggaaatgttctcatctctgtcagccaaaggatgtcgccctgccgcagGgtcgaggaagcagaggcaaaagctgctctgcttggtcttaacagactctt</t>
  </si>
  <si>
    <t>6741940_7bl_435</t>
  </si>
  <si>
    <t>6741940_7bl_435,ggtgtggtgacctgacgtctttcattggaggtcacgggcagcagcgagacGgagggagggagagcaagactgcagcaggcgtcaccactatagacacaggt</t>
  </si>
  <si>
    <t>IWB53851</t>
  </si>
  <si>
    <t>IWB53851,TGGCACGAGGCAGAATACTGGTCACGACACGGGACGAGGAGGTGGCGGCA[A/G]GCTTGAAGGCAGTCGTCCACCGCGTCGACAAAATGGACGCAGAGAACAGC</t>
  </si>
  <si>
    <t>6746988_7bl_746</t>
  </si>
  <si>
    <t>6746988_7bl_746,ggctttgcggggtctgcctctgcagctttttgctgctgactgcaaaacagCttttttgtgaactgcaaacggaaaatgcgggtcggcgggatgcggggtct</t>
  </si>
  <si>
    <t>6751305_7bl_4111</t>
  </si>
  <si>
    <t>6751305_7bl_4111,aagaatctttggtgttatatgcaaaccctgctgcttgattctctgcagcaGctcctcttccatggacctgacttggtccaggatgtagacaacctgttaca</t>
  </si>
  <si>
    <t>6751305_7bl_1627</t>
  </si>
  <si>
    <t>6751305_7bl_1627,attaacacaatcaccgttgttttcactgctgggaggtagaaccgaacactTacctctggatccggttccgcggctttctgcagcagcagcaacacccccca</t>
  </si>
  <si>
    <t>6690935_7bl_1026,aacaaaagacttacatcactggttagctacgccagtgaacgcttctcttcCtcagcagacctgataggccaagcttagctagtataagctggctcatttct</t>
  </si>
  <si>
    <t>IWB24199</t>
  </si>
  <si>
    <t>IWB24199,TCTGGTGTTATGGAGCTTCTGTCCTCAAACCAACCAAACTGCCCTCAGCT[A/G]TACATATACAGCTCTGCCGATCGGGTTATCCCAGCGAAGTCAGTGGAGTC</t>
  </si>
  <si>
    <t>IWB8613</t>
  </si>
  <si>
    <t>IWB8613,AAGCCGGTCGCGGTGAAGCTCAGAGGCTACAAGAAGATTTCACCACCCGG[T/C]GACGAGGCGGCGCTGATGGCGGCCGTGGCGCAGCAGCCCGTCGCCGCATC</t>
  </si>
  <si>
    <t>IWB21520</t>
  </si>
  <si>
    <t>IWB21520,GAGTCATTCGTGGAGAGGCAACGAAAAGCAGGGTGTGAGGTGAGGTCGTG[T/C]GACTTTGTGTCGTCCCCTCATGTCGACCATTACCGCAGCAATCCGGGGCT</t>
  </si>
  <si>
    <t>3969946_7ds_811,caaaagaagaacgagaattctttttgggttttctttttaattactactacTacaacaagaaagtaaactagctagaagctattactatttttttggttttt</t>
  </si>
  <si>
    <t>3963644_7ds_7863</t>
  </si>
  <si>
    <t>3963644_7ds_7863,ctttagaatatcgccaagtcatggctgtaatcaaacatataaatcacgctTtgtttagagtcaacaaaagaatggagtaacagggcatgggcttcgtttag</t>
  </si>
  <si>
    <t>IWB16842</t>
  </si>
  <si>
    <t>IWB16842,GATGATGATGATGATGATGGCCACCTCCGTCGCACTTGCTTCGGACACAGTGGTGCTCGGAGGACAAGCAGCAGCGCTCCTCGGCTGGAAAGCCAGCCTCGACAACAAAAGCCAAAGGGCACTG[T/C]ACTCTTGGGGCAACACGTCGATGCCTTGCAACTGGCGCGGCATCAGTTGTGGTACTGTCATGCATTGGGGCCAGCACCAGCCCATGATCAATAGCATCTCTCTGCGGGGGATGCGGCTGAGAGGG</t>
  </si>
  <si>
    <t>IWB57735</t>
  </si>
  <si>
    <t>IWB57735,ACRGGCCTTAGAGAAGTCTCTGCAAAATTTGGAGGTGCAGCTGTTGATCT[A/G]CAGTATGTCTCGAGGATTGGCGTAGTTATTAATCATCGGGGCAATCCTGT</t>
  </si>
  <si>
    <t>IWB9595</t>
  </si>
  <si>
    <t>IWB9595,TCCTGGCTGTGTTTGCCCGCTCTGCCCTTGCCCAAGAAAACAGGGCTTCT[A/G]CAAGGCGTGCGGCATCATGCTCCAGCATCCCCTACCTGCACATAATTAGG</t>
  </si>
  <si>
    <t>3921893_7ds_822</t>
  </si>
  <si>
    <t>3921893_7ds_822,ccaacttgaacatgctattgatcgagtcatggttccaccgaaacgagcttCccaaagtgcaaccacatttgccttttatgggtaccatgtctccgtttgga</t>
  </si>
  <si>
    <t>IWB42076</t>
  </si>
  <si>
    <t>IWB42076,TCGCAAAACATGTGCAAGCTTGTGTGGTTGCAAAATTCTTGACAAGTGTG[T/C]gcgtccttgtgatcgcttcaatctttacccggaagcagacgaagcaaaag</t>
  </si>
  <si>
    <t>IWB48642</t>
  </si>
  <si>
    <t>IWB48642,TAGCAATAACAGCTTTCCCGAGGCATAGGTACCTCAGCAGCAACAGTTTT[A/C]TGCATATCAACTTGAGATGGCCATCCTCCAAGGGTACAATGCACTCTTCC</t>
  </si>
  <si>
    <t>IWB12634</t>
  </si>
  <si>
    <t>IWB12634,AGGCGGCTGAGGGTGACAGCACAGAACTGCGAGGGGTCCTCAAACGGGTC[A/G]ATGGACTTGTTGGTCAGCCCCCGCTGGACGCACATGTCGATGAGGCTCTT</t>
  </si>
  <si>
    <t>3969240_7ds_3004</t>
  </si>
  <si>
    <t>3969240_7ds_3004,tcacacgccatgccttaccggactagcggtgggtttaggtggcgcgcatgCgccgccgtcttggccatctcggccgtggccgcgctcctagtagcccacac</t>
  </si>
  <si>
    <t>IWB74313</t>
  </si>
  <si>
    <t>IWB74313,GACCCGGACAAACCTCATCCAATGGCCGGTGGAGGAGCTCGATACCCTCC[A/G]CATCAACACCACCGATCTCAGCGGTATCACTGTCGGTGCCGGATCCGTCG</t>
  </si>
  <si>
    <t>IWB41537</t>
  </si>
  <si>
    <t>IWB41537,AGAGACACATACAGCAACACTAGCAGCAGCACCTCCTCACCAAGGTGGTC[A/G]TTGTCGTCTGAACAGACAGACACGCCGACGGCAATTGAGGACGACGAGGA</t>
  </si>
  <si>
    <t>IWB63824</t>
  </si>
  <si>
    <t>IWB63824,CGCCTCGTTTAGTGCCCGGTACCATGGCCGATCGATGGAGCTTGTAGCGC[T/C]GCTTTGTCTGTGAGATAGTCCGGTTCGTCTTAGATTTCTAGTACCTTTGA</t>
  </si>
  <si>
    <t>IWB47015</t>
  </si>
  <si>
    <t>IWB47015,ACATGGCGCATAATTTTAATACTCCTTTGCAAGGCATTATGAGTGCATCC[T/G]cagataacattgaatcaaacagagttcttgcattccagaaacgcaggttt</t>
  </si>
  <si>
    <t>IWB72285</t>
  </si>
  <si>
    <t>IWB72285,AACAACAATACTAGGCATCCTACCCCAAGCAAATTATTCACTATTTCTTA[A/G]cgtttgtttgtaggaacgaaaggcccatcatatcgccccggtcgagacga</t>
  </si>
  <si>
    <t>IWB10840</t>
  </si>
  <si>
    <t>IWB10840,AGGGAGGAGAGCGGCGGTGGTGGCCTAACAAGGTCAAGCACGACATTTGC[T/C]GCCGCCAGAGAGAGCCTCACTGGCAACCGACAACCACACCCAATGCAACT</t>
  </si>
  <si>
    <t>IWB34246</t>
  </si>
  <si>
    <t>IWB34246,GTGAGAAATCTAAGACAGTTCATGACTAATCATGCTCAGTTTTTGGACTC[A/G]ATGACTTTTGTTCGCACTGGCAAGGACAAAAATAGACAGAAGAGAGCATA</t>
  </si>
  <si>
    <t>IWB6078,GAAGTGAGGACATGCATCGAAATAGTGTTAAAATGTGTGGAGGATGACAG[A/C]ACGCGAAGGCCTACAATAGCCCAGATTATTAATGAACTAAGTAAGATTGG</t>
  </si>
  <si>
    <t>IWB45523</t>
  </si>
  <si>
    <t>IWB45523,TCTCGTCGCACGGTGGCGGCATGTGCTAAGCCAAGCACAAGATCGTAGGA[A/G]atccggggtctactcagacccttcgcattccattcatggtaaggagcaaa</t>
  </si>
  <si>
    <t>IWB26752</t>
  </si>
  <si>
    <t>IWB26752,TGTTCTGTGTCCATGAACTTGCGCTAGCGTTTGCGGTTGCTACAAGATAA[A/G]ATAGCTCGTCGGGGAGGAAGTTTCGCTGGTGCCGGCGTGCGCCATGTATG</t>
  </si>
  <si>
    <t>IWB65448</t>
  </si>
  <si>
    <t>IWB65448,TTCATCTCAGGTCTATAACCAGCCGCCTGATGCACAGGCTGAGATGGCAG[A/G]ACA</t>
  </si>
  <si>
    <t>3965491_7ds_5195</t>
  </si>
  <si>
    <t>3965491_7ds_5195,tggagatgcttcagtggcgtacatcatatatgattatatgctgtacacacGcacgtgtttatatacagaagtgcacccgacagtttgtgatgatgatgtgt</t>
  </si>
  <si>
    <t>IWB12386</t>
  </si>
  <si>
    <t>IWB12386,TCCGCGCAGATTAATAATCTTTGTGCATTTTGTGCAAAAAGGTGTACAGA[T/G]TGAATGCATACACGTCCTTTTTGAGATAATTGGCCTACGTGCTCCGTGTT</t>
  </si>
  <si>
    <t>IWB28508</t>
  </si>
  <si>
    <t>IWB28508,AGAAGCTGAACGTGCGGAAGTGGAACGGAAAACTGAAGCTGAAGAAGAAC[A/G]TAAAACTGAAGCTGAAGAGGAACGTGAACTGAAGATGAAGGGCGCTGCCG</t>
  </si>
  <si>
    <t>IWB18737</t>
  </si>
  <si>
    <t>IWB18737,TATCTCAAAGTGGTTCTACAATTAAGACATCAGGCCATGAAGGAGGTACTGAAGGGTAAGACAATCATTGAATGGGCTCGACCTACTTTGACAAAGGTAACATTGGCGTCGGATCCTTGGCCTC[T/G]GCCAACCATGGGATGGATGTCTTCGTTTGTTGATGGGTCCCTTTTTGATGCACTTGTTTTATTGCAATGATGCCCTCAAATTGGAGATACACATATTTTTGGAGGGCATTACTCTCAACTTGCAA</t>
  </si>
  <si>
    <t>IWB9598</t>
  </si>
  <si>
    <t>IWB9598,GTAGATGCCTAGGTGGCAATGAGTGGATCCTAGTTATGGAGGACGTCGCC[T/G]GGAGATGGCCTTGAGCTGGCGAAACATCAGTCGGTACTGTCTTAACCCNC</t>
  </si>
  <si>
    <t>IWA6878</t>
  </si>
  <si>
    <t>IWA6878,CCTCACARAATTCCTTGGCTTTCGCCAGGGTAGCCTTGAGTTCATTCAGCTGGTGAATTAGCTTTCTGTTCTCAGAGCTCAAATTGGACAGCCTGCTCGA[T/C]GCAGCACGCACAGGCTTCATAAAAGTGCTGCTGATGGAGGAAGCATTGGCCGATAAGGAATCCTTGCCCTTTGCTTGGAGCTTGAGAAGGTTGTATTCAT</t>
  </si>
  <si>
    <t>IWB28336</t>
  </si>
  <si>
    <t>IWB28336,GAAAATTAATTTGAGTCATTGGTCAACATGTGATCCTGCTAAATACGAAC[T/C]GGAACAGTTGAGGATCCCAGTGAAACATGATCATATATATACATCCCTGC</t>
  </si>
  <si>
    <t>3937174_7ds_3837</t>
  </si>
  <si>
    <t>3937174_7ds_3837,cggccaagcctcacggccatcgagcgagcggactggcgtgcctccactaaCtctggcggagggtctaggcttggatgaaacctaccccgtcatagacctcg</t>
  </si>
  <si>
    <t>IWB29254</t>
  </si>
  <si>
    <t>IWB29254,ATGTACAGAGTTAGTTACATTCACTTGTCGTCAAGAACTGGAAGCTGCGA[T/C]GCAGTAGTCCTGAGGAGGAGTGCCGAAGCGACGGAGTGCATCACGATGTG</t>
  </si>
  <si>
    <t>IWB1399</t>
  </si>
  <si>
    <t>IWB1399,ACTATGATCTAGAATTGTCTTCTGTAGATGTTCAGGCTGTTGCTGGTGCC[A/G]CCGCCCAGCATGATGTTGATGGAGGAAGCCCCCTCCGTTCCATGGGCAGG</t>
  </si>
  <si>
    <t>IWB338</t>
  </si>
  <si>
    <t>IWB338,ATGCAACTGGCTCGACATGCCAAAACCCAGATGTCTCTTGGGAGCAAGAC[A/G]TCGATATTTGGAGAATGGTTGGCTCAAAGAAATTTGCGGCTGCCGAACTT</t>
  </si>
  <si>
    <t>IWB17211</t>
  </si>
  <si>
    <t>IWB17211,GTTGTTCATCCGAAGCTAGCCGGTATGCACTTTTGACAGAAAATACTCCCGACTTTTCAGGTGCCCAAGCA[A/C]TGAAATCTTCACCCATCCTTGGTGATGTCCCGATCTTAATAATCTCACATATATCCACTGGTAAGAAAAACTGTTGAAGCATTGTGTGGTCCCATACGCCATTATGATCGAGCAGTTTTGAGACC</t>
  </si>
  <si>
    <t>IWB63607,TCTGCGATCCTTCTGTGACTGTGTACAAAGGCTATTCTCTCCGCAAAGAC[A/G]CCGAGGAGTATCTCGCGGCCCGTGGGTTGAAGAATGCTCTGTATTCCATT</t>
  </si>
  <si>
    <t>IWB6056</t>
  </si>
  <si>
    <t>IWB6056,GTTGTATGTCCGAATTTAATTCCTTGAGAAGTAGAAGAATCTGAGGAACT[T/C]GGATGCACTGTTAGTTTCTTGACGCCGCCATGGAGAGATTCCAGGAGCCA</t>
  </si>
  <si>
    <t>3918516_7ds_1525</t>
  </si>
  <si>
    <t>3918516_7ds_1525,ctctcccggacgcatatcttctgcgtggctccctggaacacggtgagcagCagggagatgaaccccagcagcatcagctctgcagcaaaagcaaccggcgt</t>
  </si>
  <si>
    <t>3918516_7ds_4873</t>
  </si>
  <si>
    <t>3918516_7ds_4873,ttcctaatctgagtactacacataagaccacctacatctggactcctcaaAcgctccctaaacgtccggtcggatggtccggtcagtgatcgatcacaaaa</t>
  </si>
  <si>
    <t>3967248_7ds_4295</t>
  </si>
  <si>
    <t>3967248_7ds_4295,tatacatacctctcatgctcagacgctaaatcgattccccattcaaccttTgtctggaacttcttgctaccagctgagcccgtcagcatttcgacagcctt</t>
  </si>
  <si>
    <t>3933813_7ds_676,ttcttttcctctgcctactaagatgtttcagttcgccaggttgtctcttgCctgctcatggattcagcaggcagtttaaaaggttgacctatttgggaatt</t>
  </si>
  <si>
    <t>3856006_7ds_134</t>
  </si>
  <si>
    <t>3856006_7ds_134,cccagctacagattaatttggttgagaaatactagtacgtactgcagcccGttactagttggtcaaaacggcctgtttagtctagggaatccccatcgtct</t>
  </si>
  <si>
    <t>3888509_7ds_2929</t>
  </si>
  <si>
    <t>3888509_7ds_2929,aaaccagctgatacagctttttcagattttggcctgcagcgaaatcagatTttggaaagcacgtgggctgcttccgcttttggtttagattttggcagcgg</t>
  </si>
  <si>
    <t>3854934_7ds_1158</t>
  </si>
  <si>
    <t>3854934_7ds_1158,cctggatgcccatattggttcctacatattctataaagatctttatcagtCgaactcttttgacaatatacgtaattccctttgtctgtcggtattttatc</t>
  </si>
  <si>
    <t>3962684_7ds_152</t>
  </si>
  <si>
    <t>3962684_7ds_152,gtgccgcgtagtgtgcgtgcgtgcgcgcggggagcgcgagccacagagtgTgggacatgcaggttgtgtgagtgggctgcgttcgagcgtgggctggcgtg</t>
  </si>
  <si>
    <t>IWB9967</t>
  </si>
  <si>
    <t>IWB9967,CAACGGTTCCAACGTCGTTCCATACATCGCGGCAACCAGCTGCTGCCATT[T/C]GCTTCTACATCAAGGGGTCCATCATTGATTTCTGAACTTAGAACATGAAT</t>
  </si>
  <si>
    <t>3888509_7ds_13986</t>
  </si>
  <si>
    <t>3888509_7ds_13986,tgtacttcggcgctatggaggaagtacttctgcttaatgctttgttcccgAaaggagaaaattcacgaggtgggcagagccgaggtacgcagcatagcggg</t>
  </si>
  <si>
    <t>IWB20272</t>
  </si>
  <si>
    <t>IWB20272,AACTCCCAAAGAGGGCGACGCCTATCCATAGGGAGTGTGGACAGCGATGC[T/C]ACATAGTCCTCGACGGCCTTTTCCGGGTTGGTAGTCACCATGGTAGGATC</t>
  </si>
  <si>
    <t>3888509_7ds_14626</t>
  </si>
  <si>
    <t>3888509_7ds_14626,tgcgaacaaaggtggaatcgctgggttgacacaataagctgcctagcgccAgagccaggggtgtattcgtgcgtcgacgacctcggcttccacgtggatac</t>
  </si>
  <si>
    <t>IWA8075</t>
  </si>
  <si>
    <t>IWA8075,GCTGCAGCTGTTGCTTCCCGAAGAAGCGCAAGATCAAGAGCACTGTTTCCTCAGGTACATCTGAAGAGACACGGGCTCTGCGCATGGCAGATTTTGATGA[T/C]GAGGAGATGAACATGTCAACATTTCCCAAGAGGTTCGGTAACTCAAACTTCCTCATCAACTCTATCCCGATTGCCGAGTTCCAAGGGCGCCCGCTTGCTG</t>
  </si>
  <si>
    <t>3931555_7ds_6312</t>
  </si>
  <si>
    <t>3931555_7ds_6312,aagacctgcacaacgaacgatttatgcaccacccctttttgactacactcTctccatgctctaatgtcaacgaagttcaacacctctcgtacacatgtaca</t>
  </si>
  <si>
    <t>3866246_7ds_491</t>
  </si>
  <si>
    <t>3866246_7ds_491,ctcttaccagtagcacatcctagctaaaagcgctgcagctattagcagcaGcgcatggcaccaagcccgctgctgctagccatgtatagcagtagcgtggg</t>
  </si>
  <si>
    <t>IWB12476</t>
  </si>
  <si>
    <t>IWB12476,CATACAAGAGCATTTCAGAAGCTTGCAAATGGCTCTGTGCTACCATACCA[A/G]GCCATGGTTTATATTGCAACTAGGGGGGACACAAGGCCAGCGAGTAAAAA</t>
  </si>
  <si>
    <t>IWB12582,ATCAGACACTGTTACTAGGTGCATCAGATTCTTGCAACCTGAAAGCCCAC[T/C]GCTGCTGAAAGATGATGAAATCTTGTATAAAAAGCATACAAGACACATGC</t>
  </si>
  <si>
    <t>5190703_2as_7246</t>
  </si>
  <si>
    <t>5190703_2as_7246,ggctggagaccatctccgagcgcagcaagaggaggatcatcctatcgccgTccggactgctgctgtctttgcaatgatagttagctaatgagcttagatcg</t>
  </si>
  <si>
    <t>5190703_2as_7063</t>
  </si>
  <si>
    <t>5190703_2as_7063,ggcgatgatggctccacggtgcttatccgggtcctgctgcagttcatcgaGaagcgtcaacggctgccggctagcgcgcgtcgggaagggtgaataggtca</t>
  </si>
  <si>
    <t>5190703_2as_7319,atgatagttagctaatgagcttagatcgtactggatttagatattaaatcAagattaattaggtagggaacagagcgttcgattttacatgtacaataagt</t>
  </si>
  <si>
    <t>3964646_7ds_11134</t>
  </si>
  <si>
    <t>3964646_7ds_11134,catggccagttgcagcaccccgccacacggttgcagcaaccccatgccacGaagcatggttcgctgttcacttggtgccgatagctagtagcagaggtcat</t>
  </si>
  <si>
    <t>IWB22812</t>
  </si>
  <si>
    <t>IWB22812,TGCCATGGGGACTGAACTGAGTGGTCTGAAACCGTCTTGAGCTTCCCAAC[A/G]catgttcttgctggtgacatgaatctgrmygctcgtgcacatgtgggttt</t>
  </si>
  <si>
    <t>3913513_7ds_1768</t>
  </si>
  <si>
    <t>3913513_7ds_1768,gccaaacccacatgtgcacagcattgattcatgtcaccagcaagaacatgCgttgggaagctcaagacggtttcagaccactcagttcagtccccatggca</t>
  </si>
  <si>
    <t>3916420_7ds_3323,gtagtccatctgataatcatacagaaaaccaaacatcatgagccaggcctCgggtccaaacgaggtggtacgtctattcagagcctcattatgaggaacga</t>
  </si>
  <si>
    <t>IWB21023,GAGCGTGTAAAAGATCAAAACCTGACCACTTGTCTGATAGCAAAACAAGT[T/G]TTGCTGGATACTTTGAACATTGTCTCTTCTTCTTTTAATGGCTCTCAACA</t>
  </si>
  <si>
    <t>IWB60795,TGAGGAGCTCGGCACCGTATGATGTATAACAGATGTTGTATAATAGAGAA[T/G]AACGGCAAAAAAGATTTGGTGGCATTGAGCTGTTGACAGAAGTATGCAAA</t>
  </si>
  <si>
    <t>IWB52359,atttgtctggagctgttcattttggcaaaatggacatagaatctgatgca[T/C]TTGGTAGTCACCTCTGTGTCTTCACTGATTCCCTAAACAAAGCAAGGAGT</t>
  </si>
  <si>
    <t>3945987_7ds_6173,caagtggccggtgtgataaacaactcatggagcaagctatcgaactgtacCatagccgctacggacaccaattcatgtatgtgtattggtgggaagatgtg</t>
  </si>
  <si>
    <t>3907947_7ds_3386,actgcaggttagttagtgcatgcgtgagttaagttgctggacgttgtggtCgggtcatgcgtgatgtgtacgtgcactagtggcctgttctggcgttggtg</t>
  </si>
  <si>
    <t>3878539_7ds_2063,tattacccactactaatggatctattatagtcgaattattagtggaaggaTgtgttcttgaggtggtccggcgcgtcgtcgaaggagtgcttcctggccat</t>
  </si>
  <si>
    <t>3889398_7ds_3903</t>
  </si>
  <si>
    <t>3889398_7ds_3903,atagcaccttccattgacgaatatgcttccccaccaaatccagcacacacCtgatacttctccattttctgccctggaaaacaaattcattgcgaaacaac</t>
  </si>
  <si>
    <t>IWB6964,CGGAAGCGCCGAAGGGCGGCATGTTCTCGTGGATGCCCTGCTGCTCTTGA[T/C]AAACACCGTCAATGGATCGCCGGCGGCAAAAACCGGCTAGGAGGGACGCT</t>
  </si>
  <si>
    <t>IWB35446,AAATCCTGATGTCGTATTGGAGAGTTATTCACTGAATATCACTACAGTGAAAGGATTTGAAACATTTTTGGGAAGTCTCAAAGCCAGGAGCTCTAATGGG[T/C]GCAGCACTGGAGTTGATCTTGTTTTGAGCTGTGTTGATAACTATGAAGCTCGTATGGTTGTCAATCAGGNNNNNNNNNNNNNNNNNNNNNNNNNNNNNNN</t>
  </si>
  <si>
    <t>3950120_7ds_5316,caggatggagcgtgtggccaagtccccgagggagaggattgctcctcactCggaggttttttaaacttaggcgagcacatgactgcagctaagcccccgag</t>
  </si>
  <si>
    <t>IWA1247,TGCTGCAGGATGGTTAACAGCAAAGCACCACTCAGATGGCAGCCTCTCTGTCCGTGTTACAGCTGAAATCAGAAACCAACTGGTGACTCTTTAGCCTTAG[T/C]GATTGTGAAGTTTGTTGCATTCTGTGTATGTTGTCTTGTCCTTAGCTGACAAATATTTGACCTGTTGGAKAATTCTATCTTTGCTGCTAGTTTTTCTTTT</t>
  </si>
  <si>
    <t>IWB44453,ttgctcgcgaaaagraacacagaagtaaagtgcctggaggacgctgttgc[A/G]GTAGCAGGTGTTGCCGAAGTTCTCGAGGCCGAAGTAGCGCTCGCCCTCGG</t>
  </si>
  <si>
    <t>3938880_7ds_2029,ttttacgctgatgcgcctgccccatcagagaaatcatgctataggttacgGcaagagagaacaaaccgataacaatcattatccagatctggactgggggg</t>
  </si>
  <si>
    <t>3853219_7ds_2287,ctctatttcctttcgtggccactggatctgatgtaacagtgtttctcccaAtgtcctttaatttgctcattgaagtctcctaggacattcttcagggcaaa</t>
  </si>
  <si>
    <t>3891967_7ds_1529,gttgctgactcgttcttcaaatttcttgccttcttgcagtaatggcatctGctcgctaggccgaggggtcgtggccgtcttcagctcttgctggacgccct</t>
  </si>
  <si>
    <t>IWB15638</t>
  </si>
  <si>
    <t>IWB15638,ATTGCTTGAATGTGTTAGTCCAGCATTAGCAACACCAGATGGCCAGTTTTATTTATAGCTGAATGTTTCATGATTATTTAAAAAGTGTCAACAAATTCTCACATTGATGAGAATATGCCCAACT[A/C]CAAGAAATGTGAAAGACATTTGAGAAGATCGTCAACCAAGCCATGGGTGCATGCCTTTTAAAGGCCACCACCCCCGTGCACCTGATAACTCGCGACGGCGCCCGAAAATGTCGCCTCCAGCACCT</t>
  </si>
  <si>
    <t>IWB53131,CTGACTGATGATTTCCATGACCACTATGGAATATTTCAATATATGTGGAC[T/C]ACTGGCTTGATTTCTGATCAAACATACAAGCTACTGAACATTTTCTGTGA</t>
  </si>
  <si>
    <t>3945820_7ds_374,cagtggctacgtgtgtgtactgaaacagcaccactgaaatatttcaattgTtacatgcgtgtactgaaacagcaccgctaaaatatttcagttggtacgtg</t>
  </si>
  <si>
    <t>IWB65477</t>
  </si>
  <si>
    <t>IWB65477,ACA[A/G]TGAATGCAGTTGAGGCcCCTTTCATGAaTTTTTCcTcTGACCAGGGgAGC</t>
  </si>
  <si>
    <t>3873327_7ds_4228</t>
  </si>
  <si>
    <t>3873327_7ds_4228,taaatgatctgaaagttaatttcaccaataaggtcaattttgagtgccttCagtaggactgggactgggaggcatcctagaatgcaggccttcatgatgat</t>
  </si>
  <si>
    <t>3933047_7ds_2687</t>
  </si>
  <si>
    <t>3933047_7ds_2687,tgctttcttcttgtgtttgataaaccttaagaaaaaaaatagttgtagctCtaagctagtttactttcttgctgtagtagtaataattaaaaagaaaactc</t>
  </si>
  <si>
    <t>3967554_7ds_1433</t>
  </si>
  <si>
    <t>3967554_7ds_1433,tttataaaggcaagtacagaagggtcaagctttctgtgactgaggcaccaTatcgtggtccatcactcttcctataaagaggggaaaggatgcccaactta</t>
  </si>
  <si>
    <t>3946880_7ds_3852</t>
  </si>
  <si>
    <t>3946880_7ds_3852,ttctttcaaacagttaatatgtagtcaattccccttatcacaaacacataGcaaaagaataggacgctgataacgcccacacgtgtgggcattaaggggtc</t>
  </si>
  <si>
    <t>3946880_7ds_4044</t>
  </si>
  <si>
    <t>3946880_7ds_4044,aatagataacgcccacacgcccgtacgtcaggcctcctacctcatggtccGgcatgcccccgcatgacaatcaccacgcgcctcgcagttgccatggtccg</t>
  </si>
  <si>
    <t>2851117_7ds_71</t>
  </si>
  <si>
    <t>2851117_7ds_71,aataaaaaactaaaattttaagataagccatataaaccagaaagaagggaTtagcccgatcattccaacaaggaacagttgtcccatcgagtaaaataagg</t>
  </si>
  <si>
    <t>3964563_7ds_3762</t>
  </si>
  <si>
    <t>3964563_7ds_3762,tctttttaaaccggtgcaattctcttcaagatattccatacgagcgctgaCgagaagtctgaggatttgtcgtttttcccgtcccaagttgattccgataa</t>
  </si>
  <si>
    <t>3946880_7ds_1493,cctgaaccagacattgtaggaagccgaggacggatcgccaacgctgtctgGccatgcggagctgctgcagaaggcgctggcagcacacttttgcagatgcc</t>
  </si>
  <si>
    <t>IWB4104</t>
  </si>
  <si>
    <t>IWB4104,GCAGAGATACACGCTCAGGGGTTATCTCACAATTTCCTGCAATGGGTTGA[T/C]GAGGGAGAGGCTTTTTGGTACTGATATCATATCATGTATATTCAAGCTAC</t>
  </si>
  <si>
    <t>IWB21022</t>
  </si>
  <si>
    <t>IWB21022,ACGGTGCATGGGCAAGCACCGCCAAGAACTCAAACATCCAAAAAGCTCTA[T/C]aaagggtcttaggcaacactttttcagataagatcaaagaagatatattc</t>
  </si>
  <si>
    <t>IWB19004</t>
  </si>
  <si>
    <t>IWB19004,GCCACAAGGTTACCATCACTGTTGCTACCAATGGTCAGATCAGGCTTGGTATGTGTTTCTCTCATGAGTTCGTTTGCAACATCCTGTGGTAAAGCATGCACAATCTCAGAATACAGAAACTATG[T/C]TGAGCTCGGTAGGAAACTATGTCCATTAAAACATTAACAAAAATAAATATTACATCAATGAATTTTCCAGGAAAGAATTAACCTGCGCTAGTCGCATACTGCCAAAGAAATGGATGGCAAAGATG</t>
  </si>
  <si>
    <t>3845314_7ds_351</t>
  </si>
  <si>
    <t>3845314_7ds_351,aacgctgccgcggcagcaattcttctgtaggcttagatcactaccagtggTgggcgacaaaagtgcttgccactgttggtatacacagcagtggagagcaa</t>
  </si>
  <si>
    <t>676686_7ds_266</t>
  </si>
  <si>
    <t>676686_7ds_266,tattgtaccgggaagcttctagaaagttccggaggattccagaggggtccGgaagtccacaaatggttgcaccacgacccaagggctagcatgggctgc</t>
  </si>
  <si>
    <t>3824654_7ds_120,atgtgtagcctatcggcttagtggtggaaattttaatagtagcgcttttaCcatgagacgcgctactgctatatatgtatctgcagcacggttattctgca</t>
  </si>
  <si>
    <t>3845314_7ds_624,tttctgcagtcgtgcgaggctagagggtcagggttgggattggggacgacGctgtcgaaaaataactagtgcccccttgagatgaccagagggatggttgg</t>
  </si>
  <si>
    <t>3966360_7ds_1874</t>
  </si>
  <si>
    <t>3966360_7ds_1874,agatcccacttgatcatgcggtatttgcatctgttatcagccgcgttccaGtagtaagcacctctatgtttgtcaaacccagcgtgagtgccgatcgaaac</t>
  </si>
  <si>
    <t>3906498_7ds_5036</t>
  </si>
  <si>
    <t>3906498_7ds_5036,gataagtaagaatgtcgaacccaacgaggagcagaaggaaatgacaagcaCttttcagcaaggtattttctgcaggcactaaaatgatcggtaacgagtag</t>
  </si>
  <si>
    <t>IWB60176</t>
  </si>
  <si>
    <t>IWB60176,ACCTCATAGAATTGTTTTATACTCATTTAGAATGTTGGCTGTTGGCTGCA[A/G]TAACTGTCCAAAAAGATCTAAACTTCTCCTGAAACATAATAGAAACATCA</t>
  </si>
  <si>
    <t>IWB4724</t>
  </si>
  <si>
    <t>IWB4724,GTGTGGCGCGCGTCAACCAGCATCGGCTGCGCCCGCGTCGTCTGCAACAA[T/C]AACCTCGGCGTCTTCATCACCTGCAACTACGAGCCCCGCGGGAATATCAT</t>
  </si>
  <si>
    <t>3937849_7ds_592</t>
  </si>
  <si>
    <t>3937849_7ds_592,acttattattccttctgcagtatgcccgtgcgagacattgttgcctggcgGcacacacaggatattcgagaatatgcccatgcgagaccgtcttgccagga</t>
  </si>
  <si>
    <t>IWA1323</t>
  </si>
  <si>
    <t>IWA1323,CCAACTCACTGACAAAATTGATCAAATGCTTCTGGTGAAAGGTGTTCAGCGAACCGCCTTATTGCGGAGCTGTTGCGTCTTGTTCCCACTAAAATACGST[T/G]ATCTATCTTCATGATCAGATTAGTTTCGTTTTTGGCATACAGAACTGCTCCGAATTTCATAAGCTACATGTGTTTACCTGGGACTTGCAGCCATTGTAAT</t>
  </si>
  <si>
    <t>3956616_7ds_5186</t>
  </si>
  <si>
    <t>3956616_7ds_5186,tggatagaggcagttgtgttagagcatctacagccggacttaacaaattcAgttcctcaaaacgctcgcggacgcagccgcgcgcttcggcggtactgacc</t>
  </si>
  <si>
    <t>IWB61686</t>
  </si>
  <si>
    <t>IWB61686,CAGCAATCACAGCAAAGTTCTGCGGTTCAGCAACAGCAAGCCCAATTGCT[A/G]CAGCAGAATGCCATTCATCTCCAGCAGCAGCAAGAACATCTCCAACGTCA</t>
  </si>
  <si>
    <t>IWB19534,TAAGATCCTTCCTGAGATCCCTCGATAACATTGATCCAACTAGGATTGTA[T/C]tgaaatttgctcttgctgtggataacatccctgactgcttcaagaatttg</t>
  </si>
  <si>
    <t>3904672_7ds_853</t>
  </si>
  <si>
    <t>3904672_7ds_853,tttctttgcttgacgttcagccatttgcgtgaagggaccaaaagccaagcCgctttcctgatagattctgcagcgtcacatgcttttaatcgagactaaat</t>
  </si>
  <si>
    <t>3934271_7ds_1381</t>
  </si>
  <si>
    <t>3934271_7ds_1381,ggggctttatacaatttcaatcagttcgacgatgtcctccacacaaagaaGatttccgctcggtacgtgacgttgatgaactgcaacgcccgtacctgcct</t>
  </si>
  <si>
    <t>3852135_7ds_8488</t>
  </si>
  <si>
    <t>3852135_7ds_8488,caattcttttctgcttaatcaatcaatcgatgaggcaatttttttccctcCgtttcaaaaaataaaaatagatcattctcttctattagctttttaagttc</t>
  </si>
  <si>
    <t>10396674_3b_3606,tcctcctggaaatgatcttggtctggaagaaggttgtgcgagcgtcacccGctttcagccaggtggtctgtgctgcctgccgctttctgacgcgttcgagc</t>
  </si>
  <si>
    <t>IWB15471,CCCTCTGCCGCCCTTTCCCTCCACCTCTCCCTCCCCTCTTCCCCCCGAAAACTTCAAATCACCCGGCAAAATCCAAACTTTTCCCCAATCTTCCGCCGCACGGCGCCCTCC[A/C]CCGCGCCCGCTCCTCCTTCCCTCCCAAGGAGCCGCCAAATCCTTTCCAATTCGAAATCTTCCCTCCCGATCCCACCCTATAAACCTCCTCCGGCCCCCGCTCCATTCCCCCACACCACAACCACC</t>
  </si>
  <si>
    <t>IWB8600</t>
  </si>
  <si>
    <t>IWB8600,AATGCTGTCGGTGTGCATGCATGGCTCTGCAGGCTGCATGGCGCGCGCGC[A/G]CACACACAAAACAACTCGTCGAAACTGCTCGTAATTTAGTTACTTTCCTT</t>
  </si>
  <si>
    <t>3902310_7ds_732</t>
  </si>
  <si>
    <t>3902310_7ds_732,tgcttctctgctactagtgctcgaacgccgtaaacatctattgcaatgctCtgttactagttcaatcagtttcgactgtaaaattcagtttcgactgtgaa</t>
  </si>
  <si>
    <t>IWB27602,atgaggagaagactatcaatgatccagaacttcttatggagatgatggag[A/G]TACGTGAAGCTGTTAGTGAAGCCGGTGATTCTGAAACTCTGAAGAAGATC</t>
  </si>
  <si>
    <t>3312958_7dl_3057,agtgcgtgatagccgctgcggaaggggacgatatcgaagatcaactcttcGctttggaagtgatacgtctccaacgtatctataatttttgattgttccat</t>
  </si>
  <si>
    <t>3323817_7dl_758</t>
  </si>
  <si>
    <t>3323817_7dl_758,gtcctttggcgcatggtgcttgagcgccgcggatcaagataggcatgtcaGcgccgacaggctgcagctcgccgcacaacattatcgatggtgcgccgcag</t>
  </si>
  <si>
    <t>IWB39510</t>
  </si>
  <si>
    <t>IWB39510,TTACTCCATGAAGTACAAGGGAAAMCATGGTTGAATTTCTTAATATGAGC[A/C]ATTCAAATCTTGTTCTCTCTCTTAGATTTGTGTGTTCTGGTTTTACCTTG</t>
  </si>
  <si>
    <t>IWB7177</t>
  </si>
  <si>
    <t>IWB7177,GACAAGAAGAACATGCCTCTTCCAGTCCAGGGCCCTGCCTGCAACTCTTC[A/C]GGGCATTTGGCTGGATGGCACACATTCAACACGTTGCCGTTCTCTGGGAA</t>
  </si>
  <si>
    <t>3365742_7dl_166</t>
  </si>
  <si>
    <t>3365742_7dl_166,tacatttttatccatttcttcgacaagtattttctgatatatggaccatgTgcccacaatgatattaaatttattttttatgggggtgggcctaccacagt</t>
  </si>
  <si>
    <t>3395678_7dl_6495,ttcttttgctttgctcttttgaaaacgaagaagaagaagaaaaactactaGagactaaaacaggtaaatgggccagccaacctaacgcggctgcaggcgcc</t>
  </si>
  <si>
    <t>3348362_7dl_2767</t>
  </si>
  <si>
    <t>3348362_7dl_2767,tccttctttgggttttgatccctcggtcttttctgattctaagttataacAgtttttgttgcggaaggaagacaaccatcggtgggctgagttggttggag</t>
  </si>
  <si>
    <t>3355846_7dl_247</t>
  </si>
  <si>
    <t>3355846_7dl_247,gtttcccccctgacggctgcccagactatagaagttatcgagctgcagcgGaagcttgatgtggcaggggatgacattgcgttgatcaataagcgtcttga</t>
  </si>
  <si>
    <t>3355846_7dl_498</t>
  </si>
  <si>
    <t>3355846_7dl_498,gctatagtaatgcggctgccgaaaaggcatcggccgagttaaaggccgaaCaggctgctcggcgccaagacaaggagaaaatatcccagttggtgtgtgaa</t>
  </si>
  <si>
    <t>IWB26912</t>
  </si>
  <si>
    <t>IWB26912,GACGACTATTCGCAAGACAATGGCAGAAATAGAAGCGGAGGGGGATCTTC[A/G]tcctgatgggacactcgtgataaatggacgcccagttgcaatagtttact</t>
  </si>
  <si>
    <t>IWB41458</t>
  </si>
  <si>
    <t>IWB41458,ctccttcccctccacggctcctagctcgggcaacaacaagccatctcaag[A/G]GAGTGGATTCTCAAGTCACCCCATCTCAAGGGGCAAGGTGGTGTCGGTTG</t>
  </si>
  <si>
    <t>IWB41457</t>
  </si>
  <si>
    <t>IWB41457,CGTGAAAATGCGCTGGTGTGACCCTAGCCATGGTGGCGCCCCTCTTCCCA[T/C]GTTTAGGTGCTTCCTCTCTCCATGCCCTTCCATCTGTTCATCTAACTTCC</t>
  </si>
  <si>
    <t>3355361_7dl_608</t>
  </si>
  <si>
    <t>3355361_7dl_608,aacttaaagctacaactaatatttttttgtttttcttaaggtttttcaaaGacacaagaagaaagcaggaaaagaaaataaactagcatggatattacagt</t>
  </si>
  <si>
    <t>IWB10913</t>
  </si>
  <si>
    <t>IWB10913,TTTTCGGGCGGTAGTGTGTGCAAGCGAGTGAGCAGTGTTATGCGTCGGTG[T/C]CTGTTGCTTGGTTAGACTTGGGACTTTGCATTTGCTAACATTTCTATATA</t>
  </si>
  <si>
    <t>IWB8877</t>
  </si>
  <si>
    <t>IWB8877,TATGCCTAACAGTGGCACTCAAATCGTTGAGAAATGACATGACCACATCG[A/G]CAGATGCAGCCATGTTAGGACGAATAGCAAATTCAGCATATGATCTGCAA</t>
  </si>
  <si>
    <t>3395565_7dl_4766,caaacccatattttaaaagttctagcaccaaactaaacaacgagagcaagTtctagcaccaaataaaacatccagcagcaagctagtgcctagtagtactc</t>
  </si>
  <si>
    <t>3331390_7dl_1956</t>
  </si>
  <si>
    <t>3331390_7dl_1956,gcctgccaacttgtggctctcattttgaagaactaactttacacaagtttGacaatattgtatggcaaagtgtggtgttactaggcctaaaaccaaacaac</t>
  </si>
  <si>
    <t>3342675_7dl_255</t>
  </si>
  <si>
    <t>3342675_7dl_255,caacggatctttatcttaataaccatcctgaaaatcgaggcgtcggagccGctgggtaatcaagtttttggcctcctcgtttttcgcgcccacttatcagt</t>
  </si>
  <si>
    <t>3318490_7dl_2546,gttcctgtgcggcatacctcgccacgacggagcccgccagagcccagatcGcggccgcccacgcccagctcgtggcggactattccaaagatatggcggac</t>
  </si>
  <si>
    <t>3388911_7dl_2689,ggactgcagaacatctccgactgtgttgcacccatagtctgtgtcaaaacCggtagatctcgggctagggggtcctgagctgtggatttaggattgatggt</t>
  </si>
  <si>
    <t>IWB50771</t>
  </si>
  <si>
    <t>IWB50771,AGGGCGTCGTTGTGCATTGCAGCAGGACCTGCGGTTTTAAAAACCGAATC[T/C]GACCGGCGGTCCGACTGGAAAAATCATGAAACGATGCCTTGTCTGGGTTT</t>
  </si>
  <si>
    <t>IWB40236</t>
  </si>
  <si>
    <t>IWB40236,AAGAACAGTTTCTGCACATCTACTGGCAAGAACGGTCGTCTATGCAGGGA[T/C]ACTCGAAGCAAACTTAGTTTTGTCAACGAAGGACAATTGCTGCTAATATC</t>
  </si>
  <si>
    <t>IWB34173</t>
  </si>
  <si>
    <t>IWB34173,CAAGTTRAGTCATCAAATCCTCCTCGCATTTGAAGCTGAAAGGTTG[A/G]CATAGACATCAATTATATAATATCATCAAACCATGTTAAAGAAAGTCCAA</t>
  </si>
  <si>
    <t>IWB32841,GATACTGCAACAGTGAAGTATGAAGGAATGAGCCATCAGGCATCAGCATA[T/C]ATCTCTTGGAAACAAAGCATTGATATACAGAARAGTTGGGTCANNNNNN</t>
  </si>
  <si>
    <t>3331431_7dl_1347,cctaacaagaatggttagagggattgtggtatccccagcccatcagggttCaaatcctcatgctcgcatttatttctgaaattatttcaggatttccggcg</t>
  </si>
  <si>
    <t>3339103_7dl_7994,taaatccgtgtaccaaggcggaggacgcggtctcctgcgagaagggccagCgcaccaccaaaaggaaggcccgggccgccggtcgtggccatccgagcaag</t>
  </si>
  <si>
    <t>IWB10006,AGCTCATCAAGCTTGCAAAGGAGAAGGCGTCGGACATATTCAGGAGCAGC[A/G]GAGATGCCGTCAGCGGCGGCGAGAGTGAGACAGATGCCGGCAGCAGTGGA</t>
  </si>
  <si>
    <t>3394445_7dl_13455,gggttccaatgaggaccccgccaatgtgggcccgccgggtggcgcatgatCagtggagcgccgaggctgcagccggtcagggaagaccggatcgttgcagg</t>
  </si>
  <si>
    <t>3378645_7dl_11459</t>
  </si>
  <si>
    <t>3378645_7dl_11459,cctacgtggcactagactcttcttgagtagtttcttgatacggtttcgagTttgcgctctaggctgcagcttttgtgttaaatttctctgatctgccaatt</t>
  </si>
  <si>
    <t>3356799_7dl_7319,ctagccaatccggatgtttgatctctctgataaacccggcttcgagtagcTtggctagctcctcccccatagcctgtcgtttgggttcagaaaattgccgc</t>
  </si>
  <si>
    <t>3395780_7dl_1754</t>
  </si>
  <si>
    <t>3395780_7dl_1754,cgctaaccgttttggcttcatctcgacctcccctacccattcatctccgcCcgtgaccgattccggccatcttttccggccctagcgagctgcagcgggag</t>
  </si>
  <si>
    <t>IWB3827,GCGATTCCGGGCTATTCCACCGCCCGATTTCGATTTCTCCTCCCTTTTCT[A/C]TTCGATCCCCGCTGCCGCGGTTGGTTGTCCTTGTCTCTCGCGTTTCCCTG</t>
  </si>
  <si>
    <t>3392705_7dl_7858</t>
  </si>
  <si>
    <t>3392705_7dl_7858,cacggaagcgcgcggtgtcgctctggctcggctgcagcttggccggcagcGgcgagcgcgtcgcactgaggcatggggtggcgttcgggagcagcgcatgc</t>
  </si>
  <si>
    <t>IWB18260</t>
  </si>
  <si>
    <t>IWB18260,TGAGGCCGCCCAGAGGATGTTTGACACCATGCCAGTTCGAGATCCTGTGTCTTGGAATACTTTGATCACGGGGTATATGCAGAATGGACTTGCAAACGAGGCAATCGAGGCATATGGTC[A/G]TATGCAGAAGCATGAGGGTCTGAAGCCTATTCAAGGGACAATTGTCAGTGTTTTGCCTGCATACTCACAACTTGGTGCCTTGCAGCAGGGCAGTGCGGATGCATGCTCTGTCTGTTAAG</t>
  </si>
  <si>
    <t>IWB15318,TGATGGGTCGTACCTCCTCACCAAAGTGATGGACAATGAGCTCATGATCTGGGATCTGCGCTCTTATGCACGAAGAACTGCAACATCAAGACCTTTACAGGACACCAGCACAACTTTGAGAAGA[T/C]ACTGTTGAAGTGCAGCTGGTCACCCGACAATCGCAAGGTCACTGCTGGGAGTGCTGATCGTATGGTCTACATCTGGGACATGACATCAAGGCGGATCCTGTACAAGCTTCCTGGGCACAACGGTT</t>
  </si>
  <si>
    <t>RPM1</t>
  </si>
  <si>
    <t>RPM1-PI-F4R3</t>
  </si>
  <si>
    <t>3392705_7dl_13504</t>
  </si>
  <si>
    <t>3392705_7dl_13504,cggtcaaacatgcacccgtttgactttagaaatttacttatataaaggaaTagagagattattgtacattatgacatatagagtatcagaccatttatatt</t>
  </si>
  <si>
    <t>3327395_7dl_725</t>
  </si>
  <si>
    <t>3327395_7dl_725,ggagggctgagatagcttgcctgcaagctgcagcccacgattcaataactActgcatctcagtacgaccccaactataacttttgatagccgccaggccag</t>
  </si>
  <si>
    <t>2594394_7dl_1152</t>
  </si>
  <si>
    <t>2594394_7dl_1152,actgatgcatacattccataccgatgtgcgggggaaagcacaaagtatttCcccttctatgctactggaacgtttggaaaaacaaggacacagacagacag</t>
  </si>
  <si>
    <t>3392705_7dl_16285</t>
  </si>
  <si>
    <t>3392705_7dl_16285,ggaatttgcatgggaaggccgcacagggggcccccaagggttcagtgacaAgctggacgtcaaaaagtgcaccttggattggcagaatcgtgctcttctcg</t>
  </si>
  <si>
    <t>3335723_7dl_455</t>
  </si>
  <si>
    <t>3335723_7dl_455,aaaaaaaatttgaaaaaaaaatcataaaatttcctttagtcccggttggtGttaccaaccgagactaaatgtggagctccaggctgcggccacgtggacgg</t>
  </si>
  <si>
    <t>3374074_7dl_2289</t>
  </si>
  <si>
    <t>3374074_7dl_2289,ggtactgattcattacaactgcaccaaatgtggtacttctttgcaattaaTtcagttctacataaagacaccgatgaagggcagttgctcacgacagggga</t>
  </si>
  <si>
    <t>3335515_7dl_2827</t>
  </si>
  <si>
    <t>3335515_7dl_2827,aagagtttgagtagattatcttactaatgattgtaatttgtttatttttgTagatatgttgagtgcattcagggatgagaatggtgatttcaaagcagcca</t>
  </si>
  <si>
    <t>3326322_7dl_7510</t>
  </si>
  <si>
    <t>3326322_7dl_7510,ccggcgtcgggcctccgcgttgataacaacgtttcggaacgccgctactaGgttttttccaactagtgaaaatcgcactttccgtaatatgcaattgaata</t>
  </si>
  <si>
    <t>3392288_7dl_13596</t>
  </si>
  <si>
    <t>3392288_7dl_13596,ggtctatactttgtggaatactaatgtcgaagacccagaggcagaatatgGcctctgaagaactgaaatgttttacagggaaaatgcggcatgcagctgca</t>
  </si>
  <si>
    <t>IWB45562,AGTCTGATCTCACAACCCAAACGGAACATRGTACAGTGGTCATCATAATA[A/C]TACTCAAGCTAGATATCACATTACCAAAGATGGGTTCAATTTGCCAGACA</t>
  </si>
  <si>
    <t>3367265_7dl_1387,ttgttacaggacatacttgatgattcgattccaagttcttgcgatgatatAttggaagcagcagttgtatgtactgttagaagctgaaaagtgtttactga</t>
  </si>
  <si>
    <t>3313498_7dl_1974</t>
  </si>
  <si>
    <t>3313498_7dl_1974,cttcagctcttgctcaacttcggccacccgagtttcgtgttggcggcgggCagcttgctcggtctttagttctgcagccgctttgttagcggnnnnnnnnn</t>
  </si>
  <si>
    <t>3321077_7dl_5876</t>
  </si>
  <si>
    <t>3321077_7dl_5876,atttgatgcggtgcgccatggacgcgatggccgcttcatcccgtgccccgGcgccatggagtggctagagctggccgtggacgacgacgcccagcgacaag</t>
  </si>
  <si>
    <t>3326863_7dl_3589,tagacgctgcagtgctgaacaaatcaaaagttgagtggaggaggccgactGttgcaaagcacatacgtgcaagatgcaacgcgtgacgcgcgatgctgcaa</t>
  </si>
  <si>
    <t>3391666_7dl_513</t>
  </si>
  <si>
    <t>3391666_7dl_513,cgcccgcccaactccgcactttatatacgtcggggtgaagacctggagtaGtccaccctcctgcagtcctactgtcggagggagagggaaccaatagtttc</t>
  </si>
  <si>
    <t>3283328_7dl_15489</t>
  </si>
  <si>
    <t>3283328_7dl_15489,tgcaaagttctttagcaattttcagtgtgttttcactgacgcgccatggcTgccgccgttgccgttggtttctcatgttccccctacacgaggagttcgcc</t>
  </si>
  <si>
    <t>IWB17509</t>
  </si>
  <si>
    <t>IWB17509,GTTGCTTGATTTCAGGATAGCTCGGCGCTTCTCGCCGCGCGGTAGTATGCGTGTTGTTGACATCACTTGTGCGTGTGTTTTCGTCAT[A/G]ATTGATCCTGGTCCGACTTCATACGAAAATTTTGTGGAGGAATGGAATGGATTTTATCTGTTTCTGTTATTATACTTGCTTTATTGATAGTTTGATGTAGATTGACTGACTTTTTGTTCTTGCTG</t>
  </si>
  <si>
    <t>IWB19321</t>
  </si>
  <si>
    <t>IWB19321,GTCGACGTGCAACATATTCTTCGTAGTCCGAGTCACTCTCAGACTCAGAGATCCATCCATAGCAGGGACGCCTTGTGCGACCAGTTCCTGTAGAT[A/G]CCGGATGTGGCGGCCCAGCTGTGAGAGCAGGTGGGTCCATGATCATGGGGATCACTTCCCCTGTTTGCTCAACGGCTAACACAGTCTCAGAAGGTTGTGCCTCACTGTCAACCATCACAATGGGC</t>
  </si>
  <si>
    <t>3375055_7dl_4917,cactggtttgaatcctagtcagagtgcttctttttgtggatttaaacacaCagatgggccggcccagcgcgggagcgctgtttgcgcccgttagcaaaaat</t>
  </si>
  <si>
    <t>3344143_7dl_2451,catgaccttgaattttttaggaacatcaaagatctgcagcaagttgatggGatgtcctctaatcatcttgtgatctccagacttgggcaacaaagtatgcc</t>
  </si>
  <si>
    <t>597974_7dl_1708</t>
  </si>
  <si>
    <t>597974_7dl_1708,gttatcagttactttctgaactgaacacatgtcatttagtatctcgaattGgaagctctgatccccttttgccccagggtaggttcgatacttgagtgtgt</t>
  </si>
  <si>
    <t>3367290_7dl_706</t>
  </si>
  <si>
    <t>3367290_7dl_706,tacgaatggaaagattccagctattttatcctaccccaatagtaagtatcAgaaaaaggactccttctggaaaggattttcaaagatctacgccaagcgcc</t>
  </si>
  <si>
    <t>3367290_7dl_852</t>
  </si>
  <si>
    <t>3367290_7dl_852,tttggcttgatttcttctgtggaccaagctgctgagagtctaccccagccAcaagggggagctgctccagtagttcaggataccccacccagccccacaag</t>
  </si>
  <si>
    <t>3391044_7dl_6117</t>
  </si>
  <si>
    <t>3391044_7dl_6117,attggactacaccttgacccgaatgtctgtcgtagacccagacgtagatgGgggcacgaccaaagatgttacaaacgactcgtcaatgaacaatgctgaga</t>
  </si>
  <si>
    <t>3394638_7dl_14517</t>
  </si>
  <si>
    <t>3394638_7dl_14517,tagcactcacgcttatcttgcgcattttagagtatccactttcgcttgtcCatgaactgtataggaaacctagaggtccttaaccaaggatgcggctattc</t>
  </si>
  <si>
    <t>3326598_7dl_2679</t>
  </si>
  <si>
    <t>3326598_7dl_2679,cataggtgcagtttagctgttcttcttccaacatttgttactacttgtttGctgaggagttataatatttgttgtatcatgtacttgagcttgatttgaaa</t>
  </si>
  <si>
    <t>3372683_7dl_4815</t>
  </si>
  <si>
    <t>3372683_7dl_4815,cagaatatgcagtgcaacgacatgttccttgtgcagactgcttgtgtcggTgcgaacctgacatccgatgagatgatcaccgaagacttgttcaaagaagc</t>
  </si>
  <si>
    <t>3394638_7dl_14562</t>
  </si>
  <si>
    <t>3394638_7dl_14562,ttgtccatgaactgtataggaaacctagaggtccttaaccaaggatgcggCtattcgaatagatgatgttaaccctgcaggggtgtacttcttcacacacg</t>
  </si>
  <si>
    <t>IWB48455</t>
  </si>
  <si>
    <t>IWB48455,ATTTTGAGCCCTCTCATTCCGTCTGCTTTATCGCTTCTCAGGTCTGCAGT[A/G]CCAACATCTTCATCGTCAAATTCTTCAGCATCCAGCAAGTTTTCAAGATC</t>
  </si>
  <si>
    <t>IWB23018</t>
  </si>
  <si>
    <t>IWB23018,CAGAATATGCAGTGCAACGACATGTTCCTTGTGCAGACTGCTTGTGTCGG[T/C]GCGAACCTGACATCCGATGAGATGATCACCGAAGACTTGTTCAAAGAAGC</t>
  </si>
  <si>
    <t>3325013_7dl_7716</t>
  </si>
  <si>
    <t>3325013_7dl_7716,caaaacagagtcaacgtggatcaagacgtgtgggtaatgtataaacatgtCacacttgtgggcattatcatttgggtttattttttactatccgctcgtca</t>
  </si>
  <si>
    <t>1956636_7dl_288</t>
  </si>
  <si>
    <t>1956636_7dl_288,aagagaaaaaatttgtggtctaaattagttgtgtggcatagatctcaaagTagtattgaagggtaaggataagaggtgtcgagaaacccgtgctttacaaa</t>
  </si>
  <si>
    <t>3390821_7dl_990</t>
  </si>
  <si>
    <t>3390821_7dl_990,gctgaatcgtggtgcatggtgaaaacctagccaccaatccctcgcatcccTgaacagtcaatccctccactcccctcgagccccgctcccctcctcccctg</t>
  </si>
  <si>
    <t>IWA432</t>
  </si>
  <si>
    <t>IWA432,GCTCGTGTTCTGGGCTCTAAGCCTGGTGTCCCTGTCTCGGCGGCCCATCCTTACTTTGAC[T/C]CCATGGTGGACATGGATCCGAGGCTCGTYGTCGCAATGCTGGACCTGCCAAGGGATGCTG</t>
  </si>
  <si>
    <t>IWB36230</t>
  </si>
  <si>
    <t>IWB36230,GGTTCTGCGCTGGATCCAGCGCCAACGCGAGGAGCGGAAGTGCTGGATCCAGCATCAGTGTGAGGAGGAGGCTTAGGTTTGTCGGCTG[C/G]CCCAGAGCTGGTTGCGGCATCAGGCTCCAGAGCATTCCACCGGTTTG</t>
  </si>
  <si>
    <t>RI109K22R</t>
  </si>
  <si>
    <t>3379928_7dl_6487</t>
  </si>
  <si>
    <t>3379928_7dl_6487,gctgcatcaatttcctttggaatggtatactccaacataataaacctatcTatacatggcagatacagtttagtttcctccactgtggaagtacaaggaaa</t>
  </si>
  <si>
    <t>3379928_7dl_3679,gtcttctgaaaaatctgcagttcaggtagctagcgagaggatagcttgacGagattcacaacacaagttactcctgccgcaagcctttcacggccgcgttc</t>
  </si>
  <si>
    <t>IWB52641</t>
  </si>
  <si>
    <t>IWB52641,ATGGACAGTCACAGAAGATGCAGATATCAGGCTATTCGCCACGAAGGTCA[T/C]TGCTCAACTTGCTCCGAACCTACGGATCATCGGTATTCCCGGAACTATGC</t>
  </si>
  <si>
    <t>3367211_7dl_4746</t>
  </si>
  <si>
    <t>3367211_7dl_4746,tccccctgtgacccggcatcttgagctgcagataaacataacaaggcctcGccatgaacttagcataagctagccgtccaaacagagcatgataagggctc</t>
  </si>
  <si>
    <t>Supplementary Table S1. SNP sequences from 90K array</t>
  </si>
  <si>
    <t>Supplemental Table S3. The top 20 high yield lines across various individual environments among those four mega-environments</t>
  </si>
  <si>
    <t>Supplementary Table S2. Pearson's Correlation between grain yield, test weight, heading date and plant height in dry, irrigated and individual environment based on the mean of each lines.</t>
  </si>
  <si>
    <t>Supplementary Table S4: QTL detected by different analysis, their respecitve additive effect, LOD and PVE.</t>
  </si>
  <si>
    <t>Supplementary Table S5. Addittive-by-additive, Additive-by-environment, additive-by-additive-by-environment interaction effects on agronomictraits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</si>
</sst>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?????"/>
    <numFmt numFmtId="165" formatCode="0.????"/>
    <numFmt numFmtId="166" formatCode="0.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i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rgb="FF00B050"/>
      <name val="Times New Roman"/>
      <family val="1"/>
    </font>
    <font>
      <sz val="12"/>
      <color theme="1"/>
      <name val="MS Gothic"/>
      <family val="2"/>
      <charset val="128"/>
    </font>
    <font>
      <i/>
      <sz val="12"/>
      <color rgb="FF000000"/>
      <name val="Times New Roman"/>
      <family val="1"/>
    </font>
    <font>
      <i/>
      <sz val="12"/>
      <color rgb="FF00B050"/>
      <name val="Times New Roman"/>
      <family val="1"/>
    </font>
    <font>
      <sz val="11"/>
      <color rgb="FF00B050"/>
      <name val="Calibri"/>
      <family val="2"/>
      <scheme val="minor"/>
    </font>
    <font>
      <sz val="10"/>
      <color rgb="FF000000"/>
      <name val="Arial Unicode MS"/>
      <family val="2"/>
    </font>
    <font>
      <sz val="11"/>
      <color rgb="FF0070C0"/>
      <name val="Calibri"/>
      <family val="2"/>
      <scheme val="minor"/>
    </font>
    <font>
      <sz val="10"/>
      <color rgb="FFFF0000"/>
      <name val="Arial Unicode MS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15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4" fillId="0" borderId="0" xfId="0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vertical="top"/>
    </xf>
    <xf numFmtId="0" fontId="3" fillId="0" borderId="0" xfId="0" applyFont="1"/>
    <xf numFmtId="165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 vertical="top"/>
    </xf>
    <xf numFmtId="0" fontId="1" fillId="0" borderId="0" xfId="0" quotePrefix="1" applyFont="1" applyAlignment="1">
      <alignment horizontal="left" vertical="top"/>
    </xf>
    <xf numFmtId="165" fontId="1" fillId="0" borderId="0" xfId="0" quotePrefix="1" applyNumberFormat="1" applyFont="1" applyAlignment="1">
      <alignment horizontal="left" vertical="top"/>
    </xf>
    <xf numFmtId="0" fontId="1" fillId="0" borderId="0" xfId="0" quotePrefix="1" applyFont="1" applyAlignment="1">
      <alignment horizontal="left"/>
    </xf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/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/>
    </xf>
    <xf numFmtId="0" fontId="1" fillId="0" borderId="4" xfId="0" quotePrefix="1" applyFont="1" applyBorder="1" applyAlignment="1">
      <alignment horizontal="left" vertical="top"/>
    </xf>
    <xf numFmtId="0" fontId="1" fillId="0" borderId="4" xfId="0" quotePrefix="1" applyFont="1" applyBorder="1" applyAlignment="1">
      <alignment horizontal="left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/>
    </xf>
    <xf numFmtId="166" fontId="1" fillId="0" borderId="0" xfId="0" applyNumberFormat="1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vertical="center"/>
    </xf>
    <xf numFmtId="2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3" xfId="0" applyFont="1" applyFill="1" applyBorder="1" applyAlignment="1"/>
    <xf numFmtId="2" fontId="1" fillId="0" borderId="3" xfId="0" applyNumberFormat="1" applyFont="1" applyFill="1" applyBorder="1" applyAlignment="1">
      <alignment vertical="top"/>
    </xf>
    <xf numFmtId="166" fontId="1" fillId="0" borderId="3" xfId="0" applyNumberFormat="1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/>
    </xf>
    <xf numFmtId="1" fontId="1" fillId="0" borderId="3" xfId="0" applyNumberFormat="1" applyFont="1" applyFill="1" applyBorder="1" applyAlignment="1">
      <alignment vertical="top"/>
    </xf>
    <xf numFmtId="1" fontId="1" fillId="0" borderId="3" xfId="0" applyNumberFormat="1" applyFont="1" applyFill="1" applyBorder="1" applyAlignment="1">
      <alignment vertical="top" wrapText="1"/>
    </xf>
    <xf numFmtId="2" fontId="1" fillId="0" borderId="3" xfId="0" applyNumberFormat="1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7" fillId="0" borderId="0" xfId="0" applyFont="1" applyFill="1" applyBorder="1" applyAlignment="1"/>
    <xf numFmtId="166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2" fontId="1" fillId="0" borderId="0" xfId="0" applyNumberFormat="1" applyFont="1" applyFill="1" applyBorder="1" applyAlignment="1"/>
    <xf numFmtId="0" fontId="1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7" fillId="0" borderId="0" xfId="0" applyFont="1" applyFill="1" applyAlignment="1">
      <alignment vertical="center"/>
    </xf>
    <xf numFmtId="166" fontId="1" fillId="0" borderId="0" xfId="0" applyNumberFormat="1" applyFont="1" applyFill="1" applyAlignment="1">
      <alignment vertical="center"/>
    </xf>
    <xf numFmtId="0" fontId="1" fillId="0" borderId="0" xfId="1" applyFont="1" applyFill="1" applyAlignment="1"/>
    <xf numFmtId="0" fontId="1" fillId="0" borderId="0" xfId="0" applyFont="1" applyFill="1" applyAlignment="1"/>
    <xf numFmtId="166" fontId="1" fillId="0" borderId="0" xfId="1" applyNumberFormat="1" applyFont="1" applyFill="1" applyAlignment="1"/>
    <xf numFmtId="2" fontId="1" fillId="0" borderId="0" xfId="1" applyNumberFormat="1" applyFont="1" applyFill="1" applyAlignment="1"/>
    <xf numFmtId="2" fontId="7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vertical="top"/>
    </xf>
    <xf numFmtId="0" fontId="7" fillId="0" borderId="0" xfId="0" applyFont="1" applyFill="1" applyBorder="1" applyAlignment="1">
      <alignment vertical="center"/>
    </xf>
    <xf numFmtId="0" fontId="1" fillId="0" borderId="0" xfId="1" applyFont="1" applyFill="1" applyBorder="1" applyAlignment="1"/>
    <xf numFmtId="166" fontId="1" fillId="0" borderId="0" xfId="1" applyNumberFormat="1" applyFont="1" applyFill="1" applyBorder="1" applyAlignment="1"/>
    <xf numFmtId="2" fontId="1" fillId="0" borderId="0" xfId="1" applyNumberFormat="1" applyFont="1" applyFill="1" applyBorder="1" applyAlignment="1"/>
    <xf numFmtId="1" fontId="7" fillId="0" borderId="0" xfId="0" applyNumberFormat="1" applyFont="1" applyFill="1" applyAlignment="1">
      <alignment vertical="center"/>
    </xf>
    <xf numFmtId="0" fontId="7" fillId="0" borderId="0" xfId="0" applyFont="1" applyFill="1" applyAlignment="1"/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/>
    <xf numFmtId="1" fontId="1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3" xfId="0" applyFont="1" applyBorder="1" applyAlignment="1">
      <alignment wrapText="1"/>
    </xf>
    <xf numFmtId="0" fontId="1" fillId="0" borderId="0" xfId="0" quotePrefix="1" applyFont="1" applyBorder="1" applyAlignment="1">
      <alignment horizontal="left" vertical="top"/>
    </xf>
    <xf numFmtId="0" fontId="1" fillId="0" borderId="0" xfId="0" applyFont="1" applyBorder="1" applyAlignment="1">
      <alignment horizontal="left"/>
    </xf>
    <xf numFmtId="165" fontId="1" fillId="0" borderId="3" xfId="0" applyNumberFormat="1" applyFont="1" applyBorder="1" applyAlignment="1">
      <alignment horizontal="left"/>
    </xf>
    <xf numFmtId="165" fontId="1" fillId="0" borderId="4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2" xfId="0" applyFont="1" applyBorder="1" applyAlignment="1">
      <alignment horizontal="left"/>
    </xf>
    <xf numFmtId="0" fontId="1" fillId="0" borderId="0" xfId="0" quotePrefix="1" applyFont="1" applyBorder="1" applyAlignment="1">
      <alignment horizontal="left"/>
    </xf>
    <xf numFmtId="164" fontId="1" fillId="0" borderId="4" xfId="0" quotePrefix="1" applyNumberFormat="1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2" fontId="1" fillId="0" borderId="3" xfId="0" applyNumberFormat="1" applyFont="1" applyFill="1" applyBorder="1" applyAlignment="1">
      <alignment wrapText="1"/>
    </xf>
    <xf numFmtId="0" fontId="1" fillId="0" borderId="3" xfId="0" applyFont="1" applyFill="1" applyBorder="1" applyAlignment="1">
      <alignment wrapText="1"/>
    </xf>
    <xf numFmtId="166" fontId="1" fillId="0" borderId="3" xfId="0" applyNumberFormat="1" applyFont="1" applyFill="1" applyBorder="1" applyAlignment="1">
      <alignment wrapText="1"/>
    </xf>
    <xf numFmtId="0" fontId="1" fillId="0" borderId="3" xfId="0" applyFont="1" applyBorder="1" applyAlignment="1"/>
    <xf numFmtId="0" fontId="1" fillId="2" borderId="3" xfId="0" applyFont="1" applyFill="1" applyBorder="1" applyAlignment="1"/>
    <xf numFmtId="0" fontId="7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1" applyFont="1" applyFill="1" applyAlignment="1">
      <alignment wrapText="1"/>
    </xf>
    <xf numFmtId="166" fontId="1" fillId="0" borderId="0" xfId="0" applyNumberFormat="1" applyFont="1" applyFill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Alignment="1"/>
    <xf numFmtId="166" fontId="1" fillId="0" borderId="0" xfId="0" applyNumberFormat="1" applyFont="1" applyAlignment="1"/>
    <xf numFmtId="0" fontId="3" fillId="0" borderId="0" xfId="0" applyFont="1" applyAlignment="1"/>
    <xf numFmtId="0" fontId="12" fillId="0" borderId="0" xfId="0" applyFont="1" applyAlignment="1"/>
    <xf numFmtId="0" fontId="1" fillId="2" borderId="0" xfId="0" applyFont="1" applyFill="1" applyAlignment="1"/>
    <xf numFmtId="0" fontId="4" fillId="0" borderId="0" xfId="0" applyFont="1" applyAlignment="1"/>
    <xf numFmtId="0" fontId="12" fillId="0" borderId="0" xfId="0" applyFont="1" applyFill="1" applyAlignment="1"/>
    <xf numFmtId="0" fontId="12" fillId="0" borderId="0" xfId="1" applyFont="1" applyFill="1" applyAlignment="1">
      <alignment wrapText="1"/>
    </xf>
    <xf numFmtId="166" fontId="12" fillId="0" borderId="0" xfId="0" applyNumberFormat="1" applyFont="1" applyFill="1" applyAlignment="1">
      <alignment wrapText="1"/>
    </xf>
    <xf numFmtId="0" fontId="7" fillId="0" borderId="0" xfId="0" applyFont="1" applyFill="1" applyBorder="1" applyAlignment="1">
      <alignment wrapText="1"/>
    </xf>
    <xf numFmtId="0" fontId="1" fillId="0" borderId="0" xfId="1" applyFont="1" applyFill="1" applyBorder="1" applyAlignment="1">
      <alignment wrapText="1"/>
    </xf>
    <xf numFmtId="166" fontId="1" fillId="0" borderId="0" xfId="0" applyNumberFormat="1" applyFont="1" applyFill="1" applyBorder="1" applyAlignment="1">
      <alignment wrapText="1"/>
    </xf>
    <xf numFmtId="166" fontId="1" fillId="0" borderId="0" xfId="0" applyNumberFormat="1" applyFont="1" applyFill="1" applyAlignment="1"/>
    <xf numFmtId="0" fontId="3" fillId="0" borderId="0" xfId="0" applyFont="1" applyFill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4" fillId="2" borderId="0" xfId="0" applyFont="1" applyFill="1" applyAlignment="1"/>
    <xf numFmtId="166" fontId="1" fillId="2" borderId="0" xfId="0" applyNumberFormat="1" applyFont="1" applyFill="1" applyAlignment="1"/>
    <xf numFmtId="0" fontId="8" fillId="0" borderId="0" xfId="0" applyFont="1" applyAlignment="1"/>
    <xf numFmtId="2" fontId="1" fillId="0" borderId="0" xfId="0" applyNumberFormat="1" applyFont="1" applyFill="1" applyAlignment="1">
      <alignment wrapText="1"/>
    </xf>
    <xf numFmtId="0" fontId="0" fillId="0" borderId="0" xfId="0" applyFont="1" applyAlignment="1"/>
    <xf numFmtId="0" fontId="6" fillId="0" borderId="0" xfId="0" applyFont="1" applyAlignment="1"/>
    <xf numFmtId="0" fontId="5" fillId="0" borderId="0" xfId="0" applyFont="1" applyAlignment="1"/>
    <xf numFmtId="0" fontId="4" fillId="0" borderId="3" xfId="0" applyFont="1" applyBorder="1" applyAlignment="1"/>
    <xf numFmtId="0" fontId="1" fillId="3" borderId="3" xfId="0" applyFont="1" applyFill="1" applyBorder="1" applyAlignment="1"/>
    <xf numFmtId="0" fontId="1" fillId="3" borderId="3" xfId="0" applyFont="1" applyFill="1" applyBorder="1" applyAlignment="1">
      <alignment wrapText="1"/>
    </xf>
    <xf numFmtId="0" fontId="1" fillId="4" borderId="3" xfId="0" applyFont="1" applyFill="1" applyBorder="1" applyAlignment="1"/>
    <xf numFmtId="0" fontId="1" fillId="4" borderId="3" xfId="0" applyFont="1" applyFill="1" applyBorder="1" applyAlignment="1">
      <alignment wrapText="1"/>
    </xf>
    <xf numFmtId="166" fontId="1" fillId="4" borderId="3" xfId="0" applyNumberFormat="1" applyFont="1" applyFill="1" applyBorder="1" applyAlignment="1"/>
    <xf numFmtId="0" fontId="9" fillId="0" borderId="0" xfId="0" applyFont="1" applyAlignment="1"/>
    <xf numFmtId="166" fontId="4" fillId="0" borderId="0" xfId="0" applyNumberFormat="1" applyFont="1" applyAlignment="1"/>
    <xf numFmtId="0" fontId="9" fillId="2" borderId="0" xfId="0" applyFont="1" applyFill="1" applyAlignment="1"/>
    <xf numFmtId="166" fontId="4" fillId="2" borderId="0" xfId="0" applyNumberFormat="1" applyFont="1" applyFill="1" applyAlignment="1"/>
    <xf numFmtId="0" fontId="9" fillId="0" borderId="0" xfId="0" applyFont="1" applyBorder="1" applyAlignment="1"/>
    <xf numFmtId="166" fontId="4" fillId="0" borderId="0" xfId="0" applyNumberFormat="1" applyFont="1" applyBorder="1" applyAlignment="1"/>
    <xf numFmtId="166" fontId="12" fillId="0" borderId="0" xfId="1" applyNumberFormat="1" applyFont="1" applyFill="1" applyAlignment="1"/>
    <xf numFmtId="0" fontId="7" fillId="0" borderId="0" xfId="0" applyFont="1" applyAlignment="1"/>
    <xf numFmtId="166" fontId="7" fillId="0" borderId="0" xfId="0" applyNumberFormat="1" applyFont="1" applyAlignment="1"/>
    <xf numFmtId="0" fontId="14" fillId="0" borderId="0" xfId="0" applyFont="1" applyAlignment="1"/>
    <xf numFmtId="0" fontId="7" fillId="2" borderId="0" xfId="0" applyFont="1" applyFill="1" applyAlignment="1"/>
    <xf numFmtId="166" fontId="12" fillId="0" borderId="0" xfId="0" applyNumberFormat="1" applyFont="1" applyAlignment="1"/>
    <xf numFmtId="0" fontId="15" fillId="0" borderId="0" xfId="0" applyFont="1" applyAlignment="1"/>
    <xf numFmtId="166" fontId="15" fillId="0" borderId="0" xfId="0" applyNumberFormat="1" applyFont="1" applyAlignment="1"/>
    <xf numFmtId="0" fontId="7" fillId="0" borderId="4" xfId="0" applyFont="1" applyFill="1" applyBorder="1" applyAlignment="1"/>
    <xf numFmtId="166" fontId="1" fillId="0" borderId="4" xfId="0" applyNumberFormat="1" applyFont="1" applyFill="1" applyBorder="1" applyAlignment="1"/>
    <xf numFmtId="2" fontId="1" fillId="0" borderId="4" xfId="0" applyNumberFormat="1" applyFont="1" applyFill="1" applyBorder="1" applyAlignment="1"/>
    <xf numFmtId="2" fontId="1" fillId="0" borderId="4" xfId="0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166" fontId="12" fillId="0" borderId="0" xfId="0" applyNumberFormat="1" applyFont="1" applyFill="1" applyAlignment="1">
      <alignment vertical="center"/>
    </xf>
    <xf numFmtId="0" fontId="12" fillId="0" borderId="0" xfId="1" applyFont="1" applyFill="1" applyAlignment="1"/>
    <xf numFmtId="2" fontId="12" fillId="0" borderId="0" xfId="1" applyNumberFormat="1" applyFont="1" applyFill="1" applyAlignment="1"/>
    <xf numFmtId="0" fontId="12" fillId="0" borderId="0" xfId="0" applyFont="1" applyFill="1" applyAlignment="1">
      <alignment vertical="top"/>
    </xf>
    <xf numFmtId="0" fontId="16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6" fillId="0" borderId="0" xfId="0" applyFont="1"/>
    <xf numFmtId="0" fontId="0" fillId="0" borderId="0" xfId="0" applyAlignment="1">
      <alignment horizontal="left"/>
    </xf>
    <xf numFmtId="166" fontId="0" fillId="0" borderId="0" xfId="0" applyNumberFormat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166" fontId="0" fillId="2" borderId="0" xfId="0" applyNumberFormat="1" applyFill="1"/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</cellXfs>
  <cellStyles count="2">
    <cellStyle name="Normal" xfId="0" builtinId="0"/>
    <cellStyle name="Normal 2" xfId="1" xr:uid="{DE70B7E0-F02E-6A49-AAEC-4D36BE577238}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9986F-C844-E04A-B8D6-87D49DA6BB50}">
  <dimension ref="A1:H6924"/>
  <sheetViews>
    <sheetView tabSelected="1" workbookViewId="0">
      <selection activeCell="C11" sqref="C11"/>
    </sheetView>
  </sheetViews>
  <sheetFormatPr baseColWidth="10" defaultColWidth="8.83203125" defaultRowHeight="15" x14ac:dyDescent="0.2"/>
  <cols>
    <col min="1" max="1" width="19.6640625" style="138" customWidth="1"/>
    <col min="4" max="4" width="13.83203125" style="138" customWidth="1"/>
    <col min="5" max="5" width="150.5" customWidth="1"/>
    <col min="7" max="7" width="20" customWidth="1"/>
    <col min="8" max="8" width="8" customWidth="1"/>
    <col min="9" max="9" width="3.1640625" customWidth="1"/>
    <col min="10" max="10" width="3.83203125" customWidth="1"/>
  </cols>
  <sheetData>
    <row r="1" spans="1:8" x14ac:dyDescent="0.2">
      <c r="A1" s="138" t="s">
        <v>12736</v>
      </c>
    </row>
    <row r="2" spans="1:8" ht="129" customHeight="1" x14ac:dyDescent="0.2">
      <c r="A2" s="135" t="s">
        <v>1381</v>
      </c>
      <c r="B2" s="136" t="s">
        <v>1382</v>
      </c>
      <c r="C2" s="136" t="s">
        <v>1383</v>
      </c>
      <c r="D2" s="135" t="s">
        <v>1384</v>
      </c>
      <c r="E2" s="137" t="s">
        <v>1385</v>
      </c>
      <c r="G2" s="136"/>
      <c r="H2" s="136"/>
    </row>
    <row r="3" spans="1:8" ht="16" x14ac:dyDescent="0.2">
      <c r="A3" s="138" t="s">
        <v>1386</v>
      </c>
      <c r="B3" t="s">
        <v>1387</v>
      </c>
      <c r="C3" s="139">
        <v>1.4185840000000001</v>
      </c>
      <c r="D3" s="140" t="s">
        <v>392</v>
      </c>
      <c r="E3" s="141" t="s">
        <v>1388</v>
      </c>
    </row>
    <row r="4" spans="1:8" ht="16" x14ac:dyDescent="0.2">
      <c r="A4" s="138" t="s">
        <v>1389</v>
      </c>
      <c r="B4" t="s">
        <v>1390</v>
      </c>
      <c r="C4" s="139">
        <v>1.174887</v>
      </c>
      <c r="D4" s="138" t="s">
        <v>402</v>
      </c>
      <c r="E4" s="141" t="s">
        <v>1391</v>
      </c>
    </row>
    <row r="5" spans="1:8" ht="16" x14ac:dyDescent="0.2">
      <c r="A5" s="138" t="s">
        <v>1392</v>
      </c>
      <c r="B5" t="s">
        <v>1390</v>
      </c>
      <c r="C5" s="139">
        <v>1.2103060000000001</v>
      </c>
      <c r="D5" s="140" t="s">
        <v>402</v>
      </c>
      <c r="E5" s="141" t="s">
        <v>1393</v>
      </c>
    </row>
    <row r="6" spans="1:8" ht="16" x14ac:dyDescent="0.2">
      <c r="A6" s="138" t="s">
        <v>1394</v>
      </c>
      <c r="B6" t="s">
        <v>1395</v>
      </c>
      <c r="C6" s="139">
        <v>2.0670679999999999</v>
      </c>
      <c r="D6" s="138" t="s">
        <v>402</v>
      </c>
      <c r="E6" s="141" t="s">
        <v>1396</v>
      </c>
    </row>
    <row r="7" spans="1:8" ht="16" x14ac:dyDescent="0.2">
      <c r="A7" s="138" t="s">
        <v>1397</v>
      </c>
      <c r="B7" t="s">
        <v>1395</v>
      </c>
      <c r="C7" s="139">
        <v>2.1116190000000001</v>
      </c>
      <c r="D7" s="140" t="s">
        <v>392</v>
      </c>
      <c r="E7" s="141" t="s">
        <v>1398</v>
      </c>
    </row>
    <row r="8" spans="1:8" ht="16" x14ac:dyDescent="0.2">
      <c r="A8" s="138" t="s">
        <v>1399</v>
      </c>
      <c r="B8" t="s">
        <v>1390</v>
      </c>
      <c r="C8" s="139">
        <v>1.2117530000000001</v>
      </c>
      <c r="D8" s="140" t="s">
        <v>402</v>
      </c>
      <c r="E8" s="141" t="s">
        <v>1400</v>
      </c>
    </row>
    <row r="9" spans="1:8" ht="16" x14ac:dyDescent="0.2">
      <c r="A9" s="138" t="s">
        <v>1401</v>
      </c>
      <c r="B9" t="s">
        <v>1390</v>
      </c>
      <c r="C9" s="139">
        <v>1.211935</v>
      </c>
      <c r="D9" s="138" t="s">
        <v>389</v>
      </c>
      <c r="E9" s="141" t="s">
        <v>1402</v>
      </c>
    </row>
    <row r="10" spans="1:8" ht="16" x14ac:dyDescent="0.2">
      <c r="A10" s="138" t="s">
        <v>1403</v>
      </c>
      <c r="B10" t="s">
        <v>1390</v>
      </c>
      <c r="C10" s="139">
        <v>1.2111909999999999</v>
      </c>
      <c r="D10" s="140" t="s">
        <v>392</v>
      </c>
      <c r="E10" s="141" t="s">
        <v>1404</v>
      </c>
    </row>
    <row r="11" spans="1:8" ht="16" x14ac:dyDescent="0.2">
      <c r="A11" s="138" t="s">
        <v>218</v>
      </c>
      <c r="B11" t="s">
        <v>1395</v>
      </c>
      <c r="C11" s="139">
        <v>2.1030609999999998</v>
      </c>
      <c r="D11" s="140" t="s">
        <v>402</v>
      </c>
      <c r="E11" s="141" t="s">
        <v>1405</v>
      </c>
    </row>
    <row r="12" spans="1:8" ht="16" x14ac:dyDescent="0.2">
      <c r="A12" s="138" t="s">
        <v>219</v>
      </c>
      <c r="B12" t="s">
        <v>1390</v>
      </c>
      <c r="C12" s="139">
        <v>1.339718</v>
      </c>
      <c r="D12" s="138" t="s">
        <v>389</v>
      </c>
      <c r="E12" s="141" t="s">
        <v>1406</v>
      </c>
    </row>
    <row r="13" spans="1:8" ht="16" x14ac:dyDescent="0.2">
      <c r="A13" s="138" t="s">
        <v>1407</v>
      </c>
      <c r="B13" t="s">
        <v>1408</v>
      </c>
      <c r="C13" s="139">
        <v>287.28609499999999</v>
      </c>
      <c r="D13" s="140" t="s">
        <v>402</v>
      </c>
      <c r="E13" s="141" t="s">
        <v>1409</v>
      </c>
    </row>
    <row r="14" spans="1:8" ht="16" x14ac:dyDescent="0.2">
      <c r="A14" s="138" t="s">
        <v>1410</v>
      </c>
      <c r="B14" t="s">
        <v>1411</v>
      </c>
      <c r="C14" s="139">
        <v>538.36366199999998</v>
      </c>
      <c r="D14" s="140" t="s">
        <v>402</v>
      </c>
      <c r="E14" s="141" t="s">
        <v>1412</v>
      </c>
    </row>
    <row r="15" spans="1:8" ht="16" x14ac:dyDescent="0.2">
      <c r="A15" s="138" t="s">
        <v>1413</v>
      </c>
      <c r="B15" t="s">
        <v>1387</v>
      </c>
      <c r="C15" s="139">
        <v>1.5337289999999999</v>
      </c>
      <c r="D15" s="138" t="s">
        <v>401</v>
      </c>
      <c r="E15" s="141" t="s">
        <v>1414</v>
      </c>
    </row>
    <row r="16" spans="1:8" ht="16" x14ac:dyDescent="0.2">
      <c r="A16" s="138" t="s">
        <v>1415</v>
      </c>
      <c r="B16" t="s">
        <v>1390</v>
      </c>
      <c r="C16" s="139">
        <v>3.3869859999999998</v>
      </c>
      <c r="D16" s="138" t="s">
        <v>389</v>
      </c>
      <c r="E16" s="141" t="s">
        <v>1416</v>
      </c>
    </row>
    <row r="17" spans="1:5" ht="16" x14ac:dyDescent="0.2">
      <c r="A17" s="138" t="s">
        <v>1417</v>
      </c>
      <c r="B17" t="s">
        <v>1390</v>
      </c>
      <c r="C17" s="139">
        <v>3.4491909999999999</v>
      </c>
      <c r="D17" s="140" t="s">
        <v>389</v>
      </c>
      <c r="E17" s="141" t="s">
        <v>1418</v>
      </c>
    </row>
    <row r="18" spans="1:5" ht="16" x14ac:dyDescent="0.2">
      <c r="A18" s="138" t="s">
        <v>1419</v>
      </c>
      <c r="B18" t="s">
        <v>1390</v>
      </c>
      <c r="C18" s="139">
        <v>3.3828230000000001</v>
      </c>
      <c r="D18" s="138" t="s">
        <v>402</v>
      </c>
      <c r="E18" s="141" t="s">
        <v>1420</v>
      </c>
    </row>
    <row r="19" spans="1:5" ht="16" x14ac:dyDescent="0.2">
      <c r="A19" s="138" t="s">
        <v>1421</v>
      </c>
      <c r="B19" t="s">
        <v>1387</v>
      </c>
      <c r="C19" s="139">
        <v>5.1586249999999998</v>
      </c>
      <c r="D19" s="140" t="s">
        <v>402</v>
      </c>
      <c r="E19" s="141" t="s">
        <v>1422</v>
      </c>
    </row>
    <row r="20" spans="1:5" ht="16" x14ac:dyDescent="0.2">
      <c r="A20" s="138" t="s">
        <v>1423</v>
      </c>
      <c r="B20" t="s">
        <v>1390</v>
      </c>
      <c r="C20" s="139">
        <v>4.0535160000000001</v>
      </c>
      <c r="D20" s="138" t="s">
        <v>389</v>
      </c>
      <c r="E20" s="141" t="s">
        <v>1424</v>
      </c>
    </row>
    <row r="21" spans="1:5" ht="16" x14ac:dyDescent="0.2">
      <c r="A21" s="138" t="s">
        <v>1425</v>
      </c>
      <c r="B21" t="s">
        <v>1387</v>
      </c>
      <c r="C21" s="139">
        <v>4.4788490000000003</v>
      </c>
      <c r="D21" s="140" t="s">
        <v>401</v>
      </c>
      <c r="E21" s="141" t="s">
        <v>1426</v>
      </c>
    </row>
    <row r="22" spans="1:5" ht="16" x14ac:dyDescent="0.2">
      <c r="A22" s="138" t="s">
        <v>1427</v>
      </c>
      <c r="B22" t="s">
        <v>1387</v>
      </c>
      <c r="C22" s="139">
        <v>4.4789180000000002</v>
      </c>
      <c r="D22" s="140" t="s">
        <v>389</v>
      </c>
      <c r="E22" s="141" t="s">
        <v>1428</v>
      </c>
    </row>
    <row r="23" spans="1:5" ht="16" x14ac:dyDescent="0.2">
      <c r="A23" s="138" t="s">
        <v>1429</v>
      </c>
      <c r="B23" t="s">
        <v>1390</v>
      </c>
      <c r="C23" s="139">
        <v>4.0631630000000003</v>
      </c>
      <c r="D23" s="138" t="s">
        <v>402</v>
      </c>
      <c r="E23" s="141" t="s">
        <v>1430</v>
      </c>
    </row>
    <row r="24" spans="1:5" ht="16" x14ac:dyDescent="0.2">
      <c r="A24" s="138" t="s">
        <v>1431</v>
      </c>
      <c r="B24" t="s">
        <v>1395</v>
      </c>
      <c r="C24" s="139">
        <v>6.3367630000000004</v>
      </c>
      <c r="D24" s="140" t="s">
        <v>389</v>
      </c>
      <c r="E24" s="141" t="s">
        <v>1432</v>
      </c>
    </row>
    <row r="25" spans="1:5" ht="16" x14ac:dyDescent="0.2">
      <c r="A25" s="138" t="s">
        <v>1433</v>
      </c>
      <c r="B25" t="s">
        <v>1390</v>
      </c>
      <c r="C25" s="139">
        <v>9.1037710000000001</v>
      </c>
      <c r="D25" s="140" t="s">
        <v>402</v>
      </c>
      <c r="E25" s="141" t="s">
        <v>1434</v>
      </c>
    </row>
    <row r="26" spans="1:5" ht="16" x14ac:dyDescent="0.2">
      <c r="A26" s="138" t="s">
        <v>1435</v>
      </c>
      <c r="B26" t="s">
        <v>1390</v>
      </c>
      <c r="C26" s="139">
        <v>8.2969609999999996</v>
      </c>
      <c r="D26" s="140" t="s">
        <v>402</v>
      </c>
      <c r="E26" s="141" t="s">
        <v>1436</v>
      </c>
    </row>
    <row r="27" spans="1:5" ht="16" x14ac:dyDescent="0.2">
      <c r="A27" s="138" t="s">
        <v>1437</v>
      </c>
      <c r="B27" t="s">
        <v>1395</v>
      </c>
      <c r="C27" s="139">
        <v>98.844902000000005</v>
      </c>
      <c r="D27" s="138" t="s">
        <v>389</v>
      </c>
      <c r="E27" s="141" t="s">
        <v>1438</v>
      </c>
    </row>
    <row r="28" spans="1:5" ht="16" x14ac:dyDescent="0.2">
      <c r="A28" s="138" t="s">
        <v>1439</v>
      </c>
      <c r="B28" t="s">
        <v>1390</v>
      </c>
      <c r="C28" s="139">
        <v>8.2967659999999999</v>
      </c>
      <c r="D28" s="138" t="s">
        <v>402</v>
      </c>
      <c r="E28" s="141" t="s">
        <v>1440</v>
      </c>
    </row>
    <row r="29" spans="1:5" ht="16" x14ac:dyDescent="0.2">
      <c r="A29" s="138" t="s">
        <v>1441</v>
      </c>
      <c r="B29" t="s">
        <v>1390</v>
      </c>
      <c r="C29" s="139">
        <v>7.1845169999999996</v>
      </c>
      <c r="D29" s="140" t="s">
        <v>389</v>
      </c>
      <c r="E29" s="141" t="s">
        <v>1442</v>
      </c>
    </row>
    <row r="30" spans="1:5" ht="16" x14ac:dyDescent="0.2">
      <c r="A30" s="138" t="s">
        <v>1443</v>
      </c>
      <c r="B30" t="s">
        <v>1390</v>
      </c>
      <c r="C30" s="139">
        <v>5.024184</v>
      </c>
      <c r="D30" s="140" t="s">
        <v>392</v>
      </c>
      <c r="E30" s="141" t="s">
        <v>1444</v>
      </c>
    </row>
    <row r="31" spans="1:5" ht="16" x14ac:dyDescent="0.2">
      <c r="A31" s="138" t="s">
        <v>1445</v>
      </c>
      <c r="B31" t="s">
        <v>1395</v>
      </c>
      <c r="C31" s="139">
        <v>5.5184090000000001</v>
      </c>
      <c r="D31" s="138" t="s">
        <v>402</v>
      </c>
      <c r="E31" s="141" t="s">
        <v>1446</v>
      </c>
    </row>
    <row r="32" spans="1:5" ht="16" x14ac:dyDescent="0.2">
      <c r="A32" s="138" t="s">
        <v>1447</v>
      </c>
      <c r="B32" t="s">
        <v>1390</v>
      </c>
      <c r="C32" s="139">
        <v>9.105219</v>
      </c>
      <c r="D32" s="140" t="s">
        <v>389</v>
      </c>
      <c r="E32" s="141" t="s">
        <v>1448</v>
      </c>
    </row>
    <row r="33" spans="1:5" ht="16" x14ac:dyDescent="0.2">
      <c r="A33" s="138" t="s">
        <v>1449</v>
      </c>
      <c r="B33" t="s">
        <v>1390</v>
      </c>
      <c r="C33" s="139">
        <v>9.9811259999999997</v>
      </c>
      <c r="D33" s="140" t="s">
        <v>389</v>
      </c>
      <c r="E33" s="141" t="s">
        <v>1450</v>
      </c>
    </row>
    <row r="34" spans="1:5" ht="16" x14ac:dyDescent="0.2">
      <c r="A34" s="138" t="s">
        <v>1451</v>
      </c>
      <c r="B34" t="s">
        <v>1390</v>
      </c>
      <c r="C34" s="139">
        <v>10.05538</v>
      </c>
      <c r="D34" s="138" t="s">
        <v>389</v>
      </c>
      <c r="E34" s="141" t="s">
        <v>1452</v>
      </c>
    </row>
    <row r="35" spans="1:5" ht="16" x14ac:dyDescent="0.2">
      <c r="A35" s="138" t="s">
        <v>1453</v>
      </c>
      <c r="B35" t="s">
        <v>1387</v>
      </c>
      <c r="C35" s="139">
        <v>10.014834</v>
      </c>
      <c r="D35" s="138" t="s">
        <v>401</v>
      </c>
      <c r="E35" s="141" t="s">
        <v>1454</v>
      </c>
    </row>
    <row r="36" spans="1:5" ht="16" x14ac:dyDescent="0.2">
      <c r="A36" s="138" t="s">
        <v>1455</v>
      </c>
      <c r="B36" t="s">
        <v>1390</v>
      </c>
      <c r="C36" s="139">
        <v>10.497483000000001</v>
      </c>
      <c r="D36" s="140" t="s">
        <v>401</v>
      </c>
      <c r="E36" s="141" t="s">
        <v>1456</v>
      </c>
    </row>
    <row r="37" spans="1:5" ht="16" x14ac:dyDescent="0.2">
      <c r="A37" s="138" t="s">
        <v>1457</v>
      </c>
      <c r="B37" t="s">
        <v>1390</v>
      </c>
      <c r="C37" s="139">
        <v>9.1947939999999999</v>
      </c>
      <c r="D37" s="138" t="s">
        <v>389</v>
      </c>
      <c r="E37" s="141" t="s">
        <v>1458</v>
      </c>
    </row>
    <row r="38" spans="1:5" ht="16" x14ac:dyDescent="0.2">
      <c r="A38" s="138" t="s">
        <v>804</v>
      </c>
      <c r="B38" t="s">
        <v>1395</v>
      </c>
      <c r="C38" s="139">
        <v>7.0392409999999996</v>
      </c>
      <c r="D38" s="140" t="s">
        <v>401</v>
      </c>
      <c r="E38" s="141" t="s">
        <v>1459</v>
      </c>
    </row>
    <row r="39" spans="1:5" ht="16" x14ac:dyDescent="0.2">
      <c r="A39" s="138" t="s">
        <v>1460</v>
      </c>
      <c r="B39" t="s">
        <v>1390</v>
      </c>
      <c r="C39" s="139">
        <v>11.581488999999999</v>
      </c>
      <c r="D39" s="138" t="s">
        <v>393</v>
      </c>
      <c r="E39" s="141" t="s">
        <v>1461</v>
      </c>
    </row>
    <row r="40" spans="1:5" ht="16" x14ac:dyDescent="0.2">
      <c r="A40" s="138" t="s">
        <v>1462</v>
      </c>
      <c r="B40" t="s">
        <v>1390</v>
      </c>
      <c r="C40" s="139">
        <v>11.58151</v>
      </c>
      <c r="D40" s="138" t="s">
        <v>448</v>
      </c>
      <c r="E40" s="141" t="s">
        <v>1463</v>
      </c>
    </row>
    <row r="41" spans="1:5" ht="16" x14ac:dyDescent="0.2">
      <c r="A41" s="138" t="s">
        <v>1464</v>
      </c>
      <c r="B41" t="s">
        <v>1390</v>
      </c>
      <c r="C41" s="139">
        <v>12.098082</v>
      </c>
      <c r="D41" s="140" t="s">
        <v>389</v>
      </c>
      <c r="E41" s="141" t="s">
        <v>1465</v>
      </c>
    </row>
    <row r="42" spans="1:5" ht="16" x14ac:dyDescent="0.2">
      <c r="A42" s="138" t="s">
        <v>1466</v>
      </c>
      <c r="B42" t="s">
        <v>1390</v>
      </c>
      <c r="C42" s="139">
        <v>12.157367000000001</v>
      </c>
      <c r="D42" s="140" t="s">
        <v>402</v>
      </c>
      <c r="E42" s="141" t="s">
        <v>1467</v>
      </c>
    </row>
    <row r="43" spans="1:5" ht="16" x14ac:dyDescent="0.2">
      <c r="A43" s="138" t="s">
        <v>1468</v>
      </c>
      <c r="B43" t="s">
        <v>1390</v>
      </c>
      <c r="C43" s="139">
        <v>12.305282</v>
      </c>
      <c r="D43" s="140" t="s">
        <v>401</v>
      </c>
      <c r="E43" s="141" t="s">
        <v>1469</v>
      </c>
    </row>
    <row r="44" spans="1:5" ht="16" x14ac:dyDescent="0.2">
      <c r="A44" s="142" t="s">
        <v>1470</v>
      </c>
      <c r="B44" t="s">
        <v>1387</v>
      </c>
      <c r="C44" s="139">
        <v>15.448504</v>
      </c>
      <c r="D44" s="138" t="s">
        <v>389</v>
      </c>
      <c r="E44" s="141" t="s">
        <v>1471</v>
      </c>
    </row>
    <row r="45" spans="1:5" ht="16" x14ac:dyDescent="0.2">
      <c r="A45" s="138" t="s">
        <v>1472</v>
      </c>
      <c r="B45" t="s">
        <v>1390</v>
      </c>
      <c r="C45" s="139">
        <v>12.305106</v>
      </c>
      <c r="D45" s="140" t="s">
        <v>402</v>
      </c>
      <c r="E45" s="141" t="s">
        <v>1473</v>
      </c>
    </row>
    <row r="46" spans="1:5" ht="16" x14ac:dyDescent="0.2">
      <c r="A46" s="142" t="s">
        <v>1474</v>
      </c>
      <c r="B46" t="s">
        <v>1387</v>
      </c>
      <c r="C46" s="139">
        <v>120.884101</v>
      </c>
      <c r="D46" s="138" t="s">
        <v>389</v>
      </c>
      <c r="E46" s="141" t="s">
        <v>1475</v>
      </c>
    </row>
    <row r="47" spans="1:5" ht="16" x14ac:dyDescent="0.2">
      <c r="A47" s="138" t="s">
        <v>1476</v>
      </c>
      <c r="B47" t="s">
        <v>1395</v>
      </c>
      <c r="C47" s="139">
        <v>10.294956000000001</v>
      </c>
      <c r="D47" s="138" t="s">
        <v>389</v>
      </c>
      <c r="E47" s="141" t="s">
        <v>1477</v>
      </c>
    </row>
    <row r="48" spans="1:5" ht="16" x14ac:dyDescent="0.2">
      <c r="A48" s="138" t="s">
        <v>221</v>
      </c>
      <c r="B48" t="s">
        <v>1390</v>
      </c>
      <c r="C48" s="139">
        <v>11.819732999999999</v>
      </c>
      <c r="D48" s="138" t="s">
        <v>402</v>
      </c>
      <c r="E48" s="141" t="s">
        <v>1478</v>
      </c>
    </row>
    <row r="49" spans="1:5" ht="16" x14ac:dyDescent="0.2">
      <c r="A49" s="142" t="s">
        <v>222</v>
      </c>
      <c r="B49" t="s">
        <v>1387</v>
      </c>
      <c r="C49" s="139">
        <v>17.383825000000002</v>
      </c>
      <c r="D49" s="140" t="s">
        <v>402</v>
      </c>
      <c r="E49" s="141" t="s">
        <v>1479</v>
      </c>
    </row>
    <row r="50" spans="1:5" ht="16" x14ac:dyDescent="0.2">
      <c r="A50" s="138" t="s">
        <v>1480</v>
      </c>
      <c r="B50" t="s">
        <v>1390</v>
      </c>
      <c r="C50" s="139">
        <v>13.67076</v>
      </c>
      <c r="D50" s="138" t="s">
        <v>389</v>
      </c>
      <c r="E50" s="141" t="s">
        <v>1481</v>
      </c>
    </row>
    <row r="51" spans="1:5" ht="16" x14ac:dyDescent="0.2">
      <c r="A51" s="138" t="s">
        <v>1482</v>
      </c>
      <c r="B51" t="s">
        <v>1390</v>
      </c>
      <c r="C51" s="139">
        <v>13.663615</v>
      </c>
      <c r="D51" s="140" t="s">
        <v>402</v>
      </c>
      <c r="E51" s="141" t="s">
        <v>1483</v>
      </c>
    </row>
    <row r="52" spans="1:5" ht="16" x14ac:dyDescent="0.2">
      <c r="A52" s="138" t="s">
        <v>1484</v>
      </c>
      <c r="B52" t="s">
        <v>1390</v>
      </c>
      <c r="C52" s="139">
        <v>13.083997</v>
      </c>
      <c r="D52" s="140" t="s">
        <v>389</v>
      </c>
      <c r="E52" s="141" t="s">
        <v>1485</v>
      </c>
    </row>
    <row r="53" spans="1:5" ht="16" x14ac:dyDescent="0.2">
      <c r="A53" s="138" t="s">
        <v>1486</v>
      </c>
      <c r="B53" t="s">
        <v>1390</v>
      </c>
      <c r="C53" s="139">
        <v>13.418405999999999</v>
      </c>
      <c r="D53" s="140" t="s">
        <v>389</v>
      </c>
      <c r="E53" s="141" t="s">
        <v>1487</v>
      </c>
    </row>
    <row r="54" spans="1:5" ht="16" x14ac:dyDescent="0.2">
      <c r="A54" s="138" t="s">
        <v>1488</v>
      </c>
      <c r="B54" t="s">
        <v>1390</v>
      </c>
      <c r="C54" s="139">
        <v>12.313504</v>
      </c>
      <c r="D54" s="138" t="s">
        <v>389</v>
      </c>
      <c r="E54" s="141" t="s">
        <v>1489</v>
      </c>
    </row>
    <row r="55" spans="1:5" ht="16" x14ac:dyDescent="0.2">
      <c r="A55" s="138" t="s">
        <v>1490</v>
      </c>
      <c r="B55" t="s">
        <v>1390</v>
      </c>
      <c r="C55" s="139">
        <v>13.768049</v>
      </c>
      <c r="D55" s="138" t="s">
        <v>389</v>
      </c>
      <c r="E55" s="141" t="s">
        <v>1491</v>
      </c>
    </row>
    <row r="56" spans="1:5" ht="16" x14ac:dyDescent="0.2">
      <c r="A56" s="138" t="s">
        <v>533</v>
      </c>
      <c r="B56" t="s">
        <v>1390</v>
      </c>
      <c r="C56" s="139">
        <v>13.768064000000001</v>
      </c>
      <c r="D56" s="138" t="s">
        <v>389</v>
      </c>
      <c r="E56" s="141" t="s">
        <v>1492</v>
      </c>
    </row>
    <row r="57" spans="1:5" ht="16" x14ac:dyDescent="0.2">
      <c r="A57" s="138" t="s">
        <v>1493</v>
      </c>
      <c r="B57" t="s">
        <v>1395</v>
      </c>
      <c r="C57" s="139">
        <v>11.623881000000001</v>
      </c>
      <c r="D57" s="140" t="s">
        <v>402</v>
      </c>
      <c r="E57" s="141" t="s">
        <v>1494</v>
      </c>
    </row>
    <row r="58" spans="1:5" ht="16" x14ac:dyDescent="0.2">
      <c r="A58" s="138" t="s">
        <v>1495</v>
      </c>
      <c r="B58" t="s">
        <v>1390</v>
      </c>
      <c r="C58" s="139">
        <v>14.360263</v>
      </c>
      <c r="D58" s="140" t="s">
        <v>401</v>
      </c>
      <c r="E58" s="141" t="s">
        <v>1496</v>
      </c>
    </row>
    <row r="59" spans="1:5" ht="16" x14ac:dyDescent="0.2">
      <c r="A59" s="138" t="s">
        <v>1497</v>
      </c>
      <c r="B59" t="s">
        <v>1390</v>
      </c>
      <c r="C59" s="139">
        <v>20.092842000000001</v>
      </c>
      <c r="D59" s="138" t="s">
        <v>389</v>
      </c>
      <c r="E59" s="141" t="s">
        <v>1498</v>
      </c>
    </row>
    <row r="60" spans="1:5" ht="16" x14ac:dyDescent="0.2">
      <c r="A60" s="138" t="s">
        <v>1499</v>
      </c>
      <c r="B60" t="s">
        <v>1395</v>
      </c>
      <c r="C60" s="139">
        <v>15.307638000000001</v>
      </c>
      <c r="D60" s="140" t="s">
        <v>389</v>
      </c>
      <c r="E60" s="141" t="s">
        <v>1500</v>
      </c>
    </row>
    <row r="61" spans="1:5" ht="16" x14ac:dyDescent="0.2">
      <c r="A61" s="138" t="s">
        <v>1501</v>
      </c>
      <c r="B61" t="s">
        <v>1390</v>
      </c>
      <c r="C61" s="139">
        <v>15.438848999999999</v>
      </c>
      <c r="D61" s="138" t="s">
        <v>389</v>
      </c>
      <c r="E61" s="141" t="s">
        <v>1502</v>
      </c>
    </row>
    <row r="62" spans="1:5" ht="16" x14ac:dyDescent="0.2">
      <c r="A62" s="138" t="s">
        <v>1503</v>
      </c>
      <c r="B62" t="s">
        <v>1390</v>
      </c>
      <c r="C62" s="139">
        <v>15.438623</v>
      </c>
      <c r="D62" s="140" t="s">
        <v>389</v>
      </c>
      <c r="E62" s="141" t="s">
        <v>1504</v>
      </c>
    </row>
    <row r="63" spans="1:5" ht="16" x14ac:dyDescent="0.2">
      <c r="A63" s="138" t="s">
        <v>1505</v>
      </c>
      <c r="B63" t="s">
        <v>1390</v>
      </c>
      <c r="C63" s="139">
        <v>16.375048</v>
      </c>
      <c r="D63" s="140" t="s">
        <v>389</v>
      </c>
      <c r="E63" s="141" t="s">
        <v>1506</v>
      </c>
    </row>
    <row r="64" spans="1:5" ht="16" x14ac:dyDescent="0.2">
      <c r="A64" s="138" t="s">
        <v>1507</v>
      </c>
      <c r="B64" t="s">
        <v>1390</v>
      </c>
      <c r="C64" s="139">
        <v>20.094266000000001</v>
      </c>
      <c r="D64" s="138" t="s">
        <v>392</v>
      </c>
      <c r="E64" s="141" t="s">
        <v>1508</v>
      </c>
    </row>
    <row r="65" spans="1:5" ht="16" x14ac:dyDescent="0.2">
      <c r="A65" s="138" t="s">
        <v>1509</v>
      </c>
      <c r="B65" t="s">
        <v>1395</v>
      </c>
      <c r="C65" s="139">
        <v>19.127504999999999</v>
      </c>
      <c r="D65" s="140" t="s">
        <v>402</v>
      </c>
      <c r="E65" s="141" t="s">
        <v>1510</v>
      </c>
    </row>
    <row r="66" spans="1:5" ht="16" x14ac:dyDescent="0.2">
      <c r="A66" s="138" t="s">
        <v>1511</v>
      </c>
      <c r="B66" t="s">
        <v>1395</v>
      </c>
      <c r="C66" s="139">
        <v>19.128409000000001</v>
      </c>
      <c r="D66" s="138" t="s">
        <v>389</v>
      </c>
      <c r="E66" s="141" t="s">
        <v>1512</v>
      </c>
    </row>
    <row r="67" spans="1:5" ht="16" x14ac:dyDescent="0.2">
      <c r="A67" s="138" t="s">
        <v>1513</v>
      </c>
      <c r="B67" t="s">
        <v>1390</v>
      </c>
      <c r="C67" s="139">
        <v>20.094515000000001</v>
      </c>
      <c r="D67" s="138" t="s">
        <v>392</v>
      </c>
      <c r="E67" s="141" t="s">
        <v>1514</v>
      </c>
    </row>
    <row r="68" spans="1:5" ht="16" x14ac:dyDescent="0.2">
      <c r="A68" s="138" t="s">
        <v>1515</v>
      </c>
      <c r="B68" t="s">
        <v>1387</v>
      </c>
      <c r="C68" s="139">
        <v>26.186205000000001</v>
      </c>
      <c r="D68" s="140" t="s">
        <v>401</v>
      </c>
      <c r="E68" s="141" t="s">
        <v>1516</v>
      </c>
    </row>
    <row r="69" spans="1:5" ht="16" x14ac:dyDescent="0.2">
      <c r="A69" s="138" t="s">
        <v>1517</v>
      </c>
      <c r="B69" t="s">
        <v>1395</v>
      </c>
      <c r="C69" s="139">
        <v>18.068466000000001</v>
      </c>
      <c r="D69" s="140" t="s">
        <v>389</v>
      </c>
      <c r="E69" s="141" t="s">
        <v>1518</v>
      </c>
    </row>
    <row r="70" spans="1:5" ht="16" x14ac:dyDescent="0.2">
      <c r="A70" s="138" t="s">
        <v>1519</v>
      </c>
      <c r="B70" t="s">
        <v>1395</v>
      </c>
      <c r="C70" s="139">
        <v>19.262245</v>
      </c>
      <c r="D70" s="140" t="s">
        <v>402</v>
      </c>
      <c r="E70" s="141" t="s">
        <v>1520</v>
      </c>
    </row>
    <row r="71" spans="1:5" ht="16" x14ac:dyDescent="0.2">
      <c r="A71" s="138" t="s">
        <v>239</v>
      </c>
      <c r="B71" t="s">
        <v>1395</v>
      </c>
      <c r="C71" s="139">
        <v>19.264685</v>
      </c>
      <c r="D71" s="138" t="s">
        <v>402</v>
      </c>
      <c r="E71" s="141" t="s">
        <v>1521</v>
      </c>
    </row>
    <row r="72" spans="1:5" ht="16" x14ac:dyDescent="0.2">
      <c r="A72" s="138" t="s">
        <v>240</v>
      </c>
      <c r="B72" t="s">
        <v>1395</v>
      </c>
      <c r="C72" s="139">
        <v>19.313624999999998</v>
      </c>
      <c r="D72" s="138" t="s">
        <v>401</v>
      </c>
      <c r="E72" s="141" t="s">
        <v>1522</v>
      </c>
    </row>
    <row r="73" spans="1:5" ht="16" x14ac:dyDescent="0.2">
      <c r="A73" s="138" t="s">
        <v>1523</v>
      </c>
      <c r="B73" t="s">
        <v>1395</v>
      </c>
      <c r="C73" s="139">
        <v>11.498823</v>
      </c>
      <c r="D73" s="138" t="s">
        <v>402</v>
      </c>
      <c r="E73" s="141" t="s">
        <v>1524</v>
      </c>
    </row>
    <row r="74" spans="1:5" ht="16" x14ac:dyDescent="0.2">
      <c r="A74" s="138" t="s">
        <v>1525</v>
      </c>
      <c r="B74" t="s">
        <v>1387</v>
      </c>
      <c r="C74" s="139">
        <v>32.851781000000003</v>
      </c>
      <c r="D74" s="140" t="s">
        <v>402</v>
      </c>
      <c r="E74" s="141" t="s">
        <v>1526</v>
      </c>
    </row>
    <row r="75" spans="1:5" ht="16" x14ac:dyDescent="0.2">
      <c r="A75" s="138" t="s">
        <v>1527</v>
      </c>
      <c r="B75" t="s">
        <v>1390</v>
      </c>
      <c r="C75" s="139">
        <v>22.295832999999998</v>
      </c>
      <c r="D75" s="138" t="s">
        <v>401</v>
      </c>
      <c r="E75" s="141" t="s">
        <v>1528</v>
      </c>
    </row>
    <row r="76" spans="1:5" ht="16" x14ac:dyDescent="0.2">
      <c r="A76" s="138" t="s">
        <v>1529</v>
      </c>
      <c r="B76" t="s">
        <v>1390</v>
      </c>
      <c r="C76" s="139">
        <v>21.046405</v>
      </c>
      <c r="D76" s="140" t="s">
        <v>401</v>
      </c>
      <c r="E76" s="141" t="s">
        <v>1530</v>
      </c>
    </row>
    <row r="77" spans="1:5" ht="16" x14ac:dyDescent="0.2">
      <c r="A77" s="138" t="s">
        <v>1531</v>
      </c>
      <c r="B77" t="s">
        <v>1395</v>
      </c>
      <c r="C77" s="139">
        <v>19.878354000000002</v>
      </c>
      <c r="D77" s="140" t="s">
        <v>402</v>
      </c>
      <c r="E77" s="141" t="s">
        <v>1532</v>
      </c>
    </row>
    <row r="78" spans="1:5" ht="16" x14ac:dyDescent="0.2">
      <c r="A78" s="138" t="s">
        <v>1533</v>
      </c>
      <c r="B78" t="s">
        <v>1395</v>
      </c>
      <c r="C78" s="139">
        <v>20.701594</v>
      </c>
      <c r="D78" s="140" t="s">
        <v>402</v>
      </c>
      <c r="E78" s="141" t="s">
        <v>1534</v>
      </c>
    </row>
    <row r="79" spans="1:5" ht="16" x14ac:dyDescent="0.2">
      <c r="A79" s="138" t="s">
        <v>1535</v>
      </c>
      <c r="B79" t="s">
        <v>1390</v>
      </c>
      <c r="C79" s="139">
        <v>21.043212</v>
      </c>
      <c r="D79" s="140" t="s">
        <v>402</v>
      </c>
      <c r="E79" s="141" t="s">
        <v>1536</v>
      </c>
    </row>
    <row r="80" spans="1:5" ht="16" x14ac:dyDescent="0.2">
      <c r="A80" s="138" t="s">
        <v>1537</v>
      </c>
      <c r="B80" t="s">
        <v>1395</v>
      </c>
      <c r="C80" s="139">
        <v>19.887374999999999</v>
      </c>
      <c r="D80" s="138" t="s">
        <v>389</v>
      </c>
      <c r="E80" s="141" t="s">
        <v>1538</v>
      </c>
    </row>
    <row r="81" spans="1:5" ht="16" x14ac:dyDescent="0.2">
      <c r="A81" s="138" t="s">
        <v>1539</v>
      </c>
      <c r="B81" t="s">
        <v>1387</v>
      </c>
      <c r="C81" s="139">
        <v>33.977372000000003</v>
      </c>
      <c r="D81" s="138" t="s">
        <v>392</v>
      </c>
      <c r="E81" s="141" t="s">
        <v>1540</v>
      </c>
    </row>
    <row r="82" spans="1:5" ht="16" x14ac:dyDescent="0.2">
      <c r="A82" s="138" t="s">
        <v>1541</v>
      </c>
      <c r="B82" t="s">
        <v>1542</v>
      </c>
      <c r="C82" s="139">
        <v>377.33780300000001</v>
      </c>
      <c r="D82" s="140" t="s">
        <v>392</v>
      </c>
      <c r="E82" s="141" t="s">
        <v>1543</v>
      </c>
    </row>
    <row r="83" spans="1:5" ht="16" x14ac:dyDescent="0.2">
      <c r="A83" s="138" t="s">
        <v>1544</v>
      </c>
      <c r="B83" t="s">
        <v>1387</v>
      </c>
      <c r="C83" s="139">
        <v>38.910581999999998</v>
      </c>
      <c r="D83" s="140" t="s">
        <v>392</v>
      </c>
      <c r="E83" s="141" t="s">
        <v>1545</v>
      </c>
    </row>
    <row r="84" spans="1:5" ht="16" x14ac:dyDescent="0.2">
      <c r="A84" s="138" t="s">
        <v>1546</v>
      </c>
      <c r="B84" t="s">
        <v>1395</v>
      </c>
      <c r="C84" s="139">
        <v>11.498201999999999</v>
      </c>
      <c r="D84" s="140" t="s">
        <v>402</v>
      </c>
      <c r="E84" s="141" t="s">
        <v>1547</v>
      </c>
    </row>
    <row r="85" spans="1:5" ht="16" x14ac:dyDescent="0.2">
      <c r="A85" s="138" t="s">
        <v>1548</v>
      </c>
      <c r="B85" t="s">
        <v>1395</v>
      </c>
      <c r="C85" s="139">
        <v>11.497242999999999</v>
      </c>
      <c r="D85" s="138" t="s">
        <v>389</v>
      </c>
      <c r="E85" s="141" t="s">
        <v>1549</v>
      </c>
    </row>
    <row r="86" spans="1:5" ht="16" x14ac:dyDescent="0.2">
      <c r="A86" s="138" t="s">
        <v>1550</v>
      </c>
      <c r="B86" t="s">
        <v>1390</v>
      </c>
      <c r="C86" s="139">
        <v>22.615822999999999</v>
      </c>
      <c r="D86" s="140" t="s">
        <v>402</v>
      </c>
      <c r="E86" s="141" t="s">
        <v>1551</v>
      </c>
    </row>
    <row r="87" spans="1:5" ht="16" x14ac:dyDescent="0.2">
      <c r="A87" s="138" t="s">
        <v>241</v>
      </c>
      <c r="B87" t="s">
        <v>1390</v>
      </c>
      <c r="C87" s="139">
        <v>25.479893000000001</v>
      </c>
      <c r="D87" s="138" t="s">
        <v>389</v>
      </c>
      <c r="E87" s="141" t="s">
        <v>1552</v>
      </c>
    </row>
    <row r="88" spans="1:5" ht="16" x14ac:dyDescent="0.2">
      <c r="A88" s="138" t="s">
        <v>242</v>
      </c>
      <c r="B88" t="s">
        <v>1390</v>
      </c>
      <c r="C88" s="139">
        <v>28.620433999999999</v>
      </c>
      <c r="D88" s="138" t="s">
        <v>389</v>
      </c>
      <c r="E88" s="141" t="s">
        <v>1553</v>
      </c>
    </row>
    <row r="89" spans="1:5" ht="16" x14ac:dyDescent="0.2">
      <c r="A89" s="138" t="s">
        <v>1554</v>
      </c>
      <c r="B89" t="s">
        <v>1390</v>
      </c>
      <c r="C89" s="139">
        <v>29.191697000000001</v>
      </c>
      <c r="D89" s="140" t="s">
        <v>389</v>
      </c>
      <c r="E89" s="141" t="s">
        <v>1555</v>
      </c>
    </row>
    <row r="90" spans="1:5" ht="16" x14ac:dyDescent="0.2">
      <c r="A90" s="138" t="s">
        <v>1556</v>
      </c>
      <c r="B90" t="s">
        <v>1390</v>
      </c>
      <c r="C90" s="139">
        <v>28.361176</v>
      </c>
      <c r="D90" s="138" t="s">
        <v>402</v>
      </c>
      <c r="E90" s="141" t="s">
        <v>1557</v>
      </c>
    </row>
    <row r="91" spans="1:5" ht="16" x14ac:dyDescent="0.2">
      <c r="A91" s="138" t="s">
        <v>1558</v>
      </c>
      <c r="B91" t="s">
        <v>1542</v>
      </c>
      <c r="C91" s="139">
        <v>524.32251499999995</v>
      </c>
      <c r="D91" s="140" t="s">
        <v>402</v>
      </c>
      <c r="E91" s="141" t="s">
        <v>1559</v>
      </c>
    </row>
    <row r="92" spans="1:5" ht="16" x14ac:dyDescent="0.2">
      <c r="A92" s="138" t="s">
        <v>1560</v>
      </c>
      <c r="B92" t="s">
        <v>1387</v>
      </c>
      <c r="C92" s="139">
        <v>44.067374000000001</v>
      </c>
      <c r="D92" s="140" t="s">
        <v>402</v>
      </c>
      <c r="E92" s="141" t="s">
        <v>1561</v>
      </c>
    </row>
    <row r="93" spans="1:5" ht="16" x14ac:dyDescent="0.2">
      <c r="A93" s="138" t="s">
        <v>1562</v>
      </c>
      <c r="B93" t="s">
        <v>1390</v>
      </c>
      <c r="C93" s="139">
        <v>29.280588000000002</v>
      </c>
      <c r="D93" s="138" t="s">
        <v>402</v>
      </c>
      <c r="E93" s="141" t="s">
        <v>1563</v>
      </c>
    </row>
    <row r="94" spans="1:5" ht="16" x14ac:dyDescent="0.2">
      <c r="A94" s="138" t="s">
        <v>1564</v>
      </c>
      <c r="B94" t="s">
        <v>1390</v>
      </c>
      <c r="C94" s="139">
        <v>27.363106999999999</v>
      </c>
      <c r="D94" s="140" t="s">
        <v>402</v>
      </c>
      <c r="E94" s="141" t="s">
        <v>1565</v>
      </c>
    </row>
    <row r="95" spans="1:5" ht="16" x14ac:dyDescent="0.2">
      <c r="A95" s="142" t="s">
        <v>1566</v>
      </c>
      <c r="B95" t="s">
        <v>1387</v>
      </c>
      <c r="C95" s="139">
        <v>40.942825999999997</v>
      </c>
      <c r="D95" s="140" t="s">
        <v>389</v>
      </c>
      <c r="E95" s="141" t="s">
        <v>1567</v>
      </c>
    </row>
    <row r="96" spans="1:5" ht="16" x14ac:dyDescent="0.2">
      <c r="A96" s="138" t="s">
        <v>1568</v>
      </c>
      <c r="B96" t="s">
        <v>1395</v>
      </c>
      <c r="C96" s="139">
        <v>32.546629000000003</v>
      </c>
      <c r="D96" s="138" t="s">
        <v>402</v>
      </c>
      <c r="E96" s="141" t="s">
        <v>1569</v>
      </c>
    </row>
    <row r="97" spans="1:5" ht="16" x14ac:dyDescent="0.2">
      <c r="A97" s="138" t="s">
        <v>1570</v>
      </c>
      <c r="B97" t="s">
        <v>1390</v>
      </c>
      <c r="C97" s="139">
        <v>102.364192</v>
      </c>
      <c r="D97" s="140" t="s">
        <v>448</v>
      </c>
      <c r="E97" s="141" t="s">
        <v>1571</v>
      </c>
    </row>
    <row r="98" spans="1:5" ht="16" x14ac:dyDescent="0.2">
      <c r="A98" s="138" t="s">
        <v>1572</v>
      </c>
      <c r="B98" t="s">
        <v>1390</v>
      </c>
      <c r="C98" s="139">
        <v>150.894834</v>
      </c>
      <c r="D98" s="138" t="s">
        <v>402</v>
      </c>
      <c r="E98" s="141" t="s">
        <v>1573</v>
      </c>
    </row>
    <row r="99" spans="1:5" ht="16" x14ac:dyDescent="0.2">
      <c r="A99" s="138" t="s">
        <v>1574</v>
      </c>
      <c r="B99" t="s">
        <v>1387</v>
      </c>
      <c r="C99" s="139">
        <v>249.23759799999999</v>
      </c>
      <c r="D99" s="138" t="s">
        <v>392</v>
      </c>
      <c r="E99" s="141" t="s">
        <v>1575</v>
      </c>
    </row>
    <row r="100" spans="1:5" ht="16" x14ac:dyDescent="0.2">
      <c r="A100" s="138" t="s">
        <v>1576</v>
      </c>
      <c r="B100" t="s">
        <v>1390</v>
      </c>
      <c r="C100" s="139">
        <v>73.324372999999994</v>
      </c>
      <c r="D100" s="140" t="s">
        <v>402</v>
      </c>
      <c r="E100" s="141" t="s">
        <v>1577</v>
      </c>
    </row>
    <row r="101" spans="1:5" ht="16" x14ac:dyDescent="0.2">
      <c r="A101" s="138" t="s">
        <v>1578</v>
      </c>
      <c r="B101" t="s">
        <v>1390</v>
      </c>
      <c r="C101" s="139">
        <v>135.50952100000001</v>
      </c>
      <c r="D101" s="140" t="s">
        <v>402</v>
      </c>
      <c r="E101" s="141" t="s">
        <v>1579</v>
      </c>
    </row>
    <row r="102" spans="1:5" ht="16" x14ac:dyDescent="0.2">
      <c r="A102" s="138" t="s">
        <v>1580</v>
      </c>
      <c r="B102" t="s">
        <v>1387</v>
      </c>
      <c r="C102" s="139">
        <v>95.668092000000001</v>
      </c>
      <c r="D102" s="138" t="s">
        <v>392</v>
      </c>
      <c r="E102" s="141" t="s">
        <v>1581</v>
      </c>
    </row>
    <row r="103" spans="1:5" ht="16" x14ac:dyDescent="0.2">
      <c r="A103" s="138" t="s">
        <v>1582</v>
      </c>
      <c r="B103" t="s">
        <v>1390</v>
      </c>
      <c r="C103" s="139">
        <v>31.779976000000001</v>
      </c>
      <c r="D103" s="140" t="s">
        <v>392</v>
      </c>
      <c r="E103" s="141" t="s">
        <v>1583</v>
      </c>
    </row>
    <row r="104" spans="1:5" ht="16" x14ac:dyDescent="0.2">
      <c r="A104" s="138" t="s">
        <v>1584</v>
      </c>
      <c r="B104" t="s">
        <v>1387</v>
      </c>
      <c r="C104" s="139">
        <v>56.312581000000002</v>
      </c>
      <c r="D104" s="140" t="s">
        <v>401</v>
      </c>
      <c r="E104" s="141" t="s">
        <v>1585</v>
      </c>
    </row>
    <row r="105" spans="1:5" ht="16" x14ac:dyDescent="0.2">
      <c r="A105" s="138" t="s">
        <v>1586</v>
      </c>
      <c r="B105" t="s">
        <v>1387</v>
      </c>
      <c r="C105" s="139">
        <v>119.768278</v>
      </c>
      <c r="D105" s="140" t="s">
        <v>389</v>
      </c>
      <c r="E105" s="141" t="s">
        <v>1587</v>
      </c>
    </row>
    <row r="106" spans="1:5" ht="16" x14ac:dyDescent="0.2">
      <c r="A106" s="138" t="s">
        <v>1588</v>
      </c>
      <c r="B106" t="s">
        <v>1387</v>
      </c>
      <c r="C106" s="139">
        <v>129.99918</v>
      </c>
      <c r="D106" s="138" t="s">
        <v>389</v>
      </c>
      <c r="E106" s="141" t="s">
        <v>1589</v>
      </c>
    </row>
    <row r="107" spans="1:5" ht="16" x14ac:dyDescent="0.2">
      <c r="A107" s="138" t="s">
        <v>1590</v>
      </c>
      <c r="B107" t="s">
        <v>1390</v>
      </c>
      <c r="C107" s="139">
        <v>74.437123999999997</v>
      </c>
      <c r="D107" s="140" t="s">
        <v>402</v>
      </c>
      <c r="E107" s="141" t="s">
        <v>1591</v>
      </c>
    </row>
    <row r="108" spans="1:5" ht="16" x14ac:dyDescent="0.2">
      <c r="A108" s="138" t="s">
        <v>1592</v>
      </c>
      <c r="B108" t="s">
        <v>1390</v>
      </c>
      <c r="C108" s="139">
        <v>47.585228999999998</v>
      </c>
      <c r="D108" s="138" t="s">
        <v>392</v>
      </c>
      <c r="E108" s="141" t="s">
        <v>1593</v>
      </c>
    </row>
    <row r="109" spans="1:5" ht="16" x14ac:dyDescent="0.2">
      <c r="A109" s="138" t="s">
        <v>1594</v>
      </c>
      <c r="B109" t="s">
        <v>1390</v>
      </c>
      <c r="C109" s="139">
        <v>73.300219999999996</v>
      </c>
      <c r="D109" s="138" t="s">
        <v>402</v>
      </c>
      <c r="E109" s="141" t="s">
        <v>1595</v>
      </c>
    </row>
    <row r="110" spans="1:5" ht="16" x14ac:dyDescent="0.2">
      <c r="A110" s="138" t="s">
        <v>1596</v>
      </c>
      <c r="B110" t="s">
        <v>1390</v>
      </c>
      <c r="C110" s="139">
        <v>54.022578000000003</v>
      </c>
      <c r="D110" s="138" t="s">
        <v>389</v>
      </c>
      <c r="E110" s="141" t="s">
        <v>1597</v>
      </c>
    </row>
    <row r="111" spans="1:5" ht="16" x14ac:dyDescent="0.2">
      <c r="A111" s="138" t="s">
        <v>1598</v>
      </c>
      <c r="B111" t="s">
        <v>1395</v>
      </c>
      <c r="C111" s="139">
        <v>50.977755999999999</v>
      </c>
      <c r="D111" s="138" t="s">
        <v>401</v>
      </c>
      <c r="E111" s="141" t="s">
        <v>1599</v>
      </c>
    </row>
    <row r="112" spans="1:5" ht="16" x14ac:dyDescent="0.2">
      <c r="A112" s="138" t="s">
        <v>1600</v>
      </c>
      <c r="B112" t="s">
        <v>1395</v>
      </c>
      <c r="C112" s="139">
        <v>87.092528000000001</v>
      </c>
      <c r="D112" s="140" t="s">
        <v>389</v>
      </c>
      <c r="E112" s="141" t="s">
        <v>1601</v>
      </c>
    </row>
    <row r="113" spans="1:5" ht="16" x14ac:dyDescent="0.2">
      <c r="A113" s="138" t="s">
        <v>1602</v>
      </c>
      <c r="B113" t="s">
        <v>1390</v>
      </c>
      <c r="C113" s="139">
        <v>33.375718999999997</v>
      </c>
      <c r="D113" s="140" t="s">
        <v>402</v>
      </c>
      <c r="E113" s="141" t="s">
        <v>1603</v>
      </c>
    </row>
    <row r="114" spans="1:5" ht="16" x14ac:dyDescent="0.2">
      <c r="A114" s="138" t="s">
        <v>1604</v>
      </c>
      <c r="B114" t="s">
        <v>1395</v>
      </c>
      <c r="C114" s="139">
        <v>41.720717999999998</v>
      </c>
      <c r="D114" s="140" t="s">
        <v>392</v>
      </c>
      <c r="E114" s="141" t="s">
        <v>1605</v>
      </c>
    </row>
    <row r="115" spans="1:5" ht="16" x14ac:dyDescent="0.2">
      <c r="A115" s="138" t="s">
        <v>1606</v>
      </c>
      <c r="B115" t="s">
        <v>1387</v>
      </c>
      <c r="C115" s="139">
        <v>120.88122</v>
      </c>
      <c r="D115" s="140" t="s">
        <v>402</v>
      </c>
      <c r="E115" s="141" t="s">
        <v>1607</v>
      </c>
    </row>
    <row r="116" spans="1:5" ht="16" x14ac:dyDescent="0.2">
      <c r="A116" s="138" t="s">
        <v>1608</v>
      </c>
      <c r="B116" t="s">
        <v>1395</v>
      </c>
      <c r="C116" s="139">
        <v>55.896883000000003</v>
      </c>
      <c r="D116" s="140" t="s">
        <v>389</v>
      </c>
      <c r="E116" s="141" t="s">
        <v>1609</v>
      </c>
    </row>
    <row r="117" spans="1:5" ht="16" x14ac:dyDescent="0.2">
      <c r="A117" s="138" t="s">
        <v>1610</v>
      </c>
      <c r="B117" t="s">
        <v>1387</v>
      </c>
      <c r="C117" s="139">
        <v>56.316913999999997</v>
      </c>
      <c r="D117" s="140" t="s">
        <v>389</v>
      </c>
      <c r="E117" s="141" t="s">
        <v>1611</v>
      </c>
    </row>
    <row r="118" spans="1:5" ht="16" x14ac:dyDescent="0.2">
      <c r="A118" s="138" t="s">
        <v>1612</v>
      </c>
      <c r="B118" t="s">
        <v>1390</v>
      </c>
      <c r="C118" s="139">
        <v>63.057825000000001</v>
      </c>
      <c r="D118" s="140" t="s">
        <v>389</v>
      </c>
      <c r="E118" s="141" t="s">
        <v>1613</v>
      </c>
    </row>
    <row r="119" spans="1:5" ht="16" x14ac:dyDescent="0.2">
      <c r="A119" s="138" t="s">
        <v>1614</v>
      </c>
      <c r="B119" t="s">
        <v>1387</v>
      </c>
      <c r="C119" s="139">
        <v>50.184218000000001</v>
      </c>
      <c r="D119" s="138" t="s">
        <v>402</v>
      </c>
      <c r="E119" s="141" t="s">
        <v>1615</v>
      </c>
    </row>
    <row r="120" spans="1:5" ht="16" x14ac:dyDescent="0.2">
      <c r="A120" s="138" t="s">
        <v>1616</v>
      </c>
      <c r="B120" t="s">
        <v>1390</v>
      </c>
      <c r="C120" s="139">
        <v>35.935465999999998</v>
      </c>
      <c r="D120" s="140" t="s">
        <v>402</v>
      </c>
      <c r="E120" s="141" t="s">
        <v>1617</v>
      </c>
    </row>
    <row r="121" spans="1:5" ht="16" x14ac:dyDescent="0.2">
      <c r="A121" s="138" t="s">
        <v>1618</v>
      </c>
      <c r="B121" t="s">
        <v>1390</v>
      </c>
      <c r="C121" s="139">
        <v>41.901147999999999</v>
      </c>
      <c r="D121" s="140" t="s">
        <v>402</v>
      </c>
      <c r="E121" s="141" t="s">
        <v>1619</v>
      </c>
    </row>
    <row r="122" spans="1:5" ht="16" x14ac:dyDescent="0.2">
      <c r="A122" s="138" t="s">
        <v>1620</v>
      </c>
      <c r="B122" t="s">
        <v>1395</v>
      </c>
      <c r="C122" s="139">
        <v>36.536335000000001</v>
      </c>
      <c r="D122" s="140" t="s">
        <v>389</v>
      </c>
      <c r="E122" s="141" t="s">
        <v>1621</v>
      </c>
    </row>
    <row r="123" spans="1:5" ht="16" x14ac:dyDescent="0.2">
      <c r="A123" s="138" t="s">
        <v>1622</v>
      </c>
      <c r="B123" t="s">
        <v>1390</v>
      </c>
      <c r="C123" s="139">
        <v>49.995367999999999</v>
      </c>
      <c r="D123" s="138" t="s">
        <v>389</v>
      </c>
      <c r="E123" s="141" t="s">
        <v>1623</v>
      </c>
    </row>
    <row r="124" spans="1:5" ht="16" x14ac:dyDescent="0.2">
      <c r="A124" s="138" t="s">
        <v>1624</v>
      </c>
      <c r="B124" t="s">
        <v>1390</v>
      </c>
      <c r="C124" s="139">
        <v>72.782385000000005</v>
      </c>
      <c r="D124" s="138" t="s">
        <v>389</v>
      </c>
      <c r="E124" s="141" t="s">
        <v>1625</v>
      </c>
    </row>
    <row r="125" spans="1:5" ht="16" x14ac:dyDescent="0.2">
      <c r="A125" s="138" t="s">
        <v>1626</v>
      </c>
      <c r="B125" t="s">
        <v>1390</v>
      </c>
      <c r="C125" s="139">
        <v>108.762552</v>
      </c>
      <c r="D125" s="138" t="s">
        <v>448</v>
      </c>
      <c r="E125" s="141" t="s">
        <v>1627</v>
      </c>
    </row>
    <row r="126" spans="1:5" ht="16" x14ac:dyDescent="0.2">
      <c r="A126" s="138" t="s">
        <v>1628</v>
      </c>
      <c r="B126" t="s">
        <v>1387</v>
      </c>
      <c r="C126" s="139">
        <v>145.456209</v>
      </c>
      <c r="D126" s="140" t="s">
        <v>401</v>
      </c>
      <c r="E126" s="141" t="s">
        <v>1629</v>
      </c>
    </row>
    <row r="127" spans="1:5" ht="16" x14ac:dyDescent="0.2">
      <c r="A127" s="138" t="s">
        <v>1630</v>
      </c>
      <c r="B127" t="s">
        <v>1390</v>
      </c>
      <c r="C127" s="139">
        <v>38.715828999999999</v>
      </c>
      <c r="D127" s="138" t="s">
        <v>392</v>
      </c>
      <c r="E127" s="141" t="s">
        <v>1631</v>
      </c>
    </row>
    <row r="128" spans="1:5" ht="16" x14ac:dyDescent="0.2">
      <c r="A128" s="138" t="s">
        <v>1632</v>
      </c>
      <c r="B128" t="s">
        <v>1390</v>
      </c>
      <c r="C128" s="139">
        <v>82.085164000000006</v>
      </c>
      <c r="D128" s="138" t="s">
        <v>402</v>
      </c>
      <c r="E128" s="141" t="s">
        <v>1633</v>
      </c>
    </row>
    <row r="129" spans="1:5" ht="16" x14ac:dyDescent="0.2">
      <c r="A129" s="138" t="s">
        <v>1634</v>
      </c>
      <c r="B129" t="s">
        <v>1390</v>
      </c>
      <c r="C129" s="139">
        <v>47.806013999999998</v>
      </c>
      <c r="D129" s="140" t="s">
        <v>389</v>
      </c>
      <c r="E129" s="141" t="s">
        <v>1635</v>
      </c>
    </row>
    <row r="130" spans="1:5" ht="16" x14ac:dyDescent="0.2">
      <c r="A130" s="138" t="s">
        <v>1636</v>
      </c>
      <c r="B130" t="s">
        <v>1390</v>
      </c>
      <c r="C130" s="139">
        <v>36.569696999999998</v>
      </c>
      <c r="D130" s="140" t="s">
        <v>392</v>
      </c>
      <c r="E130" s="141" t="s">
        <v>1637</v>
      </c>
    </row>
    <row r="131" spans="1:5" ht="16" x14ac:dyDescent="0.2">
      <c r="A131" s="138" t="s">
        <v>1638</v>
      </c>
      <c r="B131" t="s">
        <v>1390</v>
      </c>
      <c r="C131" s="139">
        <v>49.282307000000003</v>
      </c>
      <c r="D131" s="138" t="s">
        <v>402</v>
      </c>
      <c r="E131" s="141" t="s">
        <v>1639</v>
      </c>
    </row>
    <row r="132" spans="1:5" ht="16" x14ac:dyDescent="0.2">
      <c r="A132" s="138" t="s">
        <v>1640</v>
      </c>
      <c r="B132" t="s">
        <v>1395</v>
      </c>
      <c r="C132" s="139">
        <v>84.507563000000005</v>
      </c>
      <c r="D132" s="140" t="s">
        <v>448</v>
      </c>
      <c r="E132" s="141" t="s">
        <v>1641</v>
      </c>
    </row>
    <row r="133" spans="1:5" ht="16" x14ac:dyDescent="0.2">
      <c r="A133" s="138" t="s">
        <v>1642</v>
      </c>
      <c r="B133" t="s">
        <v>1390</v>
      </c>
      <c r="C133" s="139">
        <v>42.667949999999998</v>
      </c>
      <c r="D133" s="140" t="s">
        <v>392</v>
      </c>
      <c r="E133" s="141" t="s">
        <v>1643</v>
      </c>
    </row>
    <row r="134" spans="1:5" ht="16" x14ac:dyDescent="0.2">
      <c r="A134" s="138" t="s">
        <v>1644</v>
      </c>
      <c r="B134" t="s">
        <v>1387</v>
      </c>
      <c r="C134" s="139">
        <v>101.222351</v>
      </c>
      <c r="D134" s="138" t="s">
        <v>402</v>
      </c>
      <c r="E134" s="141" t="s">
        <v>1645</v>
      </c>
    </row>
    <row r="135" spans="1:5" ht="16" x14ac:dyDescent="0.2">
      <c r="A135" s="138" t="s">
        <v>1646</v>
      </c>
      <c r="B135" t="s">
        <v>1390</v>
      </c>
      <c r="C135" s="139">
        <v>31.781541000000001</v>
      </c>
      <c r="D135" s="140" t="s">
        <v>389</v>
      </c>
      <c r="E135" s="141" t="s">
        <v>1647</v>
      </c>
    </row>
    <row r="136" spans="1:5" ht="16" x14ac:dyDescent="0.2">
      <c r="A136" s="138" t="s">
        <v>1648</v>
      </c>
      <c r="B136" t="s">
        <v>1395</v>
      </c>
      <c r="C136" s="139">
        <v>89.597560000000001</v>
      </c>
      <c r="D136" s="140" t="s">
        <v>389</v>
      </c>
      <c r="E136" s="141" t="s">
        <v>1649</v>
      </c>
    </row>
    <row r="137" spans="1:5" ht="16" x14ac:dyDescent="0.2">
      <c r="A137" s="138" t="s">
        <v>1650</v>
      </c>
      <c r="B137" t="s">
        <v>1390</v>
      </c>
      <c r="C137" s="139">
        <v>63.052607000000002</v>
      </c>
      <c r="D137" s="138" t="s">
        <v>389</v>
      </c>
      <c r="E137" s="141" t="s">
        <v>1651</v>
      </c>
    </row>
    <row r="138" spans="1:5" ht="16" x14ac:dyDescent="0.2">
      <c r="A138" s="138" t="s">
        <v>1652</v>
      </c>
      <c r="B138" t="s">
        <v>1390</v>
      </c>
      <c r="C138" s="139">
        <v>91.412318999999997</v>
      </c>
      <c r="D138" s="138" t="s">
        <v>392</v>
      </c>
      <c r="E138" s="141" t="s">
        <v>1653</v>
      </c>
    </row>
    <row r="139" spans="1:5" ht="16" x14ac:dyDescent="0.2">
      <c r="A139" s="138" t="s">
        <v>1654</v>
      </c>
      <c r="B139" t="s">
        <v>1387</v>
      </c>
      <c r="C139" s="139">
        <v>99.71293</v>
      </c>
      <c r="D139" s="138" t="s">
        <v>389</v>
      </c>
      <c r="E139" s="141" t="s">
        <v>1655</v>
      </c>
    </row>
    <row r="140" spans="1:5" ht="16" x14ac:dyDescent="0.2">
      <c r="A140" s="138" t="s">
        <v>1656</v>
      </c>
      <c r="B140" t="s">
        <v>1387</v>
      </c>
      <c r="C140" s="139">
        <v>56.316938</v>
      </c>
      <c r="D140" s="138" t="s">
        <v>389</v>
      </c>
      <c r="E140" s="141" t="s">
        <v>1657</v>
      </c>
    </row>
    <row r="141" spans="1:5" ht="16" x14ac:dyDescent="0.2">
      <c r="A141" s="138" t="s">
        <v>1658</v>
      </c>
      <c r="B141" t="s">
        <v>1395</v>
      </c>
      <c r="C141" s="139">
        <v>68.446653999999995</v>
      </c>
      <c r="D141" s="138" t="s">
        <v>402</v>
      </c>
      <c r="E141" s="141" t="s">
        <v>1659</v>
      </c>
    </row>
    <row r="142" spans="1:5" ht="16" x14ac:dyDescent="0.2">
      <c r="A142" s="138" t="s">
        <v>1660</v>
      </c>
      <c r="B142" t="s">
        <v>1390</v>
      </c>
      <c r="C142" s="139">
        <v>36.569299999999998</v>
      </c>
      <c r="D142" s="138" t="s">
        <v>389</v>
      </c>
      <c r="E142" s="141" t="s">
        <v>1661</v>
      </c>
    </row>
    <row r="143" spans="1:5" ht="16" x14ac:dyDescent="0.2">
      <c r="A143" s="138" t="s">
        <v>1662</v>
      </c>
      <c r="B143" t="s">
        <v>1663</v>
      </c>
      <c r="C143" s="139">
        <v>381.34478899999999</v>
      </c>
      <c r="D143" s="140" t="s">
        <v>389</v>
      </c>
      <c r="E143" s="141" t="s">
        <v>1664</v>
      </c>
    </row>
    <row r="144" spans="1:5" ht="16" x14ac:dyDescent="0.2">
      <c r="A144" s="138" t="s">
        <v>1665</v>
      </c>
      <c r="B144" t="s">
        <v>1395</v>
      </c>
      <c r="C144" s="139">
        <v>55.671045999999997</v>
      </c>
      <c r="D144" s="140" t="s">
        <v>389</v>
      </c>
      <c r="E144" s="141" t="s">
        <v>1666</v>
      </c>
    </row>
    <row r="145" spans="1:5" ht="16" x14ac:dyDescent="0.2">
      <c r="A145" s="138" t="s">
        <v>1667</v>
      </c>
      <c r="B145" t="s">
        <v>1387</v>
      </c>
      <c r="C145" s="139">
        <v>163.096822</v>
      </c>
      <c r="D145" s="140" t="s">
        <v>402</v>
      </c>
      <c r="E145" s="141" t="s">
        <v>1668</v>
      </c>
    </row>
    <row r="146" spans="1:5" ht="16" x14ac:dyDescent="0.2">
      <c r="A146" s="138" t="s">
        <v>1669</v>
      </c>
      <c r="B146" t="s">
        <v>1395</v>
      </c>
      <c r="C146" s="139">
        <v>142.65826100000001</v>
      </c>
      <c r="D146" s="138" t="s">
        <v>402</v>
      </c>
      <c r="E146" s="141" t="s">
        <v>1670</v>
      </c>
    </row>
    <row r="147" spans="1:5" ht="16" x14ac:dyDescent="0.2">
      <c r="A147" s="138" t="s">
        <v>1671</v>
      </c>
      <c r="B147" t="s">
        <v>1390</v>
      </c>
      <c r="C147" s="139">
        <v>33.375641000000002</v>
      </c>
      <c r="D147" s="140" t="s">
        <v>392</v>
      </c>
      <c r="E147" s="141" t="s">
        <v>1672</v>
      </c>
    </row>
    <row r="148" spans="1:5" ht="16" x14ac:dyDescent="0.2">
      <c r="A148" s="138" t="s">
        <v>1673</v>
      </c>
      <c r="B148" t="s">
        <v>1395</v>
      </c>
      <c r="C148" s="139">
        <v>140.045097</v>
      </c>
      <c r="D148" s="138" t="s">
        <v>402</v>
      </c>
      <c r="E148" s="141" t="s">
        <v>1674</v>
      </c>
    </row>
    <row r="149" spans="1:5" ht="16" x14ac:dyDescent="0.2">
      <c r="A149" s="138" t="s">
        <v>1675</v>
      </c>
      <c r="B149" t="s">
        <v>1395</v>
      </c>
      <c r="C149" s="139">
        <v>41.597681999999999</v>
      </c>
      <c r="D149" s="138" t="s">
        <v>402</v>
      </c>
      <c r="E149" s="141" t="s">
        <v>1676</v>
      </c>
    </row>
    <row r="150" spans="1:5" ht="16" x14ac:dyDescent="0.2">
      <c r="A150" s="138" t="s">
        <v>1677</v>
      </c>
      <c r="B150" t="s">
        <v>1390</v>
      </c>
      <c r="C150" s="139">
        <v>47.800784999999998</v>
      </c>
      <c r="D150" s="140" t="s">
        <v>389</v>
      </c>
      <c r="E150" s="141" t="s">
        <v>1678</v>
      </c>
    </row>
    <row r="151" spans="1:5" ht="16" x14ac:dyDescent="0.2">
      <c r="A151" s="138" t="s">
        <v>1679</v>
      </c>
      <c r="B151" t="s">
        <v>1390</v>
      </c>
      <c r="C151" s="139">
        <v>58.171207000000003</v>
      </c>
      <c r="D151" s="140" t="s">
        <v>402</v>
      </c>
      <c r="E151" s="141" t="s">
        <v>1680</v>
      </c>
    </row>
    <row r="152" spans="1:5" ht="16" x14ac:dyDescent="0.2">
      <c r="A152" s="138" t="s">
        <v>1681</v>
      </c>
      <c r="B152" t="s">
        <v>1390</v>
      </c>
      <c r="C152" s="139">
        <v>64.693354999999997</v>
      </c>
      <c r="D152" s="140" t="s">
        <v>389</v>
      </c>
      <c r="E152" s="141" t="s">
        <v>1682</v>
      </c>
    </row>
    <row r="153" spans="1:5" ht="16" x14ac:dyDescent="0.2">
      <c r="A153" s="138" t="s">
        <v>1683</v>
      </c>
      <c r="B153" t="s">
        <v>1390</v>
      </c>
      <c r="C153" s="139">
        <v>47.791299000000002</v>
      </c>
      <c r="D153" s="140" t="s">
        <v>389</v>
      </c>
      <c r="E153" s="141" t="s">
        <v>1684</v>
      </c>
    </row>
    <row r="154" spans="1:5" ht="16" x14ac:dyDescent="0.2">
      <c r="A154" s="138" t="s">
        <v>1685</v>
      </c>
      <c r="B154" t="s">
        <v>1390</v>
      </c>
      <c r="C154" s="139">
        <v>99.015855000000002</v>
      </c>
      <c r="D154" s="140" t="s">
        <v>402</v>
      </c>
      <c r="E154" s="141" t="s">
        <v>1686</v>
      </c>
    </row>
    <row r="155" spans="1:5" ht="16" x14ac:dyDescent="0.2">
      <c r="A155" s="138" t="s">
        <v>1687</v>
      </c>
      <c r="B155" t="s">
        <v>1387</v>
      </c>
      <c r="C155" s="139">
        <v>148.41435000000001</v>
      </c>
      <c r="D155" s="140" t="s">
        <v>402</v>
      </c>
      <c r="E155" s="141" t="s">
        <v>1688</v>
      </c>
    </row>
    <row r="156" spans="1:5" ht="16" x14ac:dyDescent="0.2">
      <c r="A156" s="138" t="s">
        <v>1689</v>
      </c>
      <c r="B156" t="s">
        <v>1390</v>
      </c>
      <c r="C156" s="139">
        <v>107.47923299999999</v>
      </c>
      <c r="D156" s="138" t="s">
        <v>389</v>
      </c>
      <c r="E156" s="141" t="s">
        <v>1690</v>
      </c>
    </row>
    <row r="157" spans="1:5" ht="16" x14ac:dyDescent="0.2">
      <c r="A157" s="138" t="s">
        <v>1691</v>
      </c>
      <c r="B157" t="s">
        <v>1390</v>
      </c>
      <c r="C157" s="139">
        <v>46.238686000000001</v>
      </c>
      <c r="D157" s="140" t="s">
        <v>401</v>
      </c>
      <c r="E157" s="141" t="s">
        <v>1692</v>
      </c>
    </row>
    <row r="158" spans="1:5" ht="16" x14ac:dyDescent="0.2">
      <c r="A158" s="138" t="s">
        <v>1693</v>
      </c>
      <c r="B158" t="s">
        <v>1390</v>
      </c>
      <c r="C158" s="139">
        <v>112.94290700000001</v>
      </c>
      <c r="D158" s="138" t="s">
        <v>402</v>
      </c>
      <c r="E158" s="141" t="s">
        <v>1694</v>
      </c>
    </row>
    <row r="159" spans="1:5" ht="16" x14ac:dyDescent="0.2">
      <c r="A159" s="138" t="s">
        <v>1695</v>
      </c>
      <c r="B159" t="s">
        <v>1387</v>
      </c>
      <c r="C159" s="139">
        <v>53.248283000000001</v>
      </c>
      <c r="D159" s="138" t="s">
        <v>392</v>
      </c>
      <c r="E159" s="141" t="s">
        <v>1696</v>
      </c>
    </row>
    <row r="160" spans="1:5" ht="16" x14ac:dyDescent="0.2">
      <c r="A160" s="138" t="s">
        <v>1697</v>
      </c>
      <c r="B160" t="s">
        <v>1390</v>
      </c>
      <c r="C160" s="139">
        <v>108.077764</v>
      </c>
      <c r="D160" s="138" t="s">
        <v>389</v>
      </c>
      <c r="E160" s="141" t="s">
        <v>1698</v>
      </c>
    </row>
    <row r="161" spans="1:5" ht="16" x14ac:dyDescent="0.2">
      <c r="A161" s="138" t="s">
        <v>1699</v>
      </c>
      <c r="B161" t="s">
        <v>1390</v>
      </c>
      <c r="C161" s="139">
        <v>97.809490999999994</v>
      </c>
      <c r="D161" s="140" t="s">
        <v>389</v>
      </c>
      <c r="E161" s="141" t="s">
        <v>1700</v>
      </c>
    </row>
    <row r="162" spans="1:5" ht="16" x14ac:dyDescent="0.2">
      <c r="A162" s="138" t="s">
        <v>1701</v>
      </c>
      <c r="B162" t="s">
        <v>1395</v>
      </c>
      <c r="C162" s="139">
        <v>143.958235</v>
      </c>
      <c r="D162" s="140" t="s">
        <v>389</v>
      </c>
      <c r="E162" s="141" t="s">
        <v>1702</v>
      </c>
    </row>
    <row r="163" spans="1:5" ht="16" x14ac:dyDescent="0.2">
      <c r="A163" s="138" t="s">
        <v>1703</v>
      </c>
      <c r="B163" t="s">
        <v>1387</v>
      </c>
      <c r="C163" s="139">
        <v>162.81158099999999</v>
      </c>
      <c r="D163" s="140" t="s">
        <v>389</v>
      </c>
      <c r="E163" s="141" t="s">
        <v>1704</v>
      </c>
    </row>
    <row r="164" spans="1:5" ht="16" x14ac:dyDescent="0.2">
      <c r="A164" s="138" t="s">
        <v>1705</v>
      </c>
      <c r="B164" t="s">
        <v>1387</v>
      </c>
      <c r="C164" s="139">
        <v>191.960339</v>
      </c>
      <c r="D164" s="140" t="s">
        <v>402</v>
      </c>
      <c r="E164" s="141" t="s">
        <v>1706</v>
      </c>
    </row>
    <row r="165" spans="1:5" ht="16" x14ac:dyDescent="0.2">
      <c r="A165" s="138" t="s">
        <v>1707</v>
      </c>
      <c r="B165" t="s">
        <v>1395</v>
      </c>
      <c r="C165" s="139">
        <v>132.856663</v>
      </c>
      <c r="D165" s="140" t="s">
        <v>392</v>
      </c>
      <c r="E165" s="141" t="s">
        <v>1708</v>
      </c>
    </row>
    <row r="166" spans="1:5" ht="16" x14ac:dyDescent="0.2">
      <c r="A166" s="138" t="s">
        <v>1709</v>
      </c>
      <c r="B166" t="s">
        <v>1390</v>
      </c>
      <c r="C166" s="139">
        <v>168.585429</v>
      </c>
      <c r="D166" s="140" t="s">
        <v>402</v>
      </c>
      <c r="E166" s="141" t="s">
        <v>1710</v>
      </c>
    </row>
    <row r="167" spans="1:5" ht="16" x14ac:dyDescent="0.2">
      <c r="A167" s="138" t="s">
        <v>1711</v>
      </c>
      <c r="B167" t="s">
        <v>1390</v>
      </c>
      <c r="C167" s="139">
        <v>166.32234700000001</v>
      </c>
      <c r="D167" s="140" t="s">
        <v>389</v>
      </c>
      <c r="E167" s="141" t="s">
        <v>1712</v>
      </c>
    </row>
    <row r="168" spans="1:5" ht="16" x14ac:dyDescent="0.2">
      <c r="A168" s="143" t="s">
        <v>1713</v>
      </c>
      <c r="B168" s="144"/>
      <c r="C168" s="145" t="s">
        <v>220</v>
      </c>
      <c r="E168" s="146"/>
    </row>
    <row r="169" spans="1:5" ht="16" x14ac:dyDescent="0.2">
      <c r="A169" s="138" t="s">
        <v>1714</v>
      </c>
      <c r="B169" t="s">
        <v>1390</v>
      </c>
      <c r="C169" s="139">
        <v>180.41259600000001</v>
      </c>
      <c r="D169" s="140" t="s">
        <v>402</v>
      </c>
      <c r="E169" s="141" t="s">
        <v>1715</v>
      </c>
    </row>
    <row r="170" spans="1:5" ht="16" x14ac:dyDescent="0.2">
      <c r="A170" s="138" t="s">
        <v>1716</v>
      </c>
      <c r="B170" t="s">
        <v>1390</v>
      </c>
      <c r="C170" s="139">
        <v>163.39402899999999</v>
      </c>
      <c r="D170" s="140" t="s">
        <v>401</v>
      </c>
      <c r="E170" s="141" t="s">
        <v>1717</v>
      </c>
    </row>
    <row r="171" spans="1:5" ht="16" x14ac:dyDescent="0.2">
      <c r="A171" s="138" t="s">
        <v>1718</v>
      </c>
      <c r="B171" t="s">
        <v>1395</v>
      </c>
      <c r="C171" s="139">
        <v>190.76861299999999</v>
      </c>
      <c r="D171" s="138" t="s">
        <v>402</v>
      </c>
      <c r="E171" s="141" t="s">
        <v>1719</v>
      </c>
    </row>
    <row r="172" spans="1:5" ht="16" x14ac:dyDescent="0.2">
      <c r="A172" s="138" t="s">
        <v>1720</v>
      </c>
      <c r="B172" t="s">
        <v>1390</v>
      </c>
      <c r="C172" s="139">
        <v>155.08229</v>
      </c>
      <c r="D172" s="140" t="s">
        <v>401</v>
      </c>
      <c r="E172" s="141" t="s">
        <v>1721</v>
      </c>
    </row>
    <row r="173" spans="1:5" ht="16" x14ac:dyDescent="0.2">
      <c r="A173" s="138" t="s">
        <v>1722</v>
      </c>
      <c r="B173" t="s">
        <v>1387</v>
      </c>
      <c r="C173" s="139">
        <v>211.31238300000001</v>
      </c>
      <c r="D173" s="138" t="s">
        <v>389</v>
      </c>
      <c r="E173" s="141" t="s">
        <v>1723</v>
      </c>
    </row>
    <row r="174" spans="1:5" ht="16" x14ac:dyDescent="0.2">
      <c r="A174" s="138" t="s">
        <v>1724</v>
      </c>
      <c r="B174" t="s">
        <v>1390</v>
      </c>
      <c r="C174" s="139">
        <v>180.41323399999999</v>
      </c>
      <c r="D174" s="138" t="s">
        <v>402</v>
      </c>
      <c r="E174" s="141" t="s">
        <v>1725</v>
      </c>
    </row>
    <row r="175" spans="1:5" ht="16" x14ac:dyDescent="0.2">
      <c r="A175" s="138" t="s">
        <v>1726</v>
      </c>
      <c r="B175" t="s">
        <v>1395</v>
      </c>
      <c r="C175" s="139">
        <v>130.61422999999999</v>
      </c>
      <c r="D175" s="138" t="s">
        <v>402</v>
      </c>
      <c r="E175" s="141" t="s">
        <v>1727</v>
      </c>
    </row>
    <row r="176" spans="1:5" ht="16" x14ac:dyDescent="0.2">
      <c r="A176" s="138" t="s">
        <v>1728</v>
      </c>
      <c r="B176" t="s">
        <v>1395</v>
      </c>
      <c r="C176" s="139">
        <v>178.46027100000001</v>
      </c>
      <c r="D176" s="140" t="s">
        <v>389</v>
      </c>
      <c r="E176" s="141" t="s">
        <v>1729</v>
      </c>
    </row>
    <row r="177" spans="1:5" ht="16" x14ac:dyDescent="0.2">
      <c r="A177" s="138" t="s">
        <v>1730</v>
      </c>
      <c r="B177" t="s">
        <v>1411</v>
      </c>
      <c r="C177" s="139">
        <v>393.715192</v>
      </c>
      <c r="D177" s="138" t="s">
        <v>447</v>
      </c>
      <c r="E177" s="141" t="s">
        <v>1731</v>
      </c>
    </row>
    <row r="178" spans="1:5" ht="16" x14ac:dyDescent="0.2">
      <c r="A178" s="138" t="s">
        <v>1732</v>
      </c>
      <c r="B178" t="s">
        <v>1390</v>
      </c>
      <c r="C178" s="139">
        <v>216.96140199999999</v>
      </c>
      <c r="D178" s="138" t="s">
        <v>393</v>
      </c>
      <c r="E178" s="141" t="s">
        <v>1733</v>
      </c>
    </row>
    <row r="179" spans="1:5" ht="16" x14ac:dyDescent="0.2">
      <c r="A179" s="138" t="s">
        <v>1734</v>
      </c>
      <c r="B179" t="s">
        <v>1390</v>
      </c>
      <c r="C179" s="139">
        <v>217.359013</v>
      </c>
      <c r="D179" s="138" t="s">
        <v>390</v>
      </c>
      <c r="E179" s="141" t="s">
        <v>1735</v>
      </c>
    </row>
    <row r="180" spans="1:5" ht="16" x14ac:dyDescent="0.2">
      <c r="A180" s="138" t="s">
        <v>1736</v>
      </c>
      <c r="B180" t="s">
        <v>1390</v>
      </c>
      <c r="C180" s="139">
        <v>218.25926100000001</v>
      </c>
      <c r="D180" s="138" t="s">
        <v>391</v>
      </c>
      <c r="E180" s="141" t="s">
        <v>1737</v>
      </c>
    </row>
    <row r="181" spans="1:5" ht="16" x14ac:dyDescent="0.2">
      <c r="A181" s="138" t="s">
        <v>1738</v>
      </c>
      <c r="B181" t="s">
        <v>1390</v>
      </c>
      <c r="C181" s="139">
        <v>218.081366</v>
      </c>
      <c r="D181" s="138" t="s">
        <v>393</v>
      </c>
      <c r="E181" s="141" t="s">
        <v>1739</v>
      </c>
    </row>
    <row r="182" spans="1:5" ht="16" x14ac:dyDescent="0.2">
      <c r="A182" s="138" t="s">
        <v>1740</v>
      </c>
      <c r="B182" t="s">
        <v>1741</v>
      </c>
      <c r="C182" s="139">
        <v>443.67548900000003</v>
      </c>
      <c r="D182" s="138" t="s">
        <v>392</v>
      </c>
      <c r="E182" s="141" t="s">
        <v>1742</v>
      </c>
    </row>
    <row r="183" spans="1:5" ht="16" x14ac:dyDescent="0.2">
      <c r="A183" s="138" t="s">
        <v>1743</v>
      </c>
      <c r="B183" t="s">
        <v>1390</v>
      </c>
      <c r="C183" s="139">
        <v>218.651905</v>
      </c>
      <c r="D183" s="138" t="s">
        <v>448</v>
      </c>
      <c r="E183" s="141" t="s">
        <v>1744</v>
      </c>
    </row>
    <row r="184" spans="1:5" ht="16" x14ac:dyDescent="0.2">
      <c r="A184" s="138" t="s">
        <v>1745</v>
      </c>
      <c r="B184" t="s">
        <v>1390</v>
      </c>
      <c r="C184" s="139">
        <v>222.91892799999999</v>
      </c>
      <c r="D184" s="140" t="s">
        <v>392</v>
      </c>
      <c r="E184" s="141" t="s">
        <v>1746</v>
      </c>
    </row>
    <row r="185" spans="1:5" ht="16" x14ac:dyDescent="0.2">
      <c r="A185" s="138" t="s">
        <v>1747</v>
      </c>
      <c r="B185" t="s">
        <v>1390</v>
      </c>
      <c r="C185" s="139">
        <v>221.98192299999999</v>
      </c>
      <c r="D185" s="138" t="s">
        <v>389</v>
      </c>
      <c r="E185" s="141" t="s">
        <v>1748</v>
      </c>
    </row>
    <row r="186" spans="1:5" ht="16" x14ac:dyDescent="0.2">
      <c r="A186" s="138" t="s">
        <v>1749</v>
      </c>
      <c r="B186" t="s">
        <v>1390</v>
      </c>
      <c r="C186" s="139">
        <v>223.83455599999999</v>
      </c>
      <c r="D186" s="138" t="s">
        <v>390</v>
      </c>
      <c r="E186" s="141" t="s">
        <v>1750</v>
      </c>
    </row>
    <row r="187" spans="1:5" ht="16" x14ac:dyDescent="0.2">
      <c r="A187" s="138" t="s">
        <v>1751</v>
      </c>
      <c r="B187" t="s">
        <v>1390</v>
      </c>
      <c r="C187" s="139">
        <v>223.84231399999999</v>
      </c>
      <c r="D187" s="138" t="s">
        <v>393</v>
      </c>
      <c r="E187" s="141" t="s">
        <v>1752</v>
      </c>
    </row>
    <row r="188" spans="1:5" ht="16" x14ac:dyDescent="0.2">
      <c r="A188" s="138" t="s">
        <v>223</v>
      </c>
      <c r="B188" t="s">
        <v>1390</v>
      </c>
      <c r="C188" s="139">
        <v>224.20784499999999</v>
      </c>
      <c r="D188" s="138" t="s">
        <v>393</v>
      </c>
      <c r="E188" s="141" t="s">
        <v>1753</v>
      </c>
    </row>
    <row r="189" spans="1:5" ht="16" x14ac:dyDescent="0.2">
      <c r="A189" s="138" t="s">
        <v>224</v>
      </c>
      <c r="B189" t="s">
        <v>1390</v>
      </c>
      <c r="C189" s="139">
        <v>224.78534999999999</v>
      </c>
      <c r="D189" s="138" t="s">
        <v>389</v>
      </c>
      <c r="E189" s="141" t="s">
        <v>1754</v>
      </c>
    </row>
    <row r="190" spans="1:5" ht="16" x14ac:dyDescent="0.2">
      <c r="A190" s="138" t="s">
        <v>1755</v>
      </c>
      <c r="B190" t="s">
        <v>1390</v>
      </c>
      <c r="C190" s="139">
        <v>224.80386100000001</v>
      </c>
      <c r="D190" s="138" t="s">
        <v>390</v>
      </c>
      <c r="E190" s="141" t="s">
        <v>1756</v>
      </c>
    </row>
    <row r="191" spans="1:5" ht="16" x14ac:dyDescent="0.2">
      <c r="A191" s="138" t="s">
        <v>1757</v>
      </c>
      <c r="B191" t="s">
        <v>1390</v>
      </c>
      <c r="C191" s="139">
        <v>224.80332899999999</v>
      </c>
      <c r="D191" s="138" t="s">
        <v>402</v>
      </c>
      <c r="E191" s="141" t="s">
        <v>1758</v>
      </c>
    </row>
    <row r="192" spans="1:5" ht="16" x14ac:dyDescent="0.2">
      <c r="A192" s="138" t="s">
        <v>1759</v>
      </c>
      <c r="B192" t="s">
        <v>1390</v>
      </c>
      <c r="C192" s="139">
        <v>224.80383800000001</v>
      </c>
      <c r="D192" s="138" t="s">
        <v>393</v>
      </c>
      <c r="E192" s="141" t="s">
        <v>1760</v>
      </c>
    </row>
    <row r="193" spans="1:5" ht="16" x14ac:dyDescent="0.2">
      <c r="A193" s="138" t="s">
        <v>1761</v>
      </c>
      <c r="B193" t="s">
        <v>1390</v>
      </c>
      <c r="C193" s="139">
        <v>228.46264199999999</v>
      </c>
      <c r="D193" s="138" t="s">
        <v>389</v>
      </c>
      <c r="E193" s="141" t="s">
        <v>1762</v>
      </c>
    </row>
    <row r="194" spans="1:5" ht="16" x14ac:dyDescent="0.2">
      <c r="A194" s="138" t="s">
        <v>1763</v>
      </c>
      <c r="B194" t="s">
        <v>1390</v>
      </c>
      <c r="C194" s="139">
        <v>228.42673199999999</v>
      </c>
      <c r="D194" s="138" t="s">
        <v>402</v>
      </c>
      <c r="E194" s="141" t="s">
        <v>1764</v>
      </c>
    </row>
    <row r="195" spans="1:5" ht="16" x14ac:dyDescent="0.2">
      <c r="A195" s="138" t="s">
        <v>1765</v>
      </c>
      <c r="B195" t="s">
        <v>1390</v>
      </c>
      <c r="C195" s="139">
        <v>225.51289199999999</v>
      </c>
      <c r="D195" s="138" t="s">
        <v>402</v>
      </c>
      <c r="E195" s="141" t="s">
        <v>1766</v>
      </c>
    </row>
    <row r="196" spans="1:5" ht="16" x14ac:dyDescent="0.2">
      <c r="A196" s="138" t="s">
        <v>1767</v>
      </c>
      <c r="B196" t="s">
        <v>1390</v>
      </c>
      <c r="C196" s="139">
        <v>228.22518700000001</v>
      </c>
      <c r="D196" s="138" t="s">
        <v>393</v>
      </c>
      <c r="E196" s="141" t="s">
        <v>1768</v>
      </c>
    </row>
    <row r="197" spans="1:5" ht="16" x14ac:dyDescent="0.2">
      <c r="A197" s="138" t="s">
        <v>1769</v>
      </c>
      <c r="B197" t="s">
        <v>1390</v>
      </c>
      <c r="C197" s="139">
        <v>227.35538700000001</v>
      </c>
      <c r="D197" s="138" t="s">
        <v>389</v>
      </c>
      <c r="E197" s="141" t="s">
        <v>1770</v>
      </c>
    </row>
    <row r="198" spans="1:5" ht="16" x14ac:dyDescent="0.2">
      <c r="A198" s="138" t="s">
        <v>615</v>
      </c>
      <c r="B198" t="s">
        <v>1390</v>
      </c>
      <c r="C198" s="139">
        <v>227.87545700000001</v>
      </c>
      <c r="D198" s="138" t="s">
        <v>390</v>
      </c>
      <c r="E198" s="141" t="s">
        <v>1771</v>
      </c>
    </row>
    <row r="199" spans="1:5" ht="16" x14ac:dyDescent="0.2">
      <c r="A199" s="138" t="s">
        <v>1772</v>
      </c>
      <c r="B199" t="s">
        <v>1773</v>
      </c>
      <c r="C199" s="139">
        <v>383.57133399999998</v>
      </c>
      <c r="D199" s="138" t="s">
        <v>393</v>
      </c>
      <c r="E199" s="141" t="s">
        <v>1774</v>
      </c>
    </row>
    <row r="200" spans="1:5" ht="16" x14ac:dyDescent="0.2">
      <c r="A200" s="138" t="s">
        <v>1775</v>
      </c>
      <c r="B200" t="s">
        <v>1390</v>
      </c>
      <c r="C200" s="139">
        <v>229.18824000000001</v>
      </c>
      <c r="D200" s="138" t="s">
        <v>393</v>
      </c>
      <c r="E200" s="141" t="s">
        <v>1776</v>
      </c>
    </row>
    <row r="201" spans="1:5" ht="16" x14ac:dyDescent="0.2">
      <c r="A201" s="138" t="s">
        <v>1777</v>
      </c>
      <c r="B201" t="s">
        <v>1390</v>
      </c>
      <c r="C201" s="139">
        <v>228.774945</v>
      </c>
      <c r="D201" s="138" t="s">
        <v>390</v>
      </c>
      <c r="E201" s="141" t="s">
        <v>1778</v>
      </c>
    </row>
    <row r="202" spans="1:5" ht="16" x14ac:dyDescent="0.2">
      <c r="A202" s="138" t="s">
        <v>1779</v>
      </c>
      <c r="B202" t="s">
        <v>1390</v>
      </c>
      <c r="C202" s="139">
        <v>229.70634100000001</v>
      </c>
      <c r="D202" s="138" t="s">
        <v>402</v>
      </c>
      <c r="E202" s="141" t="s">
        <v>1780</v>
      </c>
    </row>
    <row r="203" spans="1:5" ht="16" x14ac:dyDescent="0.2">
      <c r="A203" s="138" t="s">
        <v>1781</v>
      </c>
      <c r="B203" t="s">
        <v>1390</v>
      </c>
      <c r="C203" s="139">
        <v>230.01326399999999</v>
      </c>
      <c r="D203" s="138" t="s">
        <v>393</v>
      </c>
      <c r="E203" s="141" t="s">
        <v>1782</v>
      </c>
    </row>
    <row r="204" spans="1:5" ht="16" x14ac:dyDescent="0.2">
      <c r="A204" s="138" t="s">
        <v>1783</v>
      </c>
      <c r="B204" t="s">
        <v>1390</v>
      </c>
      <c r="C204" s="139">
        <v>230.043071</v>
      </c>
      <c r="D204" s="138" t="s">
        <v>389</v>
      </c>
      <c r="E204" s="141" t="s">
        <v>1784</v>
      </c>
    </row>
    <row r="205" spans="1:5" ht="16" x14ac:dyDescent="0.2">
      <c r="A205" s="138" t="s">
        <v>1785</v>
      </c>
      <c r="B205" t="s">
        <v>1390</v>
      </c>
      <c r="C205" s="139">
        <v>230.34634800000001</v>
      </c>
      <c r="D205" s="138" t="s">
        <v>389</v>
      </c>
      <c r="E205" s="141" t="s">
        <v>1786</v>
      </c>
    </row>
    <row r="206" spans="1:5" ht="16" x14ac:dyDescent="0.2">
      <c r="A206" s="138" t="s">
        <v>1787</v>
      </c>
      <c r="B206" t="s">
        <v>1390</v>
      </c>
      <c r="C206" s="139">
        <v>231.727146</v>
      </c>
      <c r="D206" s="138" t="s">
        <v>446</v>
      </c>
      <c r="E206" s="141" t="s">
        <v>1788</v>
      </c>
    </row>
    <row r="207" spans="1:5" ht="16" x14ac:dyDescent="0.2">
      <c r="A207" s="138" t="s">
        <v>1789</v>
      </c>
      <c r="B207" t="s">
        <v>1790</v>
      </c>
      <c r="C207" s="139">
        <v>238.161843</v>
      </c>
      <c r="D207" s="138" t="s">
        <v>401</v>
      </c>
      <c r="E207" s="141" t="s">
        <v>1791</v>
      </c>
    </row>
    <row r="208" spans="1:5" ht="16" x14ac:dyDescent="0.2">
      <c r="A208" s="138" t="s">
        <v>1792</v>
      </c>
      <c r="B208" t="s">
        <v>1390</v>
      </c>
      <c r="C208" s="139">
        <v>231.00777099999999</v>
      </c>
      <c r="D208" s="138" t="s">
        <v>393</v>
      </c>
      <c r="E208" s="141" t="s">
        <v>1793</v>
      </c>
    </row>
    <row r="209" spans="1:5" ht="16" x14ac:dyDescent="0.2">
      <c r="A209" s="138" t="s">
        <v>1794</v>
      </c>
      <c r="B209" t="s">
        <v>1390</v>
      </c>
      <c r="C209" s="139">
        <v>232.83066600000001</v>
      </c>
      <c r="D209" s="138" t="s">
        <v>393</v>
      </c>
      <c r="E209" s="141" t="s">
        <v>1795</v>
      </c>
    </row>
    <row r="210" spans="1:5" ht="16" x14ac:dyDescent="0.2">
      <c r="A210" s="138" t="s">
        <v>1796</v>
      </c>
      <c r="B210" t="s">
        <v>1390</v>
      </c>
      <c r="C210" s="139">
        <v>232.20363699999999</v>
      </c>
      <c r="D210" s="138" t="s">
        <v>401</v>
      </c>
      <c r="E210" s="141" t="s">
        <v>1797</v>
      </c>
    </row>
    <row r="211" spans="1:5" ht="16" x14ac:dyDescent="0.2">
      <c r="A211" s="138" t="s">
        <v>243</v>
      </c>
      <c r="B211" t="s">
        <v>1798</v>
      </c>
      <c r="C211" s="139">
        <v>446.46408200000002</v>
      </c>
      <c r="D211" s="138" t="s">
        <v>393</v>
      </c>
      <c r="E211" s="141" t="s">
        <v>1799</v>
      </c>
    </row>
    <row r="212" spans="1:5" ht="16" x14ac:dyDescent="0.2">
      <c r="A212" s="138" t="s">
        <v>1165</v>
      </c>
      <c r="B212" t="s">
        <v>1390</v>
      </c>
      <c r="C212" s="139">
        <v>235.68971199999999</v>
      </c>
      <c r="D212" s="138" t="s">
        <v>389</v>
      </c>
      <c r="E212" s="141" t="s">
        <v>1800</v>
      </c>
    </row>
    <row r="213" spans="1:5" ht="16" x14ac:dyDescent="0.2">
      <c r="A213" s="138" t="s">
        <v>1801</v>
      </c>
      <c r="B213" t="s">
        <v>1390</v>
      </c>
      <c r="C213" s="139">
        <v>233.924815</v>
      </c>
      <c r="D213" s="138" t="s">
        <v>401</v>
      </c>
      <c r="E213" s="141" t="s">
        <v>1802</v>
      </c>
    </row>
    <row r="214" spans="1:5" ht="16" x14ac:dyDescent="0.2">
      <c r="A214" s="138" t="s">
        <v>1803</v>
      </c>
      <c r="B214" t="s">
        <v>1390</v>
      </c>
      <c r="C214" s="139">
        <v>237.049521</v>
      </c>
      <c r="D214" s="138" t="s">
        <v>390</v>
      </c>
      <c r="E214" s="141" t="s">
        <v>1804</v>
      </c>
    </row>
    <row r="215" spans="1:5" ht="16" x14ac:dyDescent="0.2">
      <c r="A215" s="138" t="s">
        <v>1805</v>
      </c>
      <c r="B215" t="s">
        <v>1390</v>
      </c>
      <c r="C215" s="139">
        <v>234.17826400000001</v>
      </c>
      <c r="D215" s="138" t="s">
        <v>390</v>
      </c>
      <c r="E215" s="141" t="s">
        <v>1806</v>
      </c>
    </row>
    <row r="216" spans="1:5" ht="16" x14ac:dyDescent="0.2">
      <c r="A216" s="138" t="s">
        <v>1807</v>
      </c>
      <c r="B216" t="s">
        <v>1390</v>
      </c>
      <c r="C216" s="139">
        <v>236.817228</v>
      </c>
      <c r="D216" s="138" t="s">
        <v>448</v>
      </c>
      <c r="E216" s="141" t="s">
        <v>1808</v>
      </c>
    </row>
    <row r="217" spans="1:5" ht="16" x14ac:dyDescent="0.2">
      <c r="A217" s="138" t="s">
        <v>1809</v>
      </c>
      <c r="B217" t="s">
        <v>1390</v>
      </c>
      <c r="C217" s="139">
        <v>237.04981900000001</v>
      </c>
      <c r="D217" s="138" t="s">
        <v>389</v>
      </c>
      <c r="E217" s="141" t="s">
        <v>1810</v>
      </c>
    </row>
    <row r="218" spans="1:5" ht="16" x14ac:dyDescent="0.2">
      <c r="A218" s="138" t="s">
        <v>1811</v>
      </c>
      <c r="B218" t="s">
        <v>1390</v>
      </c>
      <c r="C218" s="139">
        <v>236.134592</v>
      </c>
      <c r="D218" s="138" t="s">
        <v>402</v>
      </c>
      <c r="E218" s="141" t="s">
        <v>1812</v>
      </c>
    </row>
    <row r="219" spans="1:5" ht="16" x14ac:dyDescent="0.2">
      <c r="A219" s="138" t="s">
        <v>225</v>
      </c>
      <c r="B219" t="s">
        <v>1390</v>
      </c>
      <c r="C219" s="139">
        <v>238.312589</v>
      </c>
      <c r="D219" s="138" t="s">
        <v>393</v>
      </c>
      <c r="E219" s="141" t="s">
        <v>1813</v>
      </c>
    </row>
    <row r="220" spans="1:5" ht="16" x14ac:dyDescent="0.2">
      <c r="A220" s="138" t="s">
        <v>226</v>
      </c>
      <c r="B220" t="s">
        <v>1390</v>
      </c>
      <c r="C220" s="139">
        <v>245.71187900000001</v>
      </c>
      <c r="D220" s="138" t="s">
        <v>390</v>
      </c>
      <c r="E220" s="141" t="s">
        <v>1814</v>
      </c>
    </row>
    <row r="221" spans="1:5" ht="16" x14ac:dyDescent="0.2">
      <c r="A221" s="138" t="s">
        <v>1815</v>
      </c>
      <c r="B221" t="s">
        <v>1390</v>
      </c>
      <c r="C221" s="139">
        <v>242.54380599999999</v>
      </c>
      <c r="D221" s="138" t="s">
        <v>448</v>
      </c>
      <c r="E221" s="141" t="s">
        <v>1816</v>
      </c>
    </row>
    <row r="222" spans="1:5" ht="16" x14ac:dyDescent="0.2">
      <c r="A222" s="138" t="s">
        <v>1817</v>
      </c>
      <c r="B222" t="s">
        <v>1390</v>
      </c>
      <c r="C222" s="139">
        <v>240.71844999999999</v>
      </c>
      <c r="D222" s="138" t="s">
        <v>393</v>
      </c>
      <c r="E222" s="141" t="s">
        <v>1818</v>
      </c>
    </row>
    <row r="223" spans="1:5" ht="16" x14ac:dyDescent="0.2">
      <c r="A223" s="138" t="s">
        <v>1819</v>
      </c>
      <c r="B223" t="s">
        <v>1390</v>
      </c>
      <c r="C223" s="139">
        <v>239.901993</v>
      </c>
      <c r="D223" s="138" t="s">
        <v>389</v>
      </c>
      <c r="E223" s="141" t="s">
        <v>1820</v>
      </c>
    </row>
    <row r="224" spans="1:5" ht="16" x14ac:dyDescent="0.2">
      <c r="A224" s="138" t="s">
        <v>1821</v>
      </c>
      <c r="B224" t="s">
        <v>1390</v>
      </c>
      <c r="C224" s="139">
        <v>243.23374899999999</v>
      </c>
      <c r="D224" s="138" t="s">
        <v>393</v>
      </c>
      <c r="E224" s="141" t="s">
        <v>1822</v>
      </c>
    </row>
    <row r="225" spans="1:5" ht="16" x14ac:dyDescent="0.2">
      <c r="A225" s="138" t="s">
        <v>1823</v>
      </c>
      <c r="B225" t="s">
        <v>1390</v>
      </c>
      <c r="C225" s="139">
        <v>239.97618</v>
      </c>
      <c r="D225" s="138" t="s">
        <v>389</v>
      </c>
      <c r="E225" s="141" t="s">
        <v>1824</v>
      </c>
    </row>
    <row r="226" spans="1:5" ht="16" x14ac:dyDescent="0.2">
      <c r="A226" s="138" t="s">
        <v>1825</v>
      </c>
      <c r="B226" t="s">
        <v>1390</v>
      </c>
      <c r="C226" s="139">
        <v>239.319389</v>
      </c>
      <c r="D226" s="138" t="s">
        <v>402</v>
      </c>
      <c r="E226" s="141" t="s">
        <v>1826</v>
      </c>
    </row>
    <row r="227" spans="1:5" ht="16" x14ac:dyDescent="0.2">
      <c r="A227" s="138" t="s">
        <v>1827</v>
      </c>
      <c r="B227" t="s">
        <v>1390</v>
      </c>
      <c r="C227" s="139">
        <v>242.534718</v>
      </c>
      <c r="D227" s="138" t="s">
        <v>389</v>
      </c>
      <c r="E227" s="141" t="s">
        <v>1828</v>
      </c>
    </row>
    <row r="228" spans="1:5" ht="16" x14ac:dyDescent="0.2">
      <c r="A228" s="138" t="s">
        <v>1829</v>
      </c>
      <c r="B228" t="s">
        <v>1390</v>
      </c>
      <c r="C228" s="139">
        <v>240.992459</v>
      </c>
      <c r="D228" s="138" t="s">
        <v>445</v>
      </c>
      <c r="E228" s="141" t="s">
        <v>1830</v>
      </c>
    </row>
    <row r="229" spans="1:5" ht="16" x14ac:dyDescent="0.2">
      <c r="A229" s="138" t="s">
        <v>1831</v>
      </c>
      <c r="B229" t="s">
        <v>1832</v>
      </c>
      <c r="C229" s="139">
        <v>673.880585</v>
      </c>
      <c r="D229" s="138" t="s">
        <v>391</v>
      </c>
      <c r="E229" s="141" t="s">
        <v>1833</v>
      </c>
    </row>
    <row r="230" spans="1:5" ht="16" x14ac:dyDescent="0.2">
      <c r="A230" s="138" t="s">
        <v>1834</v>
      </c>
      <c r="B230" t="s">
        <v>1390</v>
      </c>
      <c r="C230" s="139">
        <v>245.524113</v>
      </c>
      <c r="D230" s="138" t="s">
        <v>402</v>
      </c>
      <c r="E230" s="141" t="s">
        <v>1835</v>
      </c>
    </row>
    <row r="231" spans="1:5" ht="16" x14ac:dyDescent="0.2">
      <c r="A231" s="138" t="s">
        <v>1836</v>
      </c>
      <c r="B231" t="s">
        <v>1832</v>
      </c>
      <c r="C231" s="139">
        <v>137.74503899999999</v>
      </c>
      <c r="D231" s="138" t="s">
        <v>390</v>
      </c>
      <c r="E231" s="141" t="s">
        <v>1837</v>
      </c>
    </row>
    <row r="232" spans="1:5" ht="16" x14ac:dyDescent="0.2">
      <c r="A232" s="138" t="s">
        <v>1838</v>
      </c>
      <c r="B232" t="s">
        <v>1839</v>
      </c>
      <c r="C232" s="139">
        <v>611.21782900000005</v>
      </c>
      <c r="D232" s="138" t="s">
        <v>393</v>
      </c>
      <c r="E232" s="141" t="s">
        <v>1840</v>
      </c>
    </row>
    <row r="233" spans="1:5" ht="16" x14ac:dyDescent="0.2">
      <c r="A233" s="138" t="s">
        <v>1841</v>
      </c>
      <c r="B233" t="s">
        <v>1390</v>
      </c>
      <c r="C233" s="139">
        <v>250.82809399999999</v>
      </c>
      <c r="D233" s="138" t="s">
        <v>402</v>
      </c>
      <c r="E233" s="141" t="s">
        <v>1842</v>
      </c>
    </row>
    <row r="234" spans="1:5" ht="16" x14ac:dyDescent="0.2">
      <c r="A234" s="138" t="s">
        <v>1843</v>
      </c>
      <c r="B234" t="s">
        <v>1390</v>
      </c>
      <c r="C234" s="139">
        <v>250.91067799999999</v>
      </c>
      <c r="D234" s="138" t="s">
        <v>445</v>
      </c>
      <c r="E234" s="141" t="s">
        <v>1844</v>
      </c>
    </row>
    <row r="235" spans="1:5" ht="16" x14ac:dyDescent="0.2">
      <c r="A235" s="138" t="s">
        <v>1845</v>
      </c>
      <c r="B235" t="s">
        <v>1790</v>
      </c>
      <c r="C235" s="139">
        <v>111.784694</v>
      </c>
      <c r="D235" s="138" t="s">
        <v>402</v>
      </c>
      <c r="E235" s="141" t="s">
        <v>1846</v>
      </c>
    </row>
    <row r="236" spans="1:5" ht="16" x14ac:dyDescent="0.2">
      <c r="A236" s="138" t="s">
        <v>455</v>
      </c>
      <c r="B236" t="s">
        <v>1390</v>
      </c>
      <c r="C236" s="139">
        <v>251.30862999999999</v>
      </c>
      <c r="D236" s="138" t="s">
        <v>390</v>
      </c>
      <c r="E236" s="141" t="s">
        <v>1847</v>
      </c>
    </row>
    <row r="237" spans="1:5" ht="16" x14ac:dyDescent="0.2">
      <c r="A237" s="138" t="s">
        <v>456</v>
      </c>
      <c r="B237" t="s">
        <v>1390</v>
      </c>
      <c r="C237" s="139">
        <v>254.98924199999999</v>
      </c>
      <c r="D237" s="138" t="s">
        <v>393</v>
      </c>
      <c r="E237" s="141" t="s">
        <v>1848</v>
      </c>
    </row>
    <row r="238" spans="1:5" ht="16" x14ac:dyDescent="0.2">
      <c r="A238" s="138" t="s">
        <v>1849</v>
      </c>
      <c r="B238" t="s">
        <v>1832</v>
      </c>
      <c r="C238" s="139">
        <v>175.92250000000001</v>
      </c>
      <c r="D238" s="138" t="s">
        <v>402</v>
      </c>
      <c r="E238" s="141" t="s">
        <v>1850</v>
      </c>
    </row>
    <row r="239" spans="1:5" ht="16" x14ac:dyDescent="0.2">
      <c r="A239" s="138" t="s">
        <v>1851</v>
      </c>
      <c r="B239" t="s">
        <v>1390</v>
      </c>
      <c r="C239" s="139">
        <v>260.13544899999999</v>
      </c>
      <c r="D239" s="138" t="s">
        <v>390</v>
      </c>
      <c r="E239" s="141" t="s">
        <v>1852</v>
      </c>
    </row>
    <row r="240" spans="1:5" ht="16" x14ac:dyDescent="0.2">
      <c r="A240" s="138" t="s">
        <v>1853</v>
      </c>
      <c r="B240" t="s">
        <v>1542</v>
      </c>
      <c r="C240" s="139">
        <v>450.65661299999999</v>
      </c>
      <c r="D240" s="138" t="s">
        <v>447</v>
      </c>
      <c r="E240" s="141" t="s">
        <v>1854</v>
      </c>
    </row>
    <row r="241" spans="1:5" ht="16" x14ac:dyDescent="0.2">
      <c r="A241" s="138" t="s">
        <v>1855</v>
      </c>
      <c r="B241" t="s">
        <v>1839</v>
      </c>
      <c r="C241" s="139">
        <v>620.30893300000002</v>
      </c>
      <c r="D241" s="138" t="s">
        <v>393</v>
      </c>
      <c r="E241" s="141" t="s">
        <v>1856</v>
      </c>
    </row>
    <row r="242" spans="1:5" ht="16" x14ac:dyDescent="0.2">
      <c r="A242" s="138" t="s">
        <v>1857</v>
      </c>
      <c r="B242" t="s">
        <v>1390</v>
      </c>
      <c r="C242" s="139">
        <v>256.69886600000001</v>
      </c>
      <c r="D242" s="138" t="s">
        <v>402</v>
      </c>
      <c r="E242" s="141" t="s">
        <v>1858</v>
      </c>
    </row>
    <row r="243" spans="1:5" ht="16" x14ac:dyDescent="0.2">
      <c r="A243" s="138" t="s">
        <v>1859</v>
      </c>
      <c r="B243" t="s">
        <v>1390</v>
      </c>
      <c r="C243" s="139">
        <v>259.14625000000001</v>
      </c>
      <c r="D243" s="138" t="s">
        <v>402</v>
      </c>
      <c r="E243" s="141" t="s">
        <v>1860</v>
      </c>
    </row>
    <row r="244" spans="1:5" ht="16" x14ac:dyDescent="0.2">
      <c r="A244" s="138" t="s">
        <v>1861</v>
      </c>
      <c r="B244" t="s">
        <v>1390</v>
      </c>
      <c r="C244" s="139">
        <v>257.80550399999998</v>
      </c>
      <c r="D244" s="138" t="s">
        <v>390</v>
      </c>
      <c r="E244" s="141" t="s">
        <v>1862</v>
      </c>
    </row>
    <row r="245" spans="1:5" ht="16" x14ac:dyDescent="0.2">
      <c r="A245" s="138" t="s">
        <v>1863</v>
      </c>
      <c r="B245" t="s">
        <v>1390</v>
      </c>
      <c r="C245" s="139">
        <v>256.92170399999998</v>
      </c>
      <c r="D245" s="138" t="s">
        <v>447</v>
      </c>
      <c r="E245" s="141" t="s">
        <v>1864</v>
      </c>
    </row>
    <row r="246" spans="1:5" ht="16" x14ac:dyDescent="0.2">
      <c r="A246" s="138" t="s">
        <v>1865</v>
      </c>
      <c r="B246" t="s">
        <v>1390</v>
      </c>
      <c r="C246" s="139">
        <v>255.89888999999999</v>
      </c>
      <c r="D246" s="138" t="s">
        <v>401</v>
      </c>
      <c r="E246" s="141" t="s">
        <v>1866</v>
      </c>
    </row>
    <row r="247" spans="1:5" ht="16" x14ac:dyDescent="0.2">
      <c r="A247" s="138" t="s">
        <v>1867</v>
      </c>
      <c r="B247" t="s">
        <v>1390</v>
      </c>
      <c r="C247" s="139">
        <v>262.91065500000002</v>
      </c>
      <c r="D247" s="138" t="s">
        <v>389</v>
      </c>
      <c r="E247" s="141" t="s">
        <v>1868</v>
      </c>
    </row>
    <row r="248" spans="1:5" ht="16" x14ac:dyDescent="0.2">
      <c r="A248" s="138" t="s">
        <v>1869</v>
      </c>
      <c r="B248" t="s">
        <v>1832</v>
      </c>
      <c r="C248" s="139">
        <v>97.044910999999999</v>
      </c>
      <c r="D248" s="138" t="s">
        <v>393</v>
      </c>
      <c r="E248" s="141" t="s">
        <v>1870</v>
      </c>
    </row>
    <row r="249" spans="1:5" ht="16" x14ac:dyDescent="0.2">
      <c r="A249" s="138" t="s">
        <v>1871</v>
      </c>
      <c r="B249" t="s">
        <v>1832</v>
      </c>
      <c r="C249" s="139">
        <v>97.044962999999996</v>
      </c>
      <c r="D249" s="138" t="s">
        <v>402</v>
      </c>
      <c r="E249" s="141" t="s">
        <v>1872</v>
      </c>
    </row>
    <row r="250" spans="1:5" ht="16" x14ac:dyDescent="0.2">
      <c r="A250" s="138" t="s">
        <v>1873</v>
      </c>
      <c r="B250" t="s">
        <v>1390</v>
      </c>
      <c r="C250" s="139">
        <v>263.69586099999998</v>
      </c>
      <c r="D250" s="138" t="s">
        <v>448</v>
      </c>
      <c r="E250" s="141" t="s">
        <v>1874</v>
      </c>
    </row>
    <row r="251" spans="1:5" ht="16" x14ac:dyDescent="0.2">
      <c r="A251" s="138" t="s">
        <v>1875</v>
      </c>
      <c r="B251" t="s">
        <v>1390</v>
      </c>
      <c r="C251" s="139">
        <v>263.48823199999998</v>
      </c>
      <c r="D251" s="138" t="s">
        <v>445</v>
      </c>
      <c r="E251" s="141" t="s">
        <v>1876</v>
      </c>
    </row>
    <row r="252" spans="1:5" ht="16" x14ac:dyDescent="0.2">
      <c r="A252" s="138" t="s">
        <v>1877</v>
      </c>
      <c r="B252" t="s">
        <v>1832</v>
      </c>
      <c r="C252" s="139">
        <v>295.80932999999999</v>
      </c>
      <c r="D252" s="138" t="s">
        <v>393</v>
      </c>
      <c r="E252" s="141" t="s">
        <v>1878</v>
      </c>
    </row>
    <row r="253" spans="1:5" ht="16" x14ac:dyDescent="0.2">
      <c r="A253" s="138" t="s">
        <v>1879</v>
      </c>
      <c r="B253" t="s">
        <v>1839</v>
      </c>
      <c r="C253" s="139">
        <v>287.570672</v>
      </c>
      <c r="D253" s="138" t="s">
        <v>402</v>
      </c>
      <c r="E253" s="141" t="s">
        <v>1880</v>
      </c>
    </row>
    <row r="254" spans="1:5" ht="16" x14ac:dyDescent="0.2">
      <c r="A254" s="138" t="s">
        <v>1881</v>
      </c>
      <c r="B254" t="s">
        <v>1390</v>
      </c>
      <c r="C254" s="139">
        <v>264.20422600000001</v>
      </c>
      <c r="D254" s="138" t="s">
        <v>390</v>
      </c>
      <c r="E254" s="141" t="s">
        <v>1882</v>
      </c>
    </row>
    <row r="255" spans="1:5" ht="16" x14ac:dyDescent="0.2">
      <c r="A255" s="138" t="s">
        <v>1883</v>
      </c>
      <c r="B255" t="s">
        <v>1390</v>
      </c>
      <c r="C255" s="139">
        <v>275.314032</v>
      </c>
      <c r="D255" s="138" t="s">
        <v>402</v>
      </c>
      <c r="E255" s="141" t="s">
        <v>1884</v>
      </c>
    </row>
    <row r="256" spans="1:5" ht="16" x14ac:dyDescent="0.2">
      <c r="A256" s="138" t="s">
        <v>1885</v>
      </c>
      <c r="B256" t="s">
        <v>1411</v>
      </c>
      <c r="C256" s="139">
        <v>158.983994</v>
      </c>
      <c r="D256" s="138" t="s">
        <v>390</v>
      </c>
      <c r="E256" s="141" t="s">
        <v>1886</v>
      </c>
    </row>
    <row r="257" spans="1:5" ht="16" x14ac:dyDescent="0.2">
      <c r="A257" s="138" t="s">
        <v>1887</v>
      </c>
      <c r="B257" t="s">
        <v>1390</v>
      </c>
      <c r="C257" s="139">
        <v>266.12416100000002</v>
      </c>
      <c r="D257" s="138" t="s">
        <v>449</v>
      </c>
      <c r="E257" s="141" t="s">
        <v>1888</v>
      </c>
    </row>
    <row r="258" spans="1:5" ht="16" x14ac:dyDescent="0.2">
      <c r="A258" s="138" t="s">
        <v>1889</v>
      </c>
      <c r="B258" t="s">
        <v>1390</v>
      </c>
      <c r="C258" s="139">
        <v>267.72293500000001</v>
      </c>
      <c r="D258" s="138" t="s">
        <v>402</v>
      </c>
      <c r="E258" s="141" t="s">
        <v>1890</v>
      </c>
    </row>
    <row r="259" spans="1:5" ht="16" x14ac:dyDescent="0.2">
      <c r="A259" s="138" t="s">
        <v>1891</v>
      </c>
      <c r="B259" t="s">
        <v>1390</v>
      </c>
      <c r="C259" s="139">
        <v>271.70011799999997</v>
      </c>
      <c r="D259" s="138" t="s">
        <v>390</v>
      </c>
      <c r="E259" s="141" t="s">
        <v>1892</v>
      </c>
    </row>
    <row r="260" spans="1:5" ht="16" x14ac:dyDescent="0.2">
      <c r="A260" s="138" t="s">
        <v>1893</v>
      </c>
      <c r="B260" t="s">
        <v>1390</v>
      </c>
      <c r="C260" s="139">
        <v>268.20185300000003</v>
      </c>
      <c r="D260" s="138" t="s">
        <v>390</v>
      </c>
      <c r="E260" s="141" t="s">
        <v>1894</v>
      </c>
    </row>
    <row r="261" spans="1:5" ht="16" x14ac:dyDescent="0.2">
      <c r="A261" s="138" t="s">
        <v>1895</v>
      </c>
      <c r="B261" t="s">
        <v>1390</v>
      </c>
      <c r="C261" s="139">
        <v>272.27165200000002</v>
      </c>
      <c r="D261" s="138" t="s">
        <v>446</v>
      </c>
      <c r="E261" s="141" t="s">
        <v>1896</v>
      </c>
    </row>
    <row r="262" spans="1:5" ht="16" x14ac:dyDescent="0.2">
      <c r="A262" s="138" t="s">
        <v>1897</v>
      </c>
      <c r="B262" t="s">
        <v>1390</v>
      </c>
      <c r="C262" s="139">
        <v>271.78695699999997</v>
      </c>
      <c r="D262" s="138" t="s">
        <v>390</v>
      </c>
      <c r="E262" s="141" t="s">
        <v>1898</v>
      </c>
    </row>
    <row r="263" spans="1:5" ht="16" x14ac:dyDescent="0.2">
      <c r="A263" s="138" t="s">
        <v>1899</v>
      </c>
      <c r="B263" t="s">
        <v>1390</v>
      </c>
      <c r="C263" s="139">
        <v>279.13733200000001</v>
      </c>
      <c r="D263" s="138" t="s">
        <v>389</v>
      </c>
      <c r="E263" s="141" t="s">
        <v>1900</v>
      </c>
    </row>
    <row r="264" spans="1:5" ht="16" x14ac:dyDescent="0.2">
      <c r="A264" s="138" t="s">
        <v>1901</v>
      </c>
      <c r="B264" t="s">
        <v>1390</v>
      </c>
      <c r="C264" s="139">
        <v>269.29178400000001</v>
      </c>
      <c r="D264" s="138" t="s">
        <v>401</v>
      </c>
      <c r="E264" s="141" t="s">
        <v>1902</v>
      </c>
    </row>
    <row r="265" spans="1:5" ht="16" x14ac:dyDescent="0.2">
      <c r="A265" s="138" t="s">
        <v>1903</v>
      </c>
      <c r="B265" t="s">
        <v>1542</v>
      </c>
      <c r="C265" s="139">
        <v>277.643778</v>
      </c>
      <c r="D265" s="138" t="s">
        <v>392</v>
      </c>
      <c r="E265" s="141" t="s">
        <v>1904</v>
      </c>
    </row>
    <row r="266" spans="1:5" ht="16" x14ac:dyDescent="0.2">
      <c r="A266" s="138" t="s">
        <v>1905</v>
      </c>
      <c r="B266" t="s">
        <v>1390</v>
      </c>
      <c r="C266" s="139">
        <v>275.76969600000001</v>
      </c>
      <c r="D266" s="138" t="s">
        <v>393</v>
      </c>
      <c r="E266" s="141" t="s">
        <v>1906</v>
      </c>
    </row>
    <row r="267" spans="1:5" ht="16" x14ac:dyDescent="0.2">
      <c r="A267" s="138" t="s">
        <v>1907</v>
      </c>
      <c r="B267" t="s">
        <v>1390</v>
      </c>
      <c r="C267" s="139">
        <v>266.34301900000003</v>
      </c>
      <c r="D267" s="138" t="s">
        <v>392</v>
      </c>
      <c r="E267" s="141" t="s">
        <v>1908</v>
      </c>
    </row>
    <row r="268" spans="1:5" ht="16" x14ac:dyDescent="0.2">
      <c r="A268" s="138" t="s">
        <v>1909</v>
      </c>
      <c r="B268" t="s">
        <v>1390</v>
      </c>
      <c r="C268" s="139">
        <v>269.328306</v>
      </c>
      <c r="D268" s="138" t="s">
        <v>393</v>
      </c>
      <c r="E268" s="141" t="s">
        <v>1910</v>
      </c>
    </row>
    <row r="269" spans="1:5" ht="16" x14ac:dyDescent="0.2">
      <c r="A269" s="138" t="s">
        <v>1911</v>
      </c>
      <c r="B269" t="s">
        <v>1390</v>
      </c>
      <c r="C269" s="139">
        <v>278.07715400000001</v>
      </c>
      <c r="D269" s="138" t="s">
        <v>449</v>
      </c>
      <c r="E269" s="141" t="s">
        <v>1912</v>
      </c>
    </row>
    <row r="270" spans="1:5" ht="16" x14ac:dyDescent="0.2">
      <c r="A270" s="138" t="s">
        <v>1913</v>
      </c>
      <c r="B270" t="s">
        <v>1390</v>
      </c>
      <c r="C270" s="139">
        <v>265.84573899999998</v>
      </c>
      <c r="D270" s="138" t="s">
        <v>389</v>
      </c>
      <c r="E270" s="141" t="s">
        <v>1914</v>
      </c>
    </row>
    <row r="271" spans="1:5" ht="16" x14ac:dyDescent="0.2">
      <c r="A271" s="138" t="s">
        <v>1915</v>
      </c>
      <c r="B271" t="s">
        <v>1390</v>
      </c>
      <c r="C271" s="139">
        <v>279.36131699999999</v>
      </c>
      <c r="D271" s="138" t="s">
        <v>402</v>
      </c>
      <c r="E271" s="141" t="s">
        <v>1916</v>
      </c>
    </row>
    <row r="272" spans="1:5" ht="16" x14ac:dyDescent="0.2">
      <c r="A272" s="138" t="s">
        <v>1917</v>
      </c>
      <c r="B272" t="s">
        <v>1390</v>
      </c>
      <c r="C272" s="139">
        <v>266.53241500000001</v>
      </c>
      <c r="D272" s="138" t="s">
        <v>448</v>
      </c>
      <c r="E272" s="141" t="s">
        <v>1918</v>
      </c>
    </row>
    <row r="273" spans="1:5" ht="16" x14ac:dyDescent="0.2">
      <c r="A273" s="138" t="s">
        <v>1919</v>
      </c>
      <c r="B273" t="s">
        <v>1832</v>
      </c>
      <c r="C273" s="139">
        <v>423.37236799999999</v>
      </c>
      <c r="D273" s="138" t="s">
        <v>392</v>
      </c>
      <c r="E273" s="141" t="s">
        <v>1920</v>
      </c>
    </row>
    <row r="274" spans="1:5" ht="16" x14ac:dyDescent="0.2">
      <c r="A274" s="138" t="s">
        <v>1921</v>
      </c>
      <c r="B274" t="s">
        <v>1922</v>
      </c>
      <c r="C274" s="139">
        <v>391.988201</v>
      </c>
      <c r="D274" s="138" t="s">
        <v>393</v>
      </c>
      <c r="E274" s="141" t="s">
        <v>1923</v>
      </c>
    </row>
    <row r="275" spans="1:5" ht="16" x14ac:dyDescent="0.2">
      <c r="A275" s="138" t="s">
        <v>1924</v>
      </c>
      <c r="B275" t="s">
        <v>1390</v>
      </c>
      <c r="C275" s="139">
        <v>277.85574800000001</v>
      </c>
      <c r="D275" s="138" t="s">
        <v>389</v>
      </c>
      <c r="E275" s="141" t="s">
        <v>1925</v>
      </c>
    </row>
    <row r="276" spans="1:5" ht="16" x14ac:dyDescent="0.2">
      <c r="A276" s="138" t="s">
        <v>1926</v>
      </c>
      <c r="B276" t="s">
        <v>1390</v>
      </c>
      <c r="C276" s="139">
        <v>272.31319100000002</v>
      </c>
      <c r="D276" s="140" t="s">
        <v>402</v>
      </c>
      <c r="E276" s="141" t="s">
        <v>1927</v>
      </c>
    </row>
    <row r="277" spans="1:5" ht="16" x14ac:dyDescent="0.2">
      <c r="A277" s="138" t="s">
        <v>1928</v>
      </c>
      <c r="B277" t="s">
        <v>1542</v>
      </c>
      <c r="C277" s="139">
        <v>274.05944399999998</v>
      </c>
      <c r="D277" s="138" t="s">
        <v>393</v>
      </c>
      <c r="E277" s="141" t="s">
        <v>1929</v>
      </c>
    </row>
    <row r="278" spans="1:5" ht="16" x14ac:dyDescent="0.2">
      <c r="A278" s="138" t="s">
        <v>1930</v>
      </c>
      <c r="B278" t="s">
        <v>1390</v>
      </c>
      <c r="C278" s="139">
        <v>277.81256500000001</v>
      </c>
      <c r="D278" s="138" t="s">
        <v>393</v>
      </c>
      <c r="E278" s="141" t="s">
        <v>1931</v>
      </c>
    </row>
    <row r="279" spans="1:5" ht="16" x14ac:dyDescent="0.2">
      <c r="A279" s="138" t="s">
        <v>1932</v>
      </c>
      <c r="B279" t="s">
        <v>1390</v>
      </c>
      <c r="C279" s="139">
        <v>272.02414800000003</v>
      </c>
      <c r="D279" s="138" t="s">
        <v>402</v>
      </c>
      <c r="E279" s="141" t="s">
        <v>1933</v>
      </c>
    </row>
    <row r="280" spans="1:5" ht="16" x14ac:dyDescent="0.2">
      <c r="A280" s="138" t="s">
        <v>1934</v>
      </c>
      <c r="B280" t="s">
        <v>1390</v>
      </c>
      <c r="C280" s="139">
        <v>273.68933800000002</v>
      </c>
      <c r="D280" s="138" t="s">
        <v>389</v>
      </c>
      <c r="E280" s="141" t="s">
        <v>1935</v>
      </c>
    </row>
    <row r="281" spans="1:5" ht="16" x14ac:dyDescent="0.2">
      <c r="A281" s="138" t="s">
        <v>1936</v>
      </c>
      <c r="B281" t="s">
        <v>1390</v>
      </c>
      <c r="C281" s="139">
        <v>274.28379999999999</v>
      </c>
      <c r="D281" s="138" t="s">
        <v>389</v>
      </c>
      <c r="E281" s="141" t="s">
        <v>1937</v>
      </c>
    </row>
    <row r="282" spans="1:5" ht="16" x14ac:dyDescent="0.2">
      <c r="A282" s="138" t="s">
        <v>1938</v>
      </c>
      <c r="B282" t="s">
        <v>1390</v>
      </c>
      <c r="C282" s="139">
        <v>281.21105699999998</v>
      </c>
      <c r="D282" s="138" t="s">
        <v>402</v>
      </c>
      <c r="E282" s="141" t="s">
        <v>1939</v>
      </c>
    </row>
    <row r="283" spans="1:5" ht="16" x14ac:dyDescent="0.2">
      <c r="A283" s="138" t="s">
        <v>1940</v>
      </c>
      <c r="B283" t="s">
        <v>1390</v>
      </c>
      <c r="C283" s="139">
        <v>280.90148299999998</v>
      </c>
      <c r="D283" s="138" t="s">
        <v>389</v>
      </c>
      <c r="E283" s="141" t="s">
        <v>1941</v>
      </c>
    </row>
    <row r="284" spans="1:5" ht="16" x14ac:dyDescent="0.2">
      <c r="A284" s="138" t="s">
        <v>1942</v>
      </c>
      <c r="B284" t="s">
        <v>1390</v>
      </c>
      <c r="C284" s="139">
        <v>283.086637</v>
      </c>
      <c r="D284" s="138" t="s">
        <v>393</v>
      </c>
      <c r="E284" s="141" t="s">
        <v>1943</v>
      </c>
    </row>
    <row r="285" spans="1:5" ht="16" x14ac:dyDescent="0.2">
      <c r="A285" s="138" t="s">
        <v>1944</v>
      </c>
      <c r="B285" t="s">
        <v>1390</v>
      </c>
      <c r="C285" s="139">
        <v>284.623649</v>
      </c>
      <c r="D285" s="138" t="s">
        <v>401</v>
      </c>
      <c r="E285" s="141" t="s">
        <v>1945</v>
      </c>
    </row>
    <row r="286" spans="1:5" ht="16" x14ac:dyDescent="0.2">
      <c r="A286" s="138" t="s">
        <v>1946</v>
      </c>
      <c r="B286" t="s">
        <v>1390</v>
      </c>
      <c r="C286" s="139">
        <v>284.21929699999998</v>
      </c>
      <c r="D286" s="138" t="s">
        <v>447</v>
      </c>
      <c r="E286" s="141" t="s">
        <v>1947</v>
      </c>
    </row>
    <row r="287" spans="1:5" ht="16" x14ac:dyDescent="0.2">
      <c r="A287" s="138" t="s">
        <v>1948</v>
      </c>
      <c r="B287" t="s">
        <v>1542</v>
      </c>
      <c r="C287" s="139">
        <v>358.173452</v>
      </c>
      <c r="D287" s="138" t="s">
        <v>390</v>
      </c>
      <c r="E287" s="141" t="s">
        <v>1949</v>
      </c>
    </row>
    <row r="288" spans="1:5" ht="16" x14ac:dyDescent="0.2">
      <c r="A288" s="138" t="s">
        <v>1950</v>
      </c>
      <c r="B288" t="s">
        <v>1390</v>
      </c>
      <c r="C288" s="139">
        <v>283.31563299999999</v>
      </c>
      <c r="D288" s="138" t="s">
        <v>402</v>
      </c>
      <c r="E288" s="141" t="s">
        <v>1951</v>
      </c>
    </row>
    <row r="289" spans="1:5" ht="16" x14ac:dyDescent="0.2">
      <c r="A289" s="138" t="s">
        <v>1952</v>
      </c>
      <c r="B289" t="s">
        <v>1390</v>
      </c>
      <c r="C289" s="139">
        <v>289.22033199999998</v>
      </c>
      <c r="D289" s="138" t="s">
        <v>389</v>
      </c>
      <c r="E289" s="141" t="s">
        <v>1953</v>
      </c>
    </row>
    <row r="290" spans="1:5" ht="16" x14ac:dyDescent="0.2">
      <c r="A290" s="138" t="s">
        <v>1954</v>
      </c>
      <c r="B290" t="s">
        <v>1390</v>
      </c>
      <c r="C290" s="139">
        <v>289.62189499999999</v>
      </c>
      <c r="D290" s="138" t="s">
        <v>402</v>
      </c>
      <c r="E290" s="141" t="s">
        <v>1955</v>
      </c>
    </row>
    <row r="291" spans="1:5" ht="16" x14ac:dyDescent="0.2">
      <c r="A291" s="138" t="s">
        <v>1956</v>
      </c>
      <c r="B291" t="s">
        <v>1390</v>
      </c>
      <c r="C291" s="139">
        <v>290.36999200000002</v>
      </c>
      <c r="D291" s="138" t="s">
        <v>393</v>
      </c>
      <c r="E291" s="141" t="s">
        <v>1957</v>
      </c>
    </row>
    <row r="292" spans="1:5" ht="16" x14ac:dyDescent="0.2">
      <c r="A292" s="138" t="s">
        <v>244</v>
      </c>
      <c r="B292" t="s">
        <v>1390</v>
      </c>
      <c r="C292" s="139">
        <v>290.73186900000002</v>
      </c>
      <c r="D292" s="138" t="s">
        <v>393</v>
      </c>
      <c r="E292" s="141" t="s">
        <v>1958</v>
      </c>
    </row>
    <row r="293" spans="1:5" ht="16" x14ac:dyDescent="0.2">
      <c r="A293" s="138" t="s">
        <v>245</v>
      </c>
      <c r="B293" t="s">
        <v>1411</v>
      </c>
      <c r="C293" s="139">
        <v>514.302324</v>
      </c>
      <c r="D293" s="138" t="s">
        <v>393</v>
      </c>
      <c r="E293" s="141" t="s">
        <v>1959</v>
      </c>
    </row>
    <row r="294" spans="1:5" ht="16" x14ac:dyDescent="0.2">
      <c r="A294" s="142" t="s">
        <v>1960</v>
      </c>
      <c r="B294" t="s">
        <v>1387</v>
      </c>
      <c r="C294" s="139">
        <v>324.79066599999999</v>
      </c>
      <c r="D294" s="140" t="s">
        <v>389</v>
      </c>
      <c r="E294" s="141" t="s">
        <v>1961</v>
      </c>
    </row>
    <row r="295" spans="1:5" ht="16" x14ac:dyDescent="0.2">
      <c r="A295" s="138" t="s">
        <v>1962</v>
      </c>
      <c r="B295" t="s">
        <v>1922</v>
      </c>
      <c r="C295" s="139">
        <v>432.75609800000001</v>
      </c>
      <c r="D295" s="138" t="s">
        <v>393</v>
      </c>
      <c r="E295" s="141" t="s">
        <v>1963</v>
      </c>
    </row>
    <row r="296" spans="1:5" ht="16" x14ac:dyDescent="0.2">
      <c r="A296" s="138" t="s">
        <v>1964</v>
      </c>
      <c r="B296" t="s">
        <v>1390</v>
      </c>
      <c r="C296" s="139">
        <v>294.14129200000002</v>
      </c>
      <c r="D296" s="138" t="s">
        <v>393</v>
      </c>
      <c r="E296" s="141" t="s">
        <v>1965</v>
      </c>
    </row>
    <row r="297" spans="1:5" ht="16" x14ac:dyDescent="0.2">
      <c r="A297" s="138" t="s">
        <v>1966</v>
      </c>
      <c r="B297" t="s">
        <v>1390</v>
      </c>
      <c r="C297" s="139">
        <v>294.14113500000002</v>
      </c>
      <c r="D297" s="138" t="s">
        <v>390</v>
      </c>
      <c r="E297" s="141" t="s">
        <v>1967</v>
      </c>
    </row>
    <row r="298" spans="1:5" ht="16" x14ac:dyDescent="0.2">
      <c r="A298" s="138" t="s">
        <v>1968</v>
      </c>
      <c r="B298" t="s">
        <v>1663</v>
      </c>
      <c r="C298" s="139">
        <v>214.96332200000001</v>
      </c>
      <c r="D298" s="138" t="s">
        <v>402</v>
      </c>
      <c r="E298" s="141" t="s">
        <v>1969</v>
      </c>
    </row>
    <row r="299" spans="1:5" ht="16" x14ac:dyDescent="0.2">
      <c r="A299" s="138" t="s">
        <v>227</v>
      </c>
      <c r="B299" t="s">
        <v>1390</v>
      </c>
      <c r="C299" s="139">
        <v>294.73489899999998</v>
      </c>
      <c r="D299" s="138" t="s">
        <v>402</v>
      </c>
      <c r="E299" s="141" t="s">
        <v>1970</v>
      </c>
    </row>
    <row r="300" spans="1:5" ht="16" x14ac:dyDescent="0.2">
      <c r="A300" s="138" t="s">
        <v>228</v>
      </c>
      <c r="B300" t="s">
        <v>1390</v>
      </c>
      <c r="C300" s="139">
        <v>294.737505</v>
      </c>
      <c r="D300" s="138" t="s">
        <v>393</v>
      </c>
      <c r="E300" s="141" t="s">
        <v>1971</v>
      </c>
    </row>
    <row r="301" spans="1:5" ht="16" x14ac:dyDescent="0.2">
      <c r="A301" s="138" t="s">
        <v>1972</v>
      </c>
      <c r="B301" t="s">
        <v>1390</v>
      </c>
      <c r="C301" s="139">
        <v>294.73769399999998</v>
      </c>
      <c r="D301" s="138" t="s">
        <v>390</v>
      </c>
      <c r="E301" s="141" t="s">
        <v>1973</v>
      </c>
    </row>
    <row r="302" spans="1:5" ht="16" x14ac:dyDescent="0.2">
      <c r="A302" s="138" t="s">
        <v>1974</v>
      </c>
      <c r="B302" t="s">
        <v>1390</v>
      </c>
      <c r="C302" s="139">
        <v>295.46490499999999</v>
      </c>
      <c r="D302" s="138" t="s">
        <v>402</v>
      </c>
      <c r="E302" s="141" t="s">
        <v>1975</v>
      </c>
    </row>
    <row r="303" spans="1:5" ht="16" x14ac:dyDescent="0.2">
      <c r="A303" s="138" t="s">
        <v>1976</v>
      </c>
      <c r="B303" t="s">
        <v>1390</v>
      </c>
      <c r="C303" s="139">
        <v>295.72999800000002</v>
      </c>
      <c r="D303" s="138" t="s">
        <v>390</v>
      </c>
      <c r="E303" s="141" t="s">
        <v>1977</v>
      </c>
    </row>
    <row r="304" spans="1:5" ht="16" x14ac:dyDescent="0.2">
      <c r="A304" s="138" t="s">
        <v>1978</v>
      </c>
      <c r="B304" t="s">
        <v>1390</v>
      </c>
      <c r="C304" s="139">
        <v>301.19743399999999</v>
      </c>
      <c r="D304" s="140" t="s">
        <v>392</v>
      </c>
      <c r="E304" s="141" t="s">
        <v>1979</v>
      </c>
    </row>
    <row r="305" spans="1:5" ht="16" x14ac:dyDescent="0.2">
      <c r="A305" s="138" t="s">
        <v>1980</v>
      </c>
      <c r="B305" t="s">
        <v>1390</v>
      </c>
      <c r="C305" s="139">
        <v>298.11600700000002</v>
      </c>
      <c r="D305" s="140" t="s">
        <v>389</v>
      </c>
      <c r="E305" s="141" t="s">
        <v>1981</v>
      </c>
    </row>
    <row r="306" spans="1:5" ht="16" x14ac:dyDescent="0.2">
      <c r="A306" s="138" t="s">
        <v>1982</v>
      </c>
      <c r="B306" t="s">
        <v>1390</v>
      </c>
      <c r="C306" s="139">
        <v>298.65470099999999</v>
      </c>
      <c r="D306" s="138" t="s">
        <v>402</v>
      </c>
      <c r="E306" s="141" t="s">
        <v>1983</v>
      </c>
    </row>
    <row r="307" spans="1:5" ht="16" x14ac:dyDescent="0.2">
      <c r="A307" s="138" t="s">
        <v>1984</v>
      </c>
      <c r="B307" t="s">
        <v>1390</v>
      </c>
      <c r="C307" s="139">
        <v>297.649697</v>
      </c>
      <c r="D307" s="138" t="s">
        <v>390</v>
      </c>
      <c r="E307" s="141" t="s">
        <v>1985</v>
      </c>
    </row>
    <row r="308" spans="1:5" ht="16" x14ac:dyDescent="0.2">
      <c r="A308" s="138" t="s">
        <v>1986</v>
      </c>
      <c r="B308" t="s">
        <v>1390</v>
      </c>
      <c r="C308" s="139">
        <v>301.19774799999999</v>
      </c>
      <c r="D308" s="138" t="s">
        <v>392</v>
      </c>
      <c r="E308" s="141" t="s">
        <v>1987</v>
      </c>
    </row>
    <row r="309" spans="1:5" ht="16" x14ac:dyDescent="0.2">
      <c r="A309" s="138" t="s">
        <v>1988</v>
      </c>
      <c r="B309" t="s">
        <v>1390</v>
      </c>
      <c r="C309" s="139">
        <v>298.11734100000001</v>
      </c>
      <c r="D309" s="140" t="s">
        <v>401</v>
      </c>
      <c r="E309" s="141" t="s">
        <v>1989</v>
      </c>
    </row>
    <row r="310" spans="1:5" ht="16" x14ac:dyDescent="0.2">
      <c r="A310" s="138" t="s">
        <v>1990</v>
      </c>
      <c r="B310" t="s">
        <v>1390</v>
      </c>
      <c r="C310" s="139">
        <v>298.10882700000002</v>
      </c>
      <c r="D310" s="140" t="s">
        <v>389</v>
      </c>
      <c r="E310" s="141" t="s">
        <v>1991</v>
      </c>
    </row>
    <row r="311" spans="1:5" ht="16" x14ac:dyDescent="0.2">
      <c r="A311" s="138" t="s">
        <v>1992</v>
      </c>
      <c r="B311" t="s">
        <v>1993</v>
      </c>
      <c r="C311" s="139">
        <v>30.922481999999999</v>
      </c>
      <c r="D311" s="138" t="s">
        <v>402</v>
      </c>
      <c r="E311" s="141" t="s">
        <v>1994</v>
      </c>
    </row>
    <row r="312" spans="1:5" ht="16" x14ac:dyDescent="0.2">
      <c r="A312" s="138" t="s">
        <v>1995</v>
      </c>
      <c r="B312" t="s">
        <v>1390</v>
      </c>
      <c r="C312" s="139">
        <v>301.13245499999999</v>
      </c>
      <c r="D312" s="138" t="s">
        <v>402</v>
      </c>
      <c r="E312" s="141" t="s">
        <v>1996</v>
      </c>
    </row>
    <row r="313" spans="1:5" ht="16" x14ac:dyDescent="0.2">
      <c r="A313" s="138" t="s">
        <v>115</v>
      </c>
      <c r="B313" t="s">
        <v>1390</v>
      </c>
      <c r="C313" s="139">
        <v>296.240994</v>
      </c>
      <c r="D313" s="138" t="s">
        <v>449</v>
      </c>
      <c r="E313" s="141" t="s">
        <v>1997</v>
      </c>
    </row>
    <row r="314" spans="1:5" ht="16" x14ac:dyDescent="0.2">
      <c r="A314" s="138" t="s">
        <v>116</v>
      </c>
      <c r="B314" t="s">
        <v>1390</v>
      </c>
      <c r="C314" s="139">
        <v>301.782284</v>
      </c>
      <c r="D314" s="140" t="s">
        <v>389</v>
      </c>
      <c r="E314" s="141" t="s">
        <v>1998</v>
      </c>
    </row>
    <row r="315" spans="1:5" ht="16" x14ac:dyDescent="0.2">
      <c r="A315" s="138" t="s">
        <v>1999</v>
      </c>
      <c r="B315" t="s">
        <v>1390</v>
      </c>
      <c r="C315" s="139">
        <v>302.81921999999997</v>
      </c>
      <c r="D315" s="138" t="s">
        <v>393</v>
      </c>
      <c r="E315" s="141" t="s">
        <v>2000</v>
      </c>
    </row>
    <row r="316" spans="1:5" ht="16" x14ac:dyDescent="0.2">
      <c r="A316" s="138" t="s">
        <v>2001</v>
      </c>
      <c r="B316" t="s">
        <v>1390</v>
      </c>
      <c r="C316" s="139">
        <v>302.45233999999999</v>
      </c>
      <c r="D316" s="138" t="s">
        <v>390</v>
      </c>
      <c r="E316" s="141" t="s">
        <v>2002</v>
      </c>
    </row>
    <row r="317" spans="1:5" ht="16" x14ac:dyDescent="0.2">
      <c r="A317" s="138" t="s">
        <v>2003</v>
      </c>
      <c r="B317" t="s">
        <v>1390</v>
      </c>
      <c r="C317" s="139">
        <v>302.81900400000001</v>
      </c>
      <c r="D317" s="138" t="s">
        <v>390</v>
      </c>
      <c r="E317" s="141" t="s">
        <v>2004</v>
      </c>
    </row>
    <row r="318" spans="1:5" ht="16" x14ac:dyDescent="0.2">
      <c r="A318" s="138" t="s">
        <v>2005</v>
      </c>
      <c r="B318" t="s">
        <v>1390</v>
      </c>
      <c r="C318" s="139">
        <v>301.39661699999999</v>
      </c>
      <c r="D318" s="138" t="s">
        <v>390</v>
      </c>
      <c r="E318" s="141" t="s">
        <v>2006</v>
      </c>
    </row>
    <row r="319" spans="1:5" ht="16" x14ac:dyDescent="0.2">
      <c r="A319" s="138" t="s">
        <v>2007</v>
      </c>
      <c r="B319" t="s">
        <v>1773</v>
      </c>
      <c r="C319" s="139">
        <v>590.02466300000003</v>
      </c>
      <c r="D319" s="138" t="s">
        <v>393</v>
      </c>
      <c r="E319" s="141" t="s">
        <v>2008</v>
      </c>
    </row>
    <row r="320" spans="1:5" ht="16" x14ac:dyDescent="0.2">
      <c r="A320" s="138" t="s">
        <v>2009</v>
      </c>
      <c r="B320" t="s">
        <v>1390</v>
      </c>
      <c r="C320" s="139">
        <v>305.00323900000001</v>
      </c>
      <c r="D320" s="138" t="s">
        <v>402</v>
      </c>
      <c r="E320" s="141" t="s">
        <v>2010</v>
      </c>
    </row>
    <row r="321" spans="1:5" ht="16" x14ac:dyDescent="0.2">
      <c r="A321" s="138" t="s">
        <v>2011</v>
      </c>
      <c r="B321" t="s">
        <v>1390</v>
      </c>
      <c r="C321" s="139">
        <v>307.56797999999998</v>
      </c>
      <c r="D321" s="138" t="s">
        <v>393</v>
      </c>
      <c r="E321" s="141" t="s">
        <v>2012</v>
      </c>
    </row>
    <row r="322" spans="1:5" ht="16" x14ac:dyDescent="0.2">
      <c r="A322" s="138" t="s">
        <v>2013</v>
      </c>
      <c r="B322" t="s">
        <v>1390</v>
      </c>
      <c r="C322" s="139">
        <v>307.688829</v>
      </c>
      <c r="D322" s="138" t="s">
        <v>389</v>
      </c>
      <c r="E322" s="141" t="s">
        <v>2014</v>
      </c>
    </row>
    <row r="323" spans="1:5" ht="16" x14ac:dyDescent="0.2">
      <c r="A323" s="138" t="s">
        <v>2015</v>
      </c>
      <c r="B323" t="s">
        <v>1390</v>
      </c>
      <c r="C323" s="139">
        <v>307.38498600000003</v>
      </c>
      <c r="D323" s="138" t="s">
        <v>393</v>
      </c>
      <c r="E323" s="141" t="s">
        <v>2016</v>
      </c>
    </row>
    <row r="324" spans="1:5" ht="16" x14ac:dyDescent="0.2">
      <c r="A324" s="138" t="s">
        <v>2017</v>
      </c>
      <c r="B324" t="s">
        <v>1390</v>
      </c>
      <c r="C324" s="139">
        <v>307.56777699999998</v>
      </c>
      <c r="D324" s="138" t="s">
        <v>393</v>
      </c>
      <c r="E324" s="141" t="s">
        <v>2018</v>
      </c>
    </row>
    <row r="325" spans="1:5" ht="16" x14ac:dyDescent="0.2">
      <c r="A325" s="138" t="s">
        <v>2019</v>
      </c>
      <c r="B325" t="s">
        <v>1390</v>
      </c>
      <c r="C325" s="139">
        <v>306.98354</v>
      </c>
      <c r="D325" s="138" t="s">
        <v>389</v>
      </c>
      <c r="E325" s="141" t="s">
        <v>2020</v>
      </c>
    </row>
    <row r="326" spans="1:5" ht="16" x14ac:dyDescent="0.2">
      <c r="A326" s="138" t="s">
        <v>246</v>
      </c>
      <c r="B326" t="s">
        <v>1390</v>
      </c>
      <c r="C326" s="139">
        <v>304.10544800000002</v>
      </c>
      <c r="D326" s="138" t="s">
        <v>390</v>
      </c>
      <c r="E326" s="141" t="s">
        <v>2021</v>
      </c>
    </row>
    <row r="327" spans="1:5" ht="16" x14ac:dyDescent="0.2">
      <c r="A327" s="138" t="s">
        <v>247</v>
      </c>
      <c r="B327" t="s">
        <v>1390</v>
      </c>
      <c r="C327" s="139">
        <v>308.74534299999999</v>
      </c>
      <c r="D327" s="138" t="s">
        <v>391</v>
      </c>
      <c r="E327" s="141" t="s">
        <v>2022</v>
      </c>
    </row>
    <row r="328" spans="1:5" ht="16" x14ac:dyDescent="0.2">
      <c r="A328" s="138" t="s">
        <v>2023</v>
      </c>
      <c r="B328" t="s">
        <v>2024</v>
      </c>
      <c r="C328" s="139">
        <v>794.43307300000004</v>
      </c>
      <c r="D328" s="140" t="s">
        <v>389</v>
      </c>
      <c r="E328" s="141" t="s">
        <v>2025</v>
      </c>
    </row>
    <row r="329" spans="1:5" ht="16" x14ac:dyDescent="0.2">
      <c r="A329" s="138" t="s">
        <v>2026</v>
      </c>
      <c r="B329" t="s">
        <v>1390</v>
      </c>
      <c r="C329" s="139">
        <v>308.745341</v>
      </c>
      <c r="D329" s="138" t="s">
        <v>393</v>
      </c>
      <c r="E329" s="141" t="s">
        <v>2027</v>
      </c>
    </row>
    <row r="330" spans="1:5" ht="16" x14ac:dyDescent="0.2">
      <c r="A330" s="138" t="s">
        <v>2028</v>
      </c>
      <c r="B330" t="s">
        <v>1408</v>
      </c>
      <c r="C330" s="139">
        <v>160.81921800000001</v>
      </c>
      <c r="D330" s="138" t="s">
        <v>390</v>
      </c>
      <c r="E330" s="141" t="s">
        <v>2029</v>
      </c>
    </row>
    <row r="331" spans="1:5" ht="16" x14ac:dyDescent="0.2">
      <c r="A331" s="138" t="s">
        <v>2030</v>
      </c>
      <c r="B331" t="s">
        <v>1390</v>
      </c>
      <c r="C331" s="139">
        <v>311.43204800000001</v>
      </c>
      <c r="D331" s="138" t="s">
        <v>393</v>
      </c>
      <c r="E331" s="141" t="s">
        <v>2031</v>
      </c>
    </row>
    <row r="332" spans="1:5" ht="16" x14ac:dyDescent="0.2">
      <c r="A332" s="138" t="s">
        <v>2032</v>
      </c>
      <c r="B332" t="s">
        <v>1390</v>
      </c>
      <c r="C332" s="139">
        <v>308.74540400000001</v>
      </c>
      <c r="D332" s="138" t="s">
        <v>390</v>
      </c>
      <c r="E332" s="141" t="s">
        <v>2033</v>
      </c>
    </row>
    <row r="333" spans="1:5" ht="16" x14ac:dyDescent="0.2">
      <c r="A333" s="138" t="s">
        <v>2034</v>
      </c>
      <c r="B333" t="s">
        <v>2035</v>
      </c>
      <c r="C333" s="139">
        <v>381.02128900000002</v>
      </c>
      <c r="D333" s="138" t="s">
        <v>402</v>
      </c>
      <c r="E333" s="141" t="s">
        <v>2036</v>
      </c>
    </row>
    <row r="334" spans="1:5" ht="16" x14ac:dyDescent="0.2">
      <c r="A334" s="138" t="s">
        <v>2037</v>
      </c>
      <c r="B334" t="s">
        <v>1390</v>
      </c>
      <c r="C334" s="139">
        <v>314.343121</v>
      </c>
      <c r="D334" s="138" t="s">
        <v>402</v>
      </c>
      <c r="E334" s="141" t="s">
        <v>2038</v>
      </c>
    </row>
    <row r="335" spans="1:5" ht="16" x14ac:dyDescent="0.2">
      <c r="A335" s="138" t="s">
        <v>2039</v>
      </c>
      <c r="B335" t="s">
        <v>1411</v>
      </c>
      <c r="C335" s="139">
        <v>322.90410600000001</v>
      </c>
      <c r="D335" s="138" t="s">
        <v>389</v>
      </c>
      <c r="E335" s="141" t="s">
        <v>2040</v>
      </c>
    </row>
    <row r="336" spans="1:5" ht="16" x14ac:dyDescent="0.2">
      <c r="A336" s="138" t="s">
        <v>2041</v>
      </c>
      <c r="B336" t="s">
        <v>1390</v>
      </c>
      <c r="C336" s="139">
        <v>316.63475699999998</v>
      </c>
      <c r="D336" s="138" t="s">
        <v>402</v>
      </c>
      <c r="E336" s="141" t="s">
        <v>2042</v>
      </c>
    </row>
    <row r="337" spans="1:5" ht="16" x14ac:dyDescent="0.2">
      <c r="A337" s="138" t="s">
        <v>2043</v>
      </c>
      <c r="B337" t="s">
        <v>1390</v>
      </c>
      <c r="C337" s="139">
        <v>315.08452899999997</v>
      </c>
      <c r="D337" s="138" t="s">
        <v>390</v>
      </c>
      <c r="E337" s="141" t="s">
        <v>2044</v>
      </c>
    </row>
    <row r="338" spans="1:5" ht="16" x14ac:dyDescent="0.2">
      <c r="A338" s="138" t="s">
        <v>2045</v>
      </c>
      <c r="B338" t="s">
        <v>1390</v>
      </c>
      <c r="C338" s="139">
        <v>316.56911500000001</v>
      </c>
      <c r="D338" s="138" t="s">
        <v>402</v>
      </c>
      <c r="E338" s="141" t="s">
        <v>2046</v>
      </c>
    </row>
    <row r="339" spans="1:5" ht="16" x14ac:dyDescent="0.2">
      <c r="A339" s="138" t="s">
        <v>2047</v>
      </c>
      <c r="B339" t="s">
        <v>1390</v>
      </c>
      <c r="C339" s="139">
        <v>316.56961100000001</v>
      </c>
      <c r="D339" s="138" t="s">
        <v>401</v>
      </c>
      <c r="E339" s="141" t="s">
        <v>2048</v>
      </c>
    </row>
    <row r="340" spans="1:5" ht="16" x14ac:dyDescent="0.2">
      <c r="A340" s="138" t="s">
        <v>2049</v>
      </c>
      <c r="B340" t="s">
        <v>1390</v>
      </c>
      <c r="C340" s="139">
        <v>317.50909799999999</v>
      </c>
      <c r="D340" s="138" t="s">
        <v>446</v>
      </c>
      <c r="E340" s="141" t="s">
        <v>2050</v>
      </c>
    </row>
    <row r="341" spans="1:5" ht="16" x14ac:dyDescent="0.2">
      <c r="A341" s="138" t="s">
        <v>2051</v>
      </c>
      <c r="B341" t="s">
        <v>1390</v>
      </c>
      <c r="C341" s="139">
        <v>317.82101299999999</v>
      </c>
      <c r="D341" s="138" t="s">
        <v>393</v>
      </c>
      <c r="E341" s="141" t="s">
        <v>2052</v>
      </c>
    </row>
    <row r="342" spans="1:5" ht="16" x14ac:dyDescent="0.2">
      <c r="A342" s="138" t="s">
        <v>2053</v>
      </c>
      <c r="B342" t="s">
        <v>1390</v>
      </c>
      <c r="C342" s="139">
        <v>317.38177000000002</v>
      </c>
      <c r="D342" s="138" t="s">
        <v>393</v>
      </c>
      <c r="E342" s="141" t="s">
        <v>2054</v>
      </c>
    </row>
    <row r="343" spans="1:5" ht="16" x14ac:dyDescent="0.2">
      <c r="A343" s="138" t="s">
        <v>2055</v>
      </c>
      <c r="B343" t="s">
        <v>1993</v>
      </c>
      <c r="C343" s="139">
        <v>231.83472499999999</v>
      </c>
      <c r="D343" s="138" t="s">
        <v>448</v>
      </c>
      <c r="E343" s="141" t="s">
        <v>2056</v>
      </c>
    </row>
    <row r="344" spans="1:5" ht="16" x14ac:dyDescent="0.2">
      <c r="A344" s="138" t="s">
        <v>2057</v>
      </c>
      <c r="B344" t="s">
        <v>1390</v>
      </c>
      <c r="C344" s="139">
        <v>334.74642799999998</v>
      </c>
      <c r="D344" s="138" t="s">
        <v>447</v>
      </c>
      <c r="E344" s="141" t="s">
        <v>2058</v>
      </c>
    </row>
    <row r="345" spans="1:5" ht="16" x14ac:dyDescent="0.2">
      <c r="A345" s="138" t="s">
        <v>2059</v>
      </c>
      <c r="B345" t="s">
        <v>1390</v>
      </c>
      <c r="C345" s="139">
        <v>320.22297900000001</v>
      </c>
      <c r="D345" s="140" t="s">
        <v>402</v>
      </c>
      <c r="E345" s="141" t="s">
        <v>2060</v>
      </c>
    </row>
    <row r="346" spans="1:5" ht="16" x14ac:dyDescent="0.2">
      <c r="A346" s="138" t="s">
        <v>2061</v>
      </c>
      <c r="B346" t="s">
        <v>1390</v>
      </c>
      <c r="C346" s="139">
        <v>318.75800900000002</v>
      </c>
      <c r="D346" s="138" t="s">
        <v>390</v>
      </c>
      <c r="E346" s="141" t="s">
        <v>2062</v>
      </c>
    </row>
    <row r="347" spans="1:5" ht="16" x14ac:dyDescent="0.2">
      <c r="A347" s="138" t="s">
        <v>2063</v>
      </c>
      <c r="B347" t="s">
        <v>1390</v>
      </c>
      <c r="C347" s="139">
        <v>318.59335199999998</v>
      </c>
      <c r="D347" s="138" t="s">
        <v>390</v>
      </c>
      <c r="E347" s="141" t="s">
        <v>2064</v>
      </c>
    </row>
    <row r="348" spans="1:5" ht="16" x14ac:dyDescent="0.2">
      <c r="A348" s="138" t="s">
        <v>2065</v>
      </c>
      <c r="B348" t="s">
        <v>1395</v>
      </c>
      <c r="C348" s="139">
        <v>269.50525900000002</v>
      </c>
      <c r="D348" s="138" t="s">
        <v>390</v>
      </c>
      <c r="E348" s="141" t="s">
        <v>2066</v>
      </c>
    </row>
    <row r="349" spans="1:5" ht="16" x14ac:dyDescent="0.2">
      <c r="A349" s="138" t="s">
        <v>2067</v>
      </c>
      <c r="B349" t="s">
        <v>1741</v>
      </c>
      <c r="C349" s="139">
        <v>161.31448399999999</v>
      </c>
      <c r="D349" s="138" t="s">
        <v>445</v>
      </c>
      <c r="E349" s="141" t="s">
        <v>2068</v>
      </c>
    </row>
    <row r="350" spans="1:5" ht="16" x14ac:dyDescent="0.2">
      <c r="A350" s="138" t="s">
        <v>2069</v>
      </c>
      <c r="B350" t="s">
        <v>1390</v>
      </c>
      <c r="C350" s="139">
        <v>336.47049099999998</v>
      </c>
      <c r="D350" s="138" t="s">
        <v>390</v>
      </c>
      <c r="E350" s="141" t="s">
        <v>2070</v>
      </c>
    </row>
    <row r="351" spans="1:5" ht="16" x14ac:dyDescent="0.2">
      <c r="A351" s="138" t="s">
        <v>2071</v>
      </c>
      <c r="B351" t="s">
        <v>1832</v>
      </c>
      <c r="C351" s="139">
        <v>723.38887199999999</v>
      </c>
      <c r="D351" s="138" t="s">
        <v>393</v>
      </c>
      <c r="E351" s="141" t="s">
        <v>2072</v>
      </c>
    </row>
    <row r="352" spans="1:5" ht="16" x14ac:dyDescent="0.2">
      <c r="A352" s="138" t="s">
        <v>2073</v>
      </c>
      <c r="B352" t="s">
        <v>1390</v>
      </c>
      <c r="C352" s="139">
        <v>338.24300399999998</v>
      </c>
      <c r="D352" s="138" t="s">
        <v>391</v>
      </c>
      <c r="E352" s="141" t="s">
        <v>2074</v>
      </c>
    </row>
    <row r="353" spans="1:5" ht="16" x14ac:dyDescent="0.2">
      <c r="A353" s="138" t="s">
        <v>2075</v>
      </c>
      <c r="B353" t="s">
        <v>1390</v>
      </c>
      <c r="C353" s="139">
        <v>337.01163700000001</v>
      </c>
      <c r="D353" s="138" t="s">
        <v>402</v>
      </c>
      <c r="E353" s="141" t="s">
        <v>2076</v>
      </c>
    </row>
    <row r="354" spans="1:5" ht="16" x14ac:dyDescent="0.2">
      <c r="A354" s="138" t="s">
        <v>2077</v>
      </c>
      <c r="B354" t="s">
        <v>1390</v>
      </c>
      <c r="C354" s="139">
        <v>338.45093500000002</v>
      </c>
      <c r="D354" s="138" t="s">
        <v>389</v>
      </c>
      <c r="E354" s="141" t="s">
        <v>2078</v>
      </c>
    </row>
    <row r="355" spans="1:5" ht="16" x14ac:dyDescent="0.2">
      <c r="A355" s="138" t="s">
        <v>248</v>
      </c>
      <c r="B355" t="s">
        <v>1390</v>
      </c>
      <c r="C355" s="139">
        <v>339.351112</v>
      </c>
      <c r="D355" s="138" t="s">
        <v>393</v>
      </c>
      <c r="E355" s="141" t="s">
        <v>2079</v>
      </c>
    </row>
    <row r="356" spans="1:5" ht="16" x14ac:dyDescent="0.2">
      <c r="A356" s="138" t="s">
        <v>249</v>
      </c>
      <c r="B356" t="s">
        <v>1390</v>
      </c>
      <c r="C356" s="139">
        <v>341.18109299999998</v>
      </c>
      <c r="D356" s="138" t="s">
        <v>389</v>
      </c>
      <c r="E356" s="141" t="s">
        <v>2080</v>
      </c>
    </row>
    <row r="357" spans="1:5" ht="16" x14ac:dyDescent="0.2">
      <c r="A357" s="138" t="s">
        <v>2081</v>
      </c>
      <c r="B357" t="s">
        <v>1390</v>
      </c>
      <c r="C357" s="139">
        <v>342.97246000000001</v>
      </c>
      <c r="D357" s="138" t="s">
        <v>402</v>
      </c>
      <c r="E357" s="141" t="s">
        <v>2082</v>
      </c>
    </row>
    <row r="358" spans="1:5" ht="16" x14ac:dyDescent="0.2">
      <c r="A358" s="138" t="s">
        <v>2083</v>
      </c>
      <c r="B358" t="s">
        <v>1390</v>
      </c>
      <c r="C358" s="139">
        <v>339.51680099999999</v>
      </c>
      <c r="D358" s="138" t="s">
        <v>389</v>
      </c>
      <c r="E358" s="141" t="s">
        <v>2084</v>
      </c>
    </row>
    <row r="359" spans="1:5" ht="16" x14ac:dyDescent="0.2">
      <c r="A359" s="138" t="s">
        <v>2085</v>
      </c>
      <c r="B359" t="s">
        <v>2035</v>
      </c>
      <c r="C359" s="139">
        <v>18.138826999999999</v>
      </c>
      <c r="D359" s="138" t="s">
        <v>401</v>
      </c>
      <c r="E359" s="141" t="s">
        <v>2086</v>
      </c>
    </row>
    <row r="360" spans="1:5" ht="16" x14ac:dyDescent="0.2">
      <c r="A360" s="138" t="s">
        <v>2087</v>
      </c>
      <c r="B360" t="s">
        <v>1390</v>
      </c>
      <c r="C360" s="139">
        <v>348.341993</v>
      </c>
      <c r="D360" s="138" t="s">
        <v>393</v>
      </c>
      <c r="E360" s="141" t="s">
        <v>2088</v>
      </c>
    </row>
    <row r="361" spans="1:5" ht="16" x14ac:dyDescent="0.2">
      <c r="A361" s="138" t="s">
        <v>2089</v>
      </c>
      <c r="B361" t="s">
        <v>1390</v>
      </c>
      <c r="C361" s="139">
        <v>345.80103500000001</v>
      </c>
      <c r="D361" s="138" t="s">
        <v>447</v>
      </c>
      <c r="E361" s="141" t="s">
        <v>2090</v>
      </c>
    </row>
    <row r="362" spans="1:5" ht="16" x14ac:dyDescent="0.2">
      <c r="A362" s="138" t="s">
        <v>2091</v>
      </c>
      <c r="B362" t="s">
        <v>1832</v>
      </c>
      <c r="C362" s="139">
        <v>449.51111500000002</v>
      </c>
      <c r="D362" s="140" t="s">
        <v>389</v>
      </c>
      <c r="E362" s="141" t="s">
        <v>2092</v>
      </c>
    </row>
    <row r="363" spans="1:5" ht="16" x14ac:dyDescent="0.2">
      <c r="A363" s="138" t="s">
        <v>2093</v>
      </c>
      <c r="B363" t="s">
        <v>1390</v>
      </c>
      <c r="C363" s="139">
        <v>347.00580400000001</v>
      </c>
      <c r="D363" s="138" t="s">
        <v>402</v>
      </c>
      <c r="E363" s="141" t="s">
        <v>2094</v>
      </c>
    </row>
    <row r="364" spans="1:5" ht="16" x14ac:dyDescent="0.2">
      <c r="A364" s="138" t="s">
        <v>2095</v>
      </c>
      <c r="B364" t="s">
        <v>1390</v>
      </c>
      <c r="C364" s="139">
        <v>347.91429599999998</v>
      </c>
      <c r="D364" s="138" t="s">
        <v>402</v>
      </c>
      <c r="E364" s="141" t="s">
        <v>2096</v>
      </c>
    </row>
    <row r="365" spans="1:5" ht="16" x14ac:dyDescent="0.2">
      <c r="A365" s="138" t="s">
        <v>2097</v>
      </c>
      <c r="B365" t="s">
        <v>1390</v>
      </c>
      <c r="C365" s="139">
        <v>350.72486500000002</v>
      </c>
      <c r="D365" s="138" t="s">
        <v>389</v>
      </c>
      <c r="E365" s="141" t="s">
        <v>2098</v>
      </c>
    </row>
    <row r="366" spans="1:5" ht="16" x14ac:dyDescent="0.2">
      <c r="A366" s="138" t="s">
        <v>2099</v>
      </c>
      <c r="B366" t="s">
        <v>1390</v>
      </c>
      <c r="C366" s="139">
        <v>346.31010500000002</v>
      </c>
      <c r="D366" s="138" t="s">
        <v>389</v>
      </c>
      <c r="E366" s="141" t="s">
        <v>2100</v>
      </c>
    </row>
    <row r="367" spans="1:5" ht="16" x14ac:dyDescent="0.2">
      <c r="A367" s="138" t="s">
        <v>2101</v>
      </c>
      <c r="B367" t="s">
        <v>1390</v>
      </c>
      <c r="C367" s="139">
        <v>343.23700100000002</v>
      </c>
      <c r="D367" s="138" t="s">
        <v>390</v>
      </c>
      <c r="E367" s="141" t="s">
        <v>2102</v>
      </c>
    </row>
    <row r="368" spans="1:5" ht="16" x14ac:dyDescent="0.2">
      <c r="A368" s="138" t="s">
        <v>2103</v>
      </c>
      <c r="B368" t="s">
        <v>1993</v>
      </c>
      <c r="C368" s="139">
        <v>377.183426</v>
      </c>
      <c r="D368" s="138" t="s">
        <v>391</v>
      </c>
      <c r="E368" s="141" t="s">
        <v>2104</v>
      </c>
    </row>
    <row r="369" spans="1:5" ht="16" x14ac:dyDescent="0.2">
      <c r="A369" s="138" t="s">
        <v>2105</v>
      </c>
      <c r="B369" t="s">
        <v>1390</v>
      </c>
      <c r="C369" s="139">
        <v>347.94638400000002</v>
      </c>
      <c r="D369" s="138" t="s">
        <v>393</v>
      </c>
      <c r="E369" s="141" t="s">
        <v>2106</v>
      </c>
    </row>
    <row r="370" spans="1:5" ht="16" x14ac:dyDescent="0.2">
      <c r="A370" s="138" t="s">
        <v>2107</v>
      </c>
      <c r="B370" t="s">
        <v>1390</v>
      </c>
      <c r="C370" s="139">
        <v>347.77310599999998</v>
      </c>
      <c r="D370" s="138" t="s">
        <v>393</v>
      </c>
      <c r="E370" s="141" t="s">
        <v>2108</v>
      </c>
    </row>
    <row r="371" spans="1:5" ht="16" x14ac:dyDescent="0.2">
      <c r="A371" s="138" t="s">
        <v>2109</v>
      </c>
      <c r="B371" t="s">
        <v>1390</v>
      </c>
      <c r="C371" s="139">
        <v>353.25541199999998</v>
      </c>
      <c r="D371" s="140" t="s">
        <v>389</v>
      </c>
      <c r="E371" s="141" t="s">
        <v>2110</v>
      </c>
    </row>
    <row r="372" spans="1:5" ht="16" x14ac:dyDescent="0.2">
      <c r="A372" s="138" t="s">
        <v>2111</v>
      </c>
      <c r="B372" t="s">
        <v>1390</v>
      </c>
      <c r="C372" s="139">
        <v>353.391299</v>
      </c>
      <c r="D372" s="138" t="s">
        <v>393</v>
      </c>
      <c r="E372" s="141" t="s">
        <v>2112</v>
      </c>
    </row>
    <row r="373" spans="1:5" ht="16" x14ac:dyDescent="0.2">
      <c r="A373" s="138" t="s">
        <v>2113</v>
      </c>
      <c r="B373" t="s">
        <v>2114</v>
      </c>
      <c r="C373" s="139">
        <v>400.73136699999998</v>
      </c>
      <c r="D373" s="140" t="s">
        <v>389</v>
      </c>
      <c r="E373" s="141" t="s">
        <v>2115</v>
      </c>
    </row>
    <row r="374" spans="1:5" ht="16" x14ac:dyDescent="0.2">
      <c r="A374" s="138" t="s">
        <v>2116</v>
      </c>
      <c r="B374" t="s">
        <v>1390</v>
      </c>
      <c r="C374" s="139">
        <v>354.82356299999998</v>
      </c>
      <c r="D374" s="140" t="s">
        <v>402</v>
      </c>
      <c r="E374" s="141" t="s">
        <v>2117</v>
      </c>
    </row>
    <row r="375" spans="1:5" ht="16" x14ac:dyDescent="0.2">
      <c r="A375" s="138" t="s">
        <v>2118</v>
      </c>
      <c r="B375" t="s">
        <v>1390</v>
      </c>
      <c r="C375" s="139">
        <v>353.91259700000001</v>
      </c>
      <c r="D375" s="138" t="s">
        <v>445</v>
      </c>
      <c r="E375" s="141" t="s">
        <v>2119</v>
      </c>
    </row>
    <row r="376" spans="1:5" ht="16" x14ac:dyDescent="0.2">
      <c r="A376" s="138" t="s">
        <v>2120</v>
      </c>
      <c r="B376" t="s">
        <v>1390</v>
      </c>
      <c r="C376" s="139">
        <v>351.88252599999998</v>
      </c>
      <c r="D376" s="140" t="s">
        <v>401</v>
      </c>
      <c r="E376" s="141" t="s">
        <v>2121</v>
      </c>
    </row>
    <row r="377" spans="1:5" ht="16" x14ac:dyDescent="0.2">
      <c r="A377" s="138" t="s">
        <v>2122</v>
      </c>
      <c r="B377" t="s">
        <v>1390</v>
      </c>
      <c r="C377" s="139">
        <v>352.75863600000002</v>
      </c>
      <c r="D377" s="138" t="s">
        <v>390</v>
      </c>
      <c r="E377" s="141" t="s">
        <v>2123</v>
      </c>
    </row>
    <row r="378" spans="1:5" ht="16" x14ac:dyDescent="0.2">
      <c r="A378" s="138" t="s">
        <v>2124</v>
      </c>
      <c r="B378" t="s">
        <v>1390</v>
      </c>
      <c r="C378" s="139">
        <v>355.322025</v>
      </c>
      <c r="D378" s="140" t="s">
        <v>389</v>
      </c>
      <c r="E378" s="141" t="s">
        <v>2125</v>
      </c>
    </row>
    <row r="379" spans="1:5" ht="16" x14ac:dyDescent="0.2">
      <c r="A379" s="138" t="s">
        <v>2126</v>
      </c>
      <c r="B379" t="s">
        <v>1390</v>
      </c>
      <c r="C379" s="139">
        <v>354.95046000000002</v>
      </c>
      <c r="D379" s="140" t="s">
        <v>392</v>
      </c>
      <c r="E379" s="141" t="s">
        <v>2127</v>
      </c>
    </row>
    <row r="380" spans="1:5" ht="16" x14ac:dyDescent="0.2">
      <c r="A380" s="138" t="s">
        <v>2128</v>
      </c>
      <c r="B380" t="s">
        <v>1390</v>
      </c>
      <c r="C380" s="139">
        <v>354.95037200000002</v>
      </c>
      <c r="D380" s="140" t="s">
        <v>389</v>
      </c>
      <c r="E380" s="141" t="s">
        <v>2129</v>
      </c>
    </row>
    <row r="381" spans="1:5" ht="16" x14ac:dyDescent="0.2">
      <c r="A381" s="138" t="s">
        <v>2130</v>
      </c>
      <c r="B381" t="s">
        <v>1390</v>
      </c>
      <c r="C381" s="139">
        <v>355.32434899999998</v>
      </c>
      <c r="D381" s="140" t="s">
        <v>401</v>
      </c>
      <c r="E381" s="141" t="s">
        <v>2131</v>
      </c>
    </row>
    <row r="382" spans="1:5" ht="16" x14ac:dyDescent="0.2">
      <c r="A382" s="138" t="s">
        <v>2132</v>
      </c>
      <c r="B382" t="s">
        <v>1395</v>
      </c>
      <c r="C382" s="139">
        <v>285.05510299999997</v>
      </c>
      <c r="D382" s="138" t="s">
        <v>389</v>
      </c>
      <c r="E382" s="141" t="s">
        <v>2133</v>
      </c>
    </row>
    <row r="383" spans="1:5" ht="16" x14ac:dyDescent="0.2">
      <c r="A383" s="138" t="s">
        <v>2134</v>
      </c>
      <c r="B383" t="s">
        <v>1390</v>
      </c>
      <c r="C383" s="139">
        <v>355.88185800000002</v>
      </c>
      <c r="D383" s="138" t="s">
        <v>392</v>
      </c>
      <c r="E383" s="141" t="s">
        <v>2135</v>
      </c>
    </row>
    <row r="384" spans="1:5" ht="16" x14ac:dyDescent="0.2">
      <c r="A384" s="138" t="s">
        <v>2136</v>
      </c>
      <c r="B384" t="s">
        <v>1663</v>
      </c>
      <c r="C384" s="139">
        <v>568.31810099999996</v>
      </c>
      <c r="D384" s="140" t="s">
        <v>402</v>
      </c>
      <c r="E384" s="141" t="s">
        <v>2137</v>
      </c>
    </row>
    <row r="385" spans="1:5" ht="16" x14ac:dyDescent="0.2">
      <c r="A385" s="138" t="s">
        <v>2138</v>
      </c>
      <c r="B385" t="s">
        <v>1390</v>
      </c>
      <c r="C385" s="139">
        <v>356.44122599999997</v>
      </c>
      <c r="D385" s="138" t="s">
        <v>448</v>
      </c>
      <c r="E385" s="141" t="s">
        <v>2139</v>
      </c>
    </row>
    <row r="386" spans="1:5" ht="16" x14ac:dyDescent="0.2">
      <c r="A386" s="138" t="s">
        <v>2140</v>
      </c>
      <c r="B386" t="s">
        <v>1390</v>
      </c>
      <c r="C386" s="139">
        <v>356.75819300000001</v>
      </c>
      <c r="D386" s="138" t="s">
        <v>390</v>
      </c>
      <c r="E386" s="141" t="s">
        <v>2141</v>
      </c>
    </row>
    <row r="387" spans="1:5" ht="16" x14ac:dyDescent="0.2">
      <c r="A387" s="138" t="s">
        <v>2142</v>
      </c>
      <c r="B387" t="s">
        <v>1390</v>
      </c>
      <c r="C387" s="139">
        <v>357.03010899999998</v>
      </c>
      <c r="D387" s="138" t="s">
        <v>390</v>
      </c>
      <c r="E387" s="141" t="s">
        <v>2143</v>
      </c>
    </row>
    <row r="388" spans="1:5" ht="16" x14ac:dyDescent="0.2">
      <c r="A388" s="138" t="s">
        <v>2144</v>
      </c>
      <c r="B388" t="s">
        <v>1922</v>
      </c>
      <c r="C388" s="139">
        <v>182.138499</v>
      </c>
      <c r="D388" s="138" t="s">
        <v>393</v>
      </c>
      <c r="E388" s="141" t="s">
        <v>2145</v>
      </c>
    </row>
    <row r="389" spans="1:5" ht="16" x14ac:dyDescent="0.2">
      <c r="A389" s="138" t="s">
        <v>2146</v>
      </c>
      <c r="B389" t="s">
        <v>1390</v>
      </c>
      <c r="C389" s="139">
        <v>357.78796899999998</v>
      </c>
      <c r="D389" s="138" t="s">
        <v>393</v>
      </c>
      <c r="E389" s="141" t="s">
        <v>2147</v>
      </c>
    </row>
    <row r="390" spans="1:5" ht="16" x14ac:dyDescent="0.2">
      <c r="A390" s="138" t="s">
        <v>2148</v>
      </c>
      <c r="B390" t="s">
        <v>1390</v>
      </c>
      <c r="C390" s="139">
        <v>357.41601600000001</v>
      </c>
      <c r="D390" s="140" t="s">
        <v>389</v>
      </c>
      <c r="E390" s="141" t="s">
        <v>2149</v>
      </c>
    </row>
    <row r="391" spans="1:5" ht="16" x14ac:dyDescent="0.2">
      <c r="A391" s="138" t="s">
        <v>2150</v>
      </c>
      <c r="B391" t="s">
        <v>1390</v>
      </c>
      <c r="C391" s="139">
        <v>357.64840500000003</v>
      </c>
      <c r="D391" s="138" t="s">
        <v>402</v>
      </c>
      <c r="E391" s="141" t="s">
        <v>2151</v>
      </c>
    </row>
    <row r="392" spans="1:5" ht="16" x14ac:dyDescent="0.2">
      <c r="A392" s="138" t="s">
        <v>2152</v>
      </c>
      <c r="B392" t="s">
        <v>2153</v>
      </c>
      <c r="C392" s="139">
        <v>304.19276500000001</v>
      </c>
      <c r="D392" s="138" t="s">
        <v>445</v>
      </c>
      <c r="E392" s="141" t="s">
        <v>2154</v>
      </c>
    </row>
    <row r="393" spans="1:5" ht="16" x14ac:dyDescent="0.2">
      <c r="A393" s="138" t="s">
        <v>2155</v>
      </c>
      <c r="B393" t="s">
        <v>1390</v>
      </c>
      <c r="C393" s="139">
        <v>359.86463900000001</v>
      </c>
      <c r="D393" s="138" t="s">
        <v>390</v>
      </c>
      <c r="E393" s="141" t="s">
        <v>2156</v>
      </c>
    </row>
    <row r="394" spans="1:5" ht="16" x14ac:dyDescent="0.2">
      <c r="A394" s="138" t="s">
        <v>2157</v>
      </c>
      <c r="B394" t="s">
        <v>2153</v>
      </c>
      <c r="C394" s="139">
        <v>656.60082499999999</v>
      </c>
      <c r="D394" s="138" t="s">
        <v>402</v>
      </c>
      <c r="E394" s="141" t="s">
        <v>2158</v>
      </c>
    </row>
    <row r="395" spans="1:5" ht="16" x14ac:dyDescent="0.2">
      <c r="A395" s="138" t="s">
        <v>250</v>
      </c>
      <c r="B395" t="s">
        <v>1390</v>
      </c>
      <c r="C395" s="139">
        <v>358.771162</v>
      </c>
      <c r="D395" s="138" t="s">
        <v>393</v>
      </c>
      <c r="E395" s="141" t="s">
        <v>2159</v>
      </c>
    </row>
    <row r="396" spans="1:5" ht="16" x14ac:dyDescent="0.2">
      <c r="A396" s="138" t="s">
        <v>251</v>
      </c>
      <c r="B396" t="s">
        <v>1390</v>
      </c>
      <c r="C396" s="139">
        <v>359.97295200000002</v>
      </c>
      <c r="D396" s="138" t="s">
        <v>448</v>
      </c>
      <c r="E396" s="141" t="s">
        <v>2160</v>
      </c>
    </row>
    <row r="397" spans="1:5" ht="16" x14ac:dyDescent="0.2">
      <c r="A397" s="138" t="s">
        <v>2161</v>
      </c>
      <c r="B397" t="s">
        <v>1390</v>
      </c>
      <c r="C397" s="139">
        <v>361.06522699999999</v>
      </c>
      <c r="D397" s="138" t="s">
        <v>390</v>
      </c>
      <c r="E397" s="141" t="s">
        <v>2162</v>
      </c>
    </row>
    <row r="398" spans="1:5" ht="16" x14ac:dyDescent="0.2">
      <c r="A398" s="138" t="s">
        <v>2163</v>
      </c>
      <c r="B398" t="s">
        <v>1390</v>
      </c>
      <c r="C398" s="139">
        <v>362.79680999999999</v>
      </c>
      <c r="D398" s="138" t="s">
        <v>445</v>
      </c>
      <c r="E398" s="141" t="s">
        <v>2164</v>
      </c>
    </row>
    <row r="399" spans="1:5" ht="16" x14ac:dyDescent="0.2">
      <c r="A399" s="138" t="s">
        <v>2165</v>
      </c>
      <c r="B399" t="s">
        <v>1390</v>
      </c>
      <c r="C399" s="139">
        <v>362.62862999999999</v>
      </c>
      <c r="D399" s="140" t="s">
        <v>389</v>
      </c>
      <c r="E399" s="141" t="s">
        <v>2166</v>
      </c>
    </row>
    <row r="400" spans="1:5" ht="16" x14ac:dyDescent="0.2">
      <c r="A400" s="138" t="s">
        <v>2167</v>
      </c>
      <c r="B400" t="s">
        <v>1390</v>
      </c>
      <c r="C400" s="139">
        <v>361.271322</v>
      </c>
      <c r="D400" s="138" t="s">
        <v>389</v>
      </c>
      <c r="E400" s="141" t="s">
        <v>2168</v>
      </c>
    </row>
    <row r="401" spans="1:5" ht="16" x14ac:dyDescent="0.2">
      <c r="A401" s="138" t="s">
        <v>2169</v>
      </c>
      <c r="B401" t="s">
        <v>1390</v>
      </c>
      <c r="C401" s="139">
        <v>361.51193699999999</v>
      </c>
      <c r="D401" s="140" t="s">
        <v>402</v>
      </c>
      <c r="E401" s="141" t="s">
        <v>2170</v>
      </c>
    </row>
    <row r="402" spans="1:5" ht="16" x14ac:dyDescent="0.2">
      <c r="A402" s="138" t="s">
        <v>2171</v>
      </c>
      <c r="B402" t="s">
        <v>1390</v>
      </c>
      <c r="C402" s="139">
        <v>363.36467199999998</v>
      </c>
      <c r="D402" s="138" t="s">
        <v>390</v>
      </c>
      <c r="E402" s="141" t="s">
        <v>2172</v>
      </c>
    </row>
    <row r="403" spans="1:5" ht="16" x14ac:dyDescent="0.2">
      <c r="A403" s="138" t="s">
        <v>2173</v>
      </c>
      <c r="B403" t="s">
        <v>1390</v>
      </c>
      <c r="C403" s="139">
        <v>362.86304100000001</v>
      </c>
      <c r="D403" s="138" t="s">
        <v>389</v>
      </c>
      <c r="E403" s="141" t="s">
        <v>2174</v>
      </c>
    </row>
    <row r="404" spans="1:5" ht="16" x14ac:dyDescent="0.2">
      <c r="A404" s="138" t="s">
        <v>2175</v>
      </c>
      <c r="B404" t="s">
        <v>1663</v>
      </c>
      <c r="C404" s="139">
        <v>181.61253300000001</v>
      </c>
      <c r="D404" s="138" t="s">
        <v>390</v>
      </c>
      <c r="E404" s="141" t="s">
        <v>2176</v>
      </c>
    </row>
    <row r="405" spans="1:5" ht="16" x14ac:dyDescent="0.2">
      <c r="A405" s="138" t="s">
        <v>2177</v>
      </c>
      <c r="B405" t="s">
        <v>1390</v>
      </c>
      <c r="C405" s="139">
        <v>364.62751900000001</v>
      </c>
      <c r="D405" s="138" t="s">
        <v>393</v>
      </c>
      <c r="E405" s="141" t="s">
        <v>2178</v>
      </c>
    </row>
    <row r="406" spans="1:5" ht="16" x14ac:dyDescent="0.2">
      <c r="A406" s="138" t="s">
        <v>2179</v>
      </c>
      <c r="B406" t="s">
        <v>1790</v>
      </c>
      <c r="C406" s="139">
        <v>242.64309800000001</v>
      </c>
      <c r="D406" s="138" t="s">
        <v>390</v>
      </c>
      <c r="E406" s="141" t="s">
        <v>2180</v>
      </c>
    </row>
    <row r="407" spans="1:5" ht="16" x14ac:dyDescent="0.2">
      <c r="A407" s="138" t="s">
        <v>2181</v>
      </c>
      <c r="B407" t="s">
        <v>1390</v>
      </c>
      <c r="C407" s="139">
        <v>364.63446699999997</v>
      </c>
      <c r="D407" s="140" t="s">
        <v>389</v>
      </c>
      <c r="E407" s="141" t="s">
        <v>2182</v>
      </c>
    </row>
    <row r="408" spans="1:5" ht="16" x14ac:dyDescent="0.2">
      <c r="A408" s="138" t="s">
        <v>2183</v>
      </c>
      <c r="B408" t="s">
        <v>1390</v>
      </c>
      <c r="C408" s="139">
        <v>364.652582</v>
      </c>
      <c r="D408" s="138" t="s">
        <v>392</v>
      </c>
      <c r="E408" s="141" t="s">
        <v>2184</v>
      </c>
    </row>
    <row r="409" spans="1:5" ht="16" x14ac:dyDescent="0.2">
      <c r="A409" s="138" t="s">
        <v>2185</v>
      </c>
      <c r="B409" t="s">
        <v>1390</v>
      </c>
      <c r="C409" s="139">
        <v>365.38608299999999</v>
      </c>
      <c r="D409" s="138" t="s">
        <v>393</v>
      </c>
      <c r="E409" s="141" t="s">
        <v>2186</v>
      </c>
    </row>
    <row r="410" spans="1:5" ht="16" x14ac:dyDescent="0.2">
      <c r="A410" s="138" t="s">
        <v>2187</v>
      </c>
      <c r="B410" t="s">
        <v>1390</v>
      </c>
      <c r="C410" s="139">
        <v>365.60436199999998</v>
      </c>
      <c r="D410" s="138" t="s">
        <v>448</v>
      </c>
      <c r="E410" s="141" t="s">
        <v>2188</v>
      </c>
    </row>
    <row r="411" spans="1:5" ht="16" x14ac:dyDescent="0.2">
      <c r="A411" s="138" t="s">
        <v>2189</v>
      </c>
      <c r="B411" t="s">
        <v>1390</v>
      </c>
      <c r="C411" s="139">
        <v>366.23217899999997</v>
      </c>
      <c r="D411" s="138" t="s">
        <v>390</v>
      </c>
      <c r="E411" s="141" t="s">
        <v>2190</v>
      </c>
    </row>
    <row r="412" spans="1:5" ht="16" x14ac:dyDescent="0.2">
      <c r="A412" s="138" t="s">
        <v>2191</v>
      </c>
      <c r="B412" t="s">
        <v>1390</v>
      </c>
      <c r="C412" s="139">
        <v>367.009389</v>
      </c>
      <c r="D412" s="138" t="s">
        <v>390</v>
      </c>
      <c r="E412" s="141" t="s">
        <v>2192</v>
      </c>
    </row>
    <row r="413" spans="1:5" ht="16" x14ac:dyDescent="0.2">
      <c r="A413" s="138" t="s">
        <v>2193</v>
      </c>
      <c r="B413" t="s">
        <v>1390</v>
      </c>
      <c r="C413" s="139">
        <v>366.30003299999998</v>
      </c>
      <c r="D413" s="138" t="s">
        <v>390</v>
      </c>
      <c r="E413" s="141" t="s">
        <v>2194</v>
      </c>
    </row>
    <row r="414" spans="1:5" ht="16" x14ac:dyDescent="0.2">
      <c r="A414" s="138" t="s">
        <v>2195</v>
      </c>
      <c r="B414" t="s">
        <v>1390</v>
      </c>
      <c r="C414" s="139">
        <v>370.43578100000002</v>
      </c>
      <c r="D414" s="138" t="s">
        <v>390</v>
      </c>
      <c r="E414" s="141" t="s">
        <v>2196</v>
      </c>
    </row>
    <row r="415" spans="1:5" ht="16" x14ac:dyDescent="0.2">
      <c r="A415" s="138" t="s">
        <v>2197</v>
      </c>
      <c r="B415" t="s">
        <v>1390</v>
      </c>
      <c r="C415" s="139">
        <v>370.09745800000002</v>
      </c>
      <c r="D415" s="138" t="s">
        <v>389</v>
      </c>
      <c r="E415" s="141" t="s">
        <v>2198</v>
      </c>
    </row>
    <row r="416" spans="1:5" ht="16" x14ac:dyDescent="0.2">
      <c r="A416" s="138" t="s">
        <v>2199</v>
      </c>
      <c r="B416" t="s">
        <v>1390</v>
      </c>
      <c r="C416" s="139">
        <v>369.50301300000001</v>
      </c>
      <c r="D416" s="138" t="s">
        <v>402</v>
      </c>
      <c r="E416" s="141" t="s">
        <v>2200</v>
      </c>
    </row>
    <row r="417" spans="1:5" ht="16" x14ac:dyDescent="0.2">
      <c r="A417" s="138" t="s">
        <v>2201</v>
      </c>
      <c r="B417" t="s">
        <v>1993</v>
      </c>
      <c r="C417" s="139">
        <v>367.43517800000001</v>
      </c>
      <c r="D417" s="140" t="s">
        <v>402</v>
      </c>
      <c r="E417" s="141" t="s">
        <v>2202</v>
      </c>
    </row>
    <row r="418" spans="1:5" ht="16" x14ac:dyDescent="0.2">
      <c r="A418" s="138" t="s">
        <v>2203</v>
      </c>
      <c r="B418" t="s">
        <v>1832</v>
      </c>
      <c r="C418" s="139">
        <v>602.74551699999995</v>
      </c>
      <c r="D418" s="138" t="s">
        <v>393</v>
      </c>
      <c r="E418" s="141" t="s">
        <v>2204</v>
      </c>
    </row>
    <row r="419" spans="1:5" ht="16" x14ac:dyDescent="0.2">
      <c r="A419" s="138" t="s">
        <v>2205</v>
      </c>
      <c r="B419" t="s">
        <v>1390</v>
      </c>
      <c r="C419" s="139">
        <v>372.31587200000001</v>
      </c>
      <c r="D419" s="140" t="s">
        <v>401</v>
      </c>
      <c r="E419" s="141" t="s">
        <v>2206</v>
      </c>
    </row>
    <row r="420" spans="1:5" ht="16" x14ac:dyDescent="0.2">
      <c r="A420" s="138" t="s">
        <v>2207</v>
      </c>
      <c r="B420" t="s">
        <v>1390</v>
      </c>
      <c r="C420" s="139">
        <v>373.32296000000002</v>
      </c>
      <c r="D420" s="138" t="s">
        <v>402</v>
      </c>
      <c r="E420" s="141" t="s">
        <v>2208</v>
      </c>
    </row>
    <row r="421" spans="1:5" ht="16" x14ac:dyDescent="0.2">
      <c r="A421" s="138" t="s">
        <v>2209</v>
      </c>
      <c r="B421" t="s">
        <v>1390</v>
      </c>
      <c r="C421" s="139">
        <v>375.46889499999997</v>
      </c>
      <c r="D421" s="140" t="s">
        <v>389</v>
      </c>
      <c r="E421" s="141" t="s">
        <v>2210</v>
      </c>
    </row>
    <row r="422" spans="1:5" ht="16" x14ac:dyDescent="0.2">
      <c r="A422" s="138" t="s">
        <v>2211</v>
      </c>
      <c r="B422" t="s">
        <v>1390</v>
      </c>
      <c r="C422" s="139">
        <v>374.216815</v>
      </c>
      <c r="D422" s="138" t="s">
        <v>402</v>
      </c>
      <c r="E422" s="141" t="s">
        <v>2212</v>
      </c>
    </row>
    <row r="423" spans="1:5" ht="16" x14ac:dyDescent="0.2">
      <c r="A423" s="138" t="s">
        <v>2213</v>
      </c>
      <c r="B423" t="s">
        <v>1390</v>
      </c>
      <c r="C423" s="139">
        <v>374.96095600000001</v>
      </c>
      <c r="D423" s="138" t="s">
        <v>445</v>
      </c>
      <c r="E423" s="141" t="s">
        <v>2214</v>
      </c>
    </row>
    <row r="424" spans="1:5" ht="16" x14ac:dyDescent="0.2">
      <c r="A424" s="138" t="s">
        <v>2215</v>
      </c>
      <c r="B424" t="s">
        <v>1390</v>
      </c>
      <c r="C424" s="139">
        <v>370.78481900000003</v>
      </c>
      <c r="D424" s="138" t="s">
        <v>447</v>
      </c>
      <c r="E424" s="141" t="s">
        <v>2216</v>
      </c>
    </row>
    <row r="425" spans="1:5" ht="16" x14ac:dyDescent="0.2">
      <c r="A425" s="138" t="s">
        <v>2217</v>
      </c>
      <c r="B425" t="s">
        <v>1390</v>
      </c>
      <c r="C425" s="139">
        <v>374.16784799999999</v>
      </c>
      <c r="D425" s="138" t="s">
        <v>402</v>
      </c>
      <c r="E425" s="141" t="s">
        <v>2218</v>
      </c>
    </row>
    <row r="426" spans="1:5" ht="16" x14ac:dyDescent="0.2">
      <c r="A426" s="138" t="s">
        <v>2219</v>
      </c>
      <c r="B426" t="s">
        <v>1390</v>
      </c>
      <c r="C426" s="139">
        <v>375.893258</v>
      </c>
      <c r="D426" s="138" t="s">
        <v>393</v>
      </c>
      <c r="E426" s="141" t="s">
        <v>2220</v>
      </c>
    </row>
    <row r="427" spans="1:5" ht="16" x14ac:dyDescent="0.2">
      <c r="A427" s="138" t="s">
        <v>2221</v>
      </c>
      <c r="B427" t="s">
        <v>1390</v>
      </c>
      <c r="C427" s="139">
        <v>375.713641</v>
      </c>
      <c r="D427" s="138" t="s">
        <v>389</v>
      </c>
      <c r="E427" s="141" t="s">
        <v>2222</v>
      </c>
    </row>
    <row r="428" spans="1:5" ht="16" x14ac:dyDescent="0.2">
      <c r="A428" s="138" t="s">
        <v>2223</v>
      </c>
      <c r="B428" t="s">
        <v>1390</v>
      </c>
      <c r="C428" s="139">
        <v>372.64006799999999</v>
      </c>
      <c r="D428" s="140" t="s">
        <v>389</v>
      </c>
      <c r="E428" s="141" t="s">
        <v>2224</v>
      </c>
    </row>
    <row r="429" spans="1:5" ht="16" x14ac:dyDescent="0.2">
      <c r="A429" s="138" t="s">
        <v>2225</v>
      </c>
      <c r="B429" t="s">
        <v>1390</v>
      </c>
      <c r="C429" s="139">
        <v>376.67046299999998</v>
      </c>
      <c r="D429" s="140" t="s">
        <v>402</v>
      </c>
      <c r="E429" s="141" t="s">
        <v>2226</v>
      </c>
    </row>
    <row r="430" spans="1:5" ht="16" x14ac:dyDescent="0.2">
      <c r="A430" s="138" t="s">
        <v>2227</v>
      </c>
      <c r="B430" t="s">
        <v>1390</v>
      </c>
      <c r="C430" s="139">
        <v>379.08524</v>
      </c>
      <c r="D430" s="138" t="s">
        <v>390</v>
      </c>
      <c r="E430" s="141" t="s">
        <v>2228</v>
      </c>
    </row>
    <row r="431" spans="1:5" ht="16" x14ac:dyDescent="0.2">
      <c r="A431" s="138" t="s">
        <v>2229</v>
      </c>
      <c r="B431" t="s">
        <v>2230</v>
      </c>
      <c r="C431" s="139">
        <v>151.91529800000001</v>
      </c>
      <c r="D431" s="138" t="s">
        <v>393</v>
      </c>
      <c r="E431" s="141" t="s">
        <v>2231</v>
      </c>
    </row>
    <row r="432" spans="1:5" ht="16" x14ac:dyDescent="0.2">
      <c r="A432" s="138" t="s">
        <v>2232</v>
      </c>
      <c r="B432" t="s">
        <v>1390</v>
      </c>
      <c r="C432" s="139">
        <v>376.75634400000001</v>
      </c>
      <c r="D432" s="138" t="s">
        <v>393</v>
      </c>
      <c r="E432" s="141" t="s">
        <v>2233</v>
      </c>
    </row>
    <row r="433" spans="1:5" ht="16" x14ac:dyDescent="0.2">
      <c r="A433" s="138" t="s">
        <v>2234</v>
      </c>
      <c r="B433" t="s">
        <v>1390</v>
      </c>
      <c r="C433" s="139">
        <v>379.58380599999998</v>
      </c>
      <c r="D433" s="138" t="s">
        <v>447</v>
      </c>
      <c r="E433" s="141" t="s">
        <v>2235</v>
      </c>
    </row>
    <row r="434" spans="1:5" ht="16" x14ac:dyDescent="0.2">
      <c r="A434" s="138" t="s">
        <v>252</v>
      </c>
      <c r="B434" t="s">
        <v>1390</v>
      </c>
      <c r="C434" s="139">
        <v>380.65143799999998</v>
      </c>
      <c r="D434" s="138" t="s">
        <v>448</v>
      </c>
      <c r="E434" s="141" t="s">
        <v>2236</v>
      </c>
    </row>
    <row r="435" spans="1:5" ht="16" x14ac:dyDescent="0.2">
      <c r="A435" s="138" t="s">
        <v>253</v>
      </c>
      <c r="B435" t="s">
        <v>1839</v>
      </c>
      <c r="C435" s="139">
        <v>268.63394699999998</v>
      </c>
      <c r="D435" s="138" t="s">
        <v>393</v>
      </c>
      <c r="E435" s="141" t="s">
        <v>2237</v>
      </c>
    </row>
    <row r="436" spans="1:5" ht="16" x14ac:dyDescent="0.2">
      <c r="A436" s="138" t="s">
        <v>2238</v>
      </c>
      <c r="B436" t="s">
        <v>1390</v>
      </c>
      <c r="C436" s="139">
        <v>381.82235600000001</v>
      </c>
      <c r="D436" s="138" t="s">
        <v>389</v>
      </c>
      <c r="E436" s="141" t="s">
        <v>2239</v>
      </c>
    </row>
    <row r="437" spans="1:5" ht="16" x14ac:dyDescent="0.2">
      <c r="A437" s="138" t="s">
        <v>2240</v>
      </c>
      <c r="B437" t="s">
        <v>1390</v>
      </c>
      <c r="C437" s="139">
        <v>382.22971699999999</v>
      </c>
      <c r="D437" s="140" t="s">
        <v>389</v>
      </c>
      <c r="E437" s="141" t="s">
        <v>2241</v>
      </c>
    </row>
    <row r="438" spans="1:5" ht="16" x14ac:dyDescent="0.2">
      <c r="A438" s="138" t="s">
        <v>2242</v>
      </c>
      <c r="B438" t="s">
        <v>2153</v>
      </c>
      <c r="C438" s="139">
        <v>69.788972000000001</v>
      </c>
      <c r="D438" s="138" t="s">
        <v>390</v>
      </c>
      <c r="E438" s="141" t="s">
        <v>2243</v>
      </c>
    </row>
    <row r="439" spans="1:5" ht="16" x14ac:dyDescent="0.2">
      <c r="A439" s="138" t="s">
        <v>2244</v>
      </c>
      <c r="B439" t="s">
        <v>1390</v>
      </c>
      <c r="C439" s="139">
        <v>382.57505200000003</v>
      </c>
      <c r="D439" s="138" t="s">
        <v>393</v>
      </c>
      <c r="E439" s="141" t="s">
        <v>2245</v>
      </c>
    </row>
    <row r="440" spans="1:5" ht="16" x14ac:dyDescent="0.2">
      <c r="A440" s="138" t="s">
        <v>2246</v>
      </c>
      <c r="B440" t="s">
        <v>1390</v>
      </c>
      <c r="C440" s="139">
        <v>381.27419500000002</v>
      </c>
      <c r="D440" s="140" t="s">
        <v>392</v>
      </c>
      <c r="E440" s="141" t="s">
        <v>2247</v>
      </c>
    </row>
    <row r="441" spans="1:5" ht="16" x14ac:dyDescent="0.2">
      <c r="A441" s="138" t="s">
        <v>2248</v>
      </c>
      <c r="B441" t="s">
        <v>1390</v>
      </c>
      <c r="C441" s="139">
        <v>381.15225600000002</v>
      </c>
      <c r="D441" s="138" t="s">
        <v>390</v>
      </c>
      <c r="E441" s="141" t="s">
        <v>2249</v>
      </c>
    </row>
    <row r="442" spans="1:5" ht="16" x14ac:dyDescent="0.2">
      <c r="A442" s="138" t="s">
        <v>2250</v>
      </c>
      <c r="B442" t="s">
        <v>1390</v>
      </c>
      <c r="C442" s="139">
        <v>381.27360900000002</v>
      </c>
      <c r="D442" s="138" t="s">
        <v>402</v>
      </c>
      <c r="E442" s="141" t="s">
        <v>2251</v>
      </c>
    </row>
    <row r="443" spans="1:5" ht="16" x14ac:dyDescent="0.2">
      <c r="A443" s="138" t="s">
        <v>2252</v>
      </c>
      <c r="B443" t="s">
        <v>1390</v>
      </c>
      <c r="C443" s="139">
        <v>382.74020100000001</v>
      </c>
      <c r="D443" s="140" t="s">
        <v>389</v>
      </c>
      <c r="E443" s="141" t="s">
        <v>2253</v>
      </c>
    </row>
    <row r="444" spans="1:5" ht="16" x14ac:dyDescent="0.2">
      <c r="A444" s="138" t="s">
        <v>2254</v>
      </c>
      <c r="B444" t="s">
        <v>1395</v>
      </c>
      <c r="C444" s="139">
        <v>308.26967300000001</v>
      </c>
      <c r="D444" s="140" t="s">
        <v>402</v>
      </c>
      <c r="E444" s="141" t="s">
        <v>2255</v>
      </c>
    </row>
    <row r="445" spans="1:5" ht="16" x14ac:dyDescent="0.2">
      <c r="A445" s="138" t="s">
        <v>2256</v>
      </c>
      <c r="B445" t="s">
        <v>1390</v>
      </c>
      <c r="C445" s="139">
        <v>387.52016600000002</v>
      </c>
      <c r="D445" s="138" t="s">
        <v>393</v>
      </c>
      <c r="E445" s="141" t="s">
        <v>2257</v>
      </c>
    </row>
    <row r="446" spans="1:5" ht="16" x14ac:dyDescent="0.2">
      <c r="A446" s="138" t="s">
        <v>2258</v>
      </c>
      <c r="B446" t="s">
        <v>1390</v>
      </c>
      <c r="C446" s="139">
        <v>385.02961099999999</v>
      </c>
      <c r="D446" s="138" t="s">
        <v>390</v>
      </c>
      <c r="E446" s="141" t="s">
        <v>2259</v>
      </c>
    </row>
    <row r="447" spans="1:5" ht="16" x14ac:dyDescent="0.2">
      <c r="A447" s="138" t="s">
        <v>2260</v>
      </c>
      <c r="B447" t="s">
        <v>1390</v>
      </c>
      <c r="C447" s="139">
        <v>385.89934499999998</v>
      </c>
      <c r="D447" s="138" t="s">
        <v>389</v>
      </c>
      <c r="E447" s="141" t="s">
        <v>2261</v>
      </c>
    </row>
    <row r="448" spans="1:5" ht="16" x14ac:dyDescent="0.2">
      <c r="A448" s="138" t="s">
        <v>2262</v>
      </c>
      <c r="B448" t="s">
        <v>1390</v>
      </c>
      <c r="C448" s="139">
        <v>389.162352</v>
      </c>
      <c r="D448" s="138" t="s">
        <v>445</v>
      </c>
      <c r="E448" s="141" t="s">
        <v>2263</v>
      </c>
    </row>
    <row r="449" spans="1:5" ht="16" x14ac:dyDescent="0.2">
      <c r="A449" s="138" t="s">
        <v>2264</v>
      </c>
      <c r="B449" t="s">
        <v>1390</v>
      </c>
      <c r="C449" s="139">
        <v>387.99807399999997</v>
      </c>
      <c r="D449" s="138" t="s">
        <v>393</v>
      </c>
      <c r="E449" s="141" t="s">
        <v>2265</v>
      </c>
    </row>
    <row r="450" spans="1:5" ht="16" x14ac:dyDescent="0.2">
      <c r="A450" s="138" t="s">
        <v>2266</v>
      </c>
      <c r="B450" t="s">
        <v>1390</v>
      </c>
      <c r="C450" s="139">
        <v>389.16238800000002</v>
      </c>
      <c r="D450" s="138" t="s">
        <v>393</v>
      </c>
      <c r="E450" s="141" t="s">
        <v>2267</v>
      </c>
    </row>
    <row r="451" spans="1:5" ht="16" x14ac:dyDescent="0.2">
      <c r="A451" s="138" t="s">
        <v>2268</v>
      </c>
      <c r="B451" t="s">
        <v>1387</v>
      </c>
      <c r="C451" s="139">
        <v>418.672191</v>
      </c>
      <c r="D451" s="140" t="s">
        <v>389</v>
      </c>
      <c r="E451" s="141" t="s">
        <v>2269</v>
      </c>
    </row>
    <row r="452" spans="1:5" ht="16" x14ac:dyDescent="0.2">
      <c r="A452" s="138" t="s">
        <v>2270</v>
      </c>
      <c r="B452" t="s">
        <v>1390</v>
      </c>
      <c r="C452" s="139">
        <v>390.34062</v>
      </c>
      <c r="D452" s="138" t="s">
        <v>393</v>
      </c>
      <c r="E452" s="141" t="s">
        <v>2271</v>
      </c>
    </row>
    <row r="453" spans="1:5" ht="16" x14ac:dyDescent="0.2">
      <c r="A453" s="138" t="s">
        <v>2272</v>
      </c>
      <c r="B453" t="s">
        <v>1390</v>
      </c>
      <c r="C453" s="139">
        <v>389.384388</v>
      </c>
      <c r="D453" s="138" t="s">
        <v>448</v>
      </c>
      <c r="E453" s="141" t="s">
        <v>2273</v>
      </c>
    </row>
    <row r="454" spans="1:5" ht="16" x14ac:dyDescent="0.2">
      <c r="A454" s="138" t="s">
        <v>2274</v>
      </c>
      <c r="B454" t="s">
        <v>1390</v>
      </c>
      <c r="C454" s="139">
        <v>389.63804399999998</v>
      </c>
      <c r="D454" s="138" t="s">
        <v>389</v>
      </c>
      <c r="E454" s="141" t="s">
        <v>2275</v>
      </c>
    </row>
    <row r="455" spans="1:5" ht="16" x14ac:dyDescent="0.2">
      <c r="A455" s="138" t="s">
        <v>254</v>
      </c>
      <c r="B455" t="s">
        <v>1395</v>
      </c>
      <c r="C455" s="139">
        <v>310.24653699999999</v>
      </c>
      <c r="D455" s="138" t="s">
        <v>389</v>
      </c>
      <c r="E455" s="141" t="s">
        <v>2276</v>
      </c>
    </row>
    <row r="456" spans="1:5" ht="16" x14ac:dyDescent="0.2">
      <c r="A456" s="138" t="s">
        <v>255</v>
      </c>
      <c r="B456" t="s">
        <v>1390</v>
      </c>
      <c r="C456" s="139">
        <v>392.52673199999998</v>
      </c>
      <c r="D456" s="138" t="s">
        <v>402</v>
      </c>
      <c r="E456" s="141" t="s">
        <v>2277</v>
      </c>
    </row>
    <row r="457" spans="1:5" ht="16" x14ac:dyDescent="0.2">
      <c r="A457" s="138" t="s">
        <v>2278</v>
      </c>
      <c r="B457" t="s">
        <v>1390</v>
      </c>
      <c r="C457" s="139">
        <v>392.03041300000001</v>
      </c>
      <c r="D457" s="138" t="s">
        <v>402</v>
      </c>
      <c r="E457" s="141" t="s">
        <v>2279</v>
      </c>
    </row>
    <row r="458" spans="1:5" ht="16" x14ac:dyDescent="0.2">
      <c r="A458" s="138" t="s">
        <v>2280</v>
      </c>
      <c r="B458" t="s">
        <v>1390</v>
      </c>
      <c r="C458" s="139">
        <v>391.20246400000002</v>
      </c>
      <c r="D458" s="138" t="s">
        <v>402</v>
      </c>
      <c r="E458" s="141" t="s">
        <v>2281</v>
      </c>
    </row>
    <row r="459" spans="1:5" ht="16" x14ac:dyDescent="0.2">
      <c r="A459" s="138" t="s">
        <v>2282</v>
      </c>
      <c r="B459" t="s">
        <v>1390</v>
      </c>
      <c r="C459" s="139">
        <v>392.29019499999998</v>
      </c>
      <c r="D459" s="138" t="s">
        <v>402</v>
      </c>
      <c r="E459" s="141" t="s">
        <v>2283</v>
      </c>
    </row>
    <row r="460" spans="1:5" ht="16" x14ac:dyDescent="0.2">
      <c r="A460" s="138" t="s">
        <v>2284</v>
      </c>
      <c r="B460" t="s">
        <v>1390</v>
      </c>
      <c r="C460" s="139">
        <v>392.04429399999998</v>
      </c>
      <c r="D460" s="138" t="s">
        <v>390</v>
      </c>
      <c r="E460" s="141" t="s">
        <v>2285</v>
      </c>
    </row>
    <row r="461" spans="1:5" ht="16" x14ac:dyDescent="0.2">
      <c r="A461" s="138" t="s">
        <v>2286</v>
      </c>
      <c r="B461" t="s">
        <v>1390</v>
      </c>
      <c r="C461" s="139">
        <v>392.52943800000003</v>
      </c>
      <c r="D461" s="138" t="s">
        <v>402</v>
      </c>
      <c r="E461" s="141" t="s">
        <v>2287</v>
      </c>
    </row>
    <row r="462" spans="1:5" ht="16" x14ac:dyDescent="0.2">
      <c r="A462" s="138" t="s">
        <v>702</v>
      </c>
      <c r="B462" t="s">
        <v>1839</v>
      </c>
      <c r="C462" s="139">
        <v>274.02337499999999</v>
      </c>
      <c r="D462" s="138" t="s">
        <v>390</v>
      </c>
      <c r="E462" s="141" t="s">
        <v>2288</v>
      </c>
    </row>
    <row r="463" spans="1:5" ht="16" x14ac:dyDescent="0.2">
      <c r="A463" s="138" t="s">
        <v>2289</v>
      </c>
      <c r="B463" t="s">
        <v>1839</v>
      </c>
      <c r="C463" s="139">
        <v>372.99697400000002</v>
      </c>
      <c r="D463" s="138" t="s">
        <v>393</v>
      </c>
      <c r="E463" s="141" t="s">
        <v>2290</v>
      </c>
    </row>
    <row r="464" spans="1:5" ht="16" x14ac:dyDescent="0.2">
      <c r="A464" s="138" t="s">
        <v>2291</v>
      </c>
      <c r="B464" t="s">
        <v>1390</v>
      </c>
      <c r="C464" s="139">
        <v>394.26025299999998</v>
      </c>
      <c r="D464" s="138" t="s">
        <v>389</v>
      </c>
      <c r="E464" s="141" t="s">
        <v>2292</v>
      </c>
    </row>
    <row r="465" spans="1:5" ht="16" x14ac:dyDescent="0.2">
      <c r="A465" s="138" t="s">
        <v>2293</v>
      </c>
      <c r="B465" t="s">
        <v>1390</v>
      </c>
      <c r="C465" s="139">
        <v>394.32110499999999</v>
      </c>
      <c r="D465" s="138" t="s">
        <v>449</v>
      </c>
      <c r="E465" s="141" t="s">
        <v>2294</v>
      </c>
    </row>
    <row r="466" spans="1:5" ht="16" x14ac:dyDescent="0.2">
      <c r="A466" s="138" t="s">
        <v>2295</v>
      </c>
      <c r="B466" t="s">
        <v>1390</v>
      </c>
      <c r="C466" s="139">
        <v>394.85288200000002</v>
      </c>
      <c r="D466" s="140" t="s">
        <v>392</v>
      </c>
      <c r="E466" s="141" t="s">
        <v>2296</v>
      </c>
    </row>
    <row r="467" spans="1:5" ht="16" x14ac:dyDescent="0.2">
      <c r="A467" s="138" t="s">
        <v>2297</v>
      </c>
      <c r="B467" t="s">
        <v>1390</v>
      </c>
      <c r="C467" s="139">
        <v>399.23191000000003</v>
      </c>
      <c r="D467" s="138" t="s">
        <v>448</v>
      </c>
      <c r="E467" s="141" t="s">
        <v>2298</v>
      </c>
    </row>
    <row r="468" spans="1:5" ht="16" x14ac:dyDescent="0.2">
      <c r="A468" s="138" t="s">
        <v>2299</v>
      </c>
      <c r="B468" t="s">
        <v>1390</v>
      </c>
      <c r="C468" s="139">
        <v>399.47702099999998</v>
      </c>
      <c r="D468" s="138" t="s">
        <v>448</v>
      </c>
      <c r="E468" s="141" t="s">
        <v>2300</v>
      </c>
    </row>
    <row r="469" spans="1:5" ht="16" x14ac:dyDescent="0.2">
      <c r="A469" s="138" t="s">
        <v>2301</v>
      </c>
      <c r="B469" t="s">
        <v>1390</v>
      </c>
      <c r="C469" s="139">
        <v>403.65489300000002</v>
      </c>
      <c r="D469" s="138" t="s">
        <v>389</v>
      </c>
      <c r="E469" s="141" t="s">
        <v>2302</v>
      </c>
    </row>
    <row r="470" spans="1:5" ht="16" x14ac:dyDescent="0.2">
      <c r="A470" s="138" t="s">
        <v>2303</v>
      </c>
      <c r="B470" t="s">
        <v>1390</v>
      </c>
      <c r="C470" s="139">
        <v>402.289805</v>
      </c>
      <c r="D470" s="138" t="s">
        <v>445</v>
      </c>
      <c r="E470" s="141" t="s">
        <v>2304</v>
      </c>
    </row>
    <row r="471" spans="1:5" ht="16" x14ac:dyDescent="0.2">
      <c r="A471" s="138" t="s">
        <v>182</v>
      </c>
      <c r="B471" t="s">
        <v>1390</v>
      </c>
      <c r="C471" s="139">
        <v>411.66187600000001</v>
      </c>
      <c r="D471" s="138" t="s">
        <v>390</v>
      </c>
      <c r="E471" s="141" t="s">
        <v>2305</v>
      </c>
    </row>
    <row r="472" spans="1:5" ht="16" x14ac:dyDescent="0.2">
      <c r="A472" s="138" t="s">
        <v>183</v>
      </c>
      <c r="B472" t="s">
        <v>1390</v>
      </c>
      <c r="C472" s="139">
        <v>422.48929199999998</v>
      </c>
      <c r="D472" s="138" t="s">
        <v>393</v>
      </c>
      <c r="E472" s="141" t="s">
        <v>2306</v>
      </c>
    </row>
    <row r="473" spans="1:5" ht="16" x14ac:dyDescent="0.2">
      <c r="A473" s="138" t="s">
        <v>2307</v>
      </c>
      <c r="B473" t="s">
        <v>1798</v>
      </c>
      <c r="C473" s="139">
        <v>241.81715500000001</v>
      </c>
      <c r="D473" s="138" t="s">
        <v>393</v>
      </c>
      <c r="E473" s="141" t="s">
        <v>2308</v>
      </c>
    </row>
    <row r="474" spans="1:5" ht="16" x14ac:dyDescent="0.2">
      <c r="A474" s="138" t="s">
        <v>2309</v>
      </c>
      <c r="B474" t="s">
        <v>1390</v>
      </c>
      <c r="C474" s="139">
        <v>425.26498299999997</v>
      </c>
      <c r="D474" s="140" t="s">
        <v>402</v>
      </c>
      <c r="E474" s="141" t="s">
        <v>2310</v>
      </c>
    </row>
    <row r="475" spans="1:5" ht="16" x14ac:dyDescent="0.2">
      <c r="A475" s="138" t="s">
        <v>2311</v>
      </c>
      <c r="B475" t="s">
        <v>1390</v>
      </c>
      <c r="C475" s="139">
        <v>420.38210900000001</v>
      </c>
      <c r="D475" s="138" t="s">
        <v>392</v>
      </c>
      <c r="E475" s="141" t="s">
        <v>2312</v>
      </c>
    </row>
    <row r="476" spans="1:5" ht="16" x14ac:dyDescent="0.2">
      <c r="A476" s="138" t="s">
        <v>2313</v>
      </c>
      <c r="B476" t="s">
        <v>1390</v>
      </c>
      <c r="C476" s="139">
        <v>445.88406400000002</v>
      </c>
      <c r="D476" s="140" t="s">
        <v>401</v>
      </c>
      <c r="E476" s="141" t="s">
        <v>2314</v>
      </c>
    </row>
    <row r="477" spans="1:5" ht="16" x14ac:dyDescent="0.2">
      <c r="A477" s="138" t="s">
        <v>2315</v>
      </c>
      <c r="B477" t="s">
        <v>1390</v>
      </c>
      <c r="C477" s="139">
        <v>448.01941699999998</v>
      </c>
      <c r="D477" s="138" t="s">
        <v>393</v>
      </c>
      <c r="E477" s="141" t="s">
        <v>2316</v>
      </c>
    </row>
    <row r="478" spans="1:5" ht="16" x14ac:dyDescent="0.2">
      <c r="A478" s="138" t="s">
        <v>2317</v>
      </c>
      <c r="B478" t="s">
        <v>1390</v>
      </c>
      <c r="C478" s="139">
        <v>459.514904</v>
      </c>
      <c r="D478" s="138" t="s">
        <v>402</v>
      </c>
      <c r="E478" s="141" t="s">
        <v>2318</v>
      </c>
    </row>
    <row r="479" spans="1:5" ht="16" x14ac:dyDescent="0.2">
      <c r="A479" s="138" t="s">
        <v>2319</v>
      </c>
      <c r="B479" t="s">
        <v>1390</v>
      </c>
      <c r="C479" s="139">
        <v>458.90815600000002</v>
      </c>
      <c r="D479" s="140" t="s">
        <v>402</v>
      </c>
      <c r="E479" s="141" t="s">
        <v>2320</v>
      </c>
    </row>
    <row r="480" spans="1:5" ht="16" x14ac:dyDescent="0.2">
      <c r="A480" s="138" t="s">
        <v>2321</v>
      </c>
      <c r="B480" t="s">
        <v>1390</v>
      </c>
      <c r="C480" s="139">
        <v>455.61329899999998</v>
      </c>
      <c r="D480" s="138" t="s">
        <v>390</v>
      </c>
      <c r="E480" s="141" t="s">
        <v>2322</v>
      </c>
    </row>
    <row r="481" spans="1:5" ht="16" x14ac:dyDescent="0.2">
      <c r="A481" s="138" t="s">
        <v>2323</v>
      </c>
      <c r="B481" t="s">
        <v>1390</v>
      </c>
      <c r="C481" s="139">
        <v>458.39702999999997</v>
      </c>
      <c r="D481" s="138" t="s">
        <v>389</v>
      </c>
      <c r="E481" s="141" t="s">
        <v>2324</v>
      </c>
    </row>
    <row r="482" spans="1:5" ht="16" x14ac:dyDescent="0.2">
      <c r="A482" s="138" t="s">
        <v>2325</v>
      </c>
      <c r="B482" t="s">
        <v>1390</v>
      </c>
      <c r="C482" s="139">
        <v>462.716365</v>
      </c>
      <c r="D482" s="138" t="s">
        <v>393</v>
      </c>
      <c r="E482" s="141" t="s">
        <v>2326</v>
      </c>
    </row>
    <row r="483" spans="1:5" ht="16" x14ac:dyDescent="0.2">
      <c r="A483" s="138" t="s">
        <v>2327</v>
      </c>
      <c r="B483" t="s">
        <v>1390</v>
      </c>
      <c r="C483" s="139">
        <v>465.13184000000001</v>
      </c>
      <c r="D483" s="140" t="s">
        <v>402</v>
      </c>
      <c r="E483" s="141" t="s">
        <v>2328</v>
      </c>
    </row>
    <row r="484" spans="1:5" ht="16" x14ac:dyDescent="0.2">
      <c r="A484" s="138" t="s">
        <v>2329</v>
      </c>
      <c r="B484" t="s">
        <v>1390</v>
      </c>
      <c r="C484" s="139">
        <v>462.43445400000002</v>
      </c>
      <c r="D484" s="138" t="s">
        <v>389</v>
      </c>
      <c r="E484" s="141" t="s">
        <v>2330</v>
      </c>
    </row>
    <row r="485" spans="1:5" ht="16" x14ac:dyDescent="0.2">
      <c r="A485" s="138" t="s">
        <v>2331</v>
      </c>
      <c r="B485" t="s">
        <v>1390</v>
      </c>
      <c r="C485" s="139">
        <v>462.43547699999999</v>
      </c>
      <c r="D485" s="140" t="s">
        <v>389</v>
      </c>
      <c r="E485" s="141" t="s">
        <v>2332</v>
      </c>
    </row>
    <row r="486" spans="1:5" ht="16" x14ac:dyDescent="0.2">
      <c r="A486" s="138" t="s">
        <v>2333</v>
      </c>
      <c r="B486" t="s">
        <v>1390</v>
      </c>
      <c r="C486" s="139">
        <v>462.89700099999999</v>
      </c>
      <c r="D486" s="138" t="s">
        <v>393</v>
      </c>
      <c r="E486" s="141" t="s">
        <v>2334</v>
      </c>
    </row>
    <row r="487" spans="1:5" ht="16" x14ac:dyDescent="0.2">
      <c r="A487" s="138" t="s">
        <v>2335</v>
      </c>
      <c r="B487" t="s">
        <v>1390</v>
      </c>
      <c r="C487" s="139">
        <v>462.43488000000002</v>
      </c>
      <c r="D487" s="140" t="s">
        <v>392</v>
      </c>
      <c r="E487" s="141" t="s">
        <v>2336</v>
      </c>
    </row>
    <row r="488" spans="1:5" ht="16" x14ac:dyDescent="0.2">
      <c r="A488" s="138" t="s">
        <v>2337</v>
      </c>
      <c r="B488" t="s">
        <v>1390</v>
      </c>
      <c r="C488" s="139">
        <v>462.435046</v>
      </c>
      <c r="D488" s="138" t="s">
        <v>402</v>
      </c>
      <c r="E488" s="141" t="s">
        <v>2338</v>
      </c>
    </row>
    <row r="489" spans="1:5" ht="16" x14ac:dyDescent="0.2">
      <c r="A489" s="138" t="s">
        <v>2339</v>
      </c>
      <c r="B489" t="s">
        <v>1390</v>
      </c>
      <c r="C489" s="139">
        <v>462.43531300000001</v>
      </c>
      <c r="D489" s="140" t="s">
        <v>402</v>
      </c>
      <c r="E489" s="141" t="s">
        <v>2340</v>
      </c>
    </row>
    <row r="490" spans="1:5" ht="16" x14ac:dyDescent="0.2">
      <c r="A490" s="138" t="s">
        <v>2341</v>
      </c>
      <c r="B490" t="s">
        <v>1390</v>
      </c>
      <c r="C490" s="139">
        <v>462.43527699999999</v>
      </c>
      <c r="D490" s="138" t="s">
        <v>389</v>
      </c>
      <c r="E490" s="141" t="s">
        <v>2342</v>
      </c>
    </row>
    <row r="491" spans="1:5" ht="16" x14ac:dyDescent="0.2">
      <c r="A491" s="138" t="s">
        <v>329</v>
      </c>
      <c r="B491" t="s">
        <v>1395</v>
      </c>
      <c r="C491" s="139">
        <v>366.24328200000002</v>
      </c>
      <c r="D491" s="138" t="s">
        <v>389</v>
      </c>
      <c r="E491" s="141" t="s">
        <v>2343</v>
      </c>
    </row>
    <row r="492" spans="1:5" ht="16" x14ac:dyDescent="0.2">
      <c r="A492" s="138" t="s">
        <v>2344</v>
      </c>
      <c r="B492" t="s">
        <v>1390</v>
      </c>
      <c r="C492" s="139">
        <v>471.48857800000002</v>
      </c>
      <c r="D492" s="140" t="s">
        <v>401</v>
      </c>
      <c r="E492" s="141" t="s">
        <v>2345</v>
      </c>
    </row>
    <row r="493" spans="1:5" ht="16" x14ac:dyDescent="0.2">
      <c r="A493" s="138" t="s">
        <v>2346</v>
      </c>
      <c r="B493" t="s">
        <v>1411</v>
      </c>
      <c r="C493" s="139">
        <v>696.16183799999999</v>
      </c>
      <c r="D493" s="138" t="s">
        <v>389</v>
      </c>
      <c r="E493" s="141" t="s">
        <v>2347</v>
      </c>
    </row>
    <row r="494" spans="1:5" ht="16" x14ac:dyDescent="0.2">
      <c r="A494" s="138" t="s">
        <v>2348</v>
      </c>
      <c r="B494" t="s">
        <v>1395</v>
      </c>
      <c r="C494" s="139">
        <v>375.955466</v>
      </c>
      <c r="D494" s="138" t="s">
        <v>389</v>
      </c>
      <c r="E494" s="141" t="s">
        <v>2349</v>
      </c>
    </row>
    <row r="495" spans="1:5" ht="16" x14ac:dyDescent="0.2">
      <c r="A495" s="138" t="s">
        <v>2350</v>
      </c>
      <c r="B495" t="s">
        <v>1390</v>
      </c>
      <c r="C495" s="139">
        <v>471.70036499999998</v>
      </c>
      <c r="D495" s="140" t="s">
        <v>389</v>
      </c>
      <c r="E495" s="141" t="s">
        <v>2351</v>
      </c>
    </row>
    <row r="496" spans="1:5" ht="16" x14ac:dyDescent="0.2">
      <c r="A496" s="138" t="s">
        <v>2352</v>
      </c>
      <c r="B496" t="s">
        <v>1390</v>
      </c>
      <c r="C496" s="139">
        <v>471.69839899999999</v>
      </c>
      <c r="D496" s="140" t="s">
        <v>402</v>
      </c>
      <c r="E496" s="141" t="s">
        <v>2353</v>
      </c>
    </row>
    <row r="497" spans="1:5" ht="16" x14ac:dyDescent="0.2">
      <c r="A497" s="138" t="s">
        <v>2354</v>
      </c>
      <c r="B497" t="s">
        <v>1390</v>
      </c>
      <c r="C497" s="139">
        <v>474.64224200000001</v>
      </c>
      <c r="D497" s="138" t="s">
        <v>389</v>
      </c>
      <c r="E497" s="141" t="s">
        <v>2355</v>
      </c>
    </row>
    <row r="498" spans="1:5" ht="16" x14ac:dyDescent="0.2">
      <c r="A498" s="138" t="s">
        <v>2356</v>
      </c>
      <c r="B498" t="s">
        <v>1390</v>
      </c>
      <c r="C498" s="139">
        <v>475.61595799999998</v>
      </c>
      <c r="D498" s="138" t="s">
        <v>392</v>
      </c>
      <c r="E498" s="141" t="s">
        <v>2357</v>
      </c>
    </row>
    <row r="499" spans="1:5" ht="16" x14ac:dyDescent="0.2">
      <c r="A499" s="138" t="s">
        <v>2358</v>
      </c>
      <c r="B499" t="s">
        <v>1390</v>
      </c>
      <c r="C499" s="139">
        <v>474.76964600000002</v>
      </c>
      <c r="D499" s="138" t="s">
        <v>390</v>
      </c>
      <c r="E499" s="141" t="s">
        <v>2359</v>
      </c>
    </row>
    <row r="500" spans="1:5" ht="16" x14ac:dyDescent="0.2">
      <c r="A500" s="138" t="s">
        <v>2360</v>
      </c>
      <c r="B500" t="s">
        <v>1390</v>
      </c>
      <c r="C500" s="139">
        <v>475.22792299999998</v>
      </c>
      <c r="D500" s="138" t="s">
        <v>447</v>
      </c>
      <c r="E500" s="141" t="s">
        <v>2361</v>
      </c>
    </row>
    <row r="501" spans="1:5" ht="16" x14ac:dyDescent="0.2">
      <c r="A501" s="138" t="s">
        <v>2362</v>
      </c>
      <c r="B501" t="s">
        <v>1390</v>
      </c>
      <c r="C501" s="139">
        <v>475.62534900000003</v>
      </c>
      <c r="D501" s="138" t="s">
        <v>393</v>
      </c>
      <c r="E501" s="141" t="s">
        <v>2363</v>
      </c>
    </row>
    <row r="502" spans="1:5" ht="16" x14ac:dyDescent="0.2">
      <c r="A502" s="138" t="s">
        <v>2364</v>
      </c>
      <c r="B502" t="s">
        <v>1741</v>
      </c>
      <c r="C502" s="139">
        <v>566.70998499999996</v>
      </c>
      <c r="D502" s="138" t="s">
        <v>447</v>
      </c>
      <c r="E502" s="141" t="s">
        <v>2365</v>
      </c>
    </row>
    <row r="503" spans="1:5" ht="16" x14ac:dyDescent="0.2">
      <c r="A503" s="138" t="s">
        <v>2366</v>
      </c>
      <c r="B503" t="s">
        <v>1390</v>
      </c>
      <c r="C503" s="139">
        <v>475.74373900000001</v>
      </c>
      <c r="D503" s="138" t="s">
        <v>390</v>
      </c>
      <c r="E503" s="141" t="s">
        <v>2367</v>
      </c>
    </row>
    <row r="504" spans="1:5" ht="16" x14ac:dyDescent="0.2">
      <c r="A504" s="138" t="s">
        <v>2368</v>
      </c>
      <c r="B504" t="s">
        <v>1773</v>
      </c>
      <c r="C504" s="139">
        <v>57.966697000000003</v>
      </c>
      <c r="D504" s="138" t="s">
        <v>390</v>
      </c>
      <c r="E504" s="141" t="s">
        <v>2369</v>
      </c>
    </row>
    <row r="505" spans="1:5" ht="16" x14ac:dyDescent="0.2">
      <c r="A505" s="138" t="s">
        <v>2370</v>
      </c>
      <c r="B505" t="s">
        <v>1390</v>
      </c>
      <c r="C505" s="139">
        <v>475.81245899999999</v>
      </c>
      <c r="D505" s="138" t="s">
        <v>447</v>
      </c>
      <c r="E505" s="141" t="s">
        <v>2371</v>
      </c>
    </row>
    <row r="506" spans="1:5" ht="16" x14ac:dyDescent="0.2">
      <c r="A506" s="138" t="s">
        <v>2372</v>
      </c>
      <c r="B506" t="s">
        <v>1390</v>
      </c>
      <c r="C506" s="139">
        <v>477.00994200000002</v>
      </c>
      <c r="D506" s="138" t="s">
        <v>402</v>
      </c>
      <c r="E506" s="141" t="s">
        <v>2373</v>
      </c>
    </row>
    <row r="507" spans="1:5" ht="16" x14ac:dyDescent="0.2">
      <c r="A507" s="138" t="s">
        <v>2374</v>
      </c>
      <c r="B507" t="s">
        <v>1390</v>
      </c>
      <c r="C507" s="139">
        <v>477.83944600000001</v>
      </c>
      <c r="D507" s="138" t="s">
        <v>402</v>
      </c>
      <c r="E507" s="141" t="s">
        <v>2375</v>
      </c>
    </row>
    <row r="508" spans="1:5" ht="16" x14ac:dyDescent="0.2">
      <c r="A508" s="138" t="s">
        <v>2376</v>
      </c>
      <c r="B508" t="s">
        <v>1390</v>
      </c>
      <c r="C508" s="139">
        <v>477.654721</v>
      </c>
      <c r="D508" s="138" t="s">
        <v>401</v>
      </c>
      <c r="E508" s="141" t="s">
        <v>2377</v>
      </c>
    </row>
    <row r="509" spans="1:5" ht="16" x14ac:dyDescent="0.2">
      <c r="A509" s="138" t="s">
        <v>2378</v>
      </c>
      <c r="B509" t="s">
        <v>1390</v>
      </c>
      <c r="C509" s="139">
        <v>478.25439499999999</v>
      </c>
      <c r="D509" s="138" t="s">
        <v>389</v>
      </c>
      <c r="E509" s="141" t="s">
        <v>2379</v>
      </c>
    </row>
    <row r="510" spans="1:5" ht="16" x14ac:dyDescent="0.2">
      <c r="A510" s="138" t="s">
        <v>2380</v>
      </c>
      <c r="B510" t="s">
        <v>1390</v>
      </c>
      <c r="C510" s="139">
        <v>480.83132499999999</v>
      </c>
      <c r="D510" s="138" t="s">
        <v>389</v>
      </c>
      <c r="E510" s="141" t="s">
        <v>2381</v>
      </c>
    </row>
    <row r="511" spans="1:5" ht="16" x14ac:dyDescent="0.2">
      <c r="A511" s="138" t="s">
        <v>2382</v>
      </c>
      <c r="B511" t="s">
        <v>1390</v>
      </c>
      <c r="C511" s="139">
        <v>482.77099800000002</v>
      </c>
      <c r="D511" s="138" t="s">
        <v>402</v>
      </c>
      <c r="E511" s="141" t="s">
        <v>2383</v>
      </c>
    </row>
    <row r="512" spans="1:5" ht="16" x14ac:dyDescent="0.2">
      <c r="A512" s="138" t="s">
        <v>2384</v>
      </c>
      <c r="B512" t="s">
        <v>1390</v>
      </c>
      <c r="C512" s="139">
        <v>482.32963100000001</v>
      </c>
      <c r="D512" s="140" t="s">
        <v>389</v>
      </c>
      <c r="E512" s="141" t="s">
        <v>2385</v>
      </c>
    </row>
    <row r="513" spans="1:5" ht="16" x14ac:dyDescent="0.2">
      <c r="A513" s="138" t="s">
        <v>2386</v>
      </c>
      <c r="B513" t="s">
        <v>1390</v>
      </c>
      <c r="C513" s="139">
        <v>482.24400600000001</v>
      </c>
      <c r="D513" s="138" t="s">
        <v>390</v>
      </c>
      <c r="E513" s="141" t="s">
        <v>2387</v>
      </c>
    </row>
    <row r="514" spans="1:5" ht="16" x14ac:dyDescent="0.2">
      <c r="A514" s="138" t="s">
        <v>2388</v>
      </c>
      <c r="B514" t="s">
        <v>1390</v>
      </c>
      <c r="C514" s="139">
        <v>482.33763900000002</v>
      </c>
      <c r="D514" s="140" t="s">
        <v>401</v>
      </c>
      <c r="E514" s="141" t="s">
        <v>2389</v>
      </c>
    </row>
    <row r="515" spans="1:5" ht="16" x14ac:dyDescent="0.2">
      <c r="A515" s="138" t="s">
        <v>2390</v>
      </c>
      <c r="B515" t="s">
        <v>1390</v>
      </c>
      <c r="C515" s="139">
        <v>481.65510499999999</v>
      </c>
      <c r="D515" s="138" t="s">
        <v>389</v>
      </c>
      <c r="E515" s="141" t="s">
        <v>2391</v>
      </c>
    </row>
    <row r="516" spans="1:5" ht="16" x14ac:dyDescent="0.2">
      <c r="A516" s="138" t="s">
        <v>2392</v>
      </c>
      <c r="B516" t="s">
        <v>1390</v>
      </c>
      <c r="C516" s="139">
        <v>480.75533300000001</v>
      </c>
      <c r="D516" s="140" t="s">
        <v>401</v>
      </c>
      <c r="E516" s="141" t="s">
        <v>2393</v>
      </c>
    </row>
    <row r="517" spans="1:5" ht="16" x14ac:dyDescent="0.2">
      <c r="A517" s="138" t="s">
        <v>2394</v>
      </c>
      <c r="B517" t="s">
        <v>1390</v>
      </c>
      <c r="C517" s="139">
        <v>480.75568099999998</v>
      </c>
      <c r="D517" s="140" t="s">
        <v>389</v>
      </c>
      <c r="E517" s="141" t="s">
        <v>2395</v>
      </c>
    </row>
    <row r="518" spans="1:5" ht="16" x14ac:dyDescent="0.2">
      <c r="A518" s="138" t="s">
        <v>2396</v>
      </c>
      <c r="B518" t="s">
        <v>1395</v>
      </c>
      <c r="C518" s="139">
        <v>379.79551400000003</v>
      </c>
      <c r="D518" s="138" t="s">
        <v>402</v>
      </c>
      <c r="E518" s="141" t="s">
        <v>2397</v>
      </c>
    </row>
    <row r="519" spans="1:5" ht="16" x14ac:dyDescent="0.2">
      <c r="A519" s="138" t="s">
        <v>2398</v>
      </c>
      <c r="B519" t="s">
        <v>1390</v>
      </c>
      <c r="C519" s="139">
        <v>480.83132499999999</v>
      </c>
      <c r="D519" s="138" t="s">
        <v>401</v>
      </c>
      <c r="E519" s="141" t="s">
        <v>2399</v>
      </c>
    </row>
    <row r="520" spans="1:5" ht="16" x14ac:dyDescent="0.2">
      <c r="A520" s="138" t="s">
        <v>2400</v>
      </c>
      <c r="B520" t="s">
        <v>1390</v>
      </c>
      <c r="C520" s="139">
        <v>482.55703099999999</v>
      </c>
      <c r="D520" s="138" t="s">
        <v>445</v>
      </c>
      <c r="E520" s="141" t="s">
        <v>2401</v>
      </c>
    </row>
    <row r="521" spans="1:5" ht="16" x14ac:dyDescent="0.2">
      <c r="A521" s="138" t="s">
        <v>2402</v>
      </c>
      <c r="B521" t="s">
        <v>1390</v>
      </c>
      <c r="C521" s="139">
        <v>479.10364099999998</v>
      </c>
      <c r="D521" s="138" t="s">
        <v>402</v>
      </c>
      <c r="E521" s="141" t="s">
        <v>2403</v>
      </c>
    </row>
    <row r="522" spans="1:5" ht="16" x14ac:dyDescent="0.2">
      <c r="A522" s="138" t="s">
        <v>2404</v>
      </c>
      <c r="B522" t="s">
        <v>1741</v>
      </c>
      <c r="C522" s="139">
        <v>629.71268099999998</v>
      </c>
      <c r="D522" s="138" t="s">
        <v>393</v>
      </c>
      <c r="E522" s="141" t="s">
        <v>2405</v>
      </c>
    </row>
    <row r="523" spans="1:5" ht="16" x14ac:dyDescent="0.2">
      <c r="A523" s="138" t="s">
        <v>2406</v>
      </c>
      <c r="B523" t="s">
        <v>1390</v>
      </c>
      <c r="C523" s="139">
        <v>482.33757400000002</v>
      </c>
      <c r="D523" s="140" t="s">
        <v>402</v>
      </c>
      <c r="E523" s="141" t="s">
        <v>2407</v>
      </c>
    </row>
    <row r="524" spans="1:5" ht="16" x14ac:dyDescent="0.2">
      <c r="A524" s="138" t="s">
        <v>2408</v>
      </c>
      <c r="B524" t="s">
        <v>1390</v>
      </c>
      <c r="C524" s="139">
        <v>481.652559</v>
      </c>
      <c r="D524" s="138" t="s">
        <v>389</v>
      </c>
      <c r="E524" s="141" t="s">
        <v>2409</v>
      </c>
    </row>
    <row r="525" spans="1:5" ht="16" x14ac:dyDescent="0.2">
      <c r="A525" s="138" t="s">
        <v>2410</v>
      </c>
      <c r="B525" t="s">
        <v>1395</v>
      </c>
      <c r="C525" s="139">
        <v>379.79561899999999</v>
      </c>
      <c r="D525" s="140" t="s">
        <v>402</v>
      </c>
      <c r="E525" s="141" t="s">
        <v>2411</v>
      </c>
    </row>
    <row r="526" spans="1:5" ht="16" x14ac:dyDescent="0.2">
      <c r="A526" s="138" t="s">
        <v>2412</v>
      </c>
      <c r="B526" t="s">
        <v>1390</v>
      </c>
      <c r="C526" s="139">
        <v>483.03340800000001</v>
      </c>
      <c r="D526" s="140" t="s">
        <v>402</v>
      </c>
      <c r="E526" s="141" t="s">
        <v>2413</v>
      </c>
    </row>
    <row r="527" spans="1:5" ht="16" x14ac:dyDescent="0.2">
      <c r="A527" s="138" t="s">
        <v>2414</v>
      </c>
      <c r="B527" t="s">
        <v>1387</v>
      </c>
      <c r="C527" s="139">
        <v>515.45027800000003</v>
      </c>
      <c r="D527" s="140" t="s">
        <v>402</v>
      </c>
      <c r="E527" s="141" t="s">
        <v>2415</v>
      </c>
    </row>
    <row r="528" spans="1:5" ht="16" x14ac:dyDescent="0.2">
      <c r="A528" s="138" t="s">
        <v>2416</v>
      </c>
      <c r="B528" t="s">
        <v>1390</v>
      </c>
      <c r="C528" s="139">
        <v>484.27945</v>
      </c>
      <c r="D528" s="138" t="s">
        <v>393</v>
      </c>
      <c r="E528" s="141" t="s">
        <v>2417</v>
      </c>
    </row>
    <row r="529" spans="1:5" ht="16" x14ac:dyDescent="0.2">
      <c r="A529" s="138" t="s">
        <v>2418</v>
      </c>
      <c r="B529" t="s">
        <v>1390</v>
      </c>
      <c r="C529" s="139">
        <v>484.02969400000001</v>
      </c>
      <c r="D529" s="138" t="s">
        <v>390</v>
      </c>
      <c r="E529" s="141" t="s">
        <v>2419</v>
      </c>
    </row>
    <row r="530" spans="1:5" ht="16" x14ac:dyDescent="0.2">
      <c r="A530" s="138" t="s">
        <v>2420</v>
      </c>
      <c r="B530" t="s">
        <v>1390</v>
      </c>
      <c r="C530" s="139">
        <v>485.182345</v>
      </c>
      <c r="D530" s="138" t="s">
        <v>389</v>
      </c>
      <c r="E530" s="141" t="s">
        <v>2421</v>
      </c>
    </row>
    <row r="531" spans="1:5" ht="16" x14ac:dyDescent="0.2">
      <c r="A531" s="138" t="s">
        <v>136</v>
      </c>
      <c r="B531" t="s">
        <v>1390</v>
      </c>
      <c r="C531" s="139">
        <v>485.18280900000002</v>
      </c>
      <c r="D531" s="138" t="s">
        <v>389</v>
      </c>
      <c r="E531" s="141" t="s">
        <v>2422</v>
      </c>
    </row>
    <row r="532" spans="1:5" ht="16" x14ac:dyDescent="0.2">
      <c r="A532" s="138" t="s">
        <v>137</v>
      </c>
      <c r="B532" t="s">
        <v>1390</v>
      </c>
      <c r="C532" s="139">
        <v>485.21004399999998</v>
      </c>
      <c r="D532" s="138" t="s">
        <v>401</v>
      </c>
      <c r="E532" s="141" t="s">
        <v>2423</v>
      </c>
    </row>
    <row r="533" spans="1:5" ht="16" x14ac:dyDescent="0.2">
      <c r="A533" s="138" t="s">
        <v>2424</v>
      </c>
      <c r="B533" t="s">
        <v>1395</v>
      </c>
      <c r="C533" s="139">
        <v>385.05234200000001</v>
      </c>
      <c r="D533" s="140" t="s">
        <v>389</v>
      </c>
      <c r="E533" s="141" t="s">
        <v>2425</v>
      </c>
    </row>
    <row r="534" spans="1:5" ht="16" x14ac:dyDescent="0.2">
      <c r="A534" s="138" t="s">
        <v>2426</v>
      </c>
      <c r="B534" t="s">
        <v>1390</v>
      </c>
      <c r="C534" s="139">
        <v>485.22301299999998</v>
      </c>
      <c r="D534" s="138" t="s">
        <v>393</v>
      </c>
      <c r="E534" s="141" t="s">
        <v>2427</v>
      </c>
    </row>
    <row r="535" spans="1:5" ht="16" x14ac:dyDescent="0.2">
      <c r="A535" s="138" t="s">
        <v>2428</v>
      </c>
      <c r="B535" t="s">
        <v>1390</v>
      </c>
      <c r="C535" s="139">
        <v>488.07015899999999</v>
      </c>
      <c r="D535" s="140" t="s">
        <v>389</v>
      </c>
      <c r="E535" s="141" t="s">
        <v>2429</v>
      </c>
    </row>
    <row r="536" spans="1:5" ht="16" x14ac:dyDescent="0.2">
      <c r="A536" s="138" t="s">
        <v>2430</v>
      </c>
      <c r="B536" t="s">
        <v>1390</v>
      </c>
      <c r="C536" s="139">
        <v>487.28259700000001</v>
      </c>
      <c r="D536" s="138" t="s">
        <v>390</v>
      </c>
      <c r="E536" s="141" t="s">
        <v>2431</v>
      </c>
    </row>
    <row r="537" spans="1:5" ht="16" x14ac:dyDescent="0.2">
      <c r="A537" s="138" t="s">
        <v>2432</v>
      </c>
      <c r="B537" t="s">
        <v>1390</v>
      </c>
      <c r="C537" s="139">
        <v>485.22898199999997</v>
      </c>
      <c r="D537" s="140" t="s">
        <v>392</v>
      </c>
      <c r="E537" s="141" t="s">
        <v>2433</v>
      </c>
    </row>
    <row r="538" spans="1:5" ht="16" x14ac:dyDescent="0.2">
      <c r="A538" s="138" t="s">
        <v>2434</v>
      </c>
      <c r="B538" t="s">
        <v>1390</v>
      </c>
      <c r="C538" s="139">
        <v>488.07068400000003</v>
      </c>
      <c r="D538" s="138" t="s">
        <v>389</v>
      </c>
      <c r="E538" s="141" t="s">
        <v>2435</v>
      </c>
    </row>
    <row r="539" spans="1:5" ht="16" x14ac:dyDescent="0.2">
      <c r="A539" s="138" t="s">
        <v>681</v>
      </c>
      <c r="B539" t="s">
        <v>1390</v>
      </c>
      <c r="C539" s="139">
        <v>485.34241300000002</v>
      </c>
      <c r="D539" s="138" t="s">
        <v>402</v>
      </c>
      <c r="E539" s="141" t="s">
        <v>2436</v>
      </c>
    </row>
    <row r="540" spans="1:5" ht="16" x14ac:dyDescent="0.2">
      <c r="A540" s="138" t="s">
        <v>658</v>
      </c>
      <c r="B540" t="s">
        <v>1390</v>
      </c>
      <c r="C540" s="139">
        <v>517.40024500000004</v>
      </c>
      <c r="D540" s="140" t="s">
        <v>389</v>
      </c>
      <c r="E540" s="141" t="s">
        <v>2437</v>
      </c>
    </row>
    <row r="541" spans="1:5" ht="16" x14ac:dyDescent="0.2">
      <c r="A541" s="138" t="s">
        <v>2438</v>
      </c>
      <c r="B541" t="s">
        <v>1390</v>
      </c>
      <c r="C541" s="139">
        <v>517.89495399999998</v>
      </c>
      <c r="D541" s="140" t="s">
        <v>402</v>
      </c>
      <c r="E541" s="141" t="s">
        <v>2439</v>
      </c>
    </row>
    <row r="542" spans="1:5" ht="16" x14ac:dyDescent="0.2">
      <c r="A542" s="138" t="s">
        <v>2440</v>
      </c>
      <c r="B542" t="s">
        <v>1390</v>
      </c>
      <c r="C542" s="139">
        <v>517.50370499999997</v>
      </c>
      <c r="D542" s="138" t="s">
        <v>389</v>
      </c>
      <c r="E542" s="141" t="s">
        <v>2441</v>
      </c>
    </row>
    <row r="543" spans="1:5" ht="16" x14ac:dyDescent="0.2">
      <c r="A543" s="138" t="s">
        <v>2442</v>
      </c>
      <c r="B543" t="s">
        <v>1390</v>
      </c>
      <c r="C543" s="139">
        <v>518.01908900000001</v>
      </c>
      <c r="D543" s="140" t="s">
        <v>392</v>
      </c>
      <c r="E543" s="141" t="s">
        <v>2443</v>
      </c>
    </row>
    <row r="544" spans="1:5" ht="16" x14ac:dyDescent="0.2">
      <c r="A544" s="138" t="s">
        <v>2444</v>
      </c>
      <c r="B544" t="s">
        <v>1390</v>
      </c>
      <c r="C544" s="139">
        <v>518.02124700000002</v>
      </c>
      <c r="D544" s="140" t="s">
        <v>401</v>
      </c>
      <c r="E544" s="141" t="s">
        <v>2445</v>
      </c>
    </row>
    <row r="545" spans="1:5" ht="16" x14ac:dyDescent="0.2">
      <c r="A545" s="138" t="s">
        <v>2446</v>
      </c>
      <c r="B545" t="s">
        <v>1390</v>
      </c>
      <c r="C545" s="139">
        <v>517.48130300000003</v>
      </c>
      <c r="D545" s="140" t="s">
        <v>389</v>
      </c>
      <c r="E545" s="141" t="s">
        <v>2447</v>
      </c>
    </row>
    <row r="546" spans="1:5" ht="16" x14ac:dyDescent="0.2">
      <c r="A546" s="138" t="s">
        <v>2448</v>
      </c>
      <c r="B546" t="s">
        <v>1390</v>
      </c>
      <c r="C546" s="139">
        <v>517.48920999999996</v>
      </c>
      <c r="D546" s="140" t="s">
        <v>392</v>
      </c>
      <c r="E546" s="141" t="s">
        <v>2449</v>
      </c>
    </row>
    <row r="547" spans="1:5" ht="16" x14ac:dyDescent="0.2">
      <c r="A547" s="138" t="s">
        <v>2450</v>
      </c>
      <c r="B547" t="s">
        <v>1390</v>
      </c>
      <c r="C547" s="139">
        <v>517.89499999999998</v>
      </c>
      <c r="D547" s="140" t="s">
        <v>389</v>
      </c>
      <c r="E547" s="141" t="s">
        <v>2451</v>
      </c>
    </row>
    <row r="548" spans="1:5" ht="16" x14ac:dyDescent="0.2">
      <c r="A548" s="138" t="s">
        <v>2452</v>
      </c>
      <c r="B548" t="s">
        <v>1390</v>
      </c>
      <c r="C548" s="139">
        <v>518.02138100000002</v>
      </c>
      <c r="D548" s="138" t="s">
        <v>401</v>
      </c>
      <c r="E548" s="141" t="s">
        <v>2453</v>
      </c>
    </row>
    <row r="549" spans="1:5" ht="16" x14ac:dyDescent="0.2">
      <c r="A549" s="138" t="s">
        <v>2454</v>
      </c>
      <c r="B549" t="s">
        <v>1390</v>
      </c>
      <c r="C549" s="139">
        <v>517.48145699999998</v>
      </c>
      <c r="D549" s="140" t="s">
        <v>389</v>
      </c>
      <c r="E549" s="141" t="s">
        <v>2455</v>
      </c>
    </row>
    <row r="550" spans="1:5" ht="16" x14ac:dyDescent="0.2">
      <c r="A550" s="138" t="s">
        <v>2456</v>
      </c>
      <c r="B550" t="s">
        <v>1390</v>
      </c>
      <c r="C550" s="139">
        <v>518.01923899999997</v>
      </c>
      <c r="D550" s="138" t="s">
        <v>392</v>
      </c>
      <c r="E550" s="141" t="s">
        <v>2457</v>
      </c>
    </row>
    <row r="551" spans="1:5" ht="16" x14ac:dyDescent="0.2">
      <c r="A551" s="138" t="s">
        <v>2458</v>
      </c>
      <c r="B551" t="s">
        <v>1390</v>
      </c>
      <c r="C551" s="139">
        <v>520.12358099999994</v>
      </c>
      <c r="D551" s="138" t="s">
        <v>402</v>
      </c>
      <c r="E551" s="141" t="s">
        <v>2459</v>
      </c>
    </row>
    <row r="552" spans="1:5" ht="16" x14ac:dyDescent="0.2">
      <c r="A552" s="138" t="s">
        <v>117</v>
      </c>
      <c r="B552" t="s">
        <v>1390</v>
      </c>
      <c r="C552" s="139">
        <v>520.35513900000001</v>
      </c>
      <c r="D552" s="138" t="s">
        <v>448</v>
      </c>
      <c r="E552" s="141" t="s">
        <v>2460</v>
      </c>
    </row>
    <row r="553" spans="1:5" ht="16" x14ac:dyDescent="0.2">
      <c r="A553" s="138" t="s">
        <v>118</v>
      </c>
      <c r="B553" t="s">
        <v>1390</v>
      </c>
      <c r="C553" s="139">
        <v>520.41299000000004</v>
      </c>
      <c r="D553" s="138" t="s">
        <v>392</v>
      </c>
      <c r="E553" s="141" t="s">
        <v>2461</v>
      </c>
    </row>
    <row r="554" spans="1:5" ht="16" x14ac:dyDescent="0.2">
      <c r="A554" s="138" t="s">
        <v>2462</v>
      </c>
      <c r="B554" t="s">
        <v>1390</v>
      </c>
      <c r="C554" s="139">
        <v>520.53066100000001</v>
      </c>
      <c r="D554" s="138" t="s">
        <v>389</v>
      </c>
      <c r="E554" s="141" t="s">
        <v>2463</v>
      </c>
    </row>
    <row r="555" spans="1:5" ht="16" x14ac:dyDescent="0.2">
      <c r="A555" s="138" t="s">
        <v>518</v>
      </c>
      <c r="B555" t="s">
        <v>1390</v>
      </c>
      <c r="C555" s="139">
        <v>520.41294100000005</v>
      </c>
      <c r="D555" s="138" t="s">
        <v>401</v>
      </c>
      <c r="E555" s="141" t="s">
        <v>2464</v>
      </c>
    </row>
    <row r="556" spans="1:5" ht="16" x14ac:dyDescent="0.2">
      <c r="A556" s="138" t="s">
        <v>2465</v>
      </c>
      <c r="B556" t="s">
        <v>1922</v>
      </c>
      <c r="C556" s="139">
        <v>558.20847100000003</v>
      </c>
      <c r="D556" s="138" t="s">
        <v>393</v>
      </c>
      <c r="E556" s="141" t="s">
        <v>2466</v>
      </c>
    </row>
    <row r="557" spans="1:5" ht="16" x14ac:dyDescent="0.2">
      <c r="A557" s="138" t="s">
        <v>2467</v>
      </c>
      <c r="B557" t="s">
        <v>1390</v>
      </c>
      <c r="C557" s="139">
        <v>532.921423</v>
      </c>
      <c r="D557" s="138" t="s">
        <v>402</v>
      </c>
      <c r="E557" s="141" t="s">
        <v>2468</v>
      </c>
    </row>
    <row r="558" spans="1:5" ht="16" x14ac:dyDescent="0.2">
      <c r="A558" s="138" t="s">
        <v>2469</v>
      </c>
      <c r="B558" t="s">
        <v>1390</v>
      </c>
      <c r="C558" s="139">
        <v>533.14101000000005</v>
      </c>
      <c r="D558" s="140" t="s">
        <v>389</v>
      </c>
      <c r="E558" s="141" t="s">
        <v>2470</v>
      </c>
    </row>
    <row r="559" spans="1:5" ht="16" x14ac:dyDescent="0.2">
      <c r="A559" s="138" t="s">
        <v>2471</v>
      </c>
      <c r="B559" t="s">
        <v>1390</v>
      </c>
      <c r="C559" s="139">
        <v>532.81607899999995</v>
      </c>
      <c r="D559" s="140" t="s">
        <v>389</v>
      </c>
      <c r="E559" s="141" t="s">
        <v>2472</v>
      </c>
    </row>
    <row r="560" spans="1:5" ht="16" x14ac:dyDescent="0.2">
      <c r="A560" s="138" t="s">
        <v>2473</v>
      </c>
      <c r="B560" t="s">
        <v>1390</v>
      </c>
      <c r="C560" s="139">
        <v>533.43925300000001</v>
      </c>
      <c r="D560" s="138" t="s">
        <v>393</v>
      </c>
      <c r="E560" s="141" t="s">
        <v>2474</v>
      </c>
    </row>
    <row r="561" spans="1:5" ht="16" x14ac:dyDescent="0.2">
      <c r="A561" s="138" t="s">
        <v>2475</v>
      </c>
      <c r="B561" t="s">
        <v>1390</v>
      </c>
      <c r="C561" s="139">
        <v>533.44522199999994</v>
      </c>
      <c r="D561" s="140" t="s">
        <v>402</v>
      </c>
      <c r="E561" s="141" t="s">
        <v>2476</v>
      </c>
    </row>
    <row r="562" spans="1:5" ht="16" x14ac:dyDescent="0.2">
      <c r="A562" s="138" t="s">
        <v>2477</v>
      </c>
      <c r="B562" t="s">
        <v>1390</v>
      </c>
      <c r="C562" s="139">
        <v>533.44750299999998</v>
      </c>
      <c r="D562" s="140" t="s">
        <v>401</v>
      </c>
      <c r="E562" s="141" t="s">
        <v>2478</v>
      </c>
    </row>
    <row r="563" spans="1:5" ht="16" x14ac:dyDescent="0.2">
      <c r="A563" s="138" t="s">
        <v>2479</v>
      </c>
      <c r="B563" t="s">
        <v>1390</v>
      </c>
      <c r="C563" s="139">
        <v>533.44785300000001</v>
      </c>
      <c r="D563" s="140" t="s">
        <v>402</v>
      </c>
      <c r="E563" s="141" t="s">
        <v>2480</v>
      </c>
    </row>
    <row r="564" spans="1:5" ht="16" x14ac:dyDescent="0.2">
      <c r="A564" s="138" t="s">
        <v>2481</v>
      </c>
      <c r="B564" t="s">
        <v>1390</v>
      </c>
      <c r="C564" s="139">
        <v>533.90298099999995</v>
      </c>
      <c r="D564" s="140" t="s">
        <v>402</v>
      </c>
      <c r="E564" s="141" t="s">
        <v>2482</v>
      </c>
    </row>
    <row r="565" spans="1:5" ht="16" x14ac:dyDescent="0.2">
      <c r="A565" s="138" t="s">
        <v>2483</v>
      </c>
      <c r="B565" t="s">
        <v>1390</v>
      </c>
      <c r="C565" s="139">
        <v>533.91166999999996</v>
      </c>
      <c r="D565" s="138" t="s">
        <v>390</v>
      </c>
      <c r="E565" s="141" t="s">
        <v>2484</v>
      </c>
    </row>
    <row r="566" spans="1:5" ht="16" x14ac:dyDescent="0.2">
      <c r="A566" s="138" t="s">
        <v>2485</v>
      </c>
      <c r="B566" t="s">
        <v>1390</v>
      </c>
      <c r="C566" s="139">
        <v>533.91168200000004</v>
      </c>
      <c r="D566" s="138" t="s">
        <v>389</v>
      </c>
      <c r="E566" s="141" t="s">
        <v>2486</v>
      </c>
    </row>
    <row r="567" spans="1:5" ht="16" x14ac:dyDescent="0.2">
      <c r="A567" s="138" t="s">
        <v>2487</v>
      </c>
      <c r="B567" t="s">
        <v>1390</v>
      </c>
      <c r="C567" s="139">
        <v>533.77600800000005</v>
      </c>
      <c r="D567" s="138" t="s">
        <v>445</v>
      </c>
      <c r="E567" s="141" t="s">
        <v>2488</v>
      </c>
    </row>
    <row r="568" spans="1:5" ht="16" x14ac:dyDescent="0.2">
      <c r="A568" s="138" t="s">
        <v>2489</v>
      </c>
      <c r="B568" t="s">
        <v>1390</v>
      </c>
      <c r="C568" s="139">
        <v>533.68760299999997</v>
      </c>
      <c r="D568" s="138" t="s">
        <v>390</v>
      </c>
      <c r="E568" s="141" t="s">
        <v>2490</v>
      </c>
    </row>
    <row r="569" spans="1:5" ht="16" x14ac:dyDescent="0.2">
      <c r="A569" s="138" t="s">
        <v>2491</v>
      </c>
      <c r="B569" t="s">
        <v>1390</v>
      </c>
      <c r="C569" s="139">
        <v>533.69991500000003</v>
      </c>
      <c r="D569" s="138" t="s">
        <v>402</v>
      </c>
      <c r="E569" s="141" t="s">
        <v>2492</v>
      </c>
    </row>
    <row r="570" spans="1:5" ht="16" x14ac:dyDescent="0.2">
      <c r="A570" s="138" t="s">
        <v>2493</v>
      </c>
      <c r="B570" t="s">
        <v>1390</v>
      </c>
      <c r="C570" s="139">
        <v>533.90220399999998</v>
      </c>
      <c r="D570" s="140" t="s">
        <v>389</v>
      </c>
      <c r="E570" s="141" t="s">
        <v>2494</v>
      </c>
    </row>
    <row r="571" spans="1:5" ht="16" x14ac:dyDescent="0.2">
      <c r="A571" s="138" t="s">
        <v>2495</v>
      </c>
      <c r="B571" t="s">
        <v>1390</v>
      </c>
      <c r="C571" s="139">
        <v>534.27190800000005</v>
      </c>
      <c r="D571" s="138" t="s">
        <v>389</v>
      </c>
      <c r="E571" s="141" t="s">
        <v>2496</v>
      </c>
    </row>
    <row r="572" spans="1:5" ht="16" x14ac:dyDescent="0.2">
      <c r="A572" s="138" t="s">
        <v>2497</v>
      </c>
      <c r="B572" t="s">
        <v>1390</v>
      </c>
      <c r="C572" s="139">
        <v>534.27895000000001</v>
      </c>
      <c r="D572" s="138" t="s">
        <v>448</v>
      </c>
      <c r="E572" s="141" t="s">
        <v>2498</v>
      </c>
    </row>
    <row r="573" spans="1:5" ht="16" x14ac:dyDescent="0.2">
      <c r="A573" s="138" t="s">
        <v>2499</v>
      </c>
      <c r="B573" t="s">
        <v>1390</v>
      </c>
      <c r="C573" s="139">
        <v>534.26551099999995</v>
      </c>
      <c r="D573" s="140" t="s">
        <v>389</v>
      </c>
      <c r="E573" s="141" t="s">
        <v>2500</v>
      </c>
    </row>
    <row r="574" spans="1:5" ht="16" x14ac:dyDescent="0.2">
      <c r="A574" s="138" t="s">
        <v>2501</v>
      </c>
      <c r="B574" t="s">
        <v>1390</v>
      </c>
      <c r="C574" s="139">
        <v>534.23909700000002</v>
      </c>
      <c r="D574" s="138" t="s">
        <v>391</v>
      </c>
      <c r="E574" s="141" t="s">
        <v>2502</v>
      </c>
    </row>
    <row r="575" spans="1:5" ht="16" x14ac:dyDescent="0.2">
      <c r="A575" s="138" t="s">
        <v>2503</v>
      </c>
      <c r="B575" t="s">
        <v>1387</v>
      </c>
      <c r="C575" s="139">
        <v>594.49224700000002</v>
      </c>
      <c r="D575" s="138" t="s">
        <v>402</v>
      </c>
      <c r="E575" s="141" t="s">
        <v>2504</v>
      </c>
    </row>
    <row r="576" spans="1:5" ht="16" x14ac:dyDescent="0.2">
      <c r="A576" s="138" t="s">
        <v>2505</v>
      </c>
      <c r="B576" t="s">
        <v>1390</v>
      </c>
      <c r="C576" s="139">
        <v>535.31473100000005</v>
      </c>
      <c r="D576" s="140" t="s">
        <v>389</v>
      </c>
      <c r="E576" s="141" t="s">
        <v>2506</v>
      </c>
    </row>
    <row r="577" spans="1:5" ht="16" x14ac:dyDescent="0.2">
      <c r="A577" s="138" t="s">
        <v>2507</v>
      </c>
      <c r="B577" t="s">
        <v>1390</v>
      </c>
      <c r="C577" s="139">
        <v>534.93136800000002</v>
      </c>
      <c r="D577" s="140" t="s">
        <v>389</v>
      </c>
      <c r="E577" s="141" t="s">
        <v>2508</v>
      </c>
    </row>
    <row r="578" spans="1:5" ht="16" x14ac:dyDescent="0.2">
      <c r="A578" s="138" t="s">
        <v>2509</v>
      </c>
      <c r="B578" t="s">
        <v>1390</v>
      </c>
      <c r="C578" s="139">
        <v>534.24249399999997</v>
      </c>
      <c r="D578" s="140" t="s">
        <v>389</v>
      </c>
      <c r="E578" s="141" t="s">
        <v>2510</v>
      </c>
    </row>
    <row r="579" spans="1:5" ht="16" x14ac:dyDescent="0.2">
      <c r="A579" s="138" t="s">
        <v>553</v>
      </c>
      <c r="B579" t="s">
        <v>1390</v>
      </c>
      <c r="C579" s="139">
        <v>535.07814699999994</v>
      </c>
      <c r="D579" s="138" t="s">
        <v>393</v>
      </c>
      <c r="E579" s="141" t="s">
        <v>2511</v>
      </c>
    </row>
    <row r="580" spans="1:5" ht="16" x14ac:dyDescent="0.2">
      <c r="A580" s="138" t="s">
        <v>2512</v>
      </c>
      <c r="B580" t="s">
        <v>1390</v>
      </c>
      <c r="C580" s="139">
        <v>535.33354999999995</v>
      </c>
      <c r="D580" s="138" t="s">
        <v>402</v>
      </c>
      <c r="E580" s="141" t="s">
        <v>2513</v>
      </c>
    </row>
    <row r="581" spans="1:5" ht="16" x14ac:dyDescent="0.2">
      <c r="A581" s="138" t="s">
        <v>2514</v>
      </c>
      <c r="B581" t="s">
        <v>1390</v>
      </c>
      <c r="C581" s="139">
        <v>535.43392800000004</v>
      </c>
      <c r="D581" s="138" t="s">
        <v>449</v>
      </c>
      <c r="E581" s="141" t="s">
        <v>2515</v>
      </c>
    </row>
    <row r="582" spans="1:5" ht="16" x14ac:dyDescent="0.2">
      <c r="A582" s="138" t="s">
        <v>2516</v>
      </c>
      <c r="B582" t="s">
        <v>1922</v>
      </c>
      <c r="C582" s="139">
        <v>558.20851700000003</v>
      </c>
      <c r="D582" s="138" t="s">
        <v>393</v>
      </c>
      <c r="E582" s="141" t="s">
        <v>2517</v>
      </c>
    </row>
    <row r="583" spans="1:5" ht="16" x14ac:dyDescent="0.2">
      <c r="A583" s="138" t="s">
        <v>2518</v>
      </c>
      <c r="B583" t="s">
        <v>1922</v>
      </c>
      <c r="C583" s="139">
        <v>558.20867099999998</v>
      </c>
      <c r="D583" s="138" t="s">
        <v>445</v>
      </c>
      <c r="E583" s="141" t="s">
        <v>2519</v>
      </c>
    </row>
    <row r="584" spans="1:5" ht="16" x14ac:dyDescent="0.2">
      <c r="A584" s="138" t="s">
        <v>2520</v>
      </c>
      <c r="B584" t="s">
        <v>1390</v>
      </c>
      <c r="C584" s="139">
        <v>535.44455500000004</v>
      </c>
      <c r="D584" s="138" t="s">
        <v>445</v>
      </c>
      <c r="E584" s="141" t="s">
        <v>2521</v>
      </c>
    </row>
    <row r="585" spans="1:5" ht="16" x14ac:dyDescent="0.2">
      <c r="A585" s="138" t="s">
        <v>2522</v>
      </c>
      <c r="B585" t="s">
        <v>1390</v>
      </c>
      <c r="C585" s="139">
        <v>535.44200999999998</v>
      </c>
      <c r="D585" s="138" t="s">
        <v>389</v>
      </c>
      <c r="E585" s="141" t="s">
        <v>2523</v>
      </c>
    </row>
    <row r="586" spans="1:5" ht="16" x14ac:dyDescent="0.2">
      <c r="A586" s="138" t="s">
        <v>2524</v>
      </c>
      <c r="B586" t="s">
        <v>1390</v>
      </c>
      <c r="C586" s="139">
        <v>536.43934000000002</v>
      </c>
      <c r="D586" s="140" t="s">
        <v>402</v>
      </c>
      <c r="E586" s="141" t="s">
        <v>2525</v>
      </c>
    </row>
    <row r="587" spans="1:5" ht="16" x14ac:dyDescent="0.2">
      <c r="A587" s="138" t="s">
        <v>2526</v>
      </c>
      <c r="B587" t="s">
        <v>1390</v>
      </c>
      <c r="C587" s="139">
        <v>536.439392</v>
      </c>
      <c r="D587" s="138" t="s">
        <v>401</v>
      </c>
      <c r="E587" s="141" t="s">
        <v>2527</v>
      </c>
    </row>
    <row r="588" spans="1:5" ht="16" x14ac:dyDescent="0.2">
      <c r="A588" s="138" t="s">
        <v>2528</v>
      </c>
      <c r="B588" t="s">
        <v>1390</v>
      </c>
      <c r="C588" s="139">
        <v>536.43132600000001</v>
      </c>
      <c r="D588" s="138" t="s">
        <v>402</v>
      </c>
      <c r="E588" s="141" t="s">
        <v>2529</v>
      </c>
    </row>
    <row r="589" spans="1:5" ht="16" x14ac:dyDescent="0.2">
      <c r="A589" s="138" t="s">
        <v>2530</v>
      </c>
      <c r="B589" t="s">
        <v>1390</v>
      </c>
      <c r="C589" s="139">
        <v>536.61978299999998</v>
      </c>
      <c r="D589" s="138" t="s">
        <v>401</v>
      </c>
      <c r="E589" s="141" t="s">
        <v>2531</v>
      </c>
    </row>
    <row r="590" spans="1:5" ht="16" x14ac:dyDescent="0.2">
      <c r="A590" s="138" t="s">
        <v>2532</v>
      </c>
      <c r="B590" t="s">
        <v>1390</v>
      </c>
      <c r="C590" s="139">
        <v>536.61433299999999</v>
      </c>
      <c r="D590" s="138" t="s">
        <v>389</v>
      </c>
      <c r="E590" s="141" t="s">
        <v>2533</v>
      </c>
    </row>
    <row r="591" spans="1:5" ht="16" x14ac:dyDescent="0.2">
      <c r="A591" s="138" t="s">
        <v>2534</v>
      </c>
      <c r="B591" t="s">
        <v>2024</v>
      </c>
      <c r="C591" s="139">
        <v>67.787502000000003</v>
      </c>
      <c r="D591" s="138" t="s">
        <v>393</v>
      </c>
      <c r="E591" s="141" t="s">
        <v>2535</v>
      </c>
    </row>
    <row r="592" spans="1:5" ht="16" x14ac:dyDescent="0.2">
      <c r="A592" s="138" t="s">
        <v>2536</v>
      </c>
      <c r="B592" t="s">
        <v>1390</v>
      </c>
      <c r="C592" s="139">
        <v>536.66027999999994</v>
      </c>
      <c r="D592" s="138" t="s">
        <v>393</v>
      </c>
      <c r="E592" s="141" t="s">
        <v>2537</v>
      </c>
    </row>
    <row r="593" spans="1:5" ht="16" x14ac:dyDescent="0.2">
      <c r="A593" s="138" t="s">
        <v>2538</v>
      </c>
      <c r="B593" t="s">
        <v>1390</v>
      </c>
      <c r="C593" s="139">
        <v>536.66542500000003</v>
      </c>
      <c r="D593" s="140" t="s">
        <v>389</v>
      </c>
      <c r="E593" s="141" t="s">
        <v>2539</v>
      </c>
    </row>
    <row r="594" spans="1:5" ht="16" x14ac:dyDescent="0.2">
      <c r="A594" s="138" t="s">
        <v>2540</v>
      </c>
      <c r="B594" t="s">
        <v>1390</v>
      </c>
      <c r="C594" s="139">
        <v>540.15054999999995</v>
      </c>
      <c r="D594" s="138" t="s">
        <v>389</v>
      </c>
      <c r="E594" s="141" t="s">
        <v>2541</v>
      </c>
    </row>
    <row r="595" spans="1:5" ht="16" x14ac:dyDescent="0.2">
      <c r="A595" s="138" t="s">
        <v>2542</v>
      </c>
      <c r="B595" t="s">
        <v>1390</v>
      </c>
      <c r="C595" s="139">
        <v>540.14687000000004</v>
      </c>
      <c r="D595" s="140" t="s">
        <v>402</v>
      </c>
      <c r="E595" s="141" t="s">
        <v>2543</v>
      </c>
    </row>
    <row r="596" spans="1:5" ht="16" x14ac:dyDescent="0.2">
      <c r="A596" s="138" t="s">
        <v>2544</v>
      </c>
      <c r="B596" t="s">
        <v>1390</v>
      </c>
      <c r="C596" s="139">
        <v>540.14381100000003</v>
      </c>
      <c r="D596" s="140" t="s">
        <v>389</v>
      </c>
      <c r="E596" s="141" t="s">
        <v>2545</v>
      </c>
    </row>
    <row r="597" spans="1:5" ht="16" x14ac:dyDescent="0.2">
      <c r="A597" s="138" t="s">
        <v>813</v>
      </c>
      <c r="B597" t="s">
        <v>1390</v>
      </c>
      <c r="C597" s="139">
        <v>540.21398199999999</v>
      </c>
      <c r="D597" s="138" t="s">
        <v>390</v>
      </c>
      <c r="E597" s="141" t="s">
        <v>2546</v>
      </c>
    </row>
    <row r="598" spans="1:5" ht="16" x14ac:dyDescent="0.2">
      <c r="A598" s="138" t="s">
        <v>2547</v>
      </c>
      <c r="B598" t="s">
        <v>1390</v>
      </c>
      <c r="C598" s="139">
        <v>540.65580399999999</v>
      </c>
      <c r="D598" s="138" t="s">
        <v>391</v>
      </c>
      <c r="E598" s="141" t="s">
        <v>2548</v>
      </c>
    </row>
    <row r="599" spans="1:5" ht="16" x14ac:dyDescent="0.2">
      <c r="A599" s="138" t="s">
        <v>2549</v>
      </c>
      <c r="B599" t="s">
        <v>1390</v>
      </c>
      <c r="C599" s="139">
        <v>540.41345000000001</v>
      </c>
      <c r="D599" s="138" t="s">
        <v>390</v>
      </c>
      <c r="E599" s="141" t="s">
        <v>2550</v>
      </c>
    </row>
    <row r="600" spans="1:5" ht="16" x14ac:dyDescent="0.2">
      <c r="A600" s="138" t="s">
        <v>2551</v>
      </c>
      <c r="B600" t="s">
        <v>1390</v>
      </c>
      <c r="C600" s="139">
        <v>540.40388199999995</v>
      </c>
      <c r="D600" s="140" t="s">
        <v>402</v>
      </c>
      <c r="E600" s="141" t="s">
        <v>2552</v>
      </c>
    </row>
    <row r="601" spans="1:5" ht="16" x14ac:dyDescent="0.2">
      <c r="A601" s="138" t="s">
        <v>2553</v>
      </c>
      <c r="B601" t="s">
        <v>1390</v>
      </c>
      <c r="C601" s="139">
        <v>541.14718500000004</v>
      </c>
      <c r="D601" s="138" t="s">
        <v>393</v>
      </c>
      <c r="E601" s="141" t="s">
        <v>2554</v>
      </c>
    </row>
    <row r="602" spans="1:5" ht="16" x14ac:dyDescent="0.2">
      <c r="A602" s="138" t="s">
        <v>2555</v>
      </c>
      <c r="B602" t="s">
        <v>1390</v>
      </c>
      <c r="C602" s="139">
        <v>540.75303599999995</v>
      </c>
      <c r="D602" s="138" t="s">
        <v>447</v>
      </c>
      <c r="E602" s="141" t="s">
        <v>2556</v>
      </c>
    </row>
    <row r="603" spans="1:5" ht="16" x14ac:dyDescent="0.2">
      <c r="A603" s="138" t="s">
        <v>2557</v>
      </c>
      <c r="B603" t="s">
        <v>1390</v>
      </c>
      <c r="C603" s="139">
        <v>543.96139100000005</v>
      </c>
      <c r="D603" s="138" t="s">
        <v>402</v>
      </c>
      <c r="E603" s="141" t="s">
        <v>2558</v>
      </c>
    </row>
    <row r="604" spans="1:5" ht="16" x14ac:dyDescent="0.2">
      <c r="A604" s="138" t="s">
        <v>2559</v>
      </c>
      <c r="B604" t="s">
        <v>1390</v>
      </c>
      <c r="C604" s="139">
        <v>544.05436099999997</v>
      </c>
      <c r="D604" s="138" t="s">
        <v>389</v>
      </c>
      <c r="E604" s="141" t="s">
        <v>2560</v>
      </c>
    </row>
    <row r="605" spans="1:5" ht="16" x14ac:dyDescent="0.2">
      <c r="A605" s="138" t="s">
        <v>2561</v>
      </c>
      <c r="B605" t="s">
        <v>1390</v>
      </c>
      <c r="C605" s="139">
        <v>544.05497500000001</v>
      </c>
      <c r="D605" s="140" t="s">
        <v>389</v>
      </c>
      <c r="E605" s="141" t="s">
        <v>2562</v>
      </c>
    </row>
    <row r="606" spans="1:5" ht="16" x14ac:dyDescent="0.2">
      <c r="A606" s="138" t="s">
        <v>519</v>
      </c>
      <c r="B606" t="s">
        <v>1390</v>
      </c>
      <c r="C606" s="139">
        <v>544.58670199999995</v>
      </c>
      <c r="D606" s="138" t="s">
        <v>389</v>
      </c>
      <c r="E606" s="141" t="s">
        <v>2563</v>
      </c>
    </row>
    <row r="607" spans="1:5" ht="16" x14ac:dyDescent="0.2">
      <c r="A607" s="138" t="s">
        <v>2564</v>
      </c>
      <c r="B607" t="s">
        <v>1390</v>
      </c>
      <c r="C607" s="139">
        <v>545.33461599999998</v>
      </c>
      <c r="D607" s="140" t="s">
        <v>402</v>
      </c>
      <c r="E607" s="141" t="s">
        <v>2565</v>
      </c>
    </row>
    <row r="608" spans="1:5" ht="16" x14ac:dyDescent="0.2">
      <c r="A608" s="138" t="s">
        <v>2566</v>
      </c>
      <c r="B608" t="s">
        <v>1390</v>
      </c>
      <c r="C608" s="139">
        <v>545.89039700000001</v>
      </c>
      <c r="D608" s="138" t="s">
        <v>389</v>
      </c>
      <c r="E608" s="141" t="s">
        <v>2567</v>
      </c>
    </row>
    <row r="609" spans="1:6" ht="16" x14ac:dyDescent="0.2">
      <c r="A609" s="138" t="s">
        <v>2568</v>
      </c>
      <c r="B609" t="s">
        <v>1390</v>
      </c>
      <c r="C609" s="139">
        <v>545.53060900000003</v>
      </c>
      <c r="D609" s="140" t="s">
        <v>389</v>
      </c>
      <c r="E609" s="141" t="s">
        <v>2569</v>
      </c>
    </row>
    <row r="610" spans="1:6" ht="16" x14ac:dyDescent="0.2">
      <c r="A610" s="138" t="s">
        <v>2570</v>
      </c>
      <c r="B610" t="s">
        <v>1390</v>
      </c>
      <c r="C610" s="139">
        <v>545.86789499999998</v>
      </c>
      <c r="D610" s="138" t="s">
        <v>393</v>
      </c>
      <c r="E610" s="141" t="s">
        <v>2571</v>
      </c>
    </row>
    <row r="611" spans="1:6" ht="16" x14ac:dyDescent="0.2">
      <c r="A611" s="138" t="s">
        <v>2572</v>
      </c>
      <c r="B611" t="s">
        <v>1390</v>
      </c>
      <c r="C611" s="139">
        <v>545.890985</v>
      </c>
      <c r="D611" s="138" t="s">
        <v>389</v>
      </c>
      <c r="E611" s="141" t="s">
        <v>2573</v>
      </c>
    </row>
    <row r="612" spans="1:6" ht="16" x14ac:dyDescent="0.2">
      <c r="A612" s="138" t="s">
        <v>2574</v>
      </c>
      <c r="B612" t="s">
        <v>1390</v>
      </c>
      <c r="C612" s="139">
        <v>546.03147200000001</v>
      </c>
      <c r="D612" s="138" t="s">
        <v>389</v>
      </c>
      <c r="E612" s="141" t="s">
        <v>2575</v>
      </c>
    </row>
    <row r="613" spans="1:6" ht="16" x14ac:dyDescent="0.2">
      <c r="A613" s="138" t="s">
        <v>2576</v>
      </c>
      <c r="B613" t="s">
        <v>1390</v>
      </c>
      <c r="C613" s="139">
        <v>546.05442400000004</v>
      </c>
      <c r="D613" s="138" t="s">
        <v>393</v>
      </c>
      <c r="E613" s="141" t="s">
        <v>2577</v>
      </c>
      <c r="F613" s="144"/>
    </row>
    <row r="614" spans="1:6" ht="16" x14ac:dyDescent="0.2">
      <c r="A614" s="138" t="s">
        <v>2578</v>
      </c>
      <c r="B614" t="s">
        <v>1390</v>
      </c>
      <c r="C614" s="139">
        <v>546.04495299999996</v>
      </c>
      <c r="D614" s="138" t="s">
        <v>389</v>
      </c>
      <c r="E614" s="141" t="s">
        <v>2579</v>
      </c>
    </row>
    <row r="615" spans="1:6" ht="16" x14ac:dyDescent="0.2">
      <c r="A615" s="138" t="s">
        <v>2580</v>
      </c>
      <c r="B615" t="s">
        <v>1390</v>
      </c>
      <c r="C615" s="139">
        <v>546.04495399999996</v>
      </c>
      <c r="D615" s="138" t="s">
        <v>390</v>
      </c>
      <c r="E615" s="141" t="s">
        <v>2581</v>
      </c>
    </row>
    <row r="616" spans="1:6" ht="16" x14ac:dyDescent="0.2">
      <c r="A616" s="138" t="s">
        <v>2582</v>
      </c>
      <c r="B616" t="s">
        <v>1390</v>
      </c>
      <c r="C616" s="139">
        <v>546.04495199999997</v>
      </c>
      <c r="D616" s="138" t="s">
        <v>389</v>
      </c>
      <c r="E616" s="141" t="s">
        <v>2583</v>
      </c>
    </row>
    <row r="617" spans="1:6" ht="16" x14ac:dyDescent="0.2">
      <c r="A617" s="138" t="s">
        <v>2584</v>
      </c>
      <c r="B617" t="s">
        <v>1390</v>
      </c>
      <c r="C617" s="139">
        <v>546.91355299999998</v>
      </c>
      <c r="D617" s="138" t="s">
        <v>393</v>
      </c>
      <c r="E617" s="141" t="s">
        <v>2585</v>
      </c>
    </row>
    <row r="618" spans="1:6" ht="16" x14ac:dyDescent="0.2">
      <c r="A618" s="138" t="s">
        <v>672</v>
      </c>
      <c r="B618" t="s">
        <v>1390</v>
      </c>
      <c r="C618" s="139">
        <v>546.23913700000003</v>
      </c>
      <c r="D618" s="138" t="s">
        <v>390</v>
      </c>
      <c r="E618" s="141" t="s">
        <v>2586</v>
      </c>
    </row>
    <row r="619" spans="1:6" ht="16" x14ac:dyDescent="0.2">
      <c r="A619" s="138" t="s">
        <v>2587</v>
      </c>
      <c r="B619" t="s">
        <v>1390</v>
      </c>
      <c r="C619" s="139">
        <v>547.05254100000002</v>
      </c>
      <c r="D619" s="138" t="s">
        <v>390</v>
      </c>
      <c r="E619" s="141" t="s">
        <v>2588</v>
      </c>
    </row>
    <row r="620" spans="1:6" ht="16" x14ac:dyDescent="0.2">
      <c r="A620" s="138" t="s">
        <v>2589</v>
      </c>
      <c r="B620" t="s">
        <v>1390</v>
      </c>
      <c r="C620" s="139">
        <v>547.29957100000001</v>
      </c>
      <c r="D620" s="138" t="s">
        <v>389</v>
      </c>
      <c r="E620" s="141" t="s">
        <v>2590</v>
      </c>
    </row>
    <row r="621" spans="1:6" ht="16" x14ac:dyDescent="0.2">
      <c r="A621" s="138" t="s">
        <v>2591</v>
      </c>
      <c r="B621" t="s">
        <v>2035</v>
      </c>
      <c r="C621" s="139">
        <v>239.395556</v>
      </c>
      <c r="D621" s="138" t="s">
        <v>402</v>
      </c>
      <c r="E621" s="141" t="s">
        <v>2592</v>
      </c>
    </row>
    <row r="622" spans="1:6" ht="16" x14ac:dyDescent="0.2">
      <c r="A622" s="138" t="s">
        <v>2593</v>
      </c>
      <c r="B622" t="s">
        <v>1390</v>
      </c>
      <c r="C622" s="139">
        <v>547.29941099999996</v>
      </c>
      <c r="D622" s="138" t="s">
        <v>389</v>
      </c>
      <c r="E622" s="141" t="s">
        <v>2594</v>
      </c>
    </row>
    <row r="623" spans="1:6" ht="16" x14ac:dyDescent="0.2">
      <c r="A623" s="138" t="s">
        <v>2595</v>
      </c>
      <c r="B623" t="s">
        <v>1390</v>
      </c>
      <c r="C623" s="139">
        <v>547.13126199999999</v>
      </c>
      <c r="D623" s="138" t="s">
        <v>402</v>
      </c>
      <c r="E623" s="141" t="s">
        <v>2596</v>
      </c>
    </row>
    <row r="624" spans="1:6" ht="16" x14ac:dyDescent="0.2">
      <c r="A624" s="138" t="s">
        <v>2597</v>
      </c>
      <c r="B624" t="s">
        <v>1390</v>
      </c>
      <c r="C624" s="139">
        <v>547.33252900000002</v>
      </c>
      <c r="D624" s="138" t="s">
        <v>402</v>
      </c>
      <c r="E624" s="141" t="s">
        <v>2598</v>
      </c>
    </row>
    <row r="625" spans="1:5" ht="16" x14ac:dyDescent="0.2">
      <c r="A625" s="138" t="s">
        <v>2599</v>
      </c>
      <c r="B625" t="s">
        <v>1390</v>
      </c>
      <c r="C625" s="139">
        <v>547.57740799999999</v>
      </c>
      <c r="D625" s="138" t="s">
        <v>402</v>
      </c>
      <c r="E625" s="141" t="s">
        <v>2600</v>
      </c>
    </row>
    <row r="626" spans="1:5" ht="16" x14ac:dyDescent="0.2">
      <c r="A626" s="138" t="s">
        <v>2601</v>
      </c>
      <c r="B626" t="s">
        <v>1390</v>
      </c>
      <c r="C626" s="139">
        <v>547.90693199999998</v>
      </c>
      <c r="D626" s="138" t="s">
        <v>389</v>
      </c>
      <c r="E626" s="141" t="s">
        <v>2602</v>
      </c>
    </row>
    <row r="627" spans="1:5" ht="16" x14ac:dyDescent="0.2">
      <c r="A627" s="138" t="s">
        <v>2603</v>
      </c>
      <c r="B627" t="s">
        <v>1390</v>
      </c>
      <c r="C627" s="139">
        <v>547.96405500000003</v>
      </c>
      <c r="D627" s="140" t="s">
        <v>389</v>
      </c>
      <c r="E627" s="141" t="s">
        <v>2604</v>
      </c>
    </row>
    <row r="628" spans="1:5" ht="16" x14ac:dyDescent="0.2">
      <c r="A628" s="138" t="s">
        <v>2605</v>
      </c>
      <c r="B628" t="s">
        <v>1390</v>
      </c>
      <c r="C628" s="139">
        <v>547.96608800000001</v>
      </c>
      <c r="D628" s="138" t="s">
        <v>402</v>
      </c>
      <c r="E628" s="141" t="s">
        <v>2606</v>
      </c>
    </row>
    <row r="629" spans="1:5" ht="16" x14ac:dyDescent="0.2">
      <c r="A629" s="138" t="s">
        <v>2607</v>
      </c>
      <c r="B629" t="s">
        <v>1741</v>
      </c>
      <c r="C629" s="139">
        <v>259.69437499999998</v>
      </c>
      <c r="D629" s="138" t="s">
        <v>401</v>
      </c>
      <c r="E629" s="141" t="s">
        <v>2608</v>
      </c>
    </row>
    <row r="630" spans="1:5" ht="16" x14ac:dyDescent="0.2">
      <c r="A630" s="138" t="s">
        <v>630</v>
      </c>
      <c r="B630" t="s">
        <v>1395</v>
      </c>
      <c r="C630" s="139">
        <v>453.405552</v>
      </c>
      <c r="D630" s="138" t="s">
        <v>401</v>
      </c>
      <c r="E630" s="141" t="s">
        <v>2609</v>
      </c>
    </row>
    <row r="631" spans="1:5" ht="16" x14ac:dyDescent="0.2">
      <c r="A631" s="138" t="s">
        <v>2610</v>
      </c>
      <c r="B631" t="s">
        <v>1390</v>
      </c>
      <c r="C631" s="139">
        <v>548.56395699999996</v>
      </c>
      <c r="D631" s="140" t="s">
        <v>392</v>
      </c>
      <c r="E631" s="141" t="s">
        <v>2611</v>
      </c>
    </row>
    <row r="632" spans="1:5" ht="16" x14ac:dyDescent="0.2">
      <c r="A632" s="138" t="s">
        <v>2612</v>
      </c>
      <c r="B632" t="s">
        <v>1390</v>
      </c>
      <c r="C632" s="139">
        <v>548.94127700000001</v>
      </c>
      <c r="D632" s="140" t="s">
        <v>402</v>
      </c>
      <c r="E632" s="141" t="s">
        <v>2613</v>
      </c>
    </row>
    <row r="633" spans="1:5" ht="16" x14ac:dyDescent="0.2">
      <c r="A633" s="138" t="s">
        <v>2614</v>
      </c>
      <c r="B633" t="s">
        <v>1390</v>
      </c>
      <c r="C633" s="139">
        <v>548.943173</v>
      </c>
      <c r="D633" s="138" t="s">
        <v>389</v>
      </c>
      <c r="E633" s="141" t="s">
        <v>2615</v>
      </c>
    </row>
    <row r="634" spans="1:5" ht="16" x14ac:dyDescent="0.2">
      <c r="A634" s="138" t="s">
        <v>2616</v>
      </c>
      <c r="B634" t="s">
        <v>1832</v>
      </c>
      <c r="C634" s="139">
        <v>707.13570800000002</v>
      </c>
      <c r="D634" s="140" t="s">
        <v>389</v>
      </c>
      <c r="E634" s="141" t="s">
        <v>2617</v>
      </c>
    </row>
    <row r="635" spans="1:5" ht="16" x14ac:dyDescent="0.2">
      <c r="A635" s="138" t="s">
        <v>2618</v>
      </c>
      <c r="B635" t="s">
        <v>1390</v>
      </c>
      <c r="C635" s="139">
        <v>549.31383900000003</v>
      </c>
      <c r="D635" s="140" t="s">
        <v>402</v>
      </c>
      <c r="E635" s="141" t="s">
        <v>2619</v>
      </c>
    </row>
    <row r="636" spans="1:5" ht="16" x14ac:dyDescent="0.2">
      <c r="A636" s="138" t="s">
        <v>2620</v>
      </c>
      <c r="B636" t="s">
        <v>1390</v>
      </c>
      <c r="C636" s="139">
        <v>549.42055900000003</v>
      </c>
      <c r="D636" s="138" t="s">
        <v>389</v>
      </c>
      <c r="E636" s="141" t="s">
        <v>2621</v>
      </c>
    </row>
    <row r="637" spans="1:5" ht="16" x14ac:dyDescent="0.2">
      <c r="A637" s="138" t="s">
        <v>2622</v>
      </c>
      <c r="B637" t="s">
        <v>1390</v>
      </c>
      <c r="C637" s="139">
        <v>549.609195</v>
      </c>
      <c r="D637" s="138" t="s">
        <v>402</v>
      </c>
      <c r="E637" s="141" t="s">
        <v>2623</v>
      </c>
    </row>
    <row r="638" spans="1:5" ht="16" x14ac:dyDescent="0.2">
      <c r="A638" s="138" t="s">
        <v>2624</v>
      </c>
      <c r="B638" t="s">
        <v>1390</v>
      </c>
      <c r="C638" s="139">
        <v>549.42082500000004</v>
      </c>
      <c r="D638" s="138" t="s">
        <v>389</v>
      </c>
      <c r="E638" s="141" t="s">
        <v>2625</v>
      </c>
    </row>
    <row r="639" spans="1:5" ht="16" x14ac:dyDescent="0.2">
      <c r="A639" s="138" t="s">
        <v>2626</v>
      </c>
      <c r="B639" t="s">
        <v>1390</v>
      </c>
      <c r="C639" s="139">
        <v>550.34281599999997</v>
      </c>
      <c r="D639" s="140" t="s">
        <v>389</v>
      </c>
      <c r="E639" s="141" t="s">
        <v>2627</v>
      </c>
    </row>
    <row r="640" spans="1:5" ht="16" x14ac:dyDescent="0.2">
      <c r="A640" s="138" t="s">
        <v>2628</v>
      </c>
      <c r="B640" t="s">
        <v>1390</v>
      </c>
      <c r="C640" s="139">
        <v>550.34397100000001</v>
      </c>
      <c r="D640" s="140" t="s">
        <v>402</v>
      </c>
      <c r="E640" s="141" t="s">
        <v>2629</v>
      </c>
    </row>
    <row r="641" spans="1:5" ht="16" x14ac:dyDescent="0.2">
      <c r="A641" s="138" t="s">
        <v>800</v>
      </c>
      <c r="B641" t="s">
        <v>1390</v>
      </c>
      <c r="C641" s="139">
        <v>550.44252300000005</v>
      </c>
      <c r="D641" s="138" t="s">
        <v>447</v>
      </c>
      <c r="E641" s="141" t="s">
        <v>2630</v>
      </c>
    </row>
    <row r="642" spans="1:5" ht="16" x14ac:dyDescent="0.2">
      <c r="A642" s="138" t="s">
        <v>2631</v>
      </c>
      <c r="B642" t="s">
        <v>1390</v>
      </c>
      <c r="C642" s="139">
        <v>551.05150900000001</v>
      </c>
      <c r="D642" s="140" t="s">
        <v>402</v>
      </c>
      <c r="E642" s="141" t="s">
        <v>2632</v>
      </c>
    </row>
    <row r="643" spans="1:5" ht="16" x14ac:dyDescent="0.2">
      <c r="A643" s="138" t="s">
        <v>2633</v>
      </c>
      <c r="B643" t="s">
        <v>1390</v>
      </c>
      <c r="C643" s="139">
        <v>550.64472699999999</v>
      </c>
      <c r="D643" s="138" t="s">
        <v>393</v>
      </c>
      <c r="E643" s="141" t="s">
        <v>2634</v>
      </c>
    </row>
    <row r="644" spans="1:5" ht="16" x14ac:dyDescent="0.2">
      <c r="A644" s="138" t="s">
        <v>2635</v>
      </c>
      <c r="B644" t="s">
        <v>1390</v>
      </c>
      <c r="C644" s="139">
        <v>550.79078500000003</v>
      </c>
      <c r="D644" s="138" t="s">
        <v>448</v>
      </c>
      <c r="E644" s="141" t="s">
        <v>2636</v>
      </c>
    </row>
    <row r="645" spans="1:5" ht="16" x14ac:dyDescent="0.2">
      <c r="A645" s="138" t="s">
        <v>2637</v>
      </c>
      <c r="B645" t="s">
        <v>1390</v>
      </c>
      <c r="C645" s="139">
        <v>551.63412500000004</v>
      </c>
      <c r="D645" s="138" t="s">
        <v>389</v>
      </c>
      <c r="E645" s="141" t="s">
        <v>2638</v>
      </c>
    </row>
    <row r="646" spans="1:5" ht="16" x14ac:dyDescent="0.2">
      <c r="A646" s="138" t="s">
        <v>2639</v>
      </c>
      <c r="B646" t="s">
        <v>1390</v>
      </c>
      <c r="C646" s="139">
        <v>551.81083799999999</v>
      </c>
      <c r="D646" s="138" t="s">
        <v>391</v>
      </c>
      <c r="E646" s="141" t="s">
        <v>2640</v>
      </c>
    </row>
    <row r="647" spans="1:5" ht="16" x14ac:dyDescent="0.2">
      <c r="A647" s="138" t="s">
        <v>609</v>
      </c>
      <c r="B647" t="s">
        <v>1390</v>
      </c>
      <c r="C647" s="139">
        <v>552.11880199999996</v>
      </c>
      <c r="D647" s="138" t="s">
        <v>445</v>
      </c>
      <c r="E647" s="141" t="s">
        <v>2641</v>
      </c>
    </row>
    <row r="648" spans="1:5" ht="16" x14ac:dyDescent="0.2">
      <c r="A648" s="138" t="s">
        <v>2642</v>
      </c>
      <c r="B648" t="s">
        <v>1390</v>
      </c>
      <c r="C648" s="139">
        <v>553.706817</v>
      </c>
      <c r="D648" s="138" t="s">
        <v>389</v>
      </c>
      <c r="E648" s="141" t="s">
        <v>2643</v>
      </c>
    </row>
    <row r="649" spans="1:5" ht="16" x14ac:dyDescent="0.2">
      <c r="A649" s="138" t="s">
        <v>2644</v>
      </c>
      <c r="B649" t="s">
        <v>1390</v>
      </c>
      <c r="C649" s="139">
        <v>553.71177799999998</v>
      </c>
      <c r="D649" s="138" t="s">
        <v>393</v>
      </c>
      <c r="E649" s="141" t="s">
        <v>2645</v>
      </c>
    </row>
    <row r="650" spans="1:5" ht="16" x14ac:dyDescent="0.2">
      <c r="A650" s="138" t="s">
        <v>2646</v>
      </c>
      <c r="B650" t="s">
        <v>1390</v>
      </c>
      <c r="C650" s="139">
        <v>553.71205599999996</v>
      </c>
      <c r="D650" s="138" t="s">
        <v>402</v>
      </c>
      <c r="E650" s="141" t="s">
        <v>2647</v>
      </c>
    </row>
    <row r="651" spans="1:5" ht="16" x14ac:dyDescent="0.2">
      <c r="A651" s="138" t="s">
        <v>2648</v>
      </c>
      <c r="B651" t="s">
        <v>1390</v>
      </c>
      <c r="C651" s="139">
        <v>553.72081100000003</v>
      </c>
      <c r="D651" s="138" t="s">
        <v>392</v>
      </c>
      <c r="E651" s="141" t="s">
        <v>2649</v>
      </c>
    </row>
    <row r="652" spans="1:5" ht="16" x14ac:dyDescent="0.2">
      <c r="A652" s="138" t="s">
        <v>2650</v>
      </c>
      <c r="B652" t="s">
        <v>1390</v>
      </c>
      <c r="C652" s="139">
        <v>555.29241000000002</v>
      </c>
      <c r="D652" s="138" t="s">
        <v>447</v>
      </c>
      <c r="E652" s="141" t="s">
        <v>2651</v>
      </c>
    </row>
    <row r="653" spans="1:5" ht="16" x14ac:dyDescent="0.2">
      <c r="A653" s="138" t="s">
        <v>582</v>
      </c>
      <c r="B653" t="s">
        <v>1390</v>
      </c>
      <c r="C653" s="139">
        <v>555.13290900000004</v>
      </c>
      <c r="D653" s="138" t="s">
        <v>389</v>
      </c>
      <c r="E653" s="141" t="s">
        <v>2652</v>
      </c>
    </row>
    <row r="654" spans="1:5" ht="16" x14ac:dyDescent="0.2">
      <c r="A654" s="138" t="s">
        <v>2653</v>
      </c>
      <c r="B654" t="s">
        <v>1390</v>
      </c>
      <c r="C654" s="139">
        <v>555.82392500000003</v>
      </c>
      <c r="D654" s="138" t="s">
        <v>445</v>
      </c>
      <c r="E654" s="141" t="s">
        <v>2654</v>
      </c>
    </row>
    <row r="655" spans="1:5" ht="16" x14ac:dyDescent="0.2">
      <c r="A655" s="138" t="s">
        <v>2655</v>
      </c>
      <c r="B655" t="s">
        <v>1390</v>
      </c>
      <c r="C655" s="139">
        <v>556.79330500000003</v>
      </c>
      <c r="D655" s="140" t="s">
        <v>389</v>
      </c>
      <c r="E655" s="141" t="s">
        <v>2656</v>
      </c>
    </row>
    <row r="656" spans="1:5" ht="16" x14ac:dyDescent="0.2">
      <c r="A656" s="138" t="s">
        <v>2657</v>
      </c>
      <c r="B656" t="s">
        <v>1390</v>
      </c>
      <c r="C656" s="139">
        <v>556.93870600000002</v>
      </c>
      <c r="D656" s="138" t="s">
        <v>402</v>
      </c>
      <c r="E656" s="141" t="s">
        <v>2658</v>
      </c>
    </row>
    <row r="657" spans="1:5" ht="16" x14ac:dyDescent="0.2">
      <c r="A657" s="138" t="s">
        <v>2659</v>
      </c>
      <c r="B657" t="s">
        <v>1390</v>
      </c>
      <c r="C657" s="139">
        <v>556.79307600000004</v>
      </c>
      <c r="D657" s="138" t="s">
        <v>389</v>
      </c>
      <c r="E657" s="141" t="s">
        <v>2660</v>
      </c>
    </row>
    <row r="658" spans="1:5" ht="16" x14ac:dyDescent="0.2">
      <c r="A658" s="138" t="s">
        <v>2661</v>
      </c>
      <c r="B658" t="s">
        <v>1390</v>
      </c>
      <c r="C658" s="139">
        <v>556.93855599999995</v>
      </c>
      <c r="D658" s="140" t="s">
        <v>402</v>
      </c>
      <c r="E658" s="141" t="s">
        <v>2662</v>
      </c>
    </row>
    <row r="659" spans="1:5" ht="16" x14ac:dyDescent="0.2">
      <c r="A659" s="138" t="s">
        <v>2663</v>
      </c>
      <c r="B659" t="s">
        <v>1390</v>
      </c>
      <c r="C659" s="139">
        <v>556.93888400000003</v>
      </c>
      <c r="D659" s="138" t="s">
        <v>402</v>
      </c>
      <c r="E659" s="141" t="s">
        <v>2664</v>
      </c>
    </row>
    <row r="660" spans="1:5" ht="16" x14ac:dyDescent="0.2">
      <c r="A660" s="138" t="s">
        <v>371</v>
      </c>
      <c r="B660" t="s">
        <v>1390</v>
      </c>
      <c r="C660" s="139">
        <v>556.957448</v>
      </c>
      <c r="D660" s="138" t="s">
        <v>402</v>
      </c>
      <c r="E660" s="141" t="s">
        <v>2665</v>
      </c>
    </row>
    <row r="661" spans="1:5" ht="16" x14ac:dyDescent="0.2">
      <c r="A661" s="138" t="s">
        <v>526</v>
      </c>
      <c r="B661" t="s">
        <v>1395</v>
      </c>
      <c r="C661" s="139">
        <v>468.46795200000003</v>
      </c>
      <c r="D661" s="138" t="s">
        <v>402</v>
      </c>
      <c r="E661" s="141" t="s">
        <v>2666</v>
      </c>
    </row>
    <row r="662" spans="1:5" ht="16" x14ac:dyDescent="0.2">
      <c r="A662" s="138" t="s">
        <v>2667</v>
      </c>
      <c r="B662" t="s">
        <v>1390</v>
      </c>
      <c r="C662" s="139">
        <v>564.11764900000003</v>
      </c>
      <c r="D662" s="138" t="s">
        <v>445</v>
      </c>
      <c r="E662" s="141" t="s">
        <v>2668</v>
      </c>
    </row>
    <row r="663" spans="1:5" ht="16" x14ac:dyDescent="0.2">
      <c r="A663" s="138" t="s">
        <v>2669</v>
      </c>
      <c r="B663" t="s">
        <v>1390</v>
      </c>
      <c r="C663" s="139">
        <v>564.30253500000003</v>
      </c>
      <c r="D663" s="138" t="s">
        <v>389</v>
      </c>
      <c r="E663" s="141" t="s">
        <v>2670</v>
      </c>
    </row>
    <row r="664" spans="1:5" ht="16" x14ac:dyDescent="0.2">
      <c r="A664" s="138" t="s">
        <v>2671</v>
      </c>
      <c r="B664" t="s">
        <v>1390</v>
      </c>
      <c r="C664" s="139">
        <v>564.12921800000004</v>
      </c>
      <c r="D664" s="138" t="s">
        <v>390</v>
      </c>
      <c r="E664" s="141" t="s">
        <v>2672</v>
      </c>
    </row>
    <row r="665" spans="1:5" ht="16" x14ac:dyDescent="0.2">
      <c r="A665" s="138" t="s">
        <v>562</v>
      </c>
      <c r="B665" t="s">
        <v>1390</v>
      </c>
      <c r="C665" s="139">
        <v>564.392698</v>
      </c>
      <c r="D665" s="138" t="s">
        <v>402</v>
      </c>
      <c r="E665" s="141" t="s">
        <v>2673</v>
      </c>
    </row>
    <row r="666" spans="1:5" ht="16" x14ac:dyDescent="0.2">
      <c r="A666" s="138" t="s">
        <v>2674</v>
      </c>
      <c r="B666" t="s">
        <v>1390</v>
      </c>
      <c r="C666" s="139">
        <v>564.58504700000003</v>
      </c>
      <c r="D666" s="138" t="s">
        <v>402</v>
      </c>
      <c r="E666" s="141" t="s">
        <v>2675</v>
      </c>
    </row>
    <row r="667" spans="1:5" ht="16" x14ac:dyDescent="0.2">
      <c r="A667" s="138" t="s">
        <v>2676</v>
      </c>
      <c r="B667" t="s">
        <v>1390</v>
      </c>
      <c r="C667" s="139">
        <v>565.61222099999998</v>
      </c>
      <c r="D667" s="138" t="s">
        <v>390</v>
      </c>
      <c r="E667" s="141" t="s">
        <v>2677</v>
      </c>
    </row>
    <row r="668" spans="1:5" ht="16" x14ac:dyDescent="0.2">
      <c r="A668" s="138" t="s">
        <v>2678</v>
      </c>
      <c r="B668" t="s">
        <v>1390</v>
      </c>
      <c r="C668" s="139">
        <v>566.01003300000002</v>
      </c>
      <c r="D668" s="138" t="s">
        <v>402</v>
      </c>
      <c r="E668" s="141" t="s">
        <v>2679</v>
      </c>
    </row>
    <row r="669" spans="1:5" ht="16" x14ac:dyDescent="0.2">
      <c r="A669" s="138" t="s">
        <v>2680</v>
      </c>
      <c r="B669" t="s">
        <v>1390</v>
      </c>
      <c r="C669" s="139">
        <v>566.01106500000003</v>
      </c>
      <c r="D669" s="140" t="s">
        <v>402</v>
      </c>
      <c r="E669" s="141" t="s">
        <v>2681</v>
      </c>
    </row>
    <row r="670" spans="1:5" ht="16" x14ac:dyDescent="0.2">
      <c r="A670" s="138" t="s">
        <v>2682</v>
      </c>
      <c r="B670" t="s">
        <v>1390</v>
      </c>
      <c r="C670" s="139">
        <v>566.01095099999998</v>
      </c>
      <c r="D670" s="138" t="s">
        <v>402</v>
      </c>
      <c r="E670" s="141" t="s">
        <v>2683</v>
      </c>
    </row>
    <row r="671" spans="1:5" ht="16" x14ac:dyDescent="0.2">
      <c r="A671" s="138" t="s">
        <v>2684</v>
      </c>
      <c r="B671" t="s">
        <v>1390</v>
      </c>
      <c r="C671" s="139">
        <v>566.01074500000004</v>
      </c>
      <c r="D671" s="140" t="s">
        <v>389</v>
      </c>
      <c r="E671" s="141" t="s">
        <v>2685</v>
      </c>
    </row>
    <row r="672" spans="1:5" ht="16" x14ac:dyDescent="0.2">
      <c r="A672" s="138" t="s">
        <v>747</v>
      </c>
      <c r="B672" t="s">
        <v>1390</v>
      </c>
      <c r="C672" s="139">
        <v>566.010177</v>
      </c>
      <c r="D672" s="140" t="s">
        <v>402</v>
      </c>
      <c r="E672" s="141" t="s">
        <v>2686</v>
      </c>
    </row>
    <row r="673" spans="1:5" ht="16" x14ac:dyDescent="0.2">
      <c r="A673" s="138" t="s">
        <v>2687</v>
      </c>
      <c r="B673" t="s">
        <v>1390</v>
      </c>
      <c r="C673" s="139">
        <v>566.316418</v>
      </c>
      <c r="D673" s="138" t="s">
        <v>448</v>
      </c>
      <c r="E673" s="141" t="s">
        <v>2688</v>
      </c>
    </row>
    <row r="674" spans="1:5" ht="16" x14ac:dyDescent="0.2">
      <c r="A674" s="138" t="s">
        <v>2689</v>
      </c>
      <c r="B674" t="s">
        <v>1390</v>
      </c>
      <c r="C674" s="139">
        <v>566.48022000000003</v>
      </c>
      <c r="D674" s="140" t="s">
        <v>402</v>
      </c>
      <c r="E674" s="141" t="s">
        <v>2690</v>
      </c>
    </row>
    <row r="675" spans="1:5" ht="16" x14ac:dyDescent="0.2">
      <c r="A675" s="138" t="s">
        <v>2691</v>
      </c>
      <c r="B675" t="s">
        <v>1390</v>
      </c>
      <c r="C675" s="139">
        <v>566.47774600000002</v>
      </c>
      <c r="D675" s="140" t="s">
        <v>401</v>
      </c>
      <c r="E675" s="141" t="s">
        <v>2692</v>
      </c>
    </row>
    <row r="676" spans="1:5" ht="16" x14ac:dyDescent="0.2">
      <c r="A676" s="138" t="s">
        <v>2693</v>
      </c>
      <c r="B676" t="s">
        <v>1390</v>
      </c>
      <c r="C676" s="139">
        <v>568.01277000000005</v>
      </c>
      <c r="D676" s="140" t="s">
        <v>402</v>
      </c>
      <c r="E676" s="141" t="s">
        <v>2694</v>
      </c>
    </row>
    <row r="677" spans="1:5" ht="16" x14ac:dyDescent="0.2">
      <c r="A677" s="138" t="s">
        <v>2695</v>
      </c>
      <c r="B677" t="s">
        <v>1390</v>
      </c>
      <c r="C677" s="139">
        <v>568.01330399999995</v>
      </c>
      <c r="D677" s="140" t="s">
        <v>389</v>
      </c>
      <c r="E677" s="141" t="s">
        <v>2696</v>
      </c>
    </row>
    <row r="678" spans="1:5" ht="16" x14ac:dyDescent="0.2">
      <c r="A678" s="138" t="s">
        <v>2697</v>
      </c>
      <c r="B678" t="s">
        <v>1390</v>
      </c>
      <c r="C678" s="139">
        <v>568.01285199999995</v>
      </c>
      <c r="D678" s="138" t="s">
        <v>402</v>
      </c>
      <c r="E678" s="141" t="s">
        <v>2698</v>
      </c>
    </row>
    <row r="679" spans="1:5" ht="16" x14ac:dyDescent="0.2">
      <c r="A679" s="138" t="s">
        <v>2699</v>
      </c>
      <c r="B679" t="s">
        <v>1390</v>
      </c>
      <c r="C679" s="139">
        <v>568.01332000000002</v>
      </c>
      <c r="D679" s="138" t="s">
        <v>402</v>
      </c>
      <c r="E679" s="141" t="s">
        <v>2700</v>
      </c>
    </row>
    <row r="680" spans="1:5" ht="16" x14ac:dyDescent="0.2">
      <c r="A680" s="138" t="s">
        <v>2701</v>
      </c>
      <c r="B680" t="s">
        <v>1390</v>
      </c>
      <c r="C680" s="139">
        <v>568.03320299999996</v>
      </c>
      <c r="D680" s="138" t="s">
        <v>402</v>
      </c>
      <c r="E680" s="141" t="s">
        <v>2702</v>
      </c>
    </row>
    <row r="681" spans="1:5" ht="16" x14ac:dyDescent="0.2">
      <c r="A681" s="138" t="s">
        <v>710</v>
      </c>
      <c r="B681" t="s">
        <v>1390</v>
      </c>
      <c r="C681" s="139">
        <v>568.04717300000004</v>
      </c>
      <c r="D681" s="138" t="s">
        <v>389</v>
      </c>
      <c r="E681" s="141" t="s">
        <v>2703</v>
      </c>
    </row>
    <row r="682" spans="1:5" ht="16" x14ac:dyDescent="0.2">
      <c r="A682" s="138" t="s">
        <v>2704</v>
      </c>
      <c r="B682" t="s">
        <v>1395</v>
      </c>
      <c r="C682" s="139">
        <v>473.86495000000002</v>
      </c>
      <c r="D682" s="138" t="s">
        <v>389</v>
      </c>
      <c r="E682" s="141" t="s">
        <v>2705</v>
      </c>
    </row>
    <row r="683" spans="1:5" ht="16" x14ac:dyDescent="0.2">
      <c r="A683" s="138" t="s">
        <v>2706</v>
      </c>
      <c r="B683" t="s">
        <v>1390</v>
      </c>
      <c r="C683" s="139">
        <v>568.38101500000005</v>
      </c>
      <c r="D683" s="138" t="s">
        <v>391</v>
      </c>
      <c r="E683" s="141" t="s">
        <v>2707</v>
      </c>
    </row>
    <row r="684" spans="1:5" ht="16" x14ac:dyDescent="0.2">
      <c r="A684" s="138" t="s">
        <v>2708</v>
      </c>
      <c r="B684" t="s">
        <v>1390</v>
      </c>
      <c r="C684" s="139">
        <v>568.11143700000002</v>
      </c>
      <c r="D684" s="140" t="s">
        <v>389</v>
      </c>
      <c r="E684" s="141" t="s">
        <v>2709</v>
      </c>
    </row>
    <row r="685" spans="1:5" ht="16" x14ac:dyDescent="0.2">
      <c r="A685" s="138" t="s">
        <v>2710</v>
      </c>
      <c r="B685" t="s">
        <v>1390</v>
      </c>
      <c r="C685" s="139">
        <v>568.65092900000002</v>
      </c>
      <c r="D685" s="138" t="s">
        <v>389</v>
      </c>
      <c r="E685" s="141" t="s">
        <v>2711</v>
      </c>
    </row>
    <row r="686" spans="1:5" ht="16" x14ac:dyDescent="0.2">
      <c r="A686" s="138" t="s">
        <v>2712</v>
      </c>
      <c r="B686" t="s">
        <v>1390</v>
      </c>
      <c r="C686" s="139">
        <v>568.68684800000005</v>
      </c>
      <c r="D686" s="138" t="s">
        <v>389</v>
      </c>
      <c r="E686" s="141" t="s">
        <v>2713</v>
      </c>
    </row>
    <row r="687" spans="1:5" ht="16" x14ac:dyDescent="0.2">
      <c r="A687" s="138" t="s">
        <v>2714</v>
      </c>
      <c r="B687" t="s">
        <v>1390</v>
      </c>
      <c r="C687" s="139">
        <v>568.68945900000006</v>
      </c>
      <c r="D687" s="138" t="s">
        <v>390</v>
      </c>
      <c r="E687" s="141" t="s">
        <v>2715</v>
      </c>
    </row>
    <row r="688" spans="1:5" ht="16" x14ac:dyDescent="0.2">
      <c r="A688" s="138" t="s">
        <v>2716</v>
      </c>
      <c r="B688" t="s">
        <v>1390</v>
      </c>
      <c r="C688" s="139">
        <v>568.69679299999996</v>
      </c>
      <c r="D688" s="138" t="s">
        <v>393</v>
      </c>
      <c r="E688" s="141" t="s">
        <v>2717</v>
      </c>
    </row>
    <row r="689" spans="1:5" ht="16" x14ac:dyDescent="0.2">
      <c r="A689" s="138" t="s">
        <v>2718</v>
      </c>
      <c r="B689" t="s">
        <v>1390</v>
      </c>
      <c r="C689" s="139">
        <v>570.14461600000004</v>
      </c>
      <c r="D689" s="140" t="s">
        <v>402</v>
      </c>
      <c r="E689" s="141" t="s">
        <v>2719</v>
      </c>
    </row>
    <row r="690" spans="1:5" ht="16" x14ac:dyDescent="0.2">
      <c r="A690" s="138" t="s">
        <v>2720</v>
      </c>
      <c r="B690" t="s">
        <v>1390</v>
      </c>
      <c r="C690" s="139">
        <v>570.24635799999999</v>
      </c>
      <c r="D690" s="138" t="s">
        <v>445</v>
      </c>
      <c r="E690" s="141" t="s">
        <v>2721</v>
      </c>
    </row>
    <row r="691" spans="1:5" ht="16" x14ac:dyDescent="0.2">
      <c r="A691" s="138" t="s">
        <v>2722</v>
      </c>
      <c r="B691" t="s">
        <v>1390</v>
      </c>
      <c r="C691" s="139">
        <v>570.449208</v>
      </c>
      <c r="D691" s="138" t="s">
        <v>402</v>
      </c>
      <c r="E691" s="141" t="s">
        <v>2723</v>
      </c>
    </row>
    <row r="692" spans="1:5" ht="16" x14ac:dyDescent="0.2">
      <c r="A692" s="138" t="s">
        <v>2724</v>
      </c>
      <c r="B692" t="s">
        <v>1390</v>
      </c>
      <c r="C692" s="139">
        <v>570.44996700000002</v>
      </c>
      <c r="D692" s="138" t="s">
        <v>389</v>
      </c>
      <c r="E692" s="141" t="s">
        <v>2725</v>
      </c>
    </row>
    <row r="693" spans="1:5" ht="16" x14ac:dyDescent="0.2">
      <c r="A693" s="138" t="s">
        <v>2726</v>
      </c>
      <c r="B693" t="s">
        <v>1390</v>
      </c>
      <c r="C693" s="139">
        <v>570.65322800000001</v>
      </c>
      <c r="D693" s="138" t="s">
        <v>390</v>
      </c>
      <c r="E693" s="141" t="s">
        <v>2727</v>
      </c>
    </row>
    <row r="694" spans="1:5" ht="16" x14ac:dyDescent="0.2">
      <c r="A694" s="138" t="s">
        <v>2728</v>
      </c>
      <c r="B694" t="s">
        <v>1390</v>
      </c>
      <c r="C694" s="139">
        <v>571.43094900000006</v>
      </c>
      <c r="D694" s="138" t="s">
        <v>401</v>
      </c>
      <c r="E694" s="141" t="s">
        <v>2729</v>
      </c>
    </row>
    <row r="695" spans="1:5" ht="16" x14ac:dyDescent="0.2">
      <c r="A695" s="138" t="s">
        <v>2730</v>
      </c>
      <c r="B695" t="s">
        <v>1387</v>
      </c>
      <c r="C695" s="139">
        <v>661.50173199999995</v>
      </c>
      <c r="D695" s="138" t="s">
        <v>389</v>
      </c>
      <c r="E695" s="141" t="s">
        <v>2731</v>
      </c>
    </row>
    <row r="696" spans="1:5" ht="16" x14ac:dyDescent="0.2">
      <c r="A696" s="138" t="s">
        <v>2732</v>
      </c>
      <c r="B696" t="s">
        <v>1390</v>
      </c>
      <c r="C696" s="139">
        <v>570.72071700000004</v>
      </c>
      <c r="D696" s="138" t="s">
        <v>390</v>
      </c>
      <c r="E696" s="141" t="s">
        <v>2733</v>
      </c>
    </row>
    <row r="697" spans="1:5" ht="16" x14ac:dyDescent="0.2">
      <c r="A697" s="138" t="s">
        <v>2734</v>
      </c>
      <c r="B697" t="s">
        <v>1390</v>
      </c>
      <c r="C697" s="139">
        <v>571.27446999999995</v>
      </c>
      <c r="D697" s="140" t="s">
        <v>389</v>
      </c>
      <c r="E697" s="141" t="s">
        <v>2735</v>
      </c>
    </row>
    <row r="698" spans="1:5" ht="16" x14ac:dyDescent="0.2">
      <c r="A698" s="138" t="s">
        <v>746</v>
      </c>
      <c r="B698" t="s">
        <v>1390</v>
      </c>
      <c r="C698" s="139">
        <v>571.58010200000001</v>
      </c>
      <c r="D698" s="140" t="s">
        <v>389</v>
      </c>
      <c r="E698" s="141" t="s">
        <v>2736</v>
      </c>
    </row>
    <row r="699" spans="1:5" ht="16" x14ac:dyDescent="0.2">
      <c r="A699" s="138" t="s">
        <v>2737</v>
      </c>
      <c r="B699" t="s">
        <v>1395</v>
      </c>
      <c r="C699" s="139">
        <v>477.21797400000003</v>
      </c>
      <c r="D699" s="140" t="s">
        <v>402</v>
      </c>
      <c r="E699" s="141" t="s">
        <v>2738</v>
      </c>
    </row>
    <row r="700" spans="1:5" ht="16" x14ac:dyDescent="0.2">
      <c r="A700" s="138" t="s">
        <v>2739</v>
      </c>
      <c r="B700" t="s">
        <v>1773</v>
      </c>
      <c r="C700" s="139">
        <v>579.816461</v>
      </c>
      <c r="D700" s="140" t="s">
        <v>402</v>
      </c>
      <c r="E700" s="141" t="s">
        <v>2740</v>
      </c>
    </row>
    <row r="701" spans="1:5" ht="16" x14ac:dyDescent="0.2">
      <c r="A701" s="138" t="s">
        <v>2741</v>
      </c>
      <c r="B701" t="s">
        <v>1390</v>
      </c>
      <c r="C701" s="139">
        <v>573.33346600000004</v>
      </c>
      <c r="D701" s="138" t="s">
        <v>389</v>
      </c>
      <c r="E701" s="141" t="s">
        <v>2742</v>
      </c>
    </row>
    <row r="702" spans="1:5" ht="16" x14ac:dyDescent="0.2">
      <c r="A702" s="138" t="s">
        <v>2743</v>
      </c>
      <c r="B702" t="s">
        <v>1390</v>
      </c>
      <c r="C702" s="139">
        <v>573.23346300000003</v>
      </c>
      <c r="D702" s="140" t="s">
        <v>389</v>
      </c>
      <c r="E702" s="141" t="s">
        <v>2744</v>
      </c>
    </row>
    <row r="703" spans="1:5" ht="16" x14ac:dyDescent="0.2">
      <c r="A703" s="138" t="s">
        <v>2745</v>
      </c>
      <c r="B703" t="s">
        <v>1390</v>
      </c>
      <c r="C703" s="139">
        <v>573.38701500000002</v>
      </c>
      <c r="D703" s="138" t="s">
        <v>448</v>
      </c>
      <c r="E703" s="141" t="s">
        <v>2746</v>
      </c>
    </row>
    <row r="704" spans="1:5" ht="16" x14ac:dyDescent="0.2">
      <c r="A704" s="138" t="s">
        <v>2747</v>
      </c>
      <c r="B704" t="s">
        <v>1390</v>
      </c>
      <c r="C704" s="139">
        <v>574.34054600000002</v>
      </c>
      <c r="D704" s="138" t="s">
        <v>402</v>
      </c>
      <c r="E704" s="141" t="s">
        <v>2748</v>
      </c>
    </row>
    <row r="705" spans="1:5" ht="16" x14ac:dyDescent="0.2">
      <c r="A705" s="138" t="s">
        <v>2749</v>
      </c>
      <c r="B705" t="s">
        <v>1390</v>
      </c>
      <c r="C705" s="139">
        <v>574.35665800000004</v>
      </c>
      <c r="D705" s="140" t="s">
        <v>402</v>
      </c>
      <c r="E705" s="141" t="s">
        <v>2750</v>
      </c>
    </row>
    <row r="706" spans="1:5" ht="16" x14ac:dyDescent="0.2">
      <c r="A706" s="138" t="s">
        <v>2751</v>
      </c>
      <c r="B706" t="s">
        <v>1390</v>
      </c>
      <c r="C706" s="139">
        <v>574.21578299999999</v>
      </c>
      <c r="D706" s="138" t="s">
        <v>393</v>
      </c>
      <c r="E706" s="141" t="s">
        <v>2752</v>
      </c>
    </row>
    <row r="707" spans="1:5" ht="16" x14ac:dyDescent="0.2">
      <c r="A707" s="138" t="s">
        <v>2753</v>
      </c>
      <c r="B707" t="s">
        <v>1390</v>
      </c>
      <c r="C707" s="139">
        <v>574.64084700000001</v>
      </c>
      <c r="D707" s="140" t="s">
        <v>402</v>
      </c>
      <c r="E707" s="141" t="s">
        <v>2754</v>
      </c>
    </row>
    <row r="708" spans="1:5" ht="16" x14ac:dyDescent="0.2">
      <c r="A708" s="138" t="s">
        <v>2755</v>
      </c>
      <c r="B708" t="s">
        <v>1390</v>
      </c>
      <c r="C708" s="139">
        <v>574.35842200000002</v>
      </c>
      <c r="D708" s="138" t="s">
        <v>389</v>
      </c>
      <c r="E708" s="141" t="s">
        <v>2756</v>
      </c>
    </row>
    <row r="709" spans="1:5" ht="16" x14ac:dyDescent="0.2">
      <c r="A709" s="138" t="s">
        <v>2757</v>
      </c>
      <c r="B709" t="s">
        <v>1387</v>
      </c>
      <c r="C709" s="139">
        <v>666.25840400000004</v>
      </c>
      <c r="D709" s="140" t="s">
        <v>402</v>
      </c>
      <c r="E709" s="141" t="s">
        <v>2758</v>
      </c>
    </row>
    <row r="710" spans="1:5" ht="16" x14ac:dyDescent="0.2">
      <c r="A710" s="138" t="s">
        <v>2759</v>
      </c>
      <c r="B710" t="s">
        <v>1390</v>
      </c>
      <c r="C710" s="139">
        <v>574.93555100000003</v>
      </c>
      <c r="D710" s="138" t="s">
        <v>402</v>
      </c>
      <c r="E710" s="141" t="s">
        <v>2760</v>
      </c>
    </row>
    <row r="711" spans="1:5" ht="16" x14ac:dyDescent="0.2">
      <c r="A711" s="138" t="s">
        <v>2761</v>
      </c>
      <c r="B711" t="s">
        <v>1390</v>
      </c>
      <c r="C711" s="139">
        <v>574.93562099999997</v>
      </c>
      <c r="D711" s="140" t="s">
        <v>389</v>
      </c>
      <c r="E711" s="141" t="s">
        <v>2762</v>
      </c>
    </row>
    <row r="712" spans="1:5" ht="16" x14ac:dyDescent="0.2">
      <c r="A712" s="138" t="s">
        <v>2763</v>
      </c>
      <c r="B712" t="s">
        <v>1390</v>
      </c>
      <c r="C712" s="139">
        <v>575.21572100000003</v>
      </c>
      <c r="D712" s="138" t="s">
        <v>402</v>
      </c>
      <c r="E712" s="141" t="s">
        <v>2764</v>
      </c>
    </row>
    <row r="713" spans="1:5" ht="16" x14ac:dyDescent="0.2">
      <c r="A713" s="138" t="s">
        <v>521</v>
      </c>
      <c r="B713" t="s">
        <v>1390</v>
      </c>
      <c r="C713" s="139">
        <v>575.36370499999998</v>
      </c>
      <c r="D713" s="140" t="s">
        <v>402</v>
      </c>
      <c r="E713" s="141" t="s">
        <v>2765</v>
      </c>
    </row>
    <row r="714" spans="1:5" ht="16" x14ac:dyDescent="0.2">
      <c r="A714" s="138" t="s">
        <v>2766</v>
      </c>
      <c r="B714" t="s">
        <v>1390</v>
      </c>
      <c r="C714" s="139">
        <v>575.68444299999999</v>
      </c>
      <c r="D714" s="138" t="s">
        <v>393</v>
      </c>
      <c r="E714" s="141" t="s">
        <v>2767</v>
      </c>
    </row>
    <row r="715" spans="1:5" ht="16" x14ac:dyDescent="0.2">
      <c r="A715" s="138" t="s">
        <v>2768</v>
      </c>
      <c r="B715" t="s">
        <v>1390</v>
      </c>
      <c r="C715" s="139">
        <v>576.63712299999997</v>
      </c>
      <c r="D715" s="140" t="s">
        <v>402</v>
      </c>
      <c r="E715" s="141" t="s">
        <v>2769</v>
      </c>
    </row>
    <row r="716" spans="1:5" ht="16" x14ac:dyDescent="0.2">
      <c r="A716" s="138" t="s">
        <v>2770</v>
      </c>
      <c r="B716" t="s">
        <v>1390</v>
      </c>
      <c r="C716" s="139">
        <v>577.84126900000001</v>
      </c>
      <c r="D716" s="140" t="s">
        <v>402</v>
      </c>
      <c r="E716" s="141" t="s">
        <v>2771</v>
      </c>
    </row>
    <row r="717" spans="1:5" ht="16" x14ac:dyDescent="0.2">
      <c r="A717" s="138" t="s">
        <v>2772</v>
      </c>
      <c r="B717" t="s">
        <v>1390</v>
      </c>
      <c r="C717" s="139">
        <v>577.84121800000003</v>
      </c>
      <c r="D717" s="138" t="s">
        <v>389</v>
      </c>
      <c r="E717" s="141" t="s">
        <v>2773</v>
      </c>
    </row>
    <row r="718" spans="1:5" ht="16" x14ac:dyDescent="0.2">
      <c r="A718" s="138" t="s">
        <v>2774</v>
      </c>
      <c r="B718" t="s">
        <v>1390</v>
      </c>
      <c r="C718" s="139">
        <v>577.84106699999995</v>
      </c>
      <c r="D718" s="140" t="s">
        <v>392</v>
      </c>
      <c r="E718" s="141" t="s">
        <v>2775</v>
      </c>
    </row>
    <row r="719" spans="1:5" ht="16" x14ac:dyDescent="0.2">
      <c r="A719" s="138" t="s">
        <v>2776</v>
      </c>
      <c r="B719" t="s">
        <v>1390</v>
      </c>
      <c r="C719" s="139">
        <v>578.34831799999995</v>
      </c>
      <c r="D719" s="138" t="s">
        <v>402</v>
      </c>
      <c r="E719" s="141" t="s">
        <v>2777</v>
      </c>
    </row>
    <row r="720" spans="1:5" ht="16" x14ac:dyDescent="0.2">
      <c r="A720" s="138" t="s">
        <v>2778</v>
      </c>
      <c r="B720" t="s">
        <v>1390</v>
      </c>
      <c r="C720" s="139">
        <v>577.86578699999995</v>
      </c>
      <c r="D720" s="138" t="s">
        <v>449</v>
      </c>
      <c r="E720" s="141" t="s">
        <v>2779</v>
      </c>
    </row>
    <row r="721" spans="1:5" ht="16" x14ac:dyDescent="0.2">
      <c r="A721" s="138" t="s">
        <v>2780</v>
      </c>
      <c r="B721" t="s">
        <v>1390</v>
      </c>
      <c r="C721" s="139">
        <v>578.36078299999997</v>
      </c>
      <c r="D721" s="138" t="s">
        <v>447</v>
      </c>
      <c r="E721" s="141" t="s">
        <v>2781</v>
      </c>
    </row>
    <row r="722" spans="1:5" ht="16" x14ac:dyDescent="0.2">
      <c r="A722" s="138" t="s">
        <v>2782</v>
      </c>
      <c r="B722" t="s">
        <v>1390</v>
      </c>
      <c r="C722" s="139">
        <v>578.56379900000002</v>
      </c>
      <c r="D722" s="138" t="s">
        <v>389</v>
      </c>
      <c r="E722" s="141" t="s">
        <v>2783</v>
      </c>
    </row>
    <row r="723" spans="1:5" ht="16" x14ac:dyDescent="0.2">
      <c r="A723" s="138" t="s">
        <v>2784</v>
      </c>
      <c r="B723" t="s">
        <v>1390</v>
      </c>
      <c r="C723" s="139">
        <v>578.51910999999996</v>
      </c>
      <c r="D723" s="140" t="s">
        <v>402</v>
      </c>
      <c r="E723" s="141" t="s">
        <v>2785</v>
      </c>
    </row>
    <row r="724" spans="1:5" ht="16" x14ac:dyDescent="0.2">
      <c r="A724" s="138" t="s">
        <v>2786</v>
      </c>
      <c r="B724" t="s">
        <v>1390</v>
      </c>
      <c r="C724" s="139">
        <v>578.82047799999998</v>
      </c>
      <c r="D724" s="138" t="s">
        <v>389</v>
      </c>
      <c r="E724" s="141" t="s">
        <v>2787</v>
      </c>
    </row>
    <row r="725" spans="1:5" ht="16" x14ac:dyDescent="0.2">
      <c r="A725" s="138" t="s">
        <v>2788</v>
      </c>
      <c r="B725" t="s">
        <v>1390</v>
      </c>
      <c r="C725" s="139">
        <v>578.90172399999994</v>
      </c>
      <c r="D725" s="138" t="s">
        <v>402</v>
      </c>
      <c r="E725" s="141" t="s">
        <v>2789</v>
      </c>
    </row>
    <row r="726" spans="1:5" ht="16" x14ac:dyDescent="0.2">
      <c r="A726" s="138" t="s">
        <v>2790</v>
      </c>
      <c r="B726" t="s">
        <v>1390</v>
      </c>
      <c r="C726" s="139">
        <v>578.90173100000004</v>
      </c>
      <c r="D726" s="138" t="s">
        <v>390</v>
      </c>
      <c r="E726" s="141" t="s">
        <v>2791</v>
      </c>
    </row>
    <row r="727" spans="1:5" ht="16" x14ac:dyDescent="0.2">
      <c r="A727" s="138" t="s">
        <v>549</v>
      </c>
      <c r="B727" t="s">
        <v>1390</v>
      </c>
      <c r="C727" s="139">
        <v>578.79013599999996</v>
      </c>
      <c r="D727" s="138" t="s">
        <v>401</v>
      </c>
      <c r="E727" s="141" t="s">
        <v>2792</v>
      </c>
    </row>
    <row r="728" spans="1:5" ht="16" x14ac:dyDescent="0.2">
      <c r="A728" s="138" t="s">
        <v>2793</v>
      </c>
      <c r="B728" t="s">
        <v>1390</v>
      </c>
      <c r="C728" s="139">
        <v>580.093616</v>
      </c>
      <c r="D728" s="138" t="s">
        <v>402</v>
      </c>
      <c r="E728" s="141" t="s">
        <v>2794</v>
      </c>
    </row>
    <row r="729" spans="1:5" ht="16" x14ac:dyDescent="0.2">
      <c r="A729" s="138" t="s">
        <v>2795</v>
      </c>
      <c r="B729" t="s">
        <v>1390</v>
      </c>
      <c r="C729" s="139">
        <v>580.422461</v>
      </c>
      <c r="D729" s="140" t="s">
        <v>401</v>
      </c>
      <c r="E729" s="141" t="s">
        <v>2796</v>
      </c>
    </row>
    <row r="730" spans="1:5" ht="16" x14ac:dyDescent="0.2">
      <c r="A730" s="138" t="s">
        <v>2797</v>
      </c>
      <c r="B730" t="s">
        <v>1390</v>
      </c>
      <c r="C730" s="139">
        <v>580.42244000000005</v>
      </c>
      <c r="D730" s="140" t="s">
        <v>392</v>
      </c>
      <c r="E730" s="141" t="s">
        <v>2798</v>
      </c>
    </row>
    <row r="731" spans="1:5" ht="16" x14ac:dyDescent="0.2">
      <c r="A731" s="138" t="s">
        <v>2799</v>
      </c>
      <c r="B731" t="s">
        <v>1390</v>
      </c>
      <c r="C731" s="139">
        <v>580.424801</v>
      </c>
      <c r="D731" s="140" t="s">
        <v>389</v>
      </c>
      <c r="E731" s="141" t="s">
        <v>2800</v>
      </c>
    </row>
    <row r="732" spans="1:5" ht="16" x14ac:dyDescent="0.2">
      <c r="A732" s="138" t="s">
        <v>2801</v>
      </c>
      <c r="B732" t="s">
        <v>1390</v>
      </c>
      <c r="C732" s="139">
        <v>580.42235400000004</v>
      </c>
      <c r="D732" s="138" t="s">
        <v>389</v>
      </c>
      <c r="E732" s="141" t="s">
        <v>2802</v>
      </c>
    </row>
    <row r="733" spans="1:5" ht="16" x14ac:dyDescent="0.2">
      <c r="A733" s="138" t="s">
        <v>2803</v>
      </c>
      <c r="B733" t="s">
        <v>1390</v>
      </c>
      <c r="C733" s="139">
        <v>580.152514</v>
      </c>
      <c r="D733" s="138" t="s">
        <v>401</v>
      </c>
      <c r="E733" s="141" t="s">
        <v>2804</v>
      </c>
    </row>
    <row r="734" spans="1:5" ht="16" x14ac:dyDescent="0.2">
      <c r="A734" s="138" t="s">
        <v>2805</v>
      </c>
      <c r="B734" t="s">
        <v>1387</v>
      </c>
      <c r="C734" s="139">
        <v>673.64109299999996</v>
      </c>
      <c r="D734" s="140" t="s">
        <v>392</v>
      </c>
      <c r="E734" s="141" t="s">
        <v>2806</v>
      </c>
    </row>
    <row r="735" spans="1:5" ht="16" x14ac:dyDescent="0.2">
      <c r="A735" s="138" t="s">
        <v>2807</v>
      </c>
      <c r="B735" t="s">
        <v>1411</v>
      </c>
      <c r="C735" s="139">
        <v>561.24585200000001</v>
      </c>
      <c r="D735" s="138" t="s">
        <v>393</v>
      </c>
      <c r="E735" s="141" t="s">
        <v>2808</v>
      </c>
    </row>
    <row r="736" spans="1:5" ht="16" x14ac:dyDescent="0.2">
      <c r="A736" s="138" t="s">
        <v>2809</v>
      </c>
      <c r="B736" t="s">
        <v>1390</v>
      </c>
      <c r="C736" s="139">
        <v>580.96149300000002</v>
      </c>
      <c r="D736" s="138" t="s">
        <v>393</v>
      </c>
      <c r="E736" s="141" t="s">
        <v>2810</v>
      </c>
    </row>
    <row r="737" spans="1:5" ht="16" x14ac:dyDescent="0.2">
      <c r="A737" s="138" t="s">
        <v>2811</v>
      </c>
      <c r="B737" t="s">
        <v>1390</v>
      </c>
      <c r="C737" s="139">
        <v>581.58345099999997</v>
      </c>
      <c r="D737" s="140" t="s">
        <v>389</v>
      </c>
      <c r="E737" s="141" t="s">
        <v>2812</v>
      </c>
    </row>
    <row r="738" spans="1:5" ht="16" x14ac:dyDescent="0.2">
      <c r="A738" s="138" t="s">
        <v>2813</v>
      </c>
      <c r="B738" t="s">
        <v>1390</v>
      </c>
      <c r="C738" s="139">
        <v>581.82900500000005</v>
      </c>
      <c r="D738" s="140" t="s">
        <v>389</v>
      </c>
      <c r="E738" s="141" t="s">
        <v>2814</v>
      </c>
    </row>
    <row r="739" spans="1:5" ht="16" x14ac:dyDescent="0.2">
      <c r="A739" s="138" t="s">
        <v>2815</v>
      </c>
      <c r="B739" t="s">
        <v>1390</v>
      </c>
      <c r="C739" s="139">
        <v>581.54336000000001</v>
      </c>
      <c r="D739" s="140" t="s">
        <v>402</v>
      </c>
      <c r="E739" s="141" t="s">
        <v>2816</v>
      </c>
    </row>
    <row r="740" spans="1:5" ht="16" x14ac:dyDescent="0.2">
      <c r="A740" s="138" t="s">
        <v>2817</v>
      </c>
      <c r="B740" t="s">
        <v>1390</v>
      </c>
      <c r="C740" s="139">
        <v>581.58551999999997</v>
      </c>
      <c r="D740" s="138" t="s">
        <v>389</v>
      </c>
      <c r="E740" s="141" t="s">
        <v>2818</v>
      </c>
    </row>
    <row r="741" spans="1:5" ht="16" x14ac:dyDescent="0.2">
      <c r="A741" s="138" t="s">
        <v>2819</v>
      </c>
      <c r="B741" t="s">
        <v>1390</v>
      </c>
      <c r="C741" s="139">
        <v>581.58550500000001</v>
      </c>
      <c r="D741" s="140" t="s">
        <v>402</v>
      </c>
      <c r="E741" s="141" t="s">
        <v>2820</v>
      </c>
    </row>
    <row r="742" spans="1:5" ht="16" x14ac:dyDescent="0.2">
      <c r="A742" s="138" t="s">
        <v>2821</v>
      </c>
      <c r="B742" t="s">
        <v>1390</v>
      </c>
      <c r="C742" s="139">
        <v>581.59020799999996</v>
      </c>
      <c r="D742" s="138" t="s">
        <v>402</v>
      </c>
      <c r="E742" s="141" t="s">
        <v>2822</v>
      </c>
    </row>
    <row r="743" spans="1:5" ht="16" x14ac:dyDescent="0.2">
      <c r="A743" s="138" t="s">
        <v>2823</v>
      </c>
      <c r="B743" t="s">
        <v>1390</v>
      </c>
      <c r="C743" s="139">
        <v>580.496486</v>
      </c>
      <c r="D743" s="138" t="s">
        <v>389</v>
      </c>
      <c r="E743" s="141" t="s">
        <v>2824</v>
      </c>
    </row>
    <row r="744" spans="1:5" ht="16" x14ac:dyDescent="0.2">
      <c r="A744" s="138" t="s">
        <v>2825</v>
      </c>
      <c r="B744" t="s">
        <v>1390</v>
      </c>
      <c r="C744" s="139">
        <v>581.58541500000001</v>
      </c>
      <c r="D744" s="138" t="s">
        <v>402</v>
      </c>
      <c r="E744" s="141" t="s">
        <v>2826</v>
      </c>
    </row>
    <row r="745" spans="1:5" ht="16" x14ac:dyDescent="0.2">
      <c r="A745" s="138" t="s">
        <v>2827</v>
      </c>
      <c r="B745" t="s">
        <v>1390</v>
      </c>
      <c r="C745" s="139">
        <v>581.83093899999994</v>
      </c>
      <c r="D745" s="138" t="s">
        <v>389</v>
      </c>
      <c r="E745" s="141" t="s">
        <v>2828</v>
      </c>
    </row>
    <row r="746" spans="1:5" ht="16" x14ac:dyDescent="0.2">
      <c r="A746" s="138" t="s">
        <v>2829</v>
      </c>
      <c r="B746" t="s">
        <v>1390</v>
      </c>
      <c r="C746" s="139">
        <v>580.43693599999995</v>
      </c>
      <c r="D746" s="138" t="s">
        <v>445</v>
      </c>
      <c r="E746" s="141" t="s">
        <v>2830</v>
      </c>
    </row>
    <row r="747" spans="1:5" ht="16" x14ac:dyDescent="0.2">
      <c r="A747" s="138" t="s">
        <v>2831</v>
      </c>
      <c r="B747" t="s">
        <v>1390</v>
      </c>
      <c r="C747" s="139">
        <v>582.86722599999996</v>
      </c>
      <c r="D747" s="140" t="s">
        <v>402</v>
      </c>
      <c r="E747" s="141" t="s">
        <v>2832</v>
      </c>
    </row>
    <row r="748" spans="1:5" ht="16" x14ac:dyDescent="0.2">
      <c r="A748" s="138" t="s">
        <v>2833</v>
      </c>
      <c r="B748" t="s">
        <v>1390</v>
      </c>
      <c r="C748" s="139">
        <v>582.87233500000002</v>
      </c>
      <c r="D748" s="138" t="s">
        <v>392</v>
      </c>
      <c r="E748" s="141" t="s">
        <v>2834</v>
      </c>
    </row>
    <row r="749" spans="1:5" ht="16" x14ac:dyDescent="0.2">
      <c r="A749" s="138" t="s">
        <v>2835</v>
      </c>
      <c r="B749" t="s">
        <v>1390</v>
      </c>
      <c r="C749" s="139">
        <v>582.84296500000005</v>
      </c>
      <c r="D749" s="138" t="s">
        <v>389</v>
      </c>
      <c r="E749" s="141" t="s">
        <v>2836</v>
      </c>
    </row>
    <row r="750" spans="1:5" ht="16" x14ac:dyDescent="0.2">
      <c r="A750" s="138" t="s">
        <v>2837</v>
      </c>
      <c r="B750" t="s">
        <v>1390</v>
      </c>
      <c r="C750" s="139">
        <v>583.11672799999997</v>
      </c>
      <c r="D750" s="138" t="s">
        <v>393</v>
      </c>
      <c r="E750" s="141" t="s">
        <v>2838</v>
      </c>
    </row>
    <row r="751" spans="1:5" ht="16" x14ac:dyDescent="0.2">
      <c r="A751" s="138" t="s">
        <v>2839</v>
      </c>
      <c r="B751" t="s">
        <v>1390</v>
      </c>
      <c r="C751" s="139">
        <v>583.28796699999998</v>
      </c>
      <c r="D751" s="138" t="s">
        <v>389</v>
      </c>
      <c r="E751" s="141" t="s">
        <v>2840</v>
      </c>
    </row>
    <row r="752" spans="1:5" ht="16" x14ac:dyDescent="0.2">
      <c r="A752" s="138" t="s">
        <v>2841</v>
      </c>
      <c r="B752" t="s">
        <v>1390</v>
      </c>
      <c r="C752" s="139">
        <v>583.28685099999996</v>
      </c>
      <c r="D752" s="138" t="s">
        <v>390</v>
      </c>
      <c r="E752" s="141" t="s">
        <v>2842</v>
      </c>
    </row>
    <row r="753" spans="1:5" ht="16" x14ac:dyDescent="0.2">
      <c r="A753" s="138" t="s">
        <v>2843</v>
      </c>
      <c r="B753" t="s">
        <v>1390</v>
      </c>
      <c r="C753" s="139">
        <v>583.291201</v>
      </c>
      <c r="D753" s="138" t="s">
        <v>389</v>
      </c>
      <c r="E753" s="141" t="s">
        <v>2844</v>
      </c>
    </row>
    <row r="754" spans="1:5" ht="16" x14ac:dyDescent="0.2">
      <c r="A754" s="138" t="s">
        <v>2845</v>
      </c>
      <c r="B754" t="s">
        <v>1390</v>
      </c>
      <c r="C754" s="139">
        <v>583.36291300000005</v>
      </c>
      <c r="D754" s="138" t="s">
        <v>402</v>
      </c>
      <c r="E754" s="141" t="s">
        <v>2846</v>
      </c>
    </row>
    <row r="755" spans="1:5" ht="16" x14ac:dyDescent="0.2">
      <c r="A755" s="138" t="s">
        <v>635</v>
      </c>
      <c r="B755" t="s">
        <v>1390</v>
      </c>
      <c r="C755" s="139">
        <v>583.70925699999998</v>
      </c>
      <c r="D755" s="138" t="s">
        <v>402</v>
      </c>
      <c r="E755" s="141" t="s">
        <v>2847</v>
      </c>
    </row>
    <row r="756" spans="1:5" ht="16" x14ac:dyDescent="0.2">
      <c r="A756" s="138" t="s">
        <v>2848</v>
      </c>
      <c r="B756" t="s">
        <v>1390</v>
      </c>
      <c r="C756" s="139">
        <v>584.47880099999998</v>
      </c>
      <c r="D756" s="140" t="s">
        <v>401</v>
      </c>
      <c r="E756" s="141" t="s">
        <v>2849</v>
      </c>
    </row>
    <row r="757" spans="1:5" ht="16" x14ac:dyDescent="0.2">
      <c r="A757" s="138" t="s">
        <v>2850</v>
      </c>
      <c r="B757" t="s">
        <v>1390</v>
      </c>
      <c r="C757" s="139">
        <v>583.89560400000005</v>
      </c>
      <c r="D757" s="138" t="s">
        <v>389</v>
      </c>
      <c r="E757" s="141" t="s">
        <v>2851</v>
      </c>
    </row>
    <row r="758" spans="1:5" ht="16" x14ac:dyDescent="0.2">
      <c r="A758" s="138" t="s">
        <v>2852</v>
      </c>
      <c r="B758" t="s">
        <v>1390</v>
      </c>
      <c r="C758" s="139">
        <v>584.07622000000003</v>
      </c>
      <c r="D758" s="138" t="s">
        <v>402</v>
      </c>
      <c r="E758" s="141" t="s">
        <v>2853</v>
      </c>
    </row>
    <row r="759" spans="1:5" ht="16" x14ac:dyDescent="0.2">
      <c r="A759" s="138" t="s">
        <v>2854</v>
      </c>
      <c r="B759" t="s">
        <v>1390</v>
      </c>
      <c r="C759" s="139">
        <v>584.00015399999995</v>
      </c>
      <c r="D759" s="138" t="s">
        <v>402</v>
      </c>
      <c r="E759" s="141" t="s">
        <v>2855</v>
      </c>
    </row>
    <row r="760" spans="1:5" ht="16" x14ac:dyDescent="0.2">
      <c r="A760" s="138" t="s">
        <v>2856</v>
      </c>
      <c r="B760" t="s">
        <v>1390</v>
      </c>
      <c r="C760" s="139">
        <v>584.46937600000001</v>
      </c>
      <c r="D760" s="140" t="s">
        <v>389</v>
      </c>
      <c r="E760" s="141" t="s">
        <v>2857</v>
      </c>
    </row>
    <row r="761" spans="1:5" ht="16" x14ac:dyDescent="0.2">
      <c r="A761" s="138" t="s">
        <v>2858</v>
      </c>
      <c r="B761" t="s">
        <v>1390</v>
      </c>
      <c r="C761" s="139">
        <v>584.64243599999998</v>
      </c>
      <c r="D761" s="138" t="s">
        <v>393</v>
      </c>
      <c r="E761" s="141" t="s">
        <v>2859</v>
      </c>
    </row>
    <row r="762" spans="1:5" ht="16" x14ac:dyDescent="0.2">
      <c r="A762" s="138" t="s">
        <v>2860</v>
      </c>
      <c r="B762" t="s">
        <v>1390</v>
      </c>
      <c r="C762" s="139">
        <v>586.10820899999999</v>
      </c>
      <c r="D762" s="138" t="s">
        <v>390</v>
      </c>
      <c r="E762" s="141" t="s">
        <v>2861</v>
      </c>
    </row>
    <row r="763" spans="1:5" ht="16" x14ac:dyDescent="0.2">
      <c r="A763" s="138" t="s">
        <v>2862</v>
      </c>
      <c r="B763" t="s">
        <v>1390</v>
      </c>
      <c r="C763" s="139">
        <v>586.25622599999997</v>
      </c>
      <c r="D763" s="138" t="s">
        <v>390</v>
      </c>
      <c r="E763" s="141" t="s">
        <v>2863</v>
      </c>
    </row>
    <row r="764" spans="1:5" ht="16" x14ac:dyDescent="0.2">
      <c r="A764" s="138" t="s">
        <v>2864</v>
      </c>
      <c r="B764" t="s">
        <v>1390</v>
      </c>
      <c r="C764" s="139">
        <v>586.34321599999998</v>
      </c>
      <c r="D764" s="138" t="s">
        <v>389</v>
      </c>
      <c r="E764" s="141" t="s">
        <v>2865</v>
      </c>
    </row>
    <row r="765" spans="1:5" ht="16" x14ac:dyDescent="0.2">
      <c r="A765" s="138" t="s">
        <v>2866</v>
      </c>
      <c r="B765" t="s">
        <v>1390</v>
      </c>
      <c r="C765" s="139">
        <v>585.82126500000004</v>
      </c>
      <c r="D765" s="138" t="s">
        <v>402</v>
      </c>
      <c r="E765" s="141" t="s">
        <v>2867</v>
      </c>
    </row>
    <row r="766" spans="1:5" ht="16" x14ac:dyDescent="0.2">
      <c r="A766" s="138" t="s">
        <v>2868</v>
      </c>
      <c r="B766" t="s">
        <v>1390</v>
      </c>
      <c r="C766" s="139">
        <v>585.55053399999997</v>
      </c>
      <c r="D766" s="138" t="s">
        <v>447</v>
      </c>
      <c r="E766" s="141" t="s">
        <v>2869</v>
      </c>
    </row>
    <row r="767" spans="1:5" ht="16" x14ac:dyDescent="0.2">
      <c r="A767" s="138" t="s">
        <v>2870</v>
      </c>
      <c r="B767" t="s">
        <v>1390</v>
      </c>
      <c r="C767" s="139">
        <v>585.68267900000001</v>
      </c>
      <c r="D767" s="138" t="s">
        <v>402</v>
      </c>
      <c r="E767" s="141" t="s">
        <v>2871</v>
      </c>
    </row>
    <row r="768" spans="1:5" ht="16" x14ac:dyDescent="0.2">
      <c r="A768" s="138" t="s">
        <v>2872</v>
      </c>
      <c r="B768" t="s">
        <v>1390</v>
      </c>
      <c r="C768" s="139">
        <v>585.55060400000002</v>
      </c>
      <c r="D768" s="138" t="s">
        <v>389</v>
      </c>
      <c r="E768" s="141" t="s">
        <v>2873</v>
      </c>
    </row>
    <row r="769" spans="1:5" ht="16" x14ac:dyDescent="0.2">
      <c r="A769" s="138" t="s">
        <v>184</v>
      </c>
      <c r="B769" t="s">
        <v>1390</v>
      </c>
      <c r="C769" s="139">
        <v>585.63472100000001</v>
      </c>
      <c r="D769" s="138" t="s">
        <v>390</v>
      </c>
      <c r="E769" s="141" t="s">
        <v>2874</v>
      </c>
    </row>
    <row r="770" spans="1:5" ht="16" x14ac:dyDescent="0.2">
      <c r="A770" s="138" t="s">
        <v>185</v>
      </c>
      <c r="B770" t="s">
        <v>1390</v>
      </c>
      <c r="C770" s="139">
        <v>586.95217500000001</v>
      </c>
      <c r="D770" s="138" t="s">
        <v>402</v>
      </c>
      <c r="E770" s="141" t="s">
        <v>2875</v>
      </c>
    </row>
    <row r="771" spans="1:5" ht="16" x14ac:dyDescent="0.2">
      <c r="A771" s="138" t="s">
        <v>2876</v>
      </c>
      <c r="B771" t="s">
        <v>1390</v>
      </c>
      <c r="C771" s="139">
        <v>586.95203800000002</v>
      </c>
      <c r="D771" s="140" t="s">
        <v>389</v>
      </c>
      <c r="E771" s="141" t="s">
        <v>2877</v>
      </c>
    </row>
    <row r="772" spans="1:5" ht="16" x14ac:dyDescent="0.2">
      <c r="A772" s="138" t="s">
        <v>2878</v>
      </c>
      <c r="B772" t="s">
        <v>1390</v>
      </c>
      <c r="C772" s="139">
        <v>586.99883499999999</v>
      </c>
      <c r="D772" s="138" t="s">
        <v>389</v>
      </c>
      <c r="E772" s="141" t="s">
        <v>2879</v>
      </c>
    </row>
    <row r="773" spans="1:5" ht="16" x14ac:dyDescent="0.2">
      <c r="A773" s="138" t="s">
        <v>2880</v>
      </c>
      <c r="B773" t="s">
        <v>1390</v>
      </c>
      <c r="C773" s="139">
        <v>586.99602100000004</v>
      </c>
      <c r="D773" s="140" t="s">
        <v>402</v>
      </c>
      <c r="E773" s="141" t="s">
        <v>2881</v>
      </c>
    </row>
    <row r="774" spans="1:5" ht="16" x14ac:dyDescent="0.2">
      <c r="A774" s="138" t="s">
        <v>2882</v>
      </c>
      <c r="B774" t="s">
        <v>1390</v>
      </c>
      <c r="C774" s="139">
        <v>587.36062900000002</v>
      </c>
      <c r="D774" s="140" t="s">
        <v>389</v>
      </c>
      <c r="E774" s="141" t="s">
        <v>2883</v>
      </c>
    </row>
    <row r="775" spans="1:5" ht="16" x14ac:dyDescent="0.2">
      <c r="A775" s="138" t="s">
        <v>186</v>
      </c>
      <c r="B775" t="s">
        <v>1390</v>
      </c>
      <c r="C775" s="139">
        <v>586.95314199999996</v>
      </c>
      <c r="D775" s="140" t="s">
        <v>446</v>
      </c>
      <c r="E775" s="141" t="s">
        <v>2884</v>
      </c>
    </row>
    <row r="776" spans="1:5" ht="16" x14ac:dyDescent="0.2">
      <c r="A776" s="138" t="s">
        <v>187</v>
      </c>
      <c r="B776" t="s">
        <v>1408</v>
      </c>
      <c r="C776" s="139">
        <v>2.2206039999999998</v>
      </c>
      <c r="D776" s="138" t="s">
        <v>392</v>
      </c>
      <c r="E776" s="141" t="s">
        <v>2885</v>
      </c>
    </row>
    <row r="777" spans="1:5" ht="16" x14ac:dyDescent="0.2">
      <c r="A777" s="138" t="s">
        <v>2886</v>
      </c>
      <c r="B777" t="s">
        <v>1390</v>
      </c>
      <c r="C777" s="139">
        <v>587.88501900000006</v>
      </c>
      <c r="D777" s="138" t="s">
        <v>446</v>
      </c>
      <c r="E777" s="141" t="s">
        <v>2887</v>
      </c>
    </row>
    <row r="778" spans="1:5" ht="16" x14ac:dyDescent="0.2">
      <c r="A778" s="138" t="s">
        <v>316</v>
      </c>
      <c r="B778" t="s">
        <v>1390</v>
      </c>
      <c r="C778" s="139">
        <v>587.83389599999998</v>
      </c>
      <c r="D778" s="138" t="s">
        <v>389</v>
      </c>
      <c r="E778" s="141" t="s">
        <v>2888</v>
      </c>
    </row>
    <row r="779" spans="1:5" ht="16" x14ac:dyDescent="0.2">
      <c r="A779" s="138" t="s">
        <v>2889</v>
      </c>
      <c r="B779" t="s">
        <v>1390</v>
      </c>
      <c r="C779" s="139">
        <v>588.76808500000004</v>
      </c>
      <c r="D779" s="140" t="s">
        <v>389</v>
      </c>
      <c r="E779" s="141" t="s">
        <v>2890</v>
      </c>
    </row>
    <row r="780" spans="1:5" ht="16" x14ac:dyDescent="0.2">
      <c r="A780" s="138" t="s">
        <v>2891</v>
      </c>
      <c r="B780" t="s">
        <v>1387</v>
      </c>
      <c r="C780" s="139">
        <v>683.41121899999996</v>
      </c>
      <c r="D780" s="138" t="s">
        <v>389</v>
      </c>
      <c r="E780" s="141" t="s">
        <v>2892</v>
      </c>
    </row>
    <row r="781" spans="1:5" ht="16" x14ac:dyDescent="0.2">
      <c r="A781" s="138" t="s">
        <v>2893</v>
      </c>
      <c r="B781" t="s">
        <v>1390</v>
      </c>
      <c r="C781" s="139">
        <v>588.76625799999999</v>
      </c>
      <c r="D781" s="138" t="s">
        <v>390</v>
      </c>
      <c r="E781" s="141" t="s">
        <v>2894</v>
      </c>
    </row>
    <row r="782" spans="1:5" ht="16" x14ac:dyDescent="0.2">
      <c r="A782" s="138" t="s">
        <v>2895</v>
      </c>
      <c r="B782" t="s">
        <v>1390</v>
      </c>
      <c r="C782" s="139">
        <v>588.46584900000005</v>
      </c>
      <c r="D782" s="138" t="s">
        <v>390</v>
      </c>
      <c r="E782" s="141" t="s">
        <v>2896</v>
      </c>
    </row>
    <row r="783" spans="1:5" ht="16" x14ac:dyDescent="0.2">
      <c r="A783" s="138" t="s">
        <v>2897</v>
      </c>
      <c r="B783" t="s">
        <v>1395</v>
      </c>
      <c r="C783" s="139">
        <v>490.59978999999998</v>
      </c>
      <c r="D783" s="138" t="s">
        <v>402</v>
      </c>
      <c r="E783" s="141" t="s">
        <v>2898</v>
      </c>
    </row>
    <row r="784" spans="1:5" ht="16" x14ac:dyDescent="0.2">
      <c r="A784" s="138" t="s">
        <v>2899</v>
      </c>
      <c r="B784" t="s">
        <v>1390</v>
      </c>
      <c r="C784" s="139">
        <v>588.90298600000006</v>
      </c>
      <c r="D784" s="138" t="s">
        <v>402</v>
      </c>
      <c r="E784" s="141" t="s">
        <v>2900</v>
      </c>
    </row>
    <row r="785" spans="1:5" ht="16" x14ac:dyDescent="0.2">
      <c r="A785" s="138" t="s">
        <v>2901</v>
      </c>
      <c r="B785" t="s">
        <v>1390</v>
      </c>
      <c r="C785" s="139">
        <v>588.90349700000002</v>
      </c>
      <c r="D785" s="140" t="s">
        <v>402</v>
      </c>
      <c r="E785" s="141" t="s">
        <v>2902</v>
      </c>
    </row>
    <row r="786" spans="1:5" ht="16" x14ac:dyDescent="0.2">
      <c r="A786" s="138" t="s">
        <v>2903</v>
      </c>
      <c r="B786" t="s">
        <v>1390</v>
      </c>
      <c r="C786" s="139">
        <v>588.90653799999995</v>
      </c>
      <c r="D786" s="140" t="s">
        <v>402</v>
      </c>
      <c r="E786" s="141" t="s">
        <v>2904</v>
      </c>
    </row>
    <row r="787" spans="1:5" ht="16" x14ac:dyDescent="0.2">
      <c r="A787" s="138" t="s">
        <v>2905</v>
      </c>
      <c r="B787" t="s">
        <v>1390</v>
      </c>
      <c r="C787" s="139">
        <v>588.90723400000002</v>
      </c>
      <c r="D787" s="138" t="s">
        <v>389</v>
      </c>
      <c r="E787" s="141" t="s">
        <v>2906</v>
      </c>
    </row>
    <row r="788" spans="1:5" ht="16" x14ac:dyDescent="0.2">
      <c r="A788" s="138" t="s">
        <v>546</v>
      </c>
      <c r="B788" t="s">
        <v>2024</v>
      </c>
      <c r="C788" s="139">
        <v>798.14071899999999</v>
      </c>
      <c r="D788" s="138" t="s">
        <v>445</v>
      </c>
      <c r="E788" s="141" t="s">
        <v>2907</v>
      </c>
    </row>
    <row r="789" spans="1:5" ht="16" x14ac:dyDescent="0.2">
      <c r="A789" s="138" t="s">
        <v>2908</v>
      </c>
      <c r="B789" t="s">
        <v>1387</v>
      </c>
      <c r="C789" s="139">
        <v>1.434488</v>
      </c>
      <c r="D789" s="138" t="s">
        <v>392</v>
      </c>
      <c r="E789" s="141" t="s">
        <v>2909</v>
      </c>
    </row>
    <row r="790" spans="1:5" ht="16" x14ac:dyDescent="0.2">
      <c r="A790" s="138" t="s">
        <v>2910</v>
      </c>
      <c r="B790" t="s">
        <v>1387</v>
      </c>
      <c r="C790" s="139">
        <v>1.8482769999999999</v>
      </c>
      <c r="D790" s="138" t="s">
        <v>389</v>
      </c>
      <c r="E790" s="141" t="s">
        <v>2911</v>
      </c>
    </row>
    <row r="791" spans="1:5" ht="16" x14ac:dyDescent="0.2">
      <c r="A791" s="138" t="s">
        <v>2912</v>
      </c>
      <c r="B791" t="s">
        <v>1387</v>
      </c>
      <c r="C791" s="139">
        <v>4.3207240000000002</v>
      </c>
      <c r="D791" s="138" t="s">
        <v>402</v>
      </c>
      <c r="E791" s="141" t="s">
        <v>2913</v>
      </c>
    </row>
    <row r="792" spans="1:5" ht="16" x14ac:dyDescent="0.2">
      <c r="A792" s="138" t="s">
        <v>2914</v>
      </c>
      <c r="B792" t="s">
        <v>1387</v>
      </c>
      <c r="C792" s="139">
        <v>1.7798970000000001</v>
      </c>
      <c r="D792" s="140" t="s">
        <v>402</v>
      </c>
      <c r="E792" s="141" t="s">
        <v>2915</v>
      </c>
    </row>
    <row r="793" spans="1:5" ht="16" x14ac:dyDescent="0.2">
      <c r="A793" s="138" t="s">
        <v>2916</v>
      </c>
      <c r="B793" t="s">
        <v>1390</v>
      </c>
      <c r="C793" s="139">
        <v>3.2578659999999999</v>
      </c>
      <c r="D793" s="140" t="s">
        <v>389</v>
      </c>
      <c r="E793" s="141" t="s">
        <v>2917</v>
      </c>
    </row>
    <row r="794" spans="1:5" ht="16" x14ac:dyDescent="0.2">
      <c r="A794" s="138" t="s">
        <v>2918</v>
      </c>
      <c r="B794" t="s">
        <v>1387</v>
      </c>
      <c r="C794" s="139">
        <v>3.5631300000000001</v>
      </c>
      <c r="D794" s="140" t="s">
        <v>402</v>
      </c>
      <c r="E794" s="141" t="s">
        <v>2919</v>
      </c>
    </row>
    <row r="795" spans="1:5" ht="16" x14ac:dyDescent="0.2">
      <c r="A795" s="138" t="s">
        <v>2920</v>
      </c>
      <c r="B795" t="s">
        <v>1395</v>
      </c>
      <c r="C795" s="139">
        <v>2.4705020000000002</v>
      </c>
      <c r="D795" s="140" t="s">
        <v>392</v>
      </c>
      <c r="E795" s="141" t="s">
        <v>2921</v>
      </c>
    </row>
    <row r="796" spans="1:5" ht="16" x14ac:dyDescent="0.2">
      <c r="A796" s="138" t="s">
        <v>2922</v>
      </c>
      <c r="B796" t="s">
        <v>1387</v>
      </c>
      <c r="C796" s="139">
        <v>3.19998</v>
      </c>
      <c r="D796" s="138" t="s">
        <v>390</v>
      </c>
      <c r="E796" s="141" t="s">
        <v>2923</v>
      </c>
    </row>
    <row r="797" spans="1:5" ht="16" x14ac:dyDescent="0.2">
      <c r="A797" s="138" t="s">
        <v>2924</v>
      </c>
      <c r="B797" t="s">
        <v>1395</v>
      </c>
      <c r="C797" s="139">
        <v>2.2284799999999998</v>
      </c>
      <c r="D797" s="140" t="s">
        <v>389</v>
      </c>
      <c r="E797" s="141" t="s">
        <v>2925</v>
      </c>
    </row>
    <row r="798" spans="1:5" ht="16" x14ac:dyDescent="0.2">
      <c r="A798" s="138" t="s">
        <v>2926</v>
      </c>
      <c r="B798" t="s">
        <v>1395</v>
      </c>
      <c r="C798" s="139">
        <v>2.470205</v>
      </c>
      <c r="D798" s="140" t="s">
        <v>389</v>
      </c>
      <c r="E798" s="141" t="s">
        <v>2927</v>
      </c>
    </row>
    <row r="799" spans="1:5" ht="16" x14ac:dyDescent="0.2">
      <c r="A799" s="138" t="s">
        <v>2928</v>
      </c>
      <c r="B799" t="s">
        <v>1387</v>
      </c>
      <c r="C799" s="139">
        <v>5.1417869999999999</v>
      </c>
      <c r="D799" s="138" t="s">
        <v>392</v>
      </c>
      <c r="E799" s="141" t="s">
        <v>2929</v>
      </c>
    </row>
    <row r="800" spans="1:5" ht="16" x14ac:dyDescent="0.2">
      <c r="A800" s="138" t="s">
        <v>2930</v>
      </c>
      <c r="B800" t="s">
        <v>1387</v>
      </c>
      <c r="C800" s="139">
        <v>4.3495720000000002</v>
      </c>
      <c r="D800" s="138" t="s">
        <v>389</v>
      </c>
      <c r="E800" s="141" t="s">
        <v>2931</v>
      </c>
    </row>
    <row r="801" spans="1:5" ht="16" x14ac:dyDescent="0.2">
      <c r="A801" s="138" t="s">
        <v>2932</v>
      </c>
      <c r="B801" t="s">
        <v>1387</v>
      </c>
      <c r="C801" s="139">
        <v>5.1760900000000003</v>
      </c>
      <c r="D801" s="138" t="s">
        <v>402</v>
      </c>
      <c r="E801" s="141" t="s">
        <v>2933</v>
      </c>
    </row>
    <row r="802" spans="1:5" ht="16" x14ac:dyDescent="0.2">
      <c r="A802" s="138" t="s">
        <v>2934</v>
      </c>
      <c r="B802" t="s">
        <v>1387</v>
      </c>
      <c r="C802" s="139">
        <v>5.1598230000000003</v>
      </c>
      <c r="D802" s="138" t="s">
        <v>402</v>
      </c>
      <c r="E802" s="141" t="s">
        <v>2935</v>
      </c>
    </row>
    <row r="803" spans="1:5" ht="16" x14ac:dyDescent="0.2">
      <c r="A803" s="138" t="s">
        <v>2936</v>
      </c>
      <c r="B803" t="s">
        <v>2937</v>
      </c>
      <c r="C803" s="139">
        <v>187.35947100000001</v>
      </c>
      <c r="D803" s="140" t="s">
        <v>389</v>
      </c>
      <c r="E803" s="141" t="s">
        <v>2938</v>
      </c>
    </row>
    <row r="804" spans="1:5" ht="16" x14ac:dyDescent="0.2">
      <c r="A804" s="138" t="s">
        <v>2939</v>
      </c>
      <c r="B804" t="s">
        <v>1387</v>
      </c>
      <c r="C804" s="139">
        <v>8.5596979999999991</v>
      </c>
      <c r="D804" s="138" t="s">
        <v>389</v>
      </c>
      <c r="E804" s="141" t="s">
        <v>2940</v>
      </c>
    </row>
    <row r="805" spans="1:5" ht="16" x14ac:dyDescent="0.2">
      <c r="A805" s="138" t="s">
        <v>2941</v>
      </c>
      <c r="B805" t="s">
        <v>1395</v>
      </c>
      <c r="C805" s="139">
        <v>3.9582980000000001</v>
      </c>
      <c r="D805" s="140" t="s">
        <v>389</v>
      </c>
      <c r="E805" s="141" t="s">
        <v>2942</v>
      </c>
    </row>
    <row r="806" spans="1:5" ht="16" x14ac:dyDescent="0.2">
      <c r="A806" s="138" t="s">
        <v>2943</v>
      </c>
      <c r="B806" t="s">
        <v>1395</v>
      </c>
      <c r="C806" s="139">
        <v>8.5456000000000004E-2</v>
      </c>
      <c r="D806" s="140" t="s">
        <v>389</v>
      </c>
      <c r="E806" s="141" t="s">
        <v>2944</v>
      </c>
    </row>
    <row r="807" spans="1:5" ht="16" x14ac:dyDescent="0.2">
      <c r="A807" s="138" t="s">
        <v>2945</v>
      </c>
      <c r="B807" t="s">
        <v>1387</v>
      </c>
      <c r="C807" s="139">
        <v>6.4738350000000002</v>
      </c>
      <c r="D807" s="138" t="s">
        <v>389</v>
      </c>
      <c r="E807" s="141" t="s">
        <v>2946</v>
      </c>
    </row>
    <row r="808" spans="1:5" ht="16" x14ac:dyDescent="0.2">
      <c r="A808" s="138" t="s">
        <v>2947</v>
      </c>
      <c r="B808" t="s">
        <v>1387</v>
      </c>
      <c r="C808" s="139">
        <v>22.703078999999999</v>
      </c>
      <c r="D808" s="140" t="s">
        <v>389</v>
      </c>
      <c r="E808" s="141" t="s">
        <v>2948</v>
      </c>
    </row>
    <row r="809" spans="1:5" ht="16" x14ac:dyDescent="0.2">
      <c r="A809" s="138" t="s">
        <v>2949</v>
      </c>
      <c r="B809" t="s">
        <v>1387</v>
      </c>
      <c r="C809" s="139">
        <v>7.4149130000000003</v>
      </c>
      <c r="D809" s="140" t="s">
        <v>389</v>
      </c>
      <c r="E809" s="141" t="s">
        <v>2950</v>
      </c>
    </row>
    <row r="810" spans="1:5" ht="16" x14ac:dyDescent="0.2">
      <c r="A810" s="138" t="s">
        <v>2951</v>
      </c>
      <c r="B810" t="s">
        <v>1387</v>
      </c>
      <c r="C810" s="139">
        <v>5.6946979999999998</v>
      </c>
      <c r="D810" s="140" t="s">
        <v>389</v>
      </c>
      <c r="E810" s="141" t="s">
        <v>2952</v>
      </c>
    </row>
    <row r="811" spans="1:5" ht="16" x14ac:dyDescent="0.2">
      <c r="A811" s="138" t="s">
        <v>2953</v>
      </c>
      <c r="B811" t="s">
        <v>1387</v>
      </c>
      <c r="C811" s="139">
        <v>6.4738189999999998</v>
      </c>
      <c r="D811" s="138" t="s">
        <v>402</v>
      </c>
      <c r="E811" s="141" t="s">
        <v>2954</v>
      </c>
    </row>
    <row r="812" spans="1:5" ht="16" x14ac:dyDescent="0.2">
      <c r="A812" s="138" t="s">
        <v>2955</v>
      </c>
      <c r="B812" t="s">
        <v>1387</v>
      </c>
      <c r="C812" s="139">
        <v>8.5593470000000007</v>
      </c>
      <c r="D812" s="138" t="s">
        <v>389</v>
      </c>
      <c r="E812" s="141" t="s">
        <v>2956</v>
      </c>
    </row>
    <row r="813" spans="1:5" ht="16" x14ac:dyDescent="0.2">
      <c r="A813" s="138" t="s">
        <v>2957</v>
      </c>
      <c r="B813" t="s">
        <v>1387</v>
      </c>
      <c r="C813" s="139">
        <v>6.7979339999999997</v>
      </c>
      <c r="D813" s="138" t="s">
        <v>401</v>
      </c>
      <c r="E813" s="141" t="s">
        <v>2958</v>
      </c>
    </row>
    <row r="814" spans="1:5" ht="16" x14ac:dyDescent="0.2">
      <c r="A814" s="138" t="s">
        <v>2959</v>
      </c>
      <c r="B814" t="s">
        <v>1395</v>
      </c>
      <c r="C814" s="139">
        <v>4.8224090000000004</v>
      </c>
      <c r="D814" s="138" t="s">
        <v>389</v>
      </c>
      <c r="E814" s="141" t="s">
        <v>2960</v>
      </c>
    </row>
    <row r="815" spans="1:5" ht="16" x14ac:dyDescent="0.2">
      <c r="A815" s="138" t="s">
        <v>2961</v>
      </c>
      <c r="B815" t="s">
        <v>1387</v>
      </c>
      <c r="C815" s="139">
        <v>6.4741220000000004</v>
      </c>
      <c r="D815" s="138" t="s">
        <v>393</v>
      </c>
      <c r="E815" s="141" t="s">
        <v>2962</v>
      </c>
    </row>
    <row r="816" spans="1:5" ht="16" x14ac:dyDescent="0.2">
      <c r="A816" s="138" t="s">
        <v>2963</v>
      </c>
      <c r="B816" t="s">
        <v>1387</v>
      </c>
      <c r="C816" s="139">
        <v>7.3681029999999996</v>
      </c>
      <c r="D816" s="138" t="s">
        <v>447</v>
      </c>
      <c r="E816" s="141" t="s">
        <v>2964</v>
      </c>
    </row>
    <row r="817" spans="1:5" ht="16" x14ac:dyDescent="0.2">
      <c r="A817" s="138" t="s">
        <v>2965</v>
      </c>
      <c r="B817" t="s">
        <v>1387</v>
      </c>
      <c r="C817" s="139">
        <v>6.4738480000000003</v>
      </c>
      <c r="D817" s="138" t="s">
        <v>390</v>
      </c>
      <c r="E817" s="141" t="s">
        <v>2966</v>
      </c>
    </row>
    <row r="818" spans="1:5" ht="16" x14ac:dyDescent="0.2">
      <c r="A818" s="138" t="s">
        <v>2967</v>
      </c>
      <c r="B818" t="s">
        <v>1387</v>
      </c>
      <c r="C818" s="139">
        <v>6.7639259999999997</v>
      </c>
      <c r="D818" s="138" t="s">
        <v>389</v>
      </c>
      <c r="E818" s="141" t="s">
        <v>2968</v>
      </c>
    </row>
    <row r="819" spans="1:5" ht="16" x14ac:dyDescent="0.2">
      <c r="A819" s="138" t="s">
        <v>2969</v>
      </c>
      <c r="B819" t="s">
        <v>1387</v>
      </c>
      <c r="C819" s="139">
        <v>7.4791449999999999</v>
      </c>
      <c r="D819" s="140" t="s">
        <v>402</v>
      </c>
      <c r="E819" s="141" t="s">
        <v>2970</v>
      </c>
    </row>
    <row r="820" spans="1:5" ht="16" x14ac:dyDescent="0.2">
      <c r="A820" s="138" t="s">
        <v>2971</v>
      </c>
      <c r="B820" t="s">
        <v>1387</v>
      </c>
      <c r="C820" s="139">
        <v>7.9952449999999997</v>
      </c>
      <c r="D820" s="138" t="s">
        <v>389</v>
      </c>
      <c r="E820" s="141" t="s">
        <v>2972</v>
      </c>
    </row>
    <row r="821" spans="1:5" ht="16" x14ac:dyDescent="0.2">
      <c r="A821" s="138" t="s">
        <v>2973</v>
      </c>
      <c r="B821" t="s">
        <v>1387</v>
      </c>
      <c r="C821" s="139">
        <v>9.9351020000000005</v>
      </c>
      <c r="D821" s="138" t="s">
        <v>393</v>
      </c>
      <c r="E821" s="141" t="s">
        <v>2974</v>
      </c>
    </row>
    <row r="822" spans="1:5" ht="16" x14ac:dyDescent="0.2">
      <c r="A822" s="138" t="s">
        <v>580</v>
      </c>
      <c r="B822" t="s">
        <v>2035</v>
      </c>
      <c r="C822" s="139">
        <v>362.35594500000002</v>
      </c>
      <c r="D822" s="138" t="s">
        <v>393</v>
      </c>
      <c r="E822" s="141" t="s">
        <v>2975</v>
      </c>
    </row>
    <row r="823" spans="1:5" ht="16" x14ac:dyDescent="0.2">
      <c r="A823" s="138" t="s">
        <v>534</v>
      </c>
      <c r="B823" t="s">
        <v>1387</v>
      </c>
      <c r="C823" s="139">
        <v>44.076335</v>
      </c>
      <c r="D823" s="138" t="s">
        <v>390</v>
      </c>
      <c r="E823" s="141" t="s">
        <v>2976</v>
      </c>
    </row>
    <row r="824" spans="1:5" ht="16" x14ac:dyDescent="0.2">
      <c r="A824" s="138" t="s">
        <v>2977</v>
      </c>
      <c r="B824" t="s">
        <v>1387</v>
      </c>
      <c r="C824" s="139">
        <v>48.404288000000001</v>
      </c>
      <c r="D824" s="138" t="s">
        <v>390</v>
      </c>
      <c r="E824" s="141" t="s">
        <v>2978</v>
      </c>
    </row>
    <row r="825" spans="1:5" ht="16" x14ac:dyDescent="0.2">
      <c r="A825" s="138" t="s">
        <v>2979</v>
      </c>
      <c r="B825" t="s">
        <v>1387</v>
      </c>
      <c r="C825" s="139">
        <v>44.616709999999998</v>
      </c>
      <c r="D825" s="138" t="s">
        <v>390</v>
      </c>
      <c r="E825" s="141" t="s">
        <v>2980</v>
      </c>
    </row>
    <row r="826" spans="1:5" ht="16" x14ac:dyDescent="0.2">
      <c r="A826" s="138" t="s">
        <v>2981</v>
      </c>
      <c r="B826" t="s">
        <v>1387</v>
      </c>
      <c r="C826" s="139">
        <v>46.261063999999998</v>
      </c>
      <c r="D826" s="138" t="s">
        <v>392</v>
      </c>
      <c r="E826" s="141" t="s">
        <v>2982</v>
      </c>
    </row>
    <row r="827" spans="1:5" ht="16" x14ac:dyDescent="0.2">
      <c r="A827" s="138" t="s">
        <v>2983</v>
      </c>
      <c r="B827" t="s">
        <v>1387</v>
      </c>
      <c r="C827" s="139">
        <v>45.375469000000002</v>
      </c>
      <c r="D827" s="138" t="s">
        <v>448</v>
      </c>
      <c r="E827" s="141" t="s">
        <v>2984</v>
      </c>
    </row>
    <row r="828" spans="1:5" ht="16" x14ac:dyDescent="0.2">
      <c r="A828" s="138" t="s">
        <v>2985</v>
      </c>
      <c r="B828" t="s">
        <v>1387</v>
      </c>
      <c r="C828" s="139">
        <v>46.828797000000002</v>
      </c>
      <c r="D828" s="140" t="s">
        <v>392</v>
      </c>
      <c r="E828" s="141" t="s">
        <v>2986</v>
      </c>
    </row>
    <row r="829" spans="1:5" ht="16" x14ac:dyDescent="0.2">
      <c r="A829" s="138" t="s">
        <v>2987</v>
      </c>
      <c r="B829" t="s">
        <v>1387</v>
      </c>
      <c r="C829" s="139">
        <v>46.225524999999998</v>
      </c>
      <c r="D829" s="138" t="s">
        <v>391</v>
      </c>
      <c r="E829" s="141" t="s">
        <v>2988</v>
      </c>
    </row>
    <row r="830" spans="1:5" ht="16" x14ac:dyDescent="0.2">
      <c r="A830" s="138" t="s">
        <v>2989</v>
      </c>
      <c r="B830" t="s">
        <v>1387</v>
      </c>
      <c r="C830" s="139">
        <v>44.933689000000001</v>
      </c>
      <c r="D830" s="140" t="s">
        <v>389</v>
      </c>
      <c r="E830" s="141" t="s">
        <v>2990</v>
      </c>
    </row>
    <row r="831" spans="1:5" ht="16" x14ac:dyDescent="0.2">
      <c r="A831" s="138" t="s">
        <v>2991</v>
      </c>
      <c r="B831" t="s">
        <v>1387</v>
      </c>
      <c r="C831" s="139">
        <v>47.624879</v>
      </c>
      <c r="D831" s="140" t="s">
        <v>389</v>
      </c>
      <c r="E831" s="141" t="s">
        <v>2992</v>
      </c>
    </row>
    <row r="832" spans="1:5" ht="16" x14ac:dyDescent="0.2">
      <c r="A832" s="138" t="s">
        <v>2993</v>
      </c>
      <c r="B832" t="s">
        <v>1387</v>
      </c>
      <c r="C832" s="139">
        <v>49.613329</v>
      </c>
      <c r="D832" s="138" t="s">
        <v>402</v>
      </c>
      <c r="E832" s="141" t="s">
        <v>2994</v>
      </c>
    </row>
    <row r="833" spans="1:5" ht="16" x14ac:dyDescent="0.2">
      <c r="A833" s="138" t="s">
        <v>2995</v>
      </c>
      <c r="B833" t="s">
        <v>1387</v>
      </c>
      <c r="C833" s="139">
        <v>46.884360999999998</v>
      </c>
      <c r="D833" s="138" t="s">
        <v>389</v>
      </c>
      <c r="E833" s="141" t="s">
        <v>2996</v>
      </c>
    </row>
    <row r="834" spans="1:5" ht="16" x14ac:dyDescent="0.2">
      <c r="A834" s="138" t="s">
        <v>2997</v>
      </c>
      <c r="B834" t="s">
        <v>1390</v>
      </c>
      <c r="C834" s="139">
        <v>29.611196</v>
      </c>
      <c r="D834" s="138" t="s">
        <v>401</v>
      </c>
      <c r="E834" s="141" t="s">
        <v>2998</v>
      </c>
    </row>
    <row r="835" spans="1:5" ht="16" x14ac:dyDescent="0.2">
      <c r="A835" s="138" t="s">
        <v>2999</v>
      </c>
      <c r="B835" t="s">
        <v>1387</v>
      </c>
      <c r="C835" s="139">
        <v>47.636184999999998</v>
      </c>
      <c r="D835" s="140" t="s">
        <v>389</v>
      </c>
      <c r="E835" s="141" t="s">
        <v>3000</v>
      </c>
    </row>
    <row r="836" spans="1:5" ht="16" x14ac:dyDescent="0.2">
      <c r="A836" s="143" t="s">
        <v>3001</v>
      </c>
      <c r="B836" s="144"/>
      <c r="C836" s="145" t="s">
        <v>220</v>
      </c>
      <c r="D836" s="147"/>
      <c r="E836" s="146"/>
    </row>
    <row r="837" spans="1:5" ht="16" x14ac:dyDescent="0.2">
      <c r="A837" s="138" t="s">
        <v>3002</v>
      </c>
      <c r="B837" t="s">
        <v>1387</v>
      </c>
      <c r="C837" s="139">
        <v>50.777928000000003</v>
      </c>
      <c r="D837" s="138" t="s">
        <v>402</v>
      </c>
      <c r="E837" s="141" t="s">
        <v>3003</v>
      </c>
    </row>
    <row r="838" spans="1:5" ht="16" x14ac:dyDescent="0.2">
      <c r="A838" s="138" t="s">
        <v>3004</v>
      </c>
      <c r="B838" t="s">
        <v>1387</v>
      </c>
      <c r="C838" s="139">
        <v>51.892409999999998</v>
      </c>
      <c r="D838" s="138" t="s">
        <v>390</v>
      </c>
      <c r="E838" s="141" t="s">
        <v>3005</v>
      </c>
    </row>
    <row r="839" spans="1:5" ht="16" x14ac:dyDescent="0.2">
      <c r="A839" s="138" t="s">
        <v>3006</v>
      </c>
      <c r="B839" t="s">
        <v>1387</v>
      </c>
      <c r="C839" s="139">
        <v>52.671498</v>
      </c>
      <c r="D839" s="138" t="s">
        <v>393</v>
      </c>
      <c r="E839" s="141" t="s">
        <v>3007</v>
      </c>
    </row>
    <row r="840" spans="1:5" ht="16" x14ac:dyDescent="0.2">
      <c r="A840" s="138" t="s">
        <v>3008</v>
      </c>
      <c r="B840" t="s">
        <v>1387</v>
      </c>
      <c r="C840" s="139">
        <v>51.017324000000002</v>
      </c>
      <c r="D840" s="138" t="s">
        <v>445</v>
      </c>
      <c r="E840" s="141" t="s">
        <v>3009</v>
      </c>
    </row>
    <row r="841" spans="1:5" ht="16" x14ac:dyDescent="0.2">
      <c r="A841" s="142" t="s">
        <v>3010</v>
      </c>
      <c r="B841" t="s">
        <v>1390</v>
      </c>
      <c r="C841" s="139">
        <v>34.163193999999997</v>
      </c>
      <c r="D841" s="138" t="s">
        <v>389</v>
      </c>
      <c r="E841" s="141" t="s">
        <v>3011</v>
      </c>
    </row>
    <row r="842" spans="1:5" ht="16" x14ac:dyDescent="0.2">
      <c r="A842" s="138" t="s">
        <v>3012</v>
      </c>
      <c r="B842" t="s">
        <v>1387</v>
      </c>
      <c r="C842" s="139">
        <v>61.509298000000001</v>
      </c>
      <c r="D842" s="138" t="s">
        <v>390</v>
      </c>
      <c r="E842" s="141" t="s">
        <v>3013</v>
      </c>
    </row>
    <row r="843" spans="1:5" ht="16" x14ac:dyDescent="0.2">
      <c r="A843" s="138" t="s">
        <v>3014</v>
      </c>
      <c r="B843" t="s">
        <v>1387</v>
      </c>
      <c r="C843" s="139">
        <v>61.234569</v>
      </c>
      <c r="D843" s="138" t="s">
        <v>393</v>
      </c>
      <c r="E843" s="141" t="s">
        <v>3015</v>
      </c>
    </row>
    <row r="844" spans="1:5" ht="16" x14ac:dyDescent="0.2">
      <c r="A844" s="138" t="s">
        <v>3016</v>
      </c>
      <c r="B844" t="s">
        <v>1387</v>
      </c>
      <c r="C844" s="139">
        <v>65.547629000000001</v>
      </c>
      <c r="D844" s="140" t="s">
        <v>402</v>
      </c>
      <c r="E844" s="141" t="s">
        <v>3017</v>
      </c>
    </row>
    <row r="845" spans="1:5" ht="16" x14ac:dyDescent="0.2">
      <c r="A845" s="138" t="s">
        <v>3018</v>
      </c>
      <c r="B845" t="s">
        <v>1387</v>
      </c>
      <c r="C845" s="139">
        <v>64.993408000000002</v>
      </c>
      <c r="D845" s="138" t="s">
        <v>445</v>
      </c>
      <c r="E845" s="141" t="s">
        <v>3019</v>
      </c>
    </row>
    <row r="846" spans="1:5" ht="16" x14ac:dyDescent="0.2">
      <c r="A846" s="138" t="s">
        <v>3020</v>
      </c>
      <c r="B846" t="s">
        <v>1387</v>
      </c>
      <c r="C846" s="139">
        <v>63.054233000000004</v>
      </c>
      <c r="D846" s="140" t="s">
        <v>402</v>
      </c>
      <c r="E846" s="141" t="s">
        <v>3021</v>
      </c>
    </row>
    <row r="847" spans="1:5" ht="16" x14ac:dyDescent="0.2">
      <c r="A847" s="138" t="s">
        <v>3022</v>
      </c>
      <c r="B847" t="s">
        <v>1387</v>
      </c>
      <c r="C847" s="139">
        <v>67.687836000000004</v>
      </c>
      <c r="D847" s="138" t="s">
        <v>393</v>
      </c>
      <c r="E847" s="141" t="s">
        <v>3023</v>
      </c>
    </row>
    <row r="848" spans="1:5" ht="16" x14ac:dyDescent="0.2">
      <c r="A848" s="138" t="s">
        <v>3024</v>
      </c>
      <c r="B848" t="s">
        <v>1387</v>
      </c>
      <c r="C848" s="139">
        <v>68.581556000000006</v>
      </c>
      <c r="D848" s="138" t="s">
        <v>389</v>
      </c>
      <c r="E848" s="141" t="s">
        <v>3025</v>
      </c>
    </row>
    <row r="849" spans="1:5" ht="16" x14ac:dyDescent="0.2">
      <c r="A849" s="138" t="s">
        <v>327</v>
      </c>
      <c r="B849" t="s">
        <v>1387</v>
      </c>
      <c r="C849" s="139">
        <v>68.443019000000007</v>
      </c>
      <c r="D849" s="138" t="s">
        <v>393</v>
      </c>
      <c r="E849" s="141" t="s">
        <v>3026</v>
      </c>
    </row>
    <row r="850" spans="1:5" ht="16" x14ac:dyDescent="0.2">
      <c r="A850" s="138" t="s">
        <v>3027</v>
      </c>
      <c r="B850" t="s">
        <v>1387</v>
      </c>
      <c r="C850" s="139">
        <v>69.908624000000003</v>
      </c>
      <c r="D850" s="138" t="s">
        <v>389</v>
      </c>
      <c r="E850" s="141" t="s">
        <v>3028</v>
      </c>
    </row>
    <row r="851" spans="1:5" ht="16" x14ac:dyDescent="0.2">
      <c r="A851" s="138" t="s">
        <v>3029</v>
      </c>
      <c r="B851" t="s">
        <v>1387</v>
      </c>
      <c r="C851" s="139">
        <v>70.012227999999993</v>
      </c>
      <c r="D851" s="138" t="s">
        <v>393</v>
      </c>
      <c r="E851" s="141" t="s">
        <v>3030</v>
      </c>
    </row>
    <row r="852" spans="1:5" ht="16" x14ac:dyDescent="0.2">
      <c r="A852" s="138" t="s">
        <v>3031</v>
      </c>
      <c r="B852" t="s">
        <v>1387</v>
      </c>
      <c r="C852" s="139">
        <v>69.539089000000004</v>
      </c>
      <c r="D852" s="138" t="s">
        <v>402</v>
      </c>
      <c r="E852" s="141" t="s">
        <v>3032</v>
      </c>
    </row>
    <row r="853" spans="1:5" ht="16" x14ac:dyDescent="0.2">
      <c r="A853" s="138" t="s">
        <v>3033</v>
      </c>
      <c r="B853" t="s">
        <v>1387</v>
      </c>
      <c r="C853" s="139">
        <v>74.894510999999994</v>
      </c>
      <c r="D853" s="138" t="s">
        <v>402</v>
      </c>
      <c r="E853" s="141" t="s">
        <v>3034</v>
      </c>
    </row>
    <row r="854" spans="1:5" ht="16" x14ac:dyDescent="0.2">
      <c r="A854" s="138" t="s">
        <v>3035</v>
      </c>
      <c r="B854" t="s">
        <v>1387</v>
      </c>
      <c r="C854" s="139">
        <v>73.130398999999997</v>
      </c>
      <c r="D854" s="138" t="s">
        <v>445</v>
      </c>
      <c r="E854" s="141" t="s">
        <v>3036</v>
      </c>
    </row>
    <row r="855" spans="1:5" ht="16" x14ac:dyDescent="0.2">
      <c r="A855" s="138" t="s">
        <v>3037</v>
      </c>
      <c r="B855" t="s">
        <v>3038</v>
      </c>
      <c r="C855" s="139">
        <v>696.647243</v>
      </c>
      <c r="D855" s="138" t="s">
        <v>389</v>
      </c>
      <c r="E855" s="141" t="s">
        <v>3039</v>
      </c>
    </row>
    <row r="856" spans="1:5" ht="16" x14ac:dyDescent="0.2">
      <c r="A856" s="138" t="s">
        <v>3040</v>
      </c>
      <c r="B856" t="s">
        <v>1387</v>
      </c>
      <c r="C856" s="139">
        <v>79.718644999999995</v>
      </c>
      <c r="D856" s="138" t="s">
        <v>389</v>
      </c>
      <c r="E856" s="141" t="s">
        <v>3041</v>
      </c>
    </row>
    <row r="857" spans="1:5" ht="16" x14ac:dyDescent="0.2">
      <c r="A857" s="138" t="s">
        <v>3042</v>
      </c>
      <c r="B857" t="s">
        <v>1387</v>
      </c>
      <c r="C857" s="139">
        <v>71.183014999999997</v>
      </c>
      <c r="D857" s="138" t="s">
        <v>401</v>
      </c>
      <c r="E857" s="141" t="s">
        <v>3043</v>
      </c>
    </row>
    <row r="858" spans="1:5" ht="16" x14ac:dyDescent="0.2">
      <c r="A858" s="138" t="s">
        <v>3044</v>
      </c>
      <c r="B858" t="s">
        <v>1387</v>
      </c>
      <c r="C858" s="139">
        <v>75.779184000000001</v>
      </c>
      <c r="D858" s="138" t="s">
        <v>390</v>
      </c>
      <c r="E858" s="141" t="s">
        <v>3045</v>
      </c>
    </row>
    <row r="859" spans="1:5" ht="16" x14ac:dyDescent="0.2">
      <c r="A859" s="138" t="s">
        <v>3046</v>
      </c>
      <c r="B859" t="s">
        <v>1387</v>
      </c>
      <c r="C859" s="139">
        <v>78.970132000000007</v>
      </c>
      <c r="D859" s="138" t="s">
        <v>390</v>
      </c>
      <c r="E859" s="141" t="s">
        <v>3047</v>
      </c>
    </row>
    <row r="860" spans="1:5" ht="16" x14ac:dyDescent="0.2">
      <c r="A860" s="138" t="s">
        <v>3048</v>
      </c>
      <c r="B860" t="s">
        <v>1387</v>
      </c>
      <c r="C860" s="139">
        <v>75.520690999999999</v>
      </c>
      <c r="D860" s="138" t="s">
        <v>402</v>
      </c>
      <c r="E860" s="141" t="s">
        <v>3049</v>
      </c>
    </row>
    <row r="861" spans="1:5" ht="16" x14ac:dyDescent="0.2">
      <c r="A861" s="138" t="s">
        <v>3050</v>
      </c>
      <c r="B861" t="s">
        <v>1387</v>
      </c>
      <c r="C861" s="139">
        <v>70.327878999999996</v>
      </c>
      <c r="D861" s="138" t="s">
        <v>402</v>
      </c>
      <c r="E861" s="141" t="s">
        <v>3051</v>
      </c>
    </row>
    <row r="862" spans="1:5" ht="16" x14ac:dyDescent="0.2">
      <c r="A862" s="138" t="s">
        <v>3052</v>
      </c>
      <c r="B862" t="s">
        <v>2035</v>
      </c>
      <c r="C862" s="139">
        <v>191.551886</v>
      </c>
      <c r="D862" s="138" t="s">
        <v>402</v>
      </c>
      <c r="E862" s="141" t="s">
        <v>3053</v>
      </c>
    </row>
    <row r="863" spans="1:5" ht="16" x14ac:dyDescent="0.2">
      <c r="A863" s="138" t="s">
        <v>3054</v>
      </c>
      <c r="B863" t="s">
        <v>1387</v>
      </c>
      <c r="C863" s="139">
        <v>77.824095</v>
      </c>
      <c r="D863" s="138" t="s">
        <v>448</v>
      </c>
      <c r="E863" s="141" t="s">
        <v>3055</v>
      </c>
    </row>
    <row r="864" spans="1:5" ht="16" x14ac:dyDescent="0.2">
      <c r="A864" s="138" t="s">
        <v>3056</v>
      </c>
      <c r="B864" t="s">
        <v>1387</v>
      </c>
      <c r="C864" s="139">
        <v>80.373228999999995</v>
      </c>
      <c r="D864" s="138" t="s">
        <v>390</v>
      </c>
      <c r="E864" s="141" t="s">
        <v>3057</v>
      </c>
    </row>
    <row r="865" spans="1:5" ht="16" x14ac:dyDescent="0.2">
      <c r="A865" s="138" t="s">
        <v>3058</v>
      </c>
      <c r="B865" t="s">
        <v>1387</v>
      </c>
      <c r="C865" s="139">
        <v>75.759843000000004</v>
      </c>
      <c r="D865" s="138" t="s">
        <v>390</v>
      </c>
      <c r="E865" s="141" t="s">
        <v>3059</v>
      </c>
    </row>
    <row r="866" spans="1:5" ht="16" x14ac:dyDescent="0.2">
      <c r="A866" s="138" t="s">
        <v>3060</v>
      </c>
      <c r="B866" t="s">
        <v>1387</v>
      </c>
      <c r="C866" s="139">
        <v>79.835020999999998</v>
      </c>
      <c r="D866" s="138" t="s">
        <v>449</v>
      </c>
      <c r="E866" s="141" t="s">
        <v>3061</v>
      </c>
    </row>
    <row r="867" spans="1:5" ht="16" x14ac:dyDescent="0.2">
      <c r="A867" s="138" t="s">
        <v>3062</v>
      </c>
      <c r="B867" t="s">
        <v>1387</v>
      </c>
      <c r="C867" s="139">
        <v>76.030096</v>
      </c>
      <c r="D867" s="138" t="s">
        <v>390</v>
      </c>
      <c r="E867" s="141" t="s">
        <v>3063</v>
      </c>
    </row>
    <row r="868" spans="1:5" ht="16" x14ac:dyDescent="0.2">
      <c r="A868" s="138" t="s">
        <v>3064</v>
      </c>
      <c r="B868" t="s">
        <v>1387</v>
      </c>
      <c r="C868" s="139">
        <v>77.721232000000001</v>
      </c>
      <c r="D868" s="140" t="s">
        <v>389</v>
      </c>
      <c r="E868" s="141" t="s">
        <v>3065</v>
      </c>
    </row>
    <row r="869" spans="1:5" ht="16" x14ac:dyDescent="0.2">
      <c r="A869" s="138" t="s">
        <v>3066</v>
      </c>
      <c r="B869" t="s">
        <v>2024</v>
      </c>
      <c r="C869" s="139">
        <v>204.18466900000001</v>
      </c>
      <c r="D869" s="138" t="s">
        <v>392</v>
      </c>
      <c r="E869" s="141" t="s">
        <v>3067</v>
      </c>
    </row>
    <row r="870" spans="1:5" ht="16" x14ac:dyDescent="0.2">
      <c r="A870" s="138" t="s">
        <v>3068</v>
      </c>
      <c r="B870" t="s">
        <v>1387</v>
      </c>
      <c r="C870" s="139">
        <v>71.427930000000003</v>
      </c>
      <c r="D870" s="138" t="s">
        <v>389</v>
      </c>
      <c r="E870" s="141" t="s">
        <v>3069</v>
      </c>
    </row>
    <row r="871" spans="1:5" ht="16" x14ac:dyDescent="0.2">
      <c r="A871" s="138" t="s">
        <v>3070</v>
      </c>
      <c r="B871" t="s">
        <v>1387</v>
      </c>
      <c r="C871" s="139">
        <v>74.894740999999996</v>
      </c>
      <c r="D871" s="138" t="s">
        <v>448</v>
      </c>
      <c r="E871" s="141" t="s">
        <v>3071</v>
      </c>
    </row>
    <row r="872" spans="1:5" ht="16" x14ac:dyDescent="0.2">
      <c r="A872" s="138" t="s">
        <v>3072</v>
      </c>
      <c r="B872" t="s">
        <v>1387</v>
      </c>
      <c r="C872" s="139">
        <v>71.213128999999995</v>
      </c>
      <c r="D872" s="138" t="s">
        <v>445</v>
      </c>
      <c r="E872" s="141" t="s">
        <v>3073</v>
      </c>
    </row>
    <row r="873" spans="1:5" ht="16" x14ac:dyDescent="0.2">
      <c r="A873" s="138" t="s">
        <v>3074</v>
      </c>
      <c r="B873" t="s">
        <v>1387</v>
      </c>
      <c r="C873" s="139">
        <v>81.445678000000001</v>
      </c>
      <c r="D873" s="138" t="s">
        <v>390</v>
      </c>
      <c r="E873" s="141" t="s">
        <v>3075</v>
      </c>
    </row>
    <row r="874" spans="1:5" ht="16" x14ac:dyDescent="0.2">
      <c r="A874" s="138" t="s">
        <v>3076</v>
      </c>
      <c r="B874" t="s">
        <v>1922</v>
      </c>
      <c r="C874" s="139">
        <v>447.79459000000003</v>
      </c>
      <c r="D874" s="138" t="s">
        <v>390</v>
      </c>
      <c r="E874" s="141" t="s">
        <v>3077</v>
      </c>
    </row>
    <row r="875" spans="1:5" ht="16" x14ac:dyDescent="0.2">
      <c r="A875" s="138" t="s">
        <v>3078</v>
      </c>
      <c r="B875" t="s">
        <v>1387</v>
      </c>
      <c r="C875" s="139">
        <v>82.657692999999995</v>
      </c>
      <c r="D875" s="138" t="s">
        <v>402</v>
      </c>
      <c r="E875" s="141" t="s">
        <v>3079</v>
      </c>
    </row>
    <row r="876" spans="1:5" ht="16" x14ac:dyDescent="0.2">
      <c r="A876" s="138" t="s">
        <v>3080</v>
      </c>
      <c r="B876" t="s">
        <v>1387</v>
      </c>
      <c r="C876" s="139">
        <v>82.726667000000006</v>
      </c>
      <c r="D876" s="138" t="s">
        <v>390</v>
      </c>
      <c r="E876" s="141" t="s">
        <v>3081</v>
      </c>
    </row>
    <row r="877" spans="1:5" ht="16" x14ac:dyDescent="0.2">
      <c r="A877" s="138" t="s">
        <v>3082</v>
      </c>
      <c r="B877" t="s">
        <v>2024</v>
      </c>
      <c r="C877" s="139">
        <v>146.432862</v>
      </c>
      <c r="D877" s="138" t="s">
        <v>402</v>
      </c>
      <c r="E877" s="141" t="s">
        <v>3083</v>
      </c>
    </row>
    <row r="878" spans="1:5" ht="16" x14ac:dyDescent="0.2">
      <c r="A878" s="138" t="s">
        <v>3084</v>
      </c>
      <c r="B878" t="s">
        <v>1387</v>
      </c>
      <c r="C878" s="139">
        <v>82.004037999999994</v>
      </c>
      <c r="D878" s="138" t="s">
        <v>389</v>
      </c>
      <c r="E878" s="141" t="s">
        <v>3085</v>
      </c>
    </row>
    <row r="879" spans="1:5" ht="16" x14ac:dyDescent="0.2">
      <c r="A879" s="138" t="s">
        <v>3086</v>
      </c>
      <c r="B879" t="s">
        <v>1387</v>
      </c>
      <c r="C879" s="139">
        <v>82.310917000000003</v>
      </c>
      <c r="D879" s="140" t="s">
        <v>389</v>
      </c>
      <c r="E879" s="141" t="s">
        <v>3087</v>
      </c>
    </row>
    <row r="880" spans="1:5" ht="16" x14ac:dyDescent="0.2">
      <c r="A880" s="138" t="s">
        <v>3088</v>
      </c>
      <c r="B880" t="s">
        <v>1387</v>
      </c>
      <c r="C880" s="139">
        <v>82.175807000000006</v>
      </c>
      <c r="D880" s="138" t="s">
        <v>449</v>
      </c>
      <c r="E880" s="141" t="s">
        <v>3089</v>
      </c>
    </row>
    <row r="881" spans="1:5" ht="16" x14ac:dyDescent="0.2">
      <c r="A881" s="138" t="s">
        <v>3090</v>
      </c>
      <c r="B881" t="s">
        <v>1387</v>
      </c>
      <c r="C881" s="139">
        <v>82.760189999999994</v>
      </c>
      <c r="D881" s="138" t="s">
        <v>402</v>
      </c>
      <c r="E881" s="141" t="s">
        <v>3091</v>
      </c>
    </row>
    <row r="882" spans="1:5" ht="16" x14ac:dyDescent="0.2">
      <c r="A882" s="138" t="s">
        <v>3092</v>
      </c>
      <c r="B882" t="s">
        <v>1387</v>
      </c>
      <c r="C882" s="139">
        <v>84.963663999999994</v>
      </c>
      <c r="D882" s="140" t="s">
        <v>401</v>
      </c>
      <c r="E882" s="141" t="s">
        <v>3093</v>
      </c>
    </row>
    <row r="883" spans="1:5" ht="16" x14ac:dyDescent="0.2">
      <c r="A883" s="138" t="s">
        <v>3094</v>
      </c>
      <c r="B883" t="s">
        <v>1387</v>
      </c>
      <c r="C883" s="139">
        <v>84.949081000000007</v>
      </c>
      <c r="D883" s="138" t="s">
        <v>393</v>
      </c>
      <c r="E883" s="141" t="s">
        <v>3095</v>
      </c>
    </row>
    <row r="884" spans="1:5" ht="16" x14ac:dyDescent="0.2">
      <c r="A884" s="138" t="s">
        <v>3096</v>
      </c>
      <c r="B884" t="s">
        <v>1387</v>
      </c>
      <c r="C884" s="139">
        <v>85.011258999999995</v>
      </c>
      <c r="D884" s="138" t="s">
        <v>389</v>
      </c>
      <c r="E884" s="141" t="s">
        <v>3097</v>
      </c>
    </row>
    <row r="885" spans="1:5" ht="16" x14ac:dyDescent="0.2">
      <c r="A885" s="138" t="s">
        <v>3098</v>
      </c>
      <c r="B885" t="s">
        <v>1663</v>
      </c>
      <c r="C885" s="139">
        <v>1.849227</v>
      </c>
      <c r="D885" s="138" t="s">
        <v>402</v>
      </c>
      <c r="E885" s="141" t="s">
        <v>3099</v>
      </c>
    </row>
    <row r="886" spans="1:5" ht="16" x14ac:dyDescent="0.2">
      <c r="A886" s="138" t="s">
        <v>3100</v>
      </c>
      <c r="B886" t="s">
        <v>2937</v>
      </c>
      <c r="C886" s="139">
        <v>570.89314100000001</v>
      </c>
      <c r="D886" s="140" t="s">
        <v>402</v>
      </c>
      <c r="E886" s="141" t="s">
        <v>3101</v>
      </c>
    </row>
    <row r="887" spans="1:5" ht="16" x14ac:dyDescent="0.2">
      <c r="A887" s="138" t="s">
        <v>3102</v>
      </c>
      <c r="B887" t="s">
        <v>1387</v>
      </c>
      <c r="C887" s="139">
        <v>85.288711000000006</v>
      </c>
      <c r="D887" s="138" t="s">
        <v>390</v>
      </c>
      <c r="E887" s="141" t="s">
        <v>3103</v>
      </c>
    </row>
    <row r="888" spans="1:5" ht="16" x14ac:dyDescent="0.2">
      <c r="A888" s="138" t="s">
        <v>3104</v>
      </c>
      <c r="B888" t="s">
        <v>1387</v>
      </c>
      <c r="C888" s="139">
        <v>85.437205000000006</v>
      </c>
      <c r="D888" s="138" t="s">
        <v>389</v>
      </c>
      <c r="E888" s="141" t="s">
        <v>3105</v>
      </c>
    </row>
    <row r="889" spans="1:5" ht="16" x14ac:dyDescent="0.2">
      <c r="A889" s="138" t="s">
        <v>3106</v>
      </c>
      <c r="B889" t="s">
        <v>1790</v>
      </c>
      <c r="C889" s="139">
        <v>15.947198</v>
      </c>
      <c r="D889" s="138" t="s">
        <v>393</v>
      </c>
      <c r="E889" s="141" t="s">
        <v>3107</v>
      </c>
    </row>
    <row r="890" spans="1:5" ht="16" x14ac:dyDescent="0.2">
      <c r="A890" s="138" t="s">
        <v>3108</v>
      </c>
      <c r="B890" t="s">
        <v>2024</v>
      </c>
      <c r="C890" s="139">
        <v>153.148393</v>
      </c>
      <c r="D890" s="138" t="s">
        <v>446</v>
      </c>
      <c r="E890" s="141" t="s">
        <v>3109</v>
      </c>
    </row>
    <row r="891" spans="1:5" ht="16" x14ac:dyDescent="0.2">
      <c r="A891" s="138" t="s">
        <v>3110</v>
      </c>
      <c r="B891" t="s">
        <v>1387</v>
      </c>
      <c r="C891" s="139">
        <v>86.951184999999995</v>
      </c>
      <c r="D891" s="138" t="s">
        <v>393</v>
      </c>
      <c r="E891" s="141" t="s">
        <v>3111</v>
      </c>
    </row>
    <row r="892" spans="1:5" ht="16" x14ac:dyDescent="0.2">
      <c r="A892" s="138" t="s">
        <v>3112</v>
      </c>
      <c r="B892" t="s">
        <v>1387</v>
      </c>
      <c r="C892" s="139">
        <v>89.351225999999997</v>
      </c>
      <c r="D892" s="138" t="s">
        <v>389</v>
      </c>
      <c r="E892" s="141" t="s">
        <v>3113</v>
      </c>
    </row>
    <row r="893" spans="1:5" ht="16" x14ac:dyDescent="0.2">
      <c r="A893" s="138" t="s">
        <v>3114</v>
      </c>
      <c r="B893" t="s">
        <v>1387</v>
      </c>
      <c r="C893" s="139">
        <v>89.999879000000007</v>
      </c>
      <c r="D893" s="138" t="s">
        <v>402</v>
      </c>
      <c r="E893" s="141" t="s">
        <v>3115</v>
      </c>
    </row>
    <row r="894" spans="1:5" ht="16" x14ac:dyDescent="0.2">
      <c r="A894" s="138" t="s">
        <v>3116</v>
      </c>
      <c r="B894" t="s">
        <v>1387</v>
      </c>
      <c r="C894" s="139">
        <v>87.733007000000001</v>
      </c>
      <c r="D894" s="140" t="s">
        <v>392</v>
      </c>
      <c r="E894" s="141" t="s">
        <v>3117</v>
      </c>
    </row>
    <row r="895" spans="1:5" ht="16" x14ac:dyDescent="0.2">
      <c r="A895" s="138" t="s">
        <v>3118</v>
      </c>
      <c r="B895" t="s">
        <v>1387</v>
      </c>
      <c r="C895" s="139">
        <v>87.225217999999998</v>
      </c>
      <c r="D895" s="138" t="s">
        <v>392</v>
      </c>
      <c r="E895" s="141" t="s">
        <v>3119</v>
      </c>
    </row>
    <row r="896" spans="1:5" ht="16" x14ac:dyDescent="0.2">
      <c r="A896" s="138" t="s">
        <v>3120</v>
      </c>
      <c r="B896" t="s">
        <v>1387</v>
      </c>
      <c r="C896" s="139">
        <v>89.016464999999997</v>
      </c>
      <c r="D896" s="138" t="s">
        <v>445</v>
      </c>
      <c r="E896" s="141" t="s">
        <v>3121</v>
      </c>
    </row>
    <row r="897" spans="1:5" ht="16" x14ac:dyDescent="0.2">
      <c r="A897" s="138" t="s">
        <v>3122</v>
      </c>
      <c r="B897" t="s">
        <v>1387</v>
      </c>
      <c r="C897" s="139">
        <v>86.808649000000003</v>
      </c>
      <c r="D897" s="138" t="s">
        <v>390</v>
      </c>
      <c r="E897" s="141" t="s">
        <v>3123</v>
      </c>
    </row>
    <row r="898" spans="1:5" ht="16" x14ac:dyDescent="0.2">
      <c r="A898" s="138" t="s">
        <v>3124</v>
      </c>
      <c r="B898" t="s">
        <v>1387</v>
      </c>
      <c r="C898" s="139">
        <v>89.999675999999994</v>
      </c>
      <c r="D898" s="138" t="s">
        <v>391</v>
      </c>
      <c r="E898" s="141" t="s">
        <v>3125</v>
      </c>
    </row>
    <row r="899" spans="1:5" ht="16" x14ac:dyDescent="0.2">
      <c r="A899" s="138" t="s">
        <v>3126</v>
      </c>
      <c r="B899" t="s">
        <v>1387</v>
      </c>
      <c r="C899" s="139">
        <v>87.967246000000003</v>
      </c>
      <c r="D899" s="138" t="s">
        <v>393</v>
      </c>
      <c r="E899" s="141" t="s">
        <v>3127</v>
      </c>
    </row>
    <row r="900" spans="1:5" ht="16" x14ac:dyDescent="0.2">
      <c r="A900" s="138" t="s">
        <v>3128</v>
      </c>
      <c r="B900" t="s">
        <v>1387</v>
      </c>
      <c r="C900" s="139">
        <v>86.805798999999993</v>
      </c>
      <c r="D900" s="138" t="s">
        <v>389</v>
      </c>
      <c r="E900" s="141" t="s">
        <v>3129</v>
      </c>
    </row>
    <row r="901" spans="1:5" ht="16" x14ac:dyDescent="0.2">
      <c r="A901" s="138" t="s">
        <v>3130</v>
      </c>
      <c r="B901" t="s">
        <v>1387</v>
      </c>
      <c r="C901" s="139">
        <v>89.999943999999999</v>
      </c>
      <c r="D901" s="138" t="s">
        <v>389</v>
      </c>
      <c r="E901" s="141" t="s">
        <v>3131</v>
      </c>
    </row>
    <row r="902" spans="1:5" ht="16" x14ac:dyDescent="0.2">
      <c r="A902" s="138" t="s">
        <v>3132</v>
      </c>
      <c r="B902" t="s">
        <v>1387</v>
      </c>
      <c r="C902" s="139">
        <v>89.999644000000004</v>
      </c>
      <c r="D902" s="138" t="s">
        <v>447</v>
      </c>
      <c r="E902" s="141" t="s">
        <v>3133</v>
      </c>
    </row>
    <row r="903" spans="1:5" ht="16" x14ac:dyDescent="0.2">
      <c r="A903" s="138" t="s">
        <v>3134</v>
      </c>
      <c r="B903" t="s">
        <v>1387</v>
      </c>
      <c r="C903" s="139">
        <v>89.644788000000005</v>
      </c>
      <c r="D903" s="138" t="s">
        <v>389</v>
      </c>
      <c r="E903" s="141" t="s">
        <v>3135</v>
      </c>
    </row>
    <row r="904" spans="1:5" ht="16" x14ac:dyDescent="0.2">
      <c r="A904" s="138" t="s">
        <v>3136</v>
      </c>
      <c r="B904" t="s">
        <v>1387</v>
      </c>
      <c r="C904" s="139">
        <v>87.972791999999998</v>
      </c>
      <c r="D904" s="138" t="s">
        <v>390</v>
      </c>
      <c r="E904" s="141" t="s">
        <v>3137</v>
      </c>
    </row>
    <row r="905" spans="1:5" ht="16" x14ac:dyDescent="0.2">
      <c r="A905" s="138" t="s">
        <v>3138</v>
      </c>
      <c r="B905" t="s">
        <v>1387</v>
      </c>
      <c r="C905" s="139">
        <v>86.951368000000002</v>
      </c>
      <c r="D905" s="138" t="s">
        <v>393</v>
      </c>
      <c r="E905" s="141" t="s">
        <v>3139</v>
      </c>
    </row>
    <row r="906" spans="1:5" ht="16" x14ac:dyDescent="0.2">
      <c r="A906" s="138" t="s">
        <v>3140</v>
      </c>
      <c r="B906" t="s">
        <v>1387</v>
      </c>
      <c r="C906" s="139">
        <v>87.733542</v>
      </c>
      <c r="D906" s="138" t="s">
        <v>393</v>
      </c>
      <c r="E906" s="141" t="s">
        <v>3141</v>
      </c>
    </row>
    <row r="907" spans="1:5" ht="16" x14ac:dyDescent="0.2">
      <c r="A907" s="138" t="s">
        <v>3142</v>
      </c>
      <c r="B907" t="s">
        <v>1387</v>
      </c>
      <c r="C907" s="139">
        <v>87.733250999999996</v>
      </c>
      <c r="D907" s="138" t="s">
        <v>402</v>
      </c>
      <c r="E907" s="141" t="s">
        <v>3143</v>
      </c>
    </row>
    <row r="908" spans="1:5" ht="16" x14ac:dyDescent="0.2">
      <c r="A908" s="138" t="s">
        <v>3144</v>
      </c>
      <c r="B908" t="s">
        <v>2937</v>
      </c>
      <c r="C908" s="139">
        <v>472.50247999999999</v>
      </c>
      <c r="D908" s="138" t="s">
        <v>389</v>
      </c>
      <c r="E908" s="141" t="s">
        <v>3145</v>
      </c>
    </row>
    <row r="909" spans="1:5" ht="16" x14ac:dyDescent="0.2">
      <c r="A909" s="138" t="s">
        <v>698</v>
      </c>
      <c r="B909" t="s">
        <v>1387</v>
      </c>
      <c r="C909" s="139">
        <v>91.880619999999993</v>
      </c>
      <c r="D909" s="138" t="s">
        <v>390</v>
      </c>
      <c r="E909" s="141" t="s">
        <v>3146</v>
      </c>
    </row>
    <row r="910" spans="1:5" ht="16" x14ac:dyDescent="0.2">
      <c r="A910" s="138" t="s">
        <v>3147</v>
      </c>
      <c r="B910" t="s">
        <v>1387</v>
      </c>
      <c r="C910" s="139">
        <v>93.786293999999998</v>
      </c>
      <c r="D910" s="138" t="s">
        <v>390</v>
      </c>
      <c r="E910" s="141" t="s">
        <v>3148</v>
      </c>
    </row>
    <row r="911" spans="1:5" ht="16" x14ac:dyDescent="0.2">
      <c r="A911" s="138" t="s">
        <v>3149</v>
      </c>
      <c r="B911" t="s">
        <v>1387</v>
      </c>
      <c r="C911" s="139">
        <v>118.79652</v>
      </c>
      <c r="D911" s="138" t="s">
        <v>447</v>
      </c>
      <c r="E911" s="141" t="s">
        <v>3150</v>
      </c>
    </row>
    <row r="912" spans="1:5" ht="16" x14ac:dyDescent="0.2">
      <c r="A912" s="138" t="s">
        <v>3151</v>
      </c>
      <c r="B912" t="s">
        <v>1387</v>
      </c>
      <c r="C912" s="139">
        <v>105.107598</v>
      </c>
      <c r="D912" s="138" t="s">
        <v>389</v>
      </c>
      <c r="E912" s="141" t="s">
        <v>3152</v>
      </c>
    </row>
    <row r="913" spans="1:5" ht="16" x14ac:dyDescent="0.2">
      <c r="A913" s="138" t="s">
        <v>3153</v>
      </c>
      <c r="B913" t="s">
        <v>1387</v>
      </c>
      <c r="C913" s="139">
        <v>118.477524</v>
      </c>
      <c r="D913" s="138" t="s">
        <v>389</v>
      </c>
      <c r="E913" s="141" t="s">
        <v>3154</v>
      </c>
    </row>
    <row r="914" spans="1:5" ht="16" x14ac:dyDescent="0.2">
      <c r="A914" s="138" t="s">
        <v>3155</v>
      </c>
      <c r="B914" t="s">
        <v>1387</v>
      </c>
      <c r="C914" s="139">
        <v>97.789146000000002</v>
      </c>
      <c r="D914" s="138" t="s">
        <v>401</v>
      </c>
      <c r="E914" s="141" t="s">
        <v>3156</v>
      </c>
    </row>
    <row r="915" spans="1:5" ht="16" x14ac:dyDescent="0.2">
      <c r="A915" s="138" t="s">
        <v>3157</v>
      </c>
      <c r="B915" t="s">
        <v>1387</v>
      </c>
      <c r="C915" s="139">
        <v>101.62828399999999</v>
      </c>
      <c r="D915" s="138" t="s">
        <v>390</v>
      </c>
      <c r="E915" s="141" t="s">
        <v>3158</v>
      </c>
    </row>
    <row r="916" spans="1:5" ht="16" x14ac:dyDescent="0.2">
      <c r="A916" s="138" t="s">
        <v>3159</v>
      </c>
      <c r="B916" t="s">
        <v>1387</v>
      </c>
      <c r="C916" s="139">
        <v>108.433914</v>
      </c>
      <c r="D916" s="138" t="s">
        <v>393</v>
      </c>
      <c r="E916" s="141" t="s">
        <v>3160</v>
      </c>
    </row>
    <row r="917" spans="1:5" ht="16" x14ac:dyDescent="0.2">
      <c r="A917" s="138" t="s">
        <v>3161</v>
      </c>
      <c r="B917" t="s">
        <v>1387</v>
      </c>
      <c r="C917" s="139">
        <v>98.513525999999999</v>
      </c>
      <c r="D917" s="138" t="s">
        <v>447</v>
      </c>
      <c r="E917" s="141" t="s">
        <v>3162</v>
      </c>
    </row>
    <row r="918" spans="1:5" ht="16" x14ac:dyDescent="0.2">
      <c r="A918" s="138" t="s">
        <v>3163</v>
      </c>
      <c r="B918" t="s">
        <v>1387</v>
      </c>
      <c r="C918" s="139">
        <v>121.40044899999999</v>
      </c>
      <c r="D918" s="138" t="s">
        <v>390</v>
      </c>
      <c r="E918" s="141" t="s">
        <v>3164</v>
      </c>
    </row>
    <row r="919" spans="1:5" ht="16" x14ac:dyDescent="0.2">
      <c r="A919" s="138" t="s">
        <v>3165</v>
      </c>
      <c r="B919" t="s">
        <v>2937</v>
      </c>
      <c r="C919" s="139">
        <v>11.000890999999999</v>
      </c>
      <c r="D919" s="138" t="s">
        <v>402</v>
      </c>
      <c r="E919" s="141" t="s">
        <v>3166</v>
      </c>
    </row>
    <row r="920" spans="1:5" ht="16" x14ac:dyDescent="0.2">
      <c r="A920" s="138" t="s">
        <v>3167</v>
      </c>
      <c r="B920" t="s">
        <v>2937</v>
      </c>
      <c r="C920" s="139">
        <v>380.68431600000002</v>
      </c>
      <c r="D920" s="138" t="s">
        <v>390</v>
      </c>
      <c r="E920" s="141" t="s">
        <v>3168</v>
      </c>
    </row>
    <row r="921" spans="1:5" ht="16" x14ac:dyDescent="0.2">
      <c r="A921" s="138" t="s">
        <v>3169</v>
      </c>
      <c r="B921" t="s">
        <v>1542</v>
      </c>
      <c r="C921" s="139">
        <v>287.762699</v>
      </c>
      <c r="D921" s="138" t="s">
        <v>402</v>
      </c>
      <c r="E921" s="141" t="s">
        <v>3170</v>
      </c>
    </row>
    <row r="922" spans="1:5" ht="16" x14ac:dyDescent="0.2">
      <c r="A922" s="138" t="s">
        <v>3171</v>
      </c>
      <c r="B922" t="s">
        <v>1387</v>
      </c>
      <c r="C922" s="139">
        <v>122.344853</v>
      </c>
      <c r="D922" s="138" t="s">
        <v>402</v>
      </c>
      <c r="E922" s="141" t="s">
        <v>3172</v>
      </c>
    </row>
    <row r="923" spans="1:5" ht="16" x14ac:dyDescent="0.2">
      <c r="A923" s="138" t="s">
        <v>3173</v>
      </c>
      <c r="B923" t="s">
        <v>1387</v>
      </c>
      <c r="C923" s="139">
        <v>123.712855</v>
      </c>
      <c r="D923" s="138" t="s">
        <v>448</v>
      </c>
      <c r="E923" s="141" t="s">
        <v>3174</v>
      </c>
    </row>
    <row r="924" spans="1:5" ht="16" x14ac:dyDescent="0.2">
      <c r="A924" s="138" t="s">
        <v>3175</v>
      </c>
      <c r="B924" t="s">
        <v>1387</v>
      </c>
      <c r="C924" s="139">
        <v>123.34962400000001</v>
      </c>
      <c r="D924" s="140" t="s">
        <v>389</v>
      </c>
      <c r="E924" s="141" t="s">
        <v>3176</v>
      </c>
    </row>
    <row r="925" spans="1:5" ht="16" x14ac:dyDescent="0.2">
      <c r="A925" s="138" t="s">
        <v>3177</v>
      </c>
      <c r="B925" t="s">
        <v>1387</v>
      </c>
      <c r="C925" s="139">
        <v>122.725623</v>
      </c>
      <c r="D925" s="138" t="s">
        <v>391</v>
      </c>
      <c r="E925" s="141" t="s">
        <v>3178</v>
      </c>
    </row>
    <row r="926" spans="1:5" ht="16" x14ac:dyDescent="0.2">
      <c r="A926" s="138" t="s">
        <v>3179</v>
      </c>
      <c r="B926" t="s">
        <v>1387</v>
      </c>
      <c r="C926" s="139">
        <v>122.469244</v>
      </c>
      <c r="D926" s="138" t="s">
        <v>393</v>
      </c>
      <c r="E926" s="141" t="s">
        <v>3180</v>
      </c>
    </row>
    <row r="927" spans="1:5" ht="16" x14ac:dyDescent="0.2">
      <c r="A927" s="138" t="s">
        <v>3181</v>
      </c>
      <c r="B927" t="s">
        <v>1387</v>
      </c>
      <c r="C927" s="139">
        <v>122.244556</v>
      </c>
      <c r="D927" s="138" t="s">
        <v>390</v>
      </c>
      <c r="E927" s="141" t="s">
        <v>3182</v>
      </c>
    </row>
    <row r="928" spans="1:5" ht="16" x14ac:dyDescent="0.2">
      <c r="A928" s="138" t="s">
        <v>530</v>
      </c>
      <c r="B928" t="s">
        <v>1387</v>
      </c>
      <c r="C928" s="139">
        <v>123.966919</v>
      </c>
      <c r="D928" s="138" t="s">
        <v>393</v>
      </c>
      <c r="E928" s="141" t="s">
        <v>3183</v>
      </c>
    </row>
    <row r="929" spans="1:5" ht="16" x14ac:dyDescent="0.2">
      <c r="A929" s="138" t="s">
        <v>3184</v>
      </c>
      <c r="B929" t="s">
        <v>1390</v>
      </c>
      <c r="C929" s="139">
        <v>97.809307000000004</v>
      </c>
      <c r="D929" s="140" t="s">
        <v>402</v>
      </c>
      <c r="E929" s="141" t="s">
        <v>3185</v>
      </c>
    </row>
    <row r="930" spans="1:5" ht="16" x14ac:dyDescent="0.2">
      <c r="A930" s="138" t="s">
        <v>3186</v>
      </c>
      <c r="B930" t="s">
        <v>1387</v>
      </c>
      <c r="C930" s="139">
        <v>130.349221</v>
      </c>
      <c r="D930" s="140" t="s">
        <v>389</v>
      </c>
      <c r="E930" s="141" t="s">
        <v>3187</v>
      </c>
    </row>
    <row r="931" spans="1:5" ht="16" x14ac:dyDescent="0.2">
      <c r="A931" s="138" t="s">
        <v>3188</v>
      </c>
      <c r="B931" t="s">
        <v>1387</v>
      </c>
      <c r="C931" s="139">
        <v>130.01710399999999</v>
      </c>
      <c r="D931" s="138" t="s">
        <v>389</v>
      </c>
      <c r="E931" s="141" t="s">
        <v>3189</v>
      </c>
    </row>
    <row r="932" spans="1:5" ht="16" x14ac:dyDescent="0.2">
      <c r="A932" s="138" t="s">
        <v>3190</v>
      </c>
      <c r="B932" t="s">
        <v>1387</v>
      </c>
      <c r="C932" s="139">
        <v>130.011044</v>
      </c>
      <c r="D932" s="138" t="s">
        <v>389</v>
      </c>
      <c r="E932" s="141" t="s">
        <v>3191</v>
      </c>
    </row>
    <row r="933" spans="1:5" ht="16" x14ac:dyDescent="0.2">
      <c r="A933" s="138" t="s">
        <v>3192</v>
      </c>
      <c r="B933" t="s">
        <v>1395</v>
      </c>
      <c r="C933" s="139">
        <v>79.133632000000006</v>
      </c>
      <c r="D933" s="138" t="s">
        <v>389</v>
      </c>
      <c r="E933" s="141" t="s">
        <v>3193</v>
      </c>
    </row>
    <row r="934" spans="1:5" ht="16" x14ac:dyDescent="0.2">
      <c r="A934" s="138" t="s">
        <v>3194</v>
      </c>
      <c r="B934" t="s">
        <v>1387</v>
      </c>
      <c r="C934" s="139">
        <v>130.34785199999999</v>
      </c>
      <c r="D934" s="140" t="s">
        <v>402</v>
      </c>
      <c r="E934" s="141" t="s">
        <v>3195</v>
      </c>
    </row>
    <row r="935" spans="1:5" ht="16" x14ac:dyDescent="0.2">
      <c r="A935" s="138" t="s">
        <v>3196</v>
      </c>
      <c r="B935" t="s">
        <v>1387</v>
      </c>
      <c r="C935" s="139">
        <v>132.34367700000001</v>
      </c>
      <c r="D935" s="138" t="s">
        <v>402</v>
      </c>
      <c r="E935" s="141" t="s">
        <v>3197</v>
      </c>
    </row>
    <row r="936" spans="1:5" ht="16" x14ac:dyDescent="0.2">
      <c r="A936" s="138" t="s">
        <v>3198</v>
      </c>
      <c r="B936" t="s">
        <v>1387</v>
      </c>
      <c r="C936" s="139">
        <v>130.018126</v>
      </c>
      <c r="D936" s="140" t="s">
        <v>389</v>
      </c>
      <c r="E936" s="141" t="s">
        <v>3199</v>
      </c>
    </row>
    <row r="937" spans="1:5" ht="16" x14ac:dyDescent="0.2">
      <c r="A937" s="138" t="s">
        <v>3200</v>
      </c>
      <c r="B937" t="s">
        <v>2024</v>
      </c>
      <c r="C937" s="139">
        <v>697.43600600000002</v>
      </c>
      <c r="D937" s="140" t="s">
        <v>401</v>
      </c>
      <c r="E937" s="141" t="s">
        <v>3201</v>
      </c>
    </row>
    <row r="938" spans="1:5" ht="16" x14ac:dyDescent="0.2">
      <c r="A938" s="138" t="s">
        <v>3202</v>
      </c>
      <c r="B938" t="s">
        <v>1387</v>
      </c>
      <c r="C938" s="139">
        <v>132.423159</v>
      </c>
      <c r="D938" s="138" t="s">
        <v>402</v>
      </c>
      <c r="E938" s="141" t="s">
        <v>3203</v>
      </c>
    </row>
    <row r="939" spans="1:5" ht="16" x14ac:dyDescent="0.2">
      <c r="A939" s="138" t="s">
        <v>3204</v>
      </c>
      <c r="B939" t="s">
        <v>1387</v>
      </c>
      <c r="C939" s="139">
        <v>135.23383000000001</v>
      </c>
      <c r="D939" s="138" t="s">
        <v>390</v>
      </c>
      <c r="E939" s="141" t="s">
        <v>3205</v>
      </c>
    </row>
    <row r="940" spans="1:5" ht="16" x14ac:dyDescent="0.2">
      <c r="A940" s="138" t="s">
        <v>3206</v>
      </c>
      <c r="B940" t="s">
        <v>1387</v>
      </c>
      <c r="C940" s="139">
        <v>133.48289299999999</v>
      </c>
      <c r="D940" s="138" t="s">
        <v>402</v>
      </c>
      <c r="E940" s="141" t="s">
        <v>3207</v>
      </c>
    </row>
    <row r="941" spans="1:5" ht="16" x14ac:dyDescent="0.2">
      <c r="A941" s="138" t="s">
        <v>3208</v>
      </c>
      <c r="B941" t="s">
        <v>1798</v>
      </c>
      <c r="C941" s="139">
        <v>124.793357</v>
      </c>
      <c r="D941" s="138" t="s">
        <v>393</v>
      </c>
      <c r="E941" s="141" t="s">
        <v>3209</v>
      </c>
    </row>
    <row r="942" spans="1:5" ht="16" x14ac:dyDescent="0.2">
      <c r="A942" s="138" t="s">
        <v>3210</v>
      </c>
      <c r="B942" t="s">
        <v>1387</v>
      </c>
      <c r="C942" s="139">
        <v>132.404797</v>
      </c>
      <c r="D942" s="138" t="s">
        <v>390</v>
      </c>
      <c r="E942" s="141" t="s">
        <v>3211</v>
      </c>
    </row>
    <row r="943" spans="1:5" ht="16" x14ac:dyDescent="0.2">
      <c r="A943" s="138" t="s">
        <v>3212</v>
      </c>
      <c r="B943" t="s">
        <v>1387</v>
      </c>
      <c r="C943" s="139">
        <v>134.66333299999999</v>
      </c>
      <c r="D943" s="138" t="s">
        <v>446</v>
      </c>
      <c r="E943" s="141" t="s">
        <v>3213</v>
      </c>
    </row>
    <row r="944" spans="1:5" ht="16" x14ac:dyDescent="0.2">
      <c r="A944" s="138" t="s">
        <v>3214</v>
      </c>
      <c r="B944" t="s">
        <v>2937</v>
      </c>
      <c r="C944" s="139">
        <v>422.92712299999999</v>
      </c>
      <c r="D944" s="138" t="s">
        <v>402</v>
      </c>
      <c r="E944" s="141" t="s">
        <v>3215</v>
      </c>
    </row>
    <row r="945" spans="1:5" ht="16" x14ac:dyDescent="0.2">
      <c r="A945" s="138" t="s">
        <v>3216</v>
      </c>
      <c r="B945" t="s">
        <v>1387</v>
      </c>
      <c r="C945" s="139">
        <v>136.20386500000001</v>
      </c>
      <c r="D945" s="138" t="s">
        <v>446</v>
      </c>
      <c r="E945" s="141" t="s">
        <v>3217</v>
      </c>
    </row>
    <row r="946" spans="1:5" ht="16" x14ac:dyDescent="0.2">
      <c r="A946" s="138" t="s">
        <v>3218</v>
      </c>
      <c r="B946" t="s">
        <v>1387</v>
      </c>
      <c r="C946" s="139">
        <v>136.29539399999999</v>
      </c>
      <c r="D946" s="138" t="s">
        <v>402</v>
      </c>
      <c r="E946" s="141" t="s">
        <v>3219</v>
      </c>
    </row>
    <row r="947" spans="1:5" ht="16" x14ac:dyDescent="0.2">
      <c r="A947" s="138" t="s">
        <v>3220</v>
      </c>
      <c r="B947" t="s">
        <v>1387</v>
      </c>
      <c r="C947" s="139">
        <v>136.82602</v>
      </c>
      <c r="D947" s="138" t="s">
        <v>389</v>
      </c>
      <c r="E947" s="141" t="s">
        <v>3221</v>
      </c>
    </row>
    <row r="948" spans="1:5" ht="16" x14ac:dyDescent="0.2">
      <c r="A948" s="138" t="s">
        <v>3222</v>
      </c>
      <c r="B948" t="s">
        <v>1741</v>
      </c>
      <c r="C948" s="139">
        <v>21.890031</v>
      </c>
      <c r="D948" s="138" t="s">
        <v>402</v>
      </c>
      <c r="E948" s="141" t="s">
        <v>3223</v>
      </c>
    </row>
    <row r="949" spans="1:5" ht="16" x14ac:dyDescent="0.2">
      <c r="A949" s="138" t="s">
        <v>3224</v>
      </c>
      <c r="B949" t="s">
        <v>1387</v>
      </c>
      <c r="C949" s="139">
        <v>136.90810099999999</v>
      </c>
      <c r="D949" s="138" t="s">
        <v>389</v>
      </c>
      <c r="E949" s="141" t="s">
        <v>3225</v>
      </c>
    </row>
    <row r="950" spans="1:5" ht="16" x14ac:dyDescent="0.2">
      <c r="A950" s="138" t="s">
        <v>3226</v>
      </c>
      <c r="B950" t="s">
        <v>1387</v>
      </c>
      <c r="C950" s="139">
        <v>137.06979799999999</v>
      </c>
      <c r="D950" s="138" t="s">
        <v>393</v>
      </c>
      <c r="E950" s="141" t="s">
        <v>3227</v>
      </c>
    </row>
    <row r="951" spans="1:5" ht="16" x14ac:dyDescent="0.2">
      <c r="A951" s="138" t="s">
        <v>3228</v>
      </c>
      <c r="B951" t="s">
        <v>1387</v>
      </c>
      <c r="C951" s="139">
        <v>140.705322</v>
      </c>
      <c r="D951" s="138" t="s">
        <v>402</v>
      </c>
      <c r="E951" s="141" t="s">
        <v>3229</v>
      </c>
    </row>
    <row r="952" spans="1:5" ht="16" x14ac:dyDescent="0.2">
      <c r="A952" s="138" t="s">
        <v>3230</v>
      </c>
      <c r="B952" t="s">
        <v>1387</v>
      </c>
      <c r="C952" s="139">
        <v>148.293284</v>
      </c>
      <c r="D952" s="138" t="s">
        <v>390</v>
      </c>
      <c r="E952" s="141" t="s">
        <v>3231</v>
      </c>
    </row>
    <row r="953" spans="1:5" ht="16" x14ac:dyDescent="0.2">
      <c r="A953" s="138" t="s">
        <v>3232</v>
      </c>
      <c r="B953" t="s">
        <v>1387</v>
      </c>
      <c r="C953" s="139">
        <v>144.87911399999999</v>
      </c>
      <c r="D953" s="140" t="s">
        <v>389</v>
      </c>
      <c r="E953" s="141" t="s">
        <v>3233</v>
      </c>
    </row>
    <row r="954" spans="1:5" ht="16" x14ac:dyDescent="0.2">
      <c r="A954" s="138" t="s">
        <v>3234</v>
      </c>
      <c r="B954" t="s">
        <v>1387</v>
      </c>
      <c r="C954" s="139">
        <v>144.87894299999999</v>
      </c>
      <c r="D954" s="140" t="s">
        <v>402</v>
      </c>
      <c r="E954" s="141" t="s">
        <v>3235</v>
      </c>
    </row>
    <row r="955" spans="1:5" ht="16" x14ac:dyDescent="0.2">
      <c r="A955" s="138" t="s">
        <v>3236</v>
      </c>
      <c r="B955" t="s">
        <v>2024</v>
      </c>
      <c r="C955" s="139">
        <v>229.77066099999999</v>
      </c>
      <c r="D955" s="138" t="s">
        <v>390</v>
      </c>
      <c r="E955" s="141" t="s">
        <v>3237</v>
      </c>
    </row>
    <row r="956" spans="1:5" ht="16" x14ac:dyDescent="0.2">
      <c r="A956" s="138" t="s">
        <v>3238</v>
      </c>
      <c r="B956" t="s">
        <v>1387</v>
      </c>
      <c r="C956" s="139">
        <v>144.27431100000001</v>
      </c>
      <c r="D956" s="140" t="s">
        <v>402</v>
      </c>
      <c r="E956" s="141" t="s">
        <v>3239</v>
      </c>
    </row>
    <row r="957" spans="1:5" ht="16" x14ac:dyDescent="0.2">
      <c r="A957" s="138" t="s">
        <v>3240</v>
      </c>
      <c r="B957" t="s">
        <v>1387</v>
      </c>
      <c r="C957" s="139">
        <v>151.088506</v>
      </c>
      <c r="D957" s="138" t="s">
        <v>390</v>
      </c>
      <c r="E957" s="141" t="s">
        <v>3241</v>
      </c>
    </row>
    <row r="958" spans="1:5" ht="16" x14ac:dyDescent="0.2">
      <c r="A958" s="138" t="s">
        <v>3242</v>
      </c>
      <c r="B958" t="s">
        <v>1387</v>
      </c>
      <c r="C958" s="139">
        <v>146.399563</v>
      </c>
      <c r="D958" s="138" t="s">
        <v>393</v>
      </c>
      <c r="E958" s="141" t="s">
        <v>3243</v>
      </c>
    </row>
    <row r="959" spans="1:5" ht="16" x14ac:dyDescent="0.2">
      <c r="A959" s="138" t="s">
        <v>3244</v>
      </c>
      <c r="B959" t="s">
        <v>1387</v>
      </c>
      <c r="C959" s="139">
        <v>145.240623</v>
      </c>
      <c r="D959" s="138" t="s">
        <v>389</v>
      </c>
      <c r="E959" s="141" t="s">
        <v>3245</v>
      </c>
    </row>
    <row r="960" spans="1:5" ht="16" x14ac:dyDescent="0.2">
      <c r="A960" s="138" t="s">
        <v>3246</v>
      </c>
      <c r="B960" t="s">
        <v>1387</v>
      </c>
      <c r="C960" s="139">
        <v>147.340329</v>
      </c>
      <c r="D960" s="138" t="s">
        <v>393</v>
      </c>
      <c r="E960" s="141" t="s">
        <v>3247</v>
      </c>
    </row>
    <row r="961" spans="1:5" ht="16" x14ac:dyDescent="0.2">
      <c r="A961" s="138" t="s">
        <v>3248</v>
      </c>
      <c r="B961" t="s">
        <v>1387</v>
      </c>
      <c r="C961" s="139">
        <v>144.931468</v>
      </c>
      <c r="D961" s="138" t="s">
        <v>389</v>
      </c>
      <c r="E961" s="141" t="s">
        <v>3249</v>
      </c>
    </row>
    <row r="962" spans="1:5" ht="16" x14ac:dyDescent="0.2">
      <c r="A962" s="138" t="s">
        <v>3250</v>
      </c>
      <c r="B962" t="s">
        <v>1387</v>
      </c>
      <c r="C962" s="139">
        <v>150.66704799999999</v>
      </c>
      <c r="D962" s="138" t="s">
        <v>390</v>
      </c>
      <c r="E962" s="141" t="s">
        <v>3251</v>
      </c>
    </row>
    <row r="963" spans="1:5" ht="16" x14ac:dyDescent="0.2">
      <c r="A963" s="138" t="s">
        <v>3252</v>
      </c>
      <c r="B963" t="s">
        <v>1387</v>
      </c>
      <c r="C963" s="139">
        <v>145.23749699999999</v>
      </c>
      <c r="D963" s="138" t="s">
        <v>402</v>
      </c>
      <c r="E963" s="141" t="s">
        <v>3253</v>
      </c>
    </row>
    <row r="964" spans="1:5" ht="16" x14ac:dyDescent="0.2">
      <c r="A964" s="138" t="s">
        <v>3254</v>
      </c>
      <c r="B964" t="s">
        <v>1387</v>
      </c>
      <c r="C964" s="139">
        <v>147.82688099999999</v>
      </c>
      <c r="D964" s="138" t="s">
        <v>447</v>
      </c>
      <c r="E964" s="141" t="s">
        <v>3255</v>
      </c>
    </row>
    <row r="965" spans="1:5" ht="16" x14ac:dyDescent="0.2">
      <c r="A965" s="138" t="s">
        <v>3256</v>
      </c>
      <c r="B965" t="s">
        <v>1387</v>
      </c>
      <c r="C965" s="139">
        <v>141.758904</v>
      </c>
      <c r="D965" s="138" t="s">
        <v>445</v>
      </c>
      <c r="E965" s="141" t="s">
        <v>3257</v>
      </c>
    </row>
    <row r="966" spans="1:5" ht="16" x14ac:dyDescent="0.2">
      <c r="A966" s="138" t="s">
        <v>3258</v>
      </c>
      <c r="B966" t="s">
        <v>1387</v>
      </c>
      <c r="C966" s="139">
        <v>145.45233200000001</v>
      </c>
      <c r="D966" s="138" t="s">
        <v>393</v>
      </c>
      <c r="E966" s="141" t="s">
        <v>3259</v>
      </c>
    </row>
    <row r="967" spans="1:5" ht="16" x14ac:dyDescent="0.2">
      <c r="A967" s="138" t="s">
        <v>3260</v>
      </c>
      <c r="B967" t="s">
        <v>1387</v>
      </c>
      <c r="C967" s="139">
        <v>137.445469</v>
      </c>
      <c r="D967" s="140" t="s">
        <v>401</v>
      </c>
      <c r="E967" s="141" t="s">
        <v>3261</v>
      </c>
    </row>
    <row r="968" spans="1:5" ht="16" x14ac:dyDescent="0.2">
      <c r="A968" s="138" t="s">
        <v>3262</v>
      </c>
      <c r="B968" t="s">
        <v>2024</v>
      </c>
      <c r="C968" s="139">
        <v>229.770667</v>
      </c>
      <c r="D968" s="138" t="s">
        <v>389</v>
      </c>
      <c r="E968" s="141" t="s">
        <v>3263</v>
      </c>
    </row>
    <row r="969" spans="1:5" ht="16" x14ac:dyDescent="0.2">
      <c r="A969" s="138" t="s">
        <v>3264</v>
      </c>
      <c r="B969" t="s">
        <v>1387</v>
      </c>
      <c r="C969" s="139">
        <v>152.393608</v>
      </c>
      <c r="D969" s="138" t="s">
        <v>448</v>
      </c>
      <c r="E969" s="141" t="s">
        <v>3265</v>
      </c>
    </row>
    <row r="970" spans="1:5" ht="16" x14ac:dyDescent="0.2">
      <c r="A970" s="138" t="s">
        <v>3266</v>
      </c>
      <c r="B970" t="s">
        <v>1387</v>
      </c>
      <c r="C970" s="139">
        <v>152.82609199999999</v>
      </c>
      <c r="D970" s="138" t="s">
        <v>389</v>
      </c>
      <c r="E970" s="141" t="s">
        <v>3267</v>
      </c>
    </row>
    <row r="971" spans="1:5" ht="16" x14ac:dyDescent="0.2">
      <c r="A971" s="138" t="s">
        <v>3268</v>
      </c>
      <c r="B971" t="s">
        <v>1387</v>
      </c>
      <c r="C971" s="139">
        <v>151.06935899999999</v>
      </c>
      <c r="D971" s="138" t="s">
        <v>389</v>
      </c>
      <c r="E971" s="141" t="s">
        <v>3269</v>
      </c>
    </row>
    <row r="972" spans="1:5" ht="16" x14ac:dyDescent="0.2">
      <c r="A972" s="138" t="s">
        <v>3270</v>
      </c>
      <c r="B972" t="s">
        <v>2937</v>
      </c>
      <c r="C972" s="139">
        <v>628.22583799999995</v>
      </c>
      <c r="D972" s="138" t="s">
        <v>401</v>
      </c>
      <c r="E972" s="141" t="s">
        <v>3271</v>
      </c>
    </row>
    <row r="973" spans="1:5" ht="16" x14ac:dyDescent="0.2">
      <c r="A973" s="138" t="s">
        <v>3272</v>
      </c>
      <c r="B973" t="s">
        <v>1387</v>
      </c>
      <c r="C973" s="139">
        <v>150.890333</v>
      </c>
      <c r="D973" s="138" t="s">
        <v>389</v>
      </c>
      <c r="E973" s="141" t="s">
        <v>3273</v>
      </c>
    </row>
    <row r="974" spans="1:5" ht="16" x14ac:dyDescent="0.2">
      <c r="A974" s="138" t="s">
        <v>3274</v>
      </c>
      <c r="B974" t="s">
        <v>1387</v>
      </c>
      <c r="C974" s="139">
        <v>145.24066099999999</v>
      </c>
      <c r="D974" s="138" t="s">
        <v>448</v>
      </c>
      <c r="E974" s="141" t="s">
        <v>3275</v>
      </c>
    </row>
    <row r="975" spans="1:5" ht="16" x14ac:dyDescent="0.2">
      <c r="A975" s="138" t="s">
        <v>3276</v>
      </c>
      <c r="B975" t="s">
        <v>1387</v>
      </c>
      <c r="C975" s="139">
        <v>148.47842499999999</v>
      </c>
      <c r="D975" s="138" t="s">
        <v>390</v>
      </c>
      <c r="E975" s="141" t="s">
        <v>3277</v>
      </c>
    </row>
    <row r="976" spans="1:5" ht="16" x14ac:dyDescent="0.2">
      <c r="A976" s="138" t="s">
        <v>3278</v>
      </c>
      <c r="B976" t="s">
        <v>1387</v>
      </c>
      <c r="C976" s="139">
        <v>149.08597900000001</v>
      </c>
      <c r="D976" s="138" t="s">
        <v>390</v>
      </c>
      <c r="E976" s="141" t="s">
        <v>3279</v>
      </c>
    </row>
    <row r="977" spans="1:5" ht="16" x14ac:dyDescent="0.2">
      <c r="A977" s="138" t="s">
        <v>3280</v>
      </c>
      <c r="B977" t="s">
        <v>1387</v>
      </c>
      <c r="C977" s="139">
        <v>137.18087800000001</v>
      </c>
      <c r="D977" s="138" t="s">
        <v>402</v>
      </c>
      <c r="E977" s="141" t="s">
        <v>3281</v>
      </c>
    </row>
    <row r="978" spans="1:5" ht="16" x14ac:dyDescent="0.2">
      <c r="A978" s="138" t="s">
        <v>3282</v>
      </c>
      <c r="B978" t="s">
        <v>3038</v>
      </c>
      <c r="C978" s="139">
        <v>630.10970899999995</v>
      </c>
      <c r="D978" s="138" t="s">
        <v>389</v>
      </c>
      <c r="E978" s="141" t="s">
        <v>3283</v>
      </c>
    </row>
    <row r="979" spans="1:5" ht="16" x14ac:dyDescent="0.2">
      <c r="A979" s="138" t="s">
        <v>3284</v>
      </c>
      <c r="B979" t="s">
        <v>1387</v>
      </c>
      <c r="C979" s="139">
        <v>147.37902500000001</v>
      </c>
      <c r="D979" s="138" t="s">
        <v>393</v>
      </c>
      <c r="E979" s="141" t="s">
        <v>3285</v>
      </c>
    </row>
    <row r="980" spans="1:5" ht="16" x14ac:dyDescent="0.2">
      <c r="A980" s="138" t="s">
        <v>3286</v>
      </c>
      <c r="B980" t="s">
        <v>1387</v>
      </c>
      <c r="C980" s="139">
        <v>140.21968699999999</v>
      </c>
      <c r="D980" s="138" t="s">
        <v>389</v>
      </c>
      <c r="E980" s="141" t="s">
        <v>3287</v>
      </c>
    </row>
    <row r="981" spans="1:5" ht="16" x14ac:dyDescent="0.2">
      <c r="A981" s="138" t="s">
        <v>3288</v>
      </c>
      <c r="B981" t="s">
        <v>2153</v>
      </c>
      <c r="C981" s="139">
        <v>376.670006</v>
      </c>
      <c r="D981" s="138" t="s">
        <v>392</v>
      </c>
      <c r="E981" s="141" t="s">
        <v>3289</v>
      </c>
    </row>
    <row r="982" spans="1:5" ht="16" x14ac:dyDescent="0.2">
      <c r="A982" s="138" t="s">
        <v>3290</v>
      </c>
      <c r="B982" t="s">
        <v>1387</v>
      </c>
      <c r="C982" s="139">
        <v>151.759637</v>
      </c>
      <c r="D982" s="138" t="s">
        <v>393</v>
      </c>
      <c r="E982" s="141" t="s">
        <v>3291</v>
      </c>
    </row>
    <row r="983" spans="1:5" ht="16" x14ac:dyDescent="0.2">
      <c r="A983" s="138" t="s">
        <v>3292</v>
      </c>
      <c r="B983" t="s">
        <v>1387</v>
      </c>
      <c r="C983" s="139">
        <v>150.23224400000001</v>
      </c>
      <c r="D983" s="138" t="s">
        <v>390</v>
      </c>
      <c r="E983" s="141" t="s">
        <v>3293</v>
      </c>
    </row>
    <row r="984" spans="1:5" ht="16" x14ac:dyDescent="0.2">
      <c r="A984" s="138" t="s">
        <v>3294</v>
      </c>
      <c r="B984" t="s">
        <v>1387</v>
      </c>
      <c r="C984" s="139">
        <v>148.61506800000001</v>
      </c>
      <c r="D984" s="138" t="s">
        <v>401</v>
      </c>
      <c r="E984" s="141" t="s">
        <v>3295</v>
      </c>
    </row>
    <row r="985" spans="1:5" ht="16" x14ac:dyDescent="0.2">
      <c r="A985" s="138" t="s">
        <v>3296</v>
      </c>
      <c r="B985" t="s">
        <v>1741</v>
      </c>
      <c r="C985" s="139">
        <v>365.23837600000002</v>
      </c>
      <c r="D985" s="138" t="s">
        <v>391</v>
      </c>
      <c r="E985" s="141" t="s">
        <v>3297</v>
      </c>
    </row>
    <row r="986" spans="1:5" ht="16" x14ac:dyDescent="0.2">
      <c r="A986" s="138" t="s">
        <v>3298</v>
      </c>
      <c r="B986" t="s">
        <v>1387</v>
      </c>
      <c r="C986" s="139">
        <v>145.08293</v>
      </c>
      <c r="D986" s="138" t="s">
        <v>402</v>
      </c>
      <c r="E986" s="141" t="s">
        <v>3299</v>
      </c>
    </row>
    <row r="987" spans="1:5" ht="16" x14ac:dyDescent="0.2">
      <c r="A987" s="138" t="s">
        <v>3300</v>
      </c>
      <c r="B987" t="s">
        <v>1387</v>
      </c>
      <c r="C987" s="139">
        <v>154.242458</v>
      </c>
      <c r="D987" s="138" t="s">
        <v>389</v>
      </c>
      <c r="E987" s="141" t="s">
        <v>3301</v>
      </c>
    </row>
    <row r="988" spans="1:5" ht="16" x14ac:dyDescent="0.2">
      <c r="A988" s="138" t="s">
        <v>3302</v>
      </c>
      <c r="B988" t="s">
        <v>1387</v>
      </c>
      <c r="C988" s="139">
        <v>152.937612</v>
      </c>
      <c r="D988" s="138" t="s">
        <v>449</v>
      </c>
      <c r="E988" s="141" t="s">
        <v>3303</v>
      </c>
    </row>
    <row r="989" spans="1:5" ht="16" x14ac:dyDescent="0.2">
      <c r="A989" s="138" t="s">
        <v>3304</v>
      </c>
      <c r="B989" t="s">
        <v>1387</v>
      </c>
      <c r="C989" s="139">
        <v>154.84609399999999</v>
      </c>
      <c r="D989" s="138" t="s">
        <v>389</v>
      </c>
      <c r="E989" s="141" t="s">
        <v>3305</v>
      </c>
    </row>
    <row r="990" spans="1:5" ht="16" x14ac:dyDescent="0.2">
      <c r="A990" s="138" t="s">
        <v>3306</v>
      </c>
      <c r="B990" t="s">
        <v>2937</v>
      </c>
      <c r="C990" s="139">
        <v>521.48493299999996</v>
      </c>
      <c r="D990" s="138" t="s">
        <v>390</v>
      </c>
      <c r="E990" s="141" t="s">
        <v>3307</v>
      </c>
    </row>
    <row r="991" spans="1:5" ht="16" x14ac:dyDescent="0.2">
      <c r="A991" s="138" t="s">
        <v>3308</v>
      </c>
      <c r="B991" t="s">
        <v>1387</v>
      </c>
      <c r="C991" s="139">
        <v>155.072577</v>
      </c>
      <c r="D991" s="138" t="s">
        <v>446</v>
      </c>
      <c r="E991" s="141" t="s">
        <v>3309</v>
      </c>
    </row>
    <row r="992" spans="1:5" ht="16" x14ac:dyDescent="0.2">
      <c r="A992" s="138" t="s">
        <v>3310</v>
      </c>
      <c r="B992" t="s">
        <v>1387</v>
      </c>
      <c r="C992" s="139">
        <v>154.217703</v>
      </c>
      <c r="D992" s="138" t="s">
        <v>389</v>
      </c>
      <c r="E992" s="141" t="s">
        <v>3311</v>
      </c>
    </row>
    <row r="993" spans="1:5" ht="16" x14ac:dyDescent="0.2">
      <c r="A993" s="138" t="s">
        <v>3312</v>
      </c>
      <c r="B993" t="s">
        <v>1387</v>
      </c>
      <c r="C993" s="139">
        <v>154.00570400000001</v>
      </c>
      <c r="D993" s="138" t="s">
        <v>393</v>
      </c>
      <c r="E993" s="141" t="s">
        <v>3313</v>
      </c>
    </row>
    <row r="994" spans="1:5" ht="16" x14ac:dyDescent="0.2">
      <c r="A994" s="138" t="s">
        <v>3314</v>
      </c>
      <c r="B994" t="s">
        <v>1387</v>
      </c>
      <c r="C994" s="139">
        <v>156.202628</v>
      </c>
      <c r="D994" s="138" t="s">
        <v>445</v>
      </c>
      <c r="E994" s="141" t="s">
        <v>3315</v>
      </c>
    </row>
    <row r="995" spans="1:5" ht="16" x14ac:dyDescent="0.2">
      <c r="A995" s="138" t="s">
        <v>3316</v>
      </c>
      <c r="B995" t="s">
        <v>1387</v>
      </c>
      <c r="C995" s="139">
        <v>156.68776</v>
      </c>
      <c r="D995" s="138" t="s">
        <v>389</v>
      </c>
      <c r="E995" s="141" t="s">
        <v>3317</v>
      </c>
    </row>
    <row r="996" spans="1:5" ht="16" x14ac:dyDescent="0.2">
      <c r="A996" s="138" t="s">
        <v>3318</v>
      </c>
      <c r="B996" t="s">
        <v>1387</v>
      </c>
      <c r="C996" s="139">
        <v>156.69667000000001</v>
      </c>
      <c r="D996" s="138" t="s">
        <v>393</v>
      </c>
      <c r="E996" s="141" t="s">
        <v>3319</v>
      </c>
    </row>
    <row r="997" spans="1:5" ht="16" x14ac:dyDescent="0.2">
      <c r="A997" s="138" t="s">
        <v>3320</v>
      </c>
      <c r="B997" t="s">
        <v>1387</v>
      </c>
      <c r="C997" s="139">
        <v>157.92979299999999</v>
      </c>
      <c r="D997" s="138" t="s">
        <v>449</v>
      </c>
      <c r="E997" s="141" t="s">
        <v>3321</v>
      </c>
    </row>
    <row r="998" spans="1:5" ht="16" x14ac:dyDescent="0.2">
      <c r="A998" s="138" t="s">
        <v>3322</v>
      </c>
      <c r="B998" t="s">
        <v>1387</v>
      </c>
      <c r="C998" s="139">
        <v>158.95297099999999</v>
      </c>
      <c r="D998" s="138" t="s">
        <v>390</v>
      </c>
      <c r="E998" s="141" t="s">
        <v>3323</v>
      </c>
    </row>
    <row r="999" spans="1:5" ht="16" x14ac:dyDescent="0.2">
      <c r="A999" s="138" t="s">
        <v>3324</v>
      </c>
      <c r="B999" t="s">
        <v>1387</v>
      </c>
      <c r="C999" s="139">
        <v>156.962457</v>
      </c>
      <c r="D999" s="138" t="s">
        <v>390</v>
      </c>
      <c r="E999" s="141" t="s">
        <v>3325</v>
      </c>
    </row>
    <row r="1000" spans="1:5" ht="16" x14ac:dyDescent="0.2">
      <c r="A1000" s="138" t="s">
        <v>3326</v>
      </c>
      <c r="B1000" t="s">
        <v>2024</v>
      </c>
      <c r="C1000" s="139">
        <v>429.744912</v>
      </c>
      <c r="D1000" s="138" t="s">
        <v>448</v>
      </c>
      <c r="E1000" s="141" t="s">
        <v>3327</v>
      </c>
    </row>
    <row r="1001" spans="1:5" ht="16" x14ac:dyDescent="0.2">
      <c r="A1001" s="138" t="s">
        <v>3328</v>
      </c>
      <c r="B1001" t="s">
        <v>1387</v>
      </c>
      <c r="C1001" s="139">
        <v>158.22864100000001</v>
      </c>
      <c r="D1001" s="138" t="s">
        <v>389</v>
      </c>
      <c r="E1001" s="141" t="s">
        <v>3329</v>
      </c>
    </row>
    <row r="1002" spans="1:5" ht="16" x14ac:dyDescent="0.2">
      <c r="A1002" s="138" t="s">
        <v>3330</v>
      </c>
      <c r="B1002" t="s">
        <v>1387</v>
      </c>
      <c r="C1002" s="139">
        <v>158.99337700000001</v>
      </c>
      <c r="D1002" s="138" t="s">
        <v>393</v>
      </c>
      <c r="E1002" s="141" t="s">
        <v>3331</v>
      </c>
    </row>
    <row r="1003" spans="1:5" ht="16" x14ac:dyDescent="0.2">
      <c r="A1003" s="138" t="s">
        <v>3332</v>
      </c>
      <c r="B1003" t="s">
        <v>1408</v>
      </c>
      <c r="C1003" s="139">
        <v>339.53834799999998</v>
      </c>
      <c r="D1003" s="138" t="s">
        <v>448</v>
      </c>
      <c r="E1003" s="141" t="s">
        <v>3333</v>
      </c>
    </row>
    <row r="1004" spans="1:5" ht="16" x14ac:dyDescent="0.2">
      <c r="A1004" s="138" t="s">
        <v>3334</v>
      </c>
      <c r="B1004" t="s">
        <v>1387</v>
      </c>
      <c r="C1004" s="139">
        <v>159.22905600000001</v>
      </c>
      <c r="D1004" s="138" t="s">
        <v>389</v>
      </c>
      <c r="E1004" s="141" t="s">
        <v>3335</v>
      </c>
    </row>
    <row r="1005" spans="1:5" ht="16" x14ac:dyDescent="0.2">
      <c r="A1005" s="138" t="s">
        <v>3336</v>
      </c>
      <c r="B1005" t="s">
        <v>1387</v>
      </c>
      <c r="C1005" s="139">
        <v>161.25089600000001</v>
      </c>
      <c r="D1005" s="138" t="s">
        <v>393</v>
      </c>
      <c r="E1005" s="141" t="s">
        <v>3337</v>
      </c>
    </row>
    <row r="1006" spans="1:5" ht="16" x14ac:dyDescent="0.2">
      <c r="A1006" s="138" t="s">
        <v>3338</v>
      </c>
      <c r="B1006" t="s">
        <v>1387</v>
      </c>
      <c r="C1006" s="139">
        <v>161.31256400000001</v>
      </c>
      <c r="D1006" s="138" t="s">
        <v>402</v>
      </c>
      <c r="E1006" s="141" t="s">
        <v>3339</v>
      </c>
    </row>
    <row r="1007" spans="1:5" ht="16" x14ac:dyDescent="0.2">
      <c r="A1007" s="138" t="s">
        <v>3340</v>
      </c>
      <c r="B1007" t="s">
        <v>1387</v>
      </c>
      <c r="C1007" s="139">
        <v>162.219266</v>
      </c>
      <c r="D1007" s="138" t="s">
        <v>402</v>
      </c>
      <c r="E1007" s="141" t="s">
        <v>3341</v>
      </c>
    </row>
    <row r="1008" spans="1:5" ht="16" x14ac:dyDescent="0.2">
      <c r="A1008" s="138" t="s">
        <v>3342</v>
      </c>
      <c r="B1008" t="s">
        <v>1387</v>
      </c>
      <c r="C1008" s="139">
        <v>185.10468900000001</v>
      </c>
      <c r="D1008" s="138" t="s">
        <v>389</v>
      </c>
      <c r="E1008" s="141" t="s">
        <v>3343</v>
      </c>
    </row>
    <row r="1009" spans="1:5" ht="16" x14ac:dyDescent="0.2">
      <c r="A1009" s="138" t="s">
        <v>3344</v>
      </c>
      <c r="B1009" t="s">
        <v>1387</v>
      </c>
      <c r="C1009" s="139">
        <v>166.284977</v>
      </c>
      <c r="D1009" s="138" t="s">
        <v>449</v>
      </c>
      <c r="E1009" s="141" t="s">
        <v>3345</v>
      </c>
    </row>
    <row r="1010" spans="1:5" ht="16" x14ac:dyDescent="0.2">
      <c r="A1010" s="138" t="s">
        <v>3346</v>
      </c>
      <c r="B1010" t="s">
        <v>1387</v>
      </c>
      <c r="C1010" s="139">
        <v>163.38530900000001</v>
      </c>
      <c r="D1010" s="138" t="s">
        <v>393</v>
      </c>
      <c r="E1010" s="141" t="s">
        <v>3347</v>
      </c>
    </row>
    <row r="1011" spans="1:5" ht="16" x14ac:dyDescent="0.2">
      <c r="A1011" s="138" t="s">
        <v>3348</v>
      </c>
      <c r="B1011" t="s">
        <v>1387</v>
      </c>
      <c r="C1011" s="139">
        <v>162.28555600000001</v>
      </c>
      <c r="D1011" s="138" t="s">
        <v>389</v>
      </c>
      <c r="E1011" s="141" t="s">
        <v>3349</v>
      </c>
    </row>
    <row r="1012" spans="1:5" ht="16" x14ac:dyDescent="0.2">
      <c r="A1012" s="138" t="s">
        <v>3350</v>
      </c>
      <c r="B1012" t="s">
        <v>1387</v>
      </c>
      <c r="C1012" s="139">
        <v>193.744742</v>
      </c>
      <c r="D1012" s="138" t="s">
        <v>393</v>
      </c>
      <c r="E1012" s="141" t="s">
        <v>3351</v>
      </c>
    </row>
    <row r="1013" spans="1:5" ht="16" x14ac:dyDescent="0.2">
      <c r="A1013" s="138" t="s">
        <v>3352</v>
      </c>
      <c r="B1013" t="s">
        <v>2024</v>
      </c>
      <c r="C1013" s="139">
        <v>104.365404</v>
      </c>
      <c r="D1013" s="138" t="s">
        <v>390</v>
      </c>
      <c r="E1013" s="141" t="s">
        <v>3353</v>
      </c>
    </row>
    <row r="1014" spans="1:5" ht="16" x14ac:dyDescent="0.2">
      <c r="A1014" s="138" t="s">
        <v>3354</v>
      </c>
      <c r="B1014" t="s">
        <v>1832</v>
      </c>
      <c r="C1014" s="139">
        <v>113.884096</v>
      </c>
      <c r="D1014" s="138" t="s">
        <v>402</v>
      </c>
      <c r="E1014" s="141" t="s">
        <v>3355</v>
      </c>
    </row>
    <row r="1015" spans="1:5" ht="16" x14ac:dyDescent="0.2">
      <c r="A1015" s="138" t="s">
        <v>3356</v>
      </c>
      <c r="B1015" t="s">
        <v>1387</v>
      </c>
      <c r="C1015" s="139">
        <v>170.390231</v>
      </c>
      <c r="D1015" s="138" t="s">
        <v>445</v>
      </c>
      <c r="E1015" s="141" t="s">
        <v>3357</v>
      </c>
    </row>
    <row r="1016" spans="1:5" ht="16" x14ac:dyDescent="0.2">
      <c r="A1016" s="138" t="s">
        <v>3358</v>
      </c>
      <c r="B1016" t="s">
        <v>1387</v>
      </c>
      <c r="C1016" s="139">
        <v>162.40845999999999</v>
      </c>
      <c r="D1016" s="138" t="s">
        <v>389</v>
      </c>
      <c r="E1016" s="141" t="s">
        <v>3359</v>
      </c>
    </row>
    <row r="1017" spans="1:5" ht="16" x14ac:dyDescent="0.2">
      <c r="A1017" s="138" t="s">
        <v>3360</v>
      </c>
      <c r="B1017" t="s">
        <v>1387</v>
      </c>
      <c r="C1017" s="139">
        <v>169.97252700000001</v>
      </c>
      <c r="D1017" s="138" t="s">
        <v>447</v>
      </c>
      <c r="E1017" s="141" t="s">
        <v>3361</v>
      </c>
    </row>
    <row r="1018" spans="1:5" ht="16" x14ac:dyDescent="0.2">
      <c r="A1018" s="138" t="s">
        <v>3362</v>
      </c>
      <c r="B1018" t="s">
        <v>1387</v>
      </c>
      <c r="C1018" s="139">
        <v>170.09022999999999</v>
      </c>
      <c r="D1018" s="138" t="s">
        <v>389</v>
      </c>
      <c r="E1018" s="141" t="s">
        <v>3363</v>
      </c>
    </row>
    <row r="1019" spans="1:5" ht="16" x14ac:dyDescent="0.2">
      <c r="A1019" s="138" t="s">
        <v>3364</v>
      </c>
      <c r="B1019" t="s">
        <v>1387</v>
      </c>
      <c r="C1019" s="139">
        <v>177.33482799999999</v>
      </c>
      <c r="D1019" s="138" t="s">
        <v>402</v>
      </c>
      <c r="E1019" s="141" t="s">
        <v>3365</v>
      </c>
    </row>
    <row r="1020" spans="1:5" ht="16" x14ac:dyDescent="0.2">
      <c r="A1020" s="138" t="s">
        <v>3366</v>
      </c>
      <c r="B1020" t="s">
        <v>1387</v>
      </c>
      <c r="C1020" s="139">
        <v>181.767019</v>
      </c>
      <c r="D1020" s="138" t="s">
        <v>393</v>
      </c>
      <c r="E1020" s="141" t="s">
        <v>3367</v>
      </c>
    </row>
    <row r="1021" spans="1:5" ht="16" x14ac:dyDescent="0.2">
      <c r="A1021" s="138" t="s">
        <v>3368</v>
      </c>
      <c r="B1021" t="s">
        <v>1387</v>
      </c>
      <c r="C1021" s="139">
        <v>163.09294600000001</v>
      </c>
      <c r="D1021" s="138" t="s">
        <v>390</v>
      </c>
      <c r="E1021" s="141" t="s">
        <v>3369</v>
      </c>
    </row>
    <row r="1022" spans="1:5" ht="16" x14ac:dyDescent="0.2">
      <c r="A1022" s="138" t="s">
        <v>3370</v>
      </c>
      <c r="C1022" s="139"/>
      <c r="D1022" s="138" t="s">
        <v>389</v>
      </c>
      <c r="E1022" s="141" t="s">
        <v>3371</v>
      </c>
    </row>
    <row r="1023" spans="1:5" ht="16" x14ac:dyDescent="0.2">
      <c r="A1023" s="138" t="s">
        <v>3372</v>
      </c>
      <c r="B1023" t="s">
        <v>1387</v>
      </c>
      <c r="C1023" s="139">
        <v>192.77085600000001</v>
      </c>
      <c r="D1023" s="138" t="s">
        <v>402</v>
      </c>
      <c r="E1023" s="141" t="s">
        <v>3373</v>
      </c>
    </row>
    <row r="1024" spans="1:5" ht="16" x14ac:dyDescent="0.2">
      <c r="A1024" s="138" t="s">
        <v>3374</v>
      </c>
      <c r="B1024" t="s">
        <v>1387</v>
      </c>
      <c r="C1024" s="139">
        <v>164.15286</v>
      </c>
      <c r="D1024" s="138" t="s">
        <v>393</v>
      </c>
      <c r="E1024" s="141" t="s">
        <v>3375</v>
      </c>
    </row>
    <row r="1025" spans="1:5" ht="16" x14ac:dyDescent="0.2">
      <c r="A1025" s="138" t="s">
        <v>3376</v>
      </c>
      <c r="B1025" t="s">
        <v>1387</v>
      </c>
      <c r="C1025" s="139">
        <v>179.91225900000001</v>
      </c>
      <c r="D1025" s="138" t="s">
        <v>391</v>
      </c>
      <c r="E1025" s="141" t="s">
        <v>3377</v>
      </c>
    </row>
    <row r="1026" spans="1:5" ht="16" x14ac:dyDescent="0.2">
      <c r="A1026" s="138" t="s">
        <v>3378</v>
      </c>
      <c r="B1026" t="s">
        <v>1408</v>
      </c>
      <c r="C1026" s="139">
        <v>7.1573370000000001</v>
      </c>
      <c r="D1026" s="138" t="s">
        <v>402</v>
      </c>
      <c r="E1026" s="141" t="s">
        <v>3379</v>
      </c>
    </row>
    <row r="1027" spans="1:5" ht="16" x14ac:dyDescent="0.2">
      <c r="A1027" s="138" t="s">
        <v>3380</v>
      </c>
      <c r="B1027" t="s">
        <v>1387</v>
      </c>
      <c r="C1027" s="139">
        <v>162.72591499999999</v>
      </c>
      <c r="D1027" s="138" t="s">
        <v>401</v>
      </c>
      <c r="E1027" s="141" t="s">
        <v>3381</v>
      </c>
    </row>
    <row r="1028" spans="1:5" ht="16" x14ac:dyDescent="0.2">
      <c r="A1028" s="138" t="s">
        <v>3382</v>
      </c>
      <c r="B1028" t="s">
        <v>1387</v>
      </c>
      <c r="C1028" s="139">
        <v>190.194142</v>
      </c>
      <c r="D1028" s="138" t="s">
        <v>390</v>
      </c>
      <c r="E1028" s="141" t="s">
        <v>3383</v>
      </c>
    </row>
    <row r="1029" spans="1:5" ht="16" x14ac:dyDescent="0.2">
      <c r="A1029" s="138" t="s">
        <v>3384</v>
      </c>
      <c r="B1029" t="s">
        <v>1387</v>
      </c>
      <c r="C1029" s="139">
        <v>177.42563899999999</v>
      </c>
      <c r="D1029" s="138" t="s">
        <v>391</v>
      </c>
      <c r="E1029" s="141" t="s">
        <v>3385</v>
      </c>
    </row>
    <row r="1030" spans="1:5" ht="16" x14ac:dyDescent="0.2">
      <c r="A1030" s="138" t="s">
        <v>3386</v>
      </c>
      <c r="B1030" t="s">
        <v>1387</v>
      </c>
      <c r="C1030" s="139">
        <v>189.63087300000001</v>
      </c>
      <c r="D1030" s="138" t="s">
        <v>393</v>
      </c>
      <c r="E1030" s="141" t="s">
        <v>3387</v>
      </c>
    </row>
    <row r="1031" spans="1:5" ht="16" x14ac:dyDescent="0.2">
      <c r="A1031" s="138" t="s">
        <v>3388</v>
      </c>
      <c r="B1031" t="s">
        <v>1387</v>
      </c>
      <c r="C1031" s="139">
        <v>178.097982</v>
      </c>
      <c r="D1031" s="140" t="s">
        <v>389</v>
      </c>
      <c r="E1031" s="141" t="s">
        <v>3389</v>
      </c>
    </row>
    <row r="1032" spans="1:5" ht="16" x14ac:dyDescent="0.2">
      <c r="A1032" s="138" t="s">
        <v>3390</v>
      </c>
      <c r="B1032" t="s">
        <v>1387</v>
      </c>
      <c r="C1032" s="139">
        <v>188.83088900000001</v>
      </c>
      <c r="D1032" s="138" t="s">
        <v>393</v>
      </c>
      <c r="E1032" s="141" t="s">
        <v>3391</v>
      </c>
    </row>
    <row r="1033" spans="1:5" ht="16" x14ac:dyDescent="0.2">
      <c r="A1033" s="138" t="s">
        <v>815</v>
      </c>
      <c r="B1033" t="s">
        <v>1387</v>
      </c>
      <c r="C1033" s="139">
        <v>163.09664100000001</v>
      </c>
      <c r="D1033" s="138" t="s">
        <v>389</v>
      </c>
      <c r="E1033" s="141" t="s">
        <v>3392</v>
      </c>
    </row>
    <row r="1034" spans="1:5" ht="16" x14ac:dyDescent="0.2">
      <c r="A1034" s="138" t="s">
        <v>3393</v>
      </c>
      <c r="B1034" t="s">
        <v>2024</v>
      </c>
      <c r="C1034" s="139">
        <v>21.428238</v>
      </c>
      <c r="D1034" s="138" t="s">
        <v>402</v>
      </c>
      <c r="E1034" s="141" t="s">
        <v>3394</v>
      </c>
    </row>
    <row r="1035" spans="1:5" ht="16" x14ac:dyDescent="0.2">
      <c r="A1035" s="138" t="s">
        <v>3395</v>
      </c>
      <c r="B1035" t="s">
        <v>1387</v>
      </c>
      <c r="C1035" s="139">
        <v>215.118234</v>
      </c>
      <c r="D1035" s="138" t="s">
        <v>393</v>
      </c>
      <c r="E1035" s="141" t="s">
        <v>3396</v>
      </c>
    </row>
    <row r="1036" spans="1:5" ht="16" x14ac:dyDescent="0.2">
      <c r="A1036" s="138" t="s">
        <v>3397</v>
      </c>
      <c r="B1036" t="s">
        <v>1408</v>
      </c>
      <c r="C1036" s="139">
        <v>439.24244599999997</v>
      </c>
      <c r="D1036" s="138" t="s">
        <v>389</v>
      </c>
      <c r="E1036" s="141" t="s">
        <v>3398</v>
      </c>
    </row>
    <row r="1037" spans="1:5" ht="16" x14ac:dyDescent="0.2">
      <c r="A1037" s="138" t="s">
        <v>3399</v>
      </c>
      <c r="B1037" t="s">
        <v>1387</v>
      </c>
      <c r="C1037" s="139">
        <v>216.80135799999999</v>
      </c>
      <c r="D1037" s="138" t="s">
        <v>390</v>
      </c>
      <c r="E1037" s="141" t="s">
        <v>3400</v>
      </c>
    </row>
    <row r="1038" spans="1:5" ht="16" x14ac:dyDescent="0.2">
      <c r="A1038" s="138" t="s">
        <v>3401</v>
      </c>
      <c r="B1038" t="s">
        <v>1387</v>
      </c>
      <c r="C1038" s="139">
        <v>201.50668099999999</v>
      </c>
      <c r="D1038" s="138" t="s">
        <v>390</v>
      </c>
      <c r="E1038" s="141" t="s">
        <v>3402</v>
      </c>
    </row>
    <row r="1039" spans="1:5" ht="16" x14ac:dyDescent="0.2">
      <c r="A1039" s="138" t="s">
        <v>3403</v>
      </c>
      <c r="B1039" t="s">
        <v>1387</v>
      </c>
      <c r="C1039" s="139">
        <v>213.24376599999999</v>
      </c>
      <c r="D1039" s="138" t="s">
        <v>393</v>
      </c>
      <c r="E1039" s="141" t="s">
        <v>3404</v>
      </c>
    </row>
    <row r="1040" spans="1:5" ht="16" x14ac:dyDescent="0.2">
      <c r="A1040" s="138" t="s">
        <v>3405</v>
      </c>
      <c r="B1040" t="s">
        <v>1395</v>
      </c>
      <c r="C1040" s="139">
        <v>107.216962</v>
      </c>
      <c r="D1040" s="138" t="s">
        <v>401</v>
      </c>
      <c r="E1040" s="141" t="s">
        <v>3406</v>
      </c>
    </row>
    <row r="1041" spans="1:5" ht="16" x14ac:dyDescent="0.2">
      <c r="A1041" s="138" t="s">
        <v>3407</v>
      </c>
      <c r="B1041" t="s">
        <v>1387</v>
      </c>
      <c r="C1041" s="139">
        <v>222.804969</v>
      </c>
      <c r="D1041" s="138" t="s">
        <v>401</v>
      </c>
      <c r="E1041" s="141" t="s">
        <v>3408</v>
      </c>
    </row>
    <row r="1042" spans="1:5" ht="16" x14ac:dyDescent="0.2">
      <c r="A1042" s="138" t="s">
        <v>3409</v>
      </c>
      <c r="B1042" t="s">
        <v>1387</v>
      </c>
      <c r="C1042" s="139">
        <v>252.91644500000001</v>
      </c>
      <c r="D1042" s="138" t="s">
        <v>393</v>
      </c>
      <c r="E1042" s="141" t="s">
        <v>3410</v>
      </c>
    </row>
    <row r="1043" spans="1:5" ht="16" x14ac:dyDescent="0.2">
      <c r="A1043" s="138" t="s">
        <v>3411</v>
      </c>
      <c r="B1043" t="s">
        <v>1387</v>
      </c>
      <c r="C1043" s="139">
        <v>225.25190499999999</v>
      </c>
      <c r="D1043" s="138" t="s">
        <v>393</v>
      </c>
      <c r="E1043" s="141" t="s">
        <v>3412</v>
      </c>
    </row>
    <row r="1044" spans="1:5" ht="16" x14ac:dyDescent="0.2">
      <c r="A1044" s="138" t="s">
        <v>3413</v>
      </c>
      <c r="B1044" t="s">
        <v>1387</v>
      </c>
      <c r="C1044" s="139">
        <v>248.94229999999999</v>
      </c>
      <c r="D1044" s="138" t="s">
        <v>402</v>
      </c>
      <c r="E1044" s="141" t="s">
        <v>3414</v>
      </c>
    </row>
    <row r="1045" spans="1:5" ht="16" x14ac:dyDescent="0.2">
      <c r="A1045" s="138" t="s">
        <v>3415</v>
      </c>
      <c r="B1045" t="s">
        <v>1839</v>
      </c>
      <c r="C1045" s="139">
        <v>68.231120000000004</v>
      </c>
      <c r="D1045" s="138" t="s">
        <v>393</v>
      </c>
      <c r="E1045" s="141" t="s">
        <v>3416</v>
      </c>
    </row>
    <row r="1046" spans="1:5" ht="16" x14ac:dyDescent="0.2">
      <c r="A1046" s="138" t="s">
        <v>3417</v>
      </c>
      <c r="B1046" t="s">
        <v>1387</v>
      </c>
      <c r="C1046" s="139">
        <v>269.86750899999998</v>
      </c>
      <c r="D1046" s="138" t="s">
        <v>393</v>
      </c>
      <c r="E1046" s="141" t="s">
        <v>3418</v>
      </c>
    </row>
    <row r="1047" spans="1:5" ht="16" x14ac:dyDescent="0.2">
      <c r="A1047" s="138" t="s">
        <v>3419</v>
      </c>
      <c r="B1047" t="s">
        <v>2937</v>
      </c>
      <c r="C1047" s="139">
        <v>66.514810999999995</v>
      </c>
      <c r="D1047" s="138" t="s">
        <v>389</v>
      </c>
      <c r="E1047" s="141" t="s">
        <v>3420</v>
      </c>
    </row>
    <row r="1048" spans="1:5" ht="16" x14ac:dyDescent="0.2">
      <c r="A1048" s="138" t="s">
        <v>3421</v>
      </c>
      <c r="B1048" t="s">
        <v>1387</v>
      </c>
      <c r="C1048" s="139">
        <v>269.86755399999998</v>
      </c>
      <c r="D1048" s="138" t="s">
        <v>393</v>
      </c>
      <c r="E1048" s="141" t="s">
        <v>3422</v>
      </c>
    </row>
    <row r="1049" spans="1:5" ht="16" x14ac:dyDescent="0.2">
      <c r="A1049" s="138" t="s">
        <v>3423</v>
      </c>
      <c r="B1049" t="s">
        <v>1387</v>
      </c>
      <c r="C1049" s="139">
        <v>269.88031000000001</v>
      </c>
      <c r="D1049" s="138" t="s">
        <v>389</v>
      </c>
      <c r="E1049" s="141" t="s">
        <v>3424</v>
      </c>
    </row>
    <row r="1050" spans="1:5" ht="16" x14ac:dyDescent="0.2">
      <c r="A1050" s="138" t="s">
        <v>3425</v>
      </c>
      <c r="B1050" t="s">
        <v>1387</v>
      </c>
      <c r="C1050" s="139">
        <v>270.84806500000002</v>
      </c>
      <c r="D1050" s="138" t="s">
        <v>390</v>
      </c>
      <c r="E1050" s="141" t="s">
        <v>3426</v>
      </c>
    </row>
    <row r="1051" spans="1:5" ht="16" x14ac:dyDescent="0.2">
      <c r="A1051" s="138" t="s">
        <v>3427</v>
      </c>
      <c r="B1051" t="s">
        <v>1387</v>
      </c>
      <c r="C1051" s="139">
        <v>271.79553199999998</v>
      </c>
      <c r="D1051" s="138" t="s">
        <v>393</v>
      </c>
      <c r="E1051" s="141" t="s">
        <v>3428</v>
      </c>
    </row>
    <row r="1052" spans="1:5" ht="16" x14ac:dyDescent="0.2">
      <c r="A1052" s="138" t="s">
        <v>3429</v>
      </c>
      <c r="B1052" t="s">
        <v>1387</v>
      </c>
      <c r="C1052" s="139">
        <v>271.57437499999997</v>
      </c>
      <c r="D1052" s="138" t="s">
        <v>447</v>
      </c>
      <c r="E1052" s="141" t="s">
        <v>3430</v>
      </c>
    </row>
    <row r="1053" spans="1:5" ht="16" x14ac:dyDescent="0.2">
      <c r="A1053" s="138" t="s">
        <v>3431</v>
      </c>
      <c r="B1053" t="s">
        <v>2035</v>
      </c>
      <c r="C1053" s="139">
        <v>181.68398099999999</v>
      </c>
      <c r="D1053" s="138" t="s">
        <v>392</v>
      </c>
      <c r="E1053" s="141" t="s">
        <v>3432</v>
      </c>
    </row>
    <row r="1054" spans="1:5" ht="16" x14ac:dyDescent="0.2">
      <c r="A1054" s="138" t="s">
        <v>3433</v>
      </c>
      <c r="B1054" t="s">
        <v>1387</v>
      </c>
      <c r="C1054" s="139">
        <v>271.239127</v>
      </c>
      <c r="D1054" s="138" t="s">
        <v>390</v>
      </c>
      <c r="E1054" s="141" t="s">
        <v>3434</v>
      </c>
    </row>
    <row r="1055" spans="1:5" ht="16" x14ac:dyDescent="0.2">
      <c r="A1055" s="138" t="s">
        <v>3435</v>
      </c>
      <c r="B1055" t="s">
        <v>1387</v>
      </c>
      <c r="C1055" s="139">
        <v>271.83640100000002</v>
      </c>
      <c r="D1055" s="138" t="s">
        <v>393</v>
      </c>
      <c r="E1055" s="141" t="s">
        <v>3436</v>
      </c>
    </row>
    <row r="1056" spans="1:5" ht="16" x14ac:dyDescent="0.2">
      <c r="A1056" s="138" t="s">
        <v>3437</v>
      </c>
      <c r="B1056" t="s">
        <v>1773</v>
      </c>
      <c r="C1056" s="139">
        <v>388.34237100000001</v>
      </c>
      <c r="D1056" s="138" t="s">
        <v>390</v>
      </c>
      <c r="E1056" s="141" t="s">
        <v>3438</v>
      </c>
    </row>
    <row r="1057" spans="1:5" ht="16" x14ac:dyDescent="0.2">
      <c r="A1057" s="138" t="s">
        <v>3439</v>
      </c>
      <c r="B1057" t="s">
        <v>1387</v>
      </c>
      <c r="C1057" s="139">
        <v>275.40867300000002</v>
      </c>
      <c r="D1057" s="138" t="s">
        <v>402</v>
      </c>
      <c r="E1057" s="141" t="s">
        <v>3440</v>
      </c>
    </row>
    <row r="1058" spans="1:5" ht="16" x14ac:dyDescent="0.2">
      <c r="A1058" s="138" t="s">
        <v>3441</v>
      </c>
      <c r="B1058" t="s">
        <v>1387</v>
      </c>
      <c r="C1058" s="139">
        <v>277.31773500000003</v>
      </c>
      <c r="D1058" s="138" t="s">
        <v>393</v>
      </c>
      <c r="E1058" s="141" t="s">
        <v>3442</v>
      </c>
    </row>
    <row r="1059" spans="1:5" ht="16" x14ac:dyDescent="0.2">
      <c r="A1059" s="138" t="s">
        <v>3443</v>
      </c>
      <c r="B1059" t="s">
        <v>1663</v>
      </c>
      <c r="C1059" s="139">
        <v>213.27294499999999</v>
      </c>
      <c r="D1059" s="138" t="s">
        <v>445</v>
      </c>
      <c r="E1059" s="141" t="s">
        <v>3444</v>
      </c>
    </row>
    <row r="1060" spans="1:5" ht="16" x14ac:dyDescent="0.2">
      <c r="A1060" s="138" t="s">
        <v>3445</v>
      </c>
      <c r="B1060" t="s">
        <v>1387</v>
      </c>
      <c r="C1060" s="139">
        <v>277.70119199999999</v>
      </c>
      <c r="D1060" s="138" t="s">
        <v>390</v>
      </c>
      <c r="E1060" s="141" t="s">
        <v>3446</v>
      </c>
    </row>
    <row r="1061" spans="1:5" ht="16" x14ac:dyDescent="0.2">
      <c r="A1061" s="138" t="s">
        <v>3447</v>
      </c>
      <c r="B1061" t="s">
        <v>1387</v>
      </c>
      <c r="C1061" s="139">
        <v>278.09243800000002</v>
      </c>
      <c r="D1061" s="140" t="s">
        <v>389</v>
      </c>
      <c r="E1061" s="141" t="s">
        <v>3448</v>
      </c>
    </row>
    <row r="1062" spans="1:5" ht="16" x14ac:dyDescent="0.2">
      <c r="A1062" s="138" t="s">
        <v>3449</v>
      </c>
      <c r="B1062" t="s">
        <v>1387</v>
      </c>
      <c r="C1062" s="139">
        <v>283.72380700000002</v>
      </c>
      <c r="D1062" s="138" t="s">
        <v>389</v>
      </c>
      <c r="E1062" s="141" t="s">
        <v>3450</v>
      </c>
    </row>
    <row r="1063" spans="1:5" ht="16" x14ac:dyDescent="0.2">
      <c r="A1063" s="138" t="s">
        <v>3451</v>
      </c>
      <c r="B1063" t="s">
        <v>1387</v>
      </c>
      <c r="C1063" s="139">
        <v>283.126531</v>
      </c>
      <c r="D1063" s="138" t="s">
        <v>401</v>
      </c>
      <c r="E1063" s="141" t="s">
        <v>3452</v>
      </c>
    </row>
    <row r="1064" spans="1:5" ht="16" x14ac:dyDescent="0.2">
      <c r="A1064" s="138" t="s">
        <v>3453</v>
      </c>
      <c r="B1064" t="s">
        <v>1387</v>
      </c>
      <c r="C1064" s="139">
        <v>278.47379599999999</v>
      </c>
      <c r="D1064" s="140" t="s">
        <v>402</v>
      </c>
      <c r="E1064" s="141" t="s">
        <v>3454</v>
      </c>
    </row>
    <row r="1065" spans="1:5" ht="16" x14ac:dyDescent="0.2">
      <c r="A1065" s="138" t="s">
        <v>3455</v>
      </c>
      <c r="B1065" t="s">
        <v>1387</v>
      </c>
      <c r="C1065" s="139">
        <v>283.12207999999998</v>
      </c>
      <c r="D1065" s="138" t="s">
        <v>389</v>
      </c>
      <c r="E1065" s="141" t="s">
        <v>3456</v>
      </c>
    </row>
    <row r="1066" spans="1:5" ht="16" x14ac:dyDescent="0.2">
      <c r="A1066" s="138" t="s">
        <v>3457</v>
      </c>
      <c r="B1066" t="s">
        <v>1387</v>
      </c>
      <c r="C1066" s="139">
        <v>281.08678300000003</v>
      </c>
      <c r="D1066" s="138" t="s">
        <v>390</v>
      </c>
      <c r="E1066" s="141" t="s">
        <v>3458</v>
      </c>
    </row>
    <row r="1067" spans="1:5" ht="16" x14ac:dyDescent="0.2">
      <c r="A1067" s="138" t="s">
        <v>3459</v>
      </c>
      <c r="B1067" t="s">
        <v>1387</v>
      </c>
      <c r="C1067" s="139">
        <v>278.70744400000001</v>
      </c>
      <c r="D1067" s="138" t="s">
        <v>389</v>
      </c>
      <c r="E1067" s="141" t="s">
        <v>3460</v>
      </c>
    </row>
    <row r="1068" spans="1:5" ht="16" x14ac:dyDescent="0.2">
      <c r="A1068" s="138" t="s">
        <v>3461</v>
      </c>
      <c r="B1068" t="s">
        <v>1387</v>
      </c>
      <c r="C1068" s="139">
        <v>282.13419199999998</v>
      </c>
      <c r="D1068" s="140" t="s">
        <v>389</v>
      </c>
      <c r="E1068" s="141" t="s">
        <v>3462</v>
      </c>
    </row>
    <row r="1069" spans="1:5" ht="16" x14ac:dyDescent="0.2">
      <c r="A1069" s="138" t="s">
        <v>3463</v>
      </c>
      <c r="B1069" t="s">
        <v>1387</v>
      </c>
      <c r="C1069" s="139">
        <v>280.16732500000001</v>
      </c>
      <c r="D1069" s="140" t="s">
        <v>392</v>
      </c>
      <c r="E1069" s="141" t="s">
        <v>3464</v>
      </c>
    </row>
    <row r="1070" spans="1:5" ht="16" x14ac:dyDescent="0.2">
      <c r="A1070" s="138" t="s">
        <v>3465</v>
      </c>
      <c r="B1070" t="s">
        <v>1542</v>
      </c>
      <c r="C1070" s="139">
        <v>365.12159300000002</v>
      </c>
      <c r="D1070" s="138" t="s">
        <v>402</v>
      </c>
      <c r="E1070" s="141" t="s">
        <v>3466</v>
      </c>
    </row>
    <row r="1071" spans="1:5" ht="16" x14ac:dyDescent="0.2">
      <c r="A1071" s="138" t="s">
        <v>3467</v>
      </c>
      <c r="B1071" t="s">
        <v>1387</v>
      </c>
      <c r="C1071" s="139">
        <v>281.26797299999998</v>
      </c>
      <c r="D1071" s="138" t="s">
        <v>393</v>
      </c>
      <c r="E1071" s="141" t="s">
        <v>3468</v>
      </c>
    </row>
    <row r="1072" spans="1:5" ht="16" x14ac:dyDescent="0.2">
      <c r="A1072" s="138" t="s">
        <v>3469</v>
      </c>
      <c r="B1072" t="s">
        <v>1387</v>
      </c>
      <c r="C1072" s="139">
        <v>282.42796099999998</v>
      </c>
      <c r="D1072" s="138" t="s">
        <v>402</v>
      </c>
      <c r="E1072" s="141" t="s">
        <v>3470</v>
      </c>
    </row>
    <row r="1073" spans="1:5" ht="16" x14ac:dyDescent="0.2">
      <c r="A1073" s="138" t="s">
        <v>3471</v>
      </c>
      <c r="B1073" t="s">
        <v>1387</v>
      </c>
      <c r="C1073" s="139">
        <v>280.27903099999997</v>
      </c>
      <c r="D1073" s="138" t="s">
        <v>447</v>
      </c>
      <c r="E1073" s="141" t="s">
        <v>3472</v>
      </c>
    </row>
    <row r="1074" spans="1:5" ht="16" x14ac:dyDescent="0.2">
      <c r="A1074" s="138" t="s">
        <v>3473</v>
      </c>
      <c r="B1074" t="s">
        <v>1387</v>
      </c>
      <c r="C1074" s="139">
        <v>279.59975300000002</v>
      </c>
      <c r="D1074" s="138" t="s">
        <v>447</v>
      </c>
      <c r="E1074" s="141" t="s">
        <v>3474</v>
      </c>
    </row>
    <row r="1075" spans="1:5" ht="16" x14ac:dyDescent="0.2">
      <c r="A1075" s="138" t="s">
        <v>3475</v>
      </c>
      <c r="B1075" t="s">
        <v>1387</v>
      </c>
      <c r="C1075" s="139">
        <v>288.395984</v>
      </c>
      <c r="D1075" s="140" t="s">
        <v>389</v>
      </c>
      <c r="E1075" s="141" t="s">
        <v>3476</v>
      </c>
    </row>
    <row r="1076" spans="1:5" ht="16" x14ac:dyDescent="0.2">
      <c r="A1076" s="138" t="s">
        <v>3477</v>
      </c>
      <c r="B1076" t="s">
        <v>1387</v>
      </c>
      <c r="C1076" s="139">
        <v>285.336434</v>
      </c>
      <c r="D1076" s="138" t="s">
        <v>389</v>
      </c>
      <c r="E1076" s="141" t="s">
        <v>3478</v>
      </c>
    </row>
    <row r="1077" spans="1:5" ht="16" x14ac:dyDescent="0.2">
      <c r="A1077" s="138" t="s">
        <v>3479</v>
      </c>
      <c r="B1077" t="s">
        <v>1387</v>
      </c>
      <c r="C1077" s="139">
        <v>288.166718</v>
      </c>
      <c r="D1077" s="138" t="s">
        <v>402</v>
      </c>
      <c r="E1077" s="141" t="s">
        <v>3480</v>
      </c>
    </row>
    <row r="1078" spans="1:5" ht="16" x14ac:dyDescent="0.2">
      <c r="A1078" s="138" t="s">
        <v>3481</v>
      </c>
      <c r="B1078" t="s">
        <v>1387</v>
      </c>
      <c r="C1078" s="139">
        <v>288.50915900000001</v>
      </c>
      <c r="D1078" s="138" t="s">
        <v>393</v>
      </c>
      <c r="E1078" s="141" t="s">
        <v>3482</v>
      </c>
    </row>
    <row r="1079" spans="1:5" ht="16" x14ac:dyDescent="0.2">
      <c r="A1079" s="138" t="s">
        <v>3483</v>
      </c>
      <c r="B1079" t="s">
        <v>1387</v>
      </c>
      <c r="C1079" s="139">
        <v>285.60815500000001</v>
      </c>
      <c r="D1079" s="140" t="s">
        <v>389</v>
      </c>
      <c r="E1079" s="141" t="s">
        <v>3484</v>
      </c>
    </row>
    <row r="1080" spans="1:5" ht="16" x14ac:dyDescent="0.2">
      <c r="A1080" s="138" t="s">
        <v>3485</v>
      </c>
      <c r="B1080" t="s">
        <v>1387</v>
      </c>
      <c r="C1080" s="139">
        <v>286.78389199999998</v>
      </c>
      <c r="D1080" s="138" t="s">
        <v>448</v>
      </c>
      <c r="E1080" s="141" t="s">
        <v>3486</v>
      </c>
    </row>
    <row r="1081" spans="1:5" ht="16" x14ac:dyDescent="0.2">
      <c r="A1081" s="138" t="s">
        <v>3487</v>
      </c>
      <c r="B1081" t="s">
        <v>2035</v>
      </c>
      <c r="C1081" s="139">
        <v>161.21876700000001</v>
      </c>
      <c r="D1081" s="138" t="s">
        <v>448</v>
      </c>
      <c r="E1081" s="141" t="s">
        <v>3488</v>
      </c>
    </row>
    <row r="1082" spans="1:5" ht="16" x14ac:dyDescent="0.2">
      <c r="A1082" s="138" t="s">
        <v>3489</v>
      </c>
      <c r="B1082" t="s">
        <v>2153</v>
      </c>
      <c r="C1082" s="139">
        <v>242.265771</v>
      </c>
      <c r="D1082" s="138" t="s">
        <v>390</v>
      </c>
      <c r="E1082" s="141" t="s">
        <v>3490</v>
      </c>
    </row>
    <row r="1083" spans="1:5" ht="16" x14ac:dyDescent="0.2">
      <c r="A1083" s="138" t="s">
        <v>3491</v>
      </c>
      <c r="B1083" t="s">
        <v>1387</v>
      </c>
      <c r="C1083" s="139">
        <v>285.32195999999999</v>
      </c>
      <c r="D1083" s="138" t="s">
        <v>390</v>
      </c>
      <c r="E1083" s="141" t="s">
        <v>3492</v>
      </c>
    </row>
    <row r="1084" spans="1:5" ht="16" x14ac:dyDescent="0.2">
      <c r="A1084" s="138" t="s">
        <v>3493</v>
      </c>
      <c r="B1084" t="s">
        <v>1387</v>
      </c>
      <c r="C1084" s="139">
        <v>285.34533699999997</v>
      </c>
      <c r="D1084" s="138" t="s">
        <v>402</v>
      </c>
      <c r="E1084" s="141" t="s">
        <v>3494</v>
      </c>
    </row>
    <row r="1085" spans="1:5" ht="16" x14ac:dyDescent="0.2">
      <c r="A1085" s="138" t="s">
        <v>3495</v>
      </c>
      <c r="B1085" t="s">
        <v>1387</v>
      </c>
      <c r="C1085" s="139">
        <v>287.63877100000002</v>
      </c>
      <c r="D1085" s="138" t="s">
        <v>402</v>
      </c>
      <c r="E1085" s="141" t="s">
        <v>3496</v>
      </c>
    </row>
    <row r="1086" spans="1:5" ht="16" x14ac:dyDescent="0.2">
      <c r="A1086" s="138" t="s">
        <v>3497</v>
      </c>
      <c r="B1086" t="s">
        <v>1387</v>
      </c>
      <c r="C1086" s="139">
        <v>325.98559299999999</v>
      </c>
      <c r="D1086" s="138" t="s">
        <v>390</v>
      </c>
      <c r="E1086" s="141" t="s">
        <v>3498</v>
      </c>
    </row>
    <row r="1087" spans="1:5" ht="16" x14ac:dyDescent="0.2">
      <c r="A1087" s="138" t="s">
        <v>3499</v>
      </c>
      <c r="B1087" t="s">
        <v>1387</v>
      </c>
      <c r="C1087" s="139">
        <v>325.28689800000001</v>
      </c>
      <c r="D1087" s="140" t="s">
        <v>402</v>
      </c>
      <c r="E1087" s="141" t="s">
        <v>3500</v>
      </c>
    </row>
    <row r="1088" spans="1:5" ht="16" x14ac:dyDescent="0.2">
      <c r="A1088" s="138" t="s">
        <v>3501</v>
      </c>
      <c r="B1088" t="s">
        <v>1387</v>
      </c>
      <c r="C1088" s="139">
        <v>325.28701699999999</v>
      </c>
      <c r="D1088" s="140" t="s">
        <v>389</v>
      </c>
      <c r="E1088" s="141" t="s">
        <v>3502</v>
      </c>
    </row>
    <row r="1089" spans="1:5" ht="16" x14ac:dyDescent="0.2">
      <c r="A1089" s="138" t="s">
        <v>3503</v>
      </c>
      <c r="B1089" t="s">
        <v>1387</v>
      </c>
      <c r="C1089" s="139">
        <v>325.28620100000001</v>
      </c>
      <c r="D1089" s="138" t="s">
        <v>389</v>
      </c>
      <c r="E1089" s="141" t="s">
        <v>3504</v>
      </c>
    </row>
    <row r="1090" spans="1:5" ht="16" x14ac:dyDescent="0.2">
      <c r="A1090" s="138" t="s">
        <v>3505</v>
      </c>
      <c r="B1090" t="s">
        <v>1387</v>
      </c>
      <c r="C1090" s="139">
        <v>326.78422899999998</v>
      </c>
      <c r="D1090" s="138" t="s">
        <v>401</v>
      </c>
      <c r="E1090" s="141" t="s">
        <v>3506</v>
      </c>
    </row>
    <row r="1091" spans="1:5" ht="16" x14ac:dyDescent="0.2">
      <c r="A1091" s="138" t="s">
        <v>3507</v>
      </c>
      <c r="B1091" t="s">
        <v>1387</v>
      </c>
      <c r="C1091" s="139">
        <v>324.59957000000003</v>
      </c>
      <c r="D1091" s="138" t="s">
        <v>390</v>
      </c>
      <c r="E1091" s="141" t="s">
        <v>3508</v>
      </c>
    </row>
    <row r="1092" spans="1:5" ht="16" x14ac:dyDescent="0.2">
      <c r="A1092" s="138" t="s">
        <v>3509</v>
      </c>
      <c r="B1092" t="s">
        <v>1390</v>
      </c>
      <c r="C1092" s="139">
        <v>292.757882</v>
      </c>
      <c r="D1092" s="140" t="s">
        <v>402</v>
      </c>
      <c r="E1092" s="141" t="s">
        <v>3510</v>
      </c>
    </row>
    <row r="1093" spans="1:5" ht="16" x14ac:dyDescent="0.2">
      <c r="A1093" s="138" t="s">
        <v>3511</v>
      </c>
      <c r="B1093" t="s">
        <v>1387</v>
      </c>
      <c r="C1093" s="139">
        <v>324.68039700000003</v>
      </c>
      <c r="D1093" s="138" t="s">
        <v>393</v>
      </c>
      <c r="E1093" s="141" t="s">
        <v>3512</v>
      </c>
    </row>
    <row r="1094" spans="1:5" ht="16" x14ac:dyDescent="0.2">
      <c r="A1094" s="138" t="s">
        <v>755</v>
      </c>
      <c r="B1094" t="s">
        <v>1387</v>
      </c>
      <c r="C1094" s="139">
        <v>327.02414299999998</v>
      </c>
      <c r="D1094" s="138" t="s">
        <v>389</v>
      </c>
      <c r="E1094" s="141" t="s">
        <v>3513</v>
      </c>
    </row>
    <row r="1095" spans="1:5" ht="16" x14ac:dyDescent="0.2">
      <c r="A1095" s="138" t="s">
        <v>3514</v>
      </c>
      <c r="B1095" t="s">
        <v>2153</v>
      </c>
      <c r="C1095" s="139">
        <v>251.78076799999999</v>
      </c>
      <c r="D1095" s="138" t="s">
        <v>392</v>
      </c>
      <c r="E1095" s="141" t="s">
        <v>3515</v>
      </c>
    </row>
    <row r="1096" spans="1:5" ht="16" x14ac:dyDescent="0.2">
      <c r="A1096" s="138" t="s">
        <v>3516</v>
      </c>
      <c r="B1096" t="s">
        <v>1387</v>
      </c>
      <c r="C1096" s="139">
        <v>328.820831</v>
      </c>
      <c r="D1096" s="140" t="s">
        <v>389</v>
      </c>
      <c r="E1096" s="141" t="s">
        <v>3517</v>
      </c>
    </row>
    <row r="1097" spans="1:5" ht="16" x14ac:dyDescent="0.2">
      <c r="A1097" s="138" t="s">
        <v>3518</v>
      </c>
      <c r="B1097" t="s">
        <v>1993</v>
      </c>
      <c r="C1097" s="139">
        <v>11.530728999999999</v>
      </c>
      <c r="D1097" s="140" t="s">
        <v>402</v>
      </c>
      <c r="E1097" s="141" t="s">
        <v>3519</v>
      </c>
    </row>
    <row r="1098" spans="1:5" ht="16" x14ac:dyDescent="0.2">
      <c r="A1098" s="138" t="s">
        <v>3520</v>
      </c>
      <c r="B1098" t="s">
        <v>1387</v>
      </c>
      <c r="C1098" s="139">
        <v>327.48297400000001</v>
      </c>
      <c r="D1098" s="138" t="s">
        <v>401</v>
      </c>
      <c r="E1098" s="141" t="s">
        <v>3521</v>
      </c>
    </row>
    <row r="1099" spans="1:5" ht="16" x14ac:dyDescent="0.2">
      <c r="A1099" s="138" t="s">
        <v>3522</v>
      </c>
      <c r="B1099" t="s">
        <v>1798</v>
      </c>
      <c r="C1099" s="139">
        <v>380.54400700000002</v>
      </c>
      <c r="D1099" s="138" t="s">
        <v>393</v>
      </c>
      <c r="E1099" s="141" t="s">
        <v>3523</v>
      </c>
    </row>
    <row r="1100" spans="1:5" ht="16" x14ac:dyDescent="0.2">
      <c r="A1100" s="138" t="s">
        <v>3524</v>
      </c>
      <c r="B1100" t="s">
        <v>1387</v>
      </c>
      <c r="C1100" s="139">
        <v>327.96094199999999</v>
      </c>
      <c r="D1100" s="138" t="s">
        <v>401</v>
      </c>
      <c r="E1100" s="141" t="s">
        <v>3525</v>
      </c>
    </row>
    <row r="1101" spans="1:5" ht="16" x14ac:dyDescent="0.2">
      <c r="A1101" s="138" t="s">
        <v>3526</v>
      </c>
      <c r="B1101" t="s">
        <v>1387</v>
      </c>
      <c r="C1101" s="139">
        <v>328.88123000000002</v>
      </c>
      <c r="D1101" s="138" t="s">
        <v>389</v>
      </c>
      <c r="E1101" s="141" t="s">
        <v>3527</v>
      </c>
    </row>
    <row r="1102" spans="1:5" ht="16" x14ac:dyDescent="0.2">
      <c r="A1102" s="138" t="s">
        <v>3528</v>
      </c>
      <c r="B1102" t="s">
        <v>1387</v>
      </c>
      <c r="C1102" s="139">
        <v>327.962942</v>
      </c>
      <c r="D1102" s="138" t="s">
        <v>393</v>
      </c>
      <c r="E1102" s="141" t="s">
        <v>3529</v>
      </c>
    </row>
    <row r="1103" spans="1:5" ht="16" x14ac:dyDescent="0.2">
      <c r="A1103" s="138" t="s">
        <v>3530</v>
      </c>
      <c r="B1103" t="s">
        <v>1387</v>
      </c>
      <c r="C1103" s="139">
        <v>327.83991800000001</v>
      </c>
      <c r="D1103" s="138" t="s">
        <v>393</v>
      </c>
      <c r="E1103" s="141" t="s">
        <v>3531</v>
      </c>
    </row>
    <row r="1104" spans="1:5" ht="16" x14ac:dyDescent="0.2">
      <c r="A1104" s="138" t="s">
        <v>3532</v>
      </c>
      <c r="B1104" t="s">
        <v>1387</v>
      </c>
      <c r="C1104" s="139">
        <v>327.957989</v>
      </c>
      <c r="D1104" s="140" t="s">
        <v>402</v>
      </c>
      <c r="E1104" s="141" t="s">
        <v>3533</v>
      </c>
    </row>
    <row r="1105" spans="1:5" ht="16" x14ac:dyDescent="0.2">
      <c r="A1105" s="138" t="s">
        <v>3534</v>
      </c>
      <c r="B1105" t="s">
        <v>1387</v>
      </c>
      <c r="C1105" s="139">
        <v>364.06920300000002</v>
      </c>
      <c r="D1105" s="138" t="s">
        <v>449</v>
      </c>
      <c r="E1105" s="141" t="s">
        <v>3535</v>
      </c>
    </row>
    <row r="1106" spans="1:5" ht="16" x14ac:dyDescent="0.2">
      <c r="A1106" s="138" t="s">
        <v>3536</v>
      </c>
      <c r="B1106" t="s">
        <v>1387</v>
      </c>
      <c r="C1106" s="139">
        <v>364.82046800000001</v>
      </c>
      <c r="D1106" s="138" t="s">
        <v>390</v>
      </c>
      <c r="E1106" s="141" t="s">
        <v>3537</v>
      </c>
    </row>
    <row r="1107" spans="1:5" ht="16" x14ac:dyDescent="0.2">
      <c r="A1107" s="138" t="s">
        <v>3538</v>
      </c>
      <c r="B1107" t="s">
        <v>1390</v>
      </c>
      <c r="C1107" s="139">
        <v>347.63424099999997</v>
      </c>
      <c r="D1107" s="138" t="s">
        <v>402</v>
      </c>
      <c r="E1107" s="141" t="s">
        <v>3539</v>
      </c>
    </row>
    <row r="1108" spans="1:5" ht="16" x14ac:dyDescent="0.2">
      <c r="A1108" s="138" t="s">
        <v>3540</v>
      </c>
      <c r="B1108" t="s">
        <v>1387</v>
      </c>
      <c r="C1108" s="139">
        <v>374.31931200000002</v>
      </c>
      <c r="D1108" s="138" t="s">
        <v>393</v>
      </c>
      <c r="E1108" s="141" t="s">
        <v>3541</v>
      </c>
    </row>
    <row r="1109" spans="1:5" ht="16" x14ac:dyDescent="0.2">
      <c r="A1109" s="138" t="s">
        <v>3542</v>
      </c>
      <c r="B1109" t="s">
        <v>1387</v>
      </c>
      <c r="C1109" s="139">
        <v>375.65655500000003</v>
      </c>
      <c r="D1109" s="138" t="s">
        <v>402</v>
      </c>
      <c r="E1109" s="141" t="s">
        <v>3543</v>
      </c>
    </row>
    <row r="1110" spans="1:5" ht="16" x14ac:dyDescent="0.2">
      <c r="A1110" s="138" t="s">
        <v>3544</v>
      </c>
      <c r="B1110" t="s">
        <v>1387</v>
      </c>
      <c r="C1110" s="139">
        <v>369.60220399999997</v>
      </c>
      <c r="D1110" s="140" t="s">
        <v>389</v>
      </c>
      <c r="E1110" s="141" t="s">
        <v>3545</v>
      </c>
    </row>
    <row r="1111" spans="1:5" ht="16" x14ac:dyDescent="0.2">
      <c r="A1111" s="138" t="s">
        <v>3546</v>
      </c>
      <c r="B1111" t="s">
        <v>1387</v>
      </c>
      <c r="C1111" s="139">
        <v>374.20253200000002</v>
      </c>
      <c r="D1111" s="138" t="s">
        <v>446</v>
      </c>
      <c r="E1111" s="141" t="s">
        <v>3547</v>
      </c>
    </row>
    <row r="1112" spans="1:5" ht="16" x14ac:dyDescent="0.2">
      <c r="A1112" s="138" t="s">
        <v>3548</v>
      </c>
      <c r="B1112" t="s">
        <v>1387</v>
      </c>
      <c r="C1112" s="139">
        <v>365.02784300000002</v>
      </c>
      <c r="D1112" s="138" t="s">
        <v>392</v>
      </c>
      <c r="E1112" s="141" t="s">
        <v>3549</v>
      </c>
    </row>
    <row r="1113" spans="1:5" ht="16" x14ac:dyDescent="0.2">
      <c r="A1113" s="138" t="s">
        <v>3550</v>
      </c>
      <c r="B1113" t="s">
        <v>1798</v>
      </c>
      <c r="C1113" s="139">
        <v>333.453056</v>
      </c>
      <c r="D1113" s="138" t="s">
        <v>389</v>
      </c>
      <c r="E1113" s="141" t="s">
        <v>3551</v>
      </c>
    </row>
    <row r="1114" spans="1:5" ht="16" x14ac:dyDescent="0.2">
      <c r="A1114" s="138" t="s">
        <v>3552</v>
      </c>
      <c r="B1114" t="s">
        <v>2230</v>
      </c>
      <c r="C1114" s="139">
        <v>234.23981000000001</v>
      </c>
      <c r="D1114" s="138" t="s">
        <v>389</v>
      </c>
      <c r="E1114" s="141" t="s">
        <v>3553</v>
      </c>
    </row>
    <row r="1115" spans="1:5" ht="16" x14ac:dyDescent="0.2">
      <c r="A1115" s="138" t="s">
        <v>3554</v>
      </c>
      <c r="B1115" t="s">
        <v>1387</v>
      </c>
      <c r="C1115" s="139">
        <v>375.65611000000001</v>
      </c>
      <c r="D1115" s="138" t="s">
        <v>401</v>
      </c>
      <c r="E1115" s="141" t="s">
        <v>3555</v>
      </c>
    </row>
    <row r="1116" spans="1:5" ht="16" x14ac:dyDescent="0.2">
      <c r="A1116" s="138" t="s">
        <v>3556</v>
      </c>
      <c r="B1116" t="s">
        <v>2114</v>
      </c>
      <c r="C1116" s="139">
        <v>55.669871999999998</v>
      </c>
      <c r="D1116" s="138" t="s">
        <v>393</v>
      </c>
      <c r="E1116" s="141" t="s">
        <v>3557</v>
      </c>
    </row>
    <row r="1117" spans="1:5" ht="16" x14ac:dyDescent="0.2">
      <c r="A1117" s="138" t="s">
        <v>3558</v>
      </c>
      <c r="B1117" t="s">
        <v>1387</v>
      </c>
      <c r="C1117" s="139">
        <v>364.41807699999998</v>
      </c>
      <c r="D1117" s="138" t="s">
        <v>402</v>
      </c>
      <c r="E1117" s="141" t="s">
        <v>3559</v>
      </c>
    </row>
    <row r="1118" spans="1:5" ht="16" x14ac:dyDescent="0.2">
      <c r="A1118" s="138" t="s">
        <v>3560</v>
      </c>
      <c r="B1118" t="s">
        <v>1387</v>
      </c>
      <c r="C1118" s="139">
        <v>364.48560800000001</v>
      </c>
      <c r="D1118" s="138" t="s">
        <v>402</v>
      </c>
      <c r="E1118" s="141" t="s">
        <v>3561</v>
      </c>
    </row>
    <row r="1119" spans="1:5" ht="16" x14ac:dyDescent="0.2">
      <c r="A1119" s="138" t="s">
        <v>3562</v>
      </c>
      <c r="B1119" t="s">
        <v>2024</v>
      </c>
      <c r="C1119" s="139">
        <v>498.75136199999997</v>
      </c>
      <c r="D1119" s="138" t="s">
        <v>389</v>
      </c>
      <c r="E1119" s="141" t="s">
        <v>3563</v>
      </c>
    </row>
    <row r="1120" spans="1:5" ht="16" x14ac:dyDescent="0.2">
      <c r="A1120" s="138" t="s">
        <v>3564</v>
      </c>
      <c r="B1120" t="s">
        <v>1387</v>
      </c>
      <c r="C1120" s="139">
        <v>365.139253</v>
      </c>
      <c r="D1120" s="138" t="s">
        <v>447</v>
      </c>
      <c r="E1120" s="141" t="s">
        <v>3565</v>
      </c>
    </row>
    <row r="1121" spans="1:5" ht="16" x14ac:dyDescent="0.2">
      <c r="A1121" s="138" t="s">
        <v>3566</v>
      </c>
      <c r="B1121" t="s">
        <v>1387</v>
      </c>
      <c r="C1121" s="139">
        <v>366.08404100000001</v>
      </c>
      <c r="D1121" s="138" t="s">
        <v>448</v>
      </c>
      <c r="E1121" s="141" t="s">
        <v>3567</v>
      </c>
    </row>
    <row r="1122" spans="1:5" ht="16" x14ac:dyDescent="0.2">
      <c r="A1122" s="138" t="s">
        <v>3568</v>
      </c>
      <c r="B1122" t="s">
        <v>1387</v>
      </c>
      <c r="C1122" s="139">
        <v>365.01254599999999</v>
      </c>
      <c r="D1122" s="138" t="s">
        <v>448</v>
      </c>
      <c r="E1122" s="141" t="s">
        <v>3569</v>
      </c>
    </row>
    <row r="1123" spans="1:5" ht="16" x14ac:dyDescent="0.2">
      <c r="A1123" s="138" t="s">
        <v>3570</v>
      </c>
      <c r="B1123" t="s">
        <v>1387</v>
      </c>
      <c r="C1123" s="139">
        <v>370.983655</v>
      </c>
      <c r="D1123" s="138" t="s">
        <v>448</v>
      </c>
      <c r="E1123" s="141" t="s">
        <v>3571</v>
      </c>
    </row>
    <row r="1124" spans="1:5" ht="16" x14ac:dyDescent="0.2">
      <c r="A1124" s="138" t="s">
        <v>3572</v>
      </c>
      <c r="B1124" t="s">
        <v>1387</v>
      </c>
      <c r="C1124" s="139">
        <v>366.98758600000002</v>
      </c>
      <c r="D1124" s="138" t="s">
        <v>389</v>
      </c>
      <c r="E1124" s="141" t="s">
        <v>3573</v>
      </c>
    </row>
    <row r="1125" spans="1:5" ht="16" x14ac:dyDescent="0.2">
      <c r="A1125" s="138" t="s">
        <v>1150</v>
      </c>
      <c r="B1125" t="s">
        <v>1387</v>
      </c>
      <c r="C1125" s="139">
        <v>376.05568699999998</v>
      </c>
      <c r="D1125" s="138" t="s">
        <v>391</v>
      </c>
      <c r="E1125" s="141" t="s">
        <v>3574</v>
      </c>
    </row>
    <row r="1126" spans="1:5" ht="16" x14ac:dyDescent="0.2">
      <c r="A1126" s="138" t="s">
        <v>1158</v>
      </c>
      <c r="B1126" t="s">
        <v>1387</v>
      </c>
      <c r="C1126" s="139">
        <v>378.82831199999998</v>
      </c>
      <c r="D1126" s="138" t="s">
        <v>446</v>
      </c>
      <c r="E1126" s="141" t="s">
        <v>3575</v>
      </c>
    </row>
    <row r="1127" spans="1:5" ht="16" x14ac:dyDescent="0.2">
      <c r="A1127" s="138" t="s">
        <v>3576</v>
      </c>
      <c r="B1127" t="s">
        <v>3038</v>
      </c>
      <c r="C1127" s="139">
        <v>16.531483999999999</v>
      </c>
      <c r="D1127" s="138" t="s">
        <v>393</v>
      </c>
      <c r="E1127" s="141" t="s">
        <v>3577</v>
      </c>
    </row>
    <row r="1128" spans="1:5" ht="16" x14ac:dyDescent="0.2">
      <c r="A1128" s="138" t="s">
        <v>3578</v>
      </c>
      <c r="B1128" t="s">
        <v>1387</v>
      </c>
      <c r="C1128" s="139">
        <v>379.38314300000002</v>
      </c>
      <c r="D1128" s="140" t="s">
        <v>389</v>
      </c>
      <c r="E1128" s="141" t="s">
        <v>3579</v>
      </c>
    </row>
    <row r="1129" spans="1:5" ht="16" x14ac:dyDescent="0.2">
      <c r="A1129" s="138" t="s">
        <v>3580</v>
      </c>
      <c r="B1129" t="s">
        <v>1387</v>
      </c>
      <c r="C1129" s="139">
        <v>376.17251199999998</v>
      </c>
      <c r="D1129" s="138" t="s">
        <v>402</v>
      </c>
      <c r="E1129" s="141" t="s">
        <v>3581</v>
      </c>
    </row>
    <row r="1130" spans="1:5" ht="16" x14ac:dyDescent="0.2">
      <c r="A1130" s="138" t="s">
        <v>3582</v>
      </c>
      <c r="B1130" t="s">
        <v>1387</v>
      </c>
      <c r="C1130" s="139">
        <v>378.245701</v>
      </c>
      <c r="D1130" s="138" t="s">
        <v>445</v>
      </c>
      <c r="E1130" s="141" t="s">
        <v>3583</v>
      </c>
    </row>
    <row r="1131" spans="1:5" ht="16" x14ac:dyDescent="0.2">
      <c r="A1131" s="138" t="s">
        <v>3584</v>
      </c>
      <c r="B1131" t="s">
        <v>1387</v>
      </c>
      <c r="C1131" s="139">
        <v>379.38321999999999</v>
      </c>
      <c r="D1131" s="140" t="s">
        <v>389</v>
      </c>
      <c r="E1131" s="141" t="s">
        <v>3585</v>
      </c>
    </row>
    <row r="1132" spans="1:5" ht="16" x14ac:dyDescent="0.2">
      <c r="A1132" s="138" t="s">
        <v>3586</v>
      </c>
      <c r="B1132" t="s">
        <v>3038</v>
      </c>
      <c r="C1132" s="139">
        <v>16.531137999999999</v>
      </c>
      <c r="D1132" s="138" t="s">
        <v>390</v>
      </c>
      <c r="E1132" s="141" t="s">
        <v>3587</v>
      </c>
    </row>
    <row r="1133" spans="1:5" ht="16" x14ac:dyDescent="0.2">
      <c r="A1133" s="138" t="s">
        <v>3588</v>
      </c>
      <c r="B1133" t="s">
        <v>1387</v>
      </c>
      <c r="C1133" s="139">
        <v>380.31129199999998</v>
      </c>
      <c r="D1133" s="140" t="s">
        <v>389</v>
      </c>
      <c r="E1133" s="141" t="s">
        <v>3589</v>
      </c>
    </row>
    <row r="1134" spans="1:5" ht="16" x14ac:dyDescent="0.2">
      <c r="A1134" s="138" t="s">
        <v>3590</v>
      </c>
      <c r="B1134" t="s">
        <v>1387</v>
      </c>
      <c r="C1134" s="139">
        <v>385.15851500000002</v>
      </c>
      <c r="D1134" s="138" t="s">
        <v>389</v>
      </c>
      <c r="E1134" s="141" t="s">
        <v>3591</v>
      </c>
    </row>
    <row r="1135" spans="1:5" ht="16" x14ac:dyDescent="0.2">
      <c r="A1135" s="138" t="s">
        <v>3592</v>
      </c>
      <c r="B1135" t="s">
        <v>1387</v>
      </c>
      <c r="C1135" s="139">
        <v>381.777128</v>
      </c>
      <c r="D1135" s="138" t="s">
        <v>391</v>
      </c>
      <c r="E1135" s="141" t="s">
        <v>3593</v>
      </c>
    </row>
    <row r="1136" spans="1:5" ht="16" x14ac:dyDescent="0.2">
      <c r="A1136" s="138" t="s">
        <v>3594</v>
      </c>
      <c r="B1136" t="s">
        <v>1387</v>
      </c>
      <c r="C1136" s="139">
        <v>380.88737500000002</v>
      </c>
      <c r="D1136" s="138" t="s">
        <v>449</v>
      </c>
      <c r="E1136" s="141" t="s">
        <v>3595</v>
      </c>
    </row>
    <row r="1137" spans="1:5" ht="16" x14ac:dyDescent="0.2">
      <c r="A1137" s="138" t="s">
        <v>3596</v>
      </c>
      <c r="B1137" t="s">
        <v>1387</v>
      </c>
      <c r="C1137" s="139">
        <v>380.88763299999999</v>
      </c>
      <c r="D1137" s="140" t="s">
        <v>402</v>
      </c>
      <c r="E1137" s="141" t="s">
        <v>3597</v>
      </c>
    </row>
    <row r="1138" spans="1:5" ht="16" x14ac:dyDescent="0.2">
      <c r="A1138" s="138" t="s">
        <v>3598</v>
      </c>
      <c r="B1138" t="s">
        <v>1387</v>
      </c>
      <c r="C1138" s="139">
        <v>382.22161499999999</v>
      </c>
      <c r="D1138" s="138" t="s">
        <v>401</v>
      </c>
      <c r="E1138" s="141" t="s">
        <v>3599</v>
      </c>
    </row>
    <row r="1139" spans="1:5" ht="16" x14ac:dyDescent="0.2">
      <c r="A1139" s="138" t="s">
        <v>3600</v>
      </c>
      <c r="B1139" t="s">
        <v>1387</v>
      </c>
      <c r="C1139" s="139">
        <v>388.01924300000002</v>
      </c>
      <c r="D1139" s="138" t="s">
        <v>402</v>
      </c>
      <c r="E1139" s="141" t="s">
        <v>3601</v>
      </c>
    </row>
    <row r="1140" spans="1:5" ht="16" x14ac:dyDescent="0.2">
      <c r="A1140" s="138" t="s">
        <v>3602</v>
      </c>
      <c r="B1140" t="s">
        <v>1387</v>
      </c>
      <c r="C1140" s="139">
        <v>380.46263900000002</v>
      </c>
      <c r="D1140" s="138" t="s">
        <v>389</v>
      </c>
      <c r="E1140" s="141" t="s">
        <v>3603</v>
      </c>
    </row>
    <row r="1141" spans="1:5" ht="16" x14ac:dyDescent="0.2">
      <c r="A1141" s="138" t="s">
        <v>3604</v>
      </c>
      <c r="B1141" t="s">
        <v>1387</v>
      </c>
      <c r="C1141" s="139">
        <v>386.04818799999998</v>
      </c>
      <c r="D1141" s="138" t="s">
        <v>389</v>
      </c>
      <c r="E1141" s="141" t="s">
        <v>3605</v>
      </c>
    </row>
    <row r="1142" spans="1:5" ht="16" x14ac:dyDescent="0.2">
      <c r="A1142" s="138" t="s">
        <v>3606</v>
      </c>
      <c r="B1142" t="s">
        <v>1387</v>
      </c>
      <c r="C1142" s="139">
        <v>384.30298599999998</v>
      </c>
      <c r="D1142" s="138" t="s">
        <v>390</v>
      </c>
      <c r="E1142" s="141" t="s">
        <v>3607</v>
      </c>
    </row>
    <row r="1143" spans="1:5" ht="16" x14ac:dyDescent="0.2">
      <c r="A1143" s="138" t="s">
        <v>3608</v>
      </c>
      <c r="B1143" t="s">
        <v>1387</v>
      </c>
      <c r="C1143" s="139">
        <v>382.22188499999999</v>
      </c>
      <c r="D1143" s="138" t="s">
        <v>402</v>
      </c>
      <c r="E1143" s="141" t="s">
        <v>3609</v>
      </c>
    </row>
    <row r="1144" spans="1:5" ht="16" x14ac:dyDescent="0.2">
      <c r="A1144" s="138" t="s">
        <v>3610</v>
      </c>
      <c r="B1144" t="s">
        <v>1387</v>
      </c>
      <c r="C1144" s="139">
        <v>388.38331199999999</v>
      </c>
      <c r="D1144" s="138" t="s">
        <v>402</v>
      </c>
      <c r="E1144" s="141" t="s">
        <v>3611</v>
      </c>
    </row>
    <row r="1145" spans="1:5" ht="16" x14ac:dyDescent="0.2">
      <c r="A1145" s="138" t="s">
        <v>3612</v>
      </c>
      <c r="B1145" t="s">
        <v>1387</v>
      </c>
      <c r="C1145" s="139">
        <v>388.61757699999998</v>
      </c>
      <c r="D1145" s="138" t="s">
        <v>390</v>
      </c>
      <c r="E1145" s="141" t="s">
        <v>3613</v>
      </c>
    </row>
    <row r="1146" spans="1:5" ht="16" x14ac:dyDescent="0.2">
      <c r="A1146" s="138" t="s">
        <v>3614</v>
      </c>
      <c r="B1146" t="s">
        <v>2024</v>
      </c>
      <c r="C1146" s="139">
        <v>429.74494399999998</v>
      </c>
      <c r="D1146" s="138" t="s">
        <v>390</v>
      </c>
      <c r="E1146" s="141" t="s">
        <v>3615</v>
      </c>
    </row>
    <row r="1147" spans="1:5" ht="16" x14ac:dyDescent="0.2">
      <c r="A1147" s="138" t="s">
        <v>3616</v>
      </c>
      <c r="B1147" t="s">
        <v>1387</v>
      </c>
      <c r="C1147" s="139">
        <v>382.22259400000002</v>
      </c>
      <c r="D1147" s="140" t="s">
        <v>389</v>
      </c>
      <c r="E1147" s="141" t="s">
        <v>3617</v>
      </c>
    </row>
    <row r="1148" spans="1:5" ht="16" x14ac:dyDescent="0.2">
      <c r="A1148" s="138" t="s">
        <v>3618</v>
      </c>
      <c r="B1148" t="s">
        <v>2230</v>
      </c>
      <c r="C1148" s="139">
        <v>232.274923</v>
      </c>
      <c r="D1148" s="138" t="s">
        <v>391</v>
      </c>
      <c r="E1148" s="141" t="s">
        <v>3619</v>
      </c>
    </row>
    <row r="1149" spans="1:5" ht="16" x14ac:dyDescent="0.2">
      <c r="A1149" s="138" t="s">
        <v>3620</v>
      </c>
      <c r="B1149" t="s">
        <v>1798</v>
      </c>
      <c r="C1149" s="139">
        <v>111.914117</v>
      </c>
      <c r="D1149" s="138" t="s">
        <v>390</v>
      </c>
      <c r="E1149" s="141" t="s">
        <v>3621</v>
      </c>
    </row>
    <row r="1150" spans="1:5" ht="16" x14ac:dyDescent="0.2">
      <c r="A1150" s="138" t="s">
        <v>3622</v>
      </c>
      <c r="B1150" t="s">
        <v>1387</v>
      </c>
      <c r="C1150" s="139">
        <v>385.16249499999998</v>
      </c>
      <c r="D1150" s="138" t="s">
        <v>402</v>
      </c>
      <c r="E1150" s="141" t="s">
        <v>3623</v>
      </c>
    </row>
    <row r="1151" spans="1:5" ht="16" x14ac:dyDescent="0.2">
      <c r="A1151" s="138" t="s">
        <v>3624</v>
      </c>
      <c r="B1151" t="s">
        <v>1387</v>
      </c>
      <c r="C1151" s="139">
        <v>385.162623</v>
      </c>
      <c r="D1151" s="140" t="s">
        <v>392</v>
      </c>
      <c r="E1151" s="141" t="s">
        <v>3625</v>
      </c>
    </row>
    <row r="1152" spans="1:5" ht="16" x14ac:dyDescent="0.2">
      <c r="A1152" s="138" t="s">
        <v>3626</v>
      </c>
      <c r="B1152" t="s">
        <v>1387</v>
      </c>
      <c r="C1152" s="139">
        <v>381.39572500000003</v>
      </c>
      <c r="D1152" s="138" t="s">
        <v>390</v>
      </c>
      <c r="E1152" s="141" t="s">
        <v>3627</v>
      </c>
    </row>
    <row r="1153" spans="1:5" ht="16" x14ac:dyDescent="0.2">
      <c r="A1153" s="138" t="s">
        <v>3628</v>
      </c>
      <c r="B1153" t="s">
        <v>1387</v>
      </c>
      <c r="C1153" s="139">
        <v>380.60445800000002</v>
      </c>
      <c r="D1153" s="138" t="s">
        <v>389</v>
      </c>
      <c r="E1153" s="141" t="s">
        <v>3629</v>
      </c>
    </row>
    <row r="1154" spans="1:5" ht="16" x14ac:dyDescent="0.2">
      <c r="A1154" s="138" t="s">
        <v>3630</v>
      </c>
      <c r="B1154" t="s">
        <v>1387</v>
      </c>
      <c r="C1154" s="139">
        <v>389.53397100000001</v>
      </c>
      <c r="D1154" s="138" t="s">
        <v>389</v>
      </c>
      <c r="E1154" s="141" t="s">
        <v>3631</v>
      </c>
    </row>
    <row r="1155" spans="1:5" ht="16" x14ac:dyDescent="0.2">
      <c r="A1155" s="138" t="s">
        <v>3632</v>
      </c>
      <c r="B1155" t="s">
        <v>1387</v>
      </c>
      <c r="C1155" s="139">
        <v>389.53452299999998</v>
      </c>
      <c r="D1155" s="138" t="s">
        <v>402</v>
      </c>
      <c r="E1155" s="141" t="s">
        <v>3633</v>
      </c>
    </row>
    <row r="1156" spans="1:5" ht="16" x14ac:dyDescent="0.2">
      <c r="A1156" s="138" t="s">
        <v>3634</v>
      </c>
      <c r="B1156" t="s">
        <v>1387</v>
      </c>
      <c r="C1156" s="139">
        <v>389.53414600000002</v>
      </c>
      <c r="D1156" s="138" t="s">
        <v>392</v>
      </c>
      <c r="E1156" s="141" t="s">
        <v>3635</v>
      </c>
    </row>
    <row r="1157" spans="1:5" ht="16" x14ac:dyDescent="0.2">
      <c r="A1157" s="138" t="s">
        <v>3636</v>
      </c>
      <c r="B1157" t="s">
        <v>1387</v>
      </c>
      <c r="C1157" s="139">
        <v>390.70783799999998</v>
      </c>
      <c r="D1157" s="138" t="s">
        <v>389</v>
      </c>
      <c r="E1157" s="141" t="s">
        <v>3637</v>
      </c>
    </row>
    <row r="1158" spans="1:5" ht="16" x14ac:dyDescent="0.2">
      <c r="A1158" s="138" t="s">
        <v>3638</v>
      </c>
      <c r="B1158" t="s">
        <v>1387</v>
      </c>
      <c r="C1158" s="139">
        <v>389.57492100000002</v>
      </c>
      <c r="D1158" s="138" t="s">
        <v>447</v>
      </c>
      <c r="E1158" s="141" t="s">
        <v>3639</v>
      </c>
    </row>
    <row r="1159" spans="1:5" ht="16" x14ac:dyDescent="0.2">
      <c r="A1159" s="138" t="s">
        <v>3640</v>
      </c>
      <c r="B1159" t="s">
        <v>1387</v>
      </c>
      <c r="C1159" s="139">
        <v>390.71241600000002</v>
      </c>
      <c r="D1159" s="138" t="s">
        <v>448</v>
      </c>
      <c r="E1159" s="141" t="s">
        <v>3641</v>
      </c>
    </row>
    <row r="1160" spans="1:5" ht="16" x14ac:dyDescent="0.2">
      <c r="A1160" s="138" t="s">
        <v>3642</v>
      </c>
      <c r="B1160" t="s">
        <v>1387</v>
      </c>
      <c r="C1160" s="139">
        <v>392.39345700000001</v>
      </c>
      <c r="D1160" s="138" t="s">
        <v>389</v>
      </c>
      <c r="E1160" s="141" t="s">
        <v>3643</v>
      </c>
    </row>
    <row r="1161" spans="1:5" ht="16" x14ac:dyDescent="0.2">
      <c r="A1161" s="138" t="s">
        <v>3644</v>
      </c>
      <c r="B1161" t="s">
        <v>1387</v>
      </c>
      <c r="C1161" s="139">
        <v>390.71303599999999</v>
      </c>
      <c r="D1161" s="140" t="s">
        <v>389</v>
      </c>
      <c r="E1161" s="141" t="s">
        <v>3645</v>
      </c>
    </row>
    <row r="1162" spans="1:5" ht="16" x14ac:dyDescent="0.2">
      <c r="A1162" s="138" t="s">
        <v>3646</v>
      </c>
      <c r="B1162" t="s">
        <v>1387</v>
      </c>
      <c r="C1162" s="139">
        <v>393.57591600000001</v>
      </c>
      <c r="D1162" s="138" t="s">
        <v>389</v>
      </c>
      <c r="E1162" s="141" t="s">
        <v>3647</v>
      </c>
    </row>
    <row r="1163" spans="1:5" ht="16" x14ac:dyDescent="0.2">
      <c r="A1163" s="138" t="s">
        <v>3648</v>
      </c>
      <c r="B1163" t="s">
        <v>1387</v>
      </c>
      <c r="C1163" s="139">
        <v>392.29215900000003</v>
      </c>
      <c r="D1163" s="138" t="s">
        <v>393</v>
      </c>
      <c r="E1163" s="141" t="s">
        <v>3649</v>
      </c>
    </row>
    <row r="1164" spans="1:5" ht="16" x14ac:dyDescent="0.2">
      <c r="A1164" s="138" t="s">
        <v>3650</v>
      </c>
      <c r="B1164" t="s">
        <v>1387</v>
      </c>
      <c r="C1164" s="139">
        <v>393.50927899999999</v>
      </c>
      <c r="D1164" s="138" t="s">
        <v>390</v>
      </c>
      <c r="E1164" s="141" t="s">
        <v>3651</v>
      </c>
    </row>
    <row r="1165" spans="1:5" ht="16" x14ac:dyDescent="0.2">
      <c r="A1165" s="138" t="s">
        <v>3652</v>
      </c>
      <c r="B1165" t="s">
        <v>1387</v>
      </c>
      <c r="C1165" s="139">
        <v>392.15080399999999</v>
      </c>
      <c r="D1165" s="138" t="s">
        <v>392</v>
      </c>
      <c r="E1165" s="141" t="s">
        <v>3653</v>
      </c>
    </row>
    <row r="1166" spans="1:5" ht="16" x14ac:dyDescent="0.2">
      <c r="A1166" s="138" t="s">
        <v>3654</v>
      </c>
      <c r="B1166" t="s">
        <v>1387</v>
      </c>
      <c r="C1166" s="139">
        <v>391.03914400000002</v>
      </c>
      <c r="D1166" s="138" t="s">
        <v>390</v>
      </c>
      <c r="E1166" s="141" t="s">
        <v>3655</v>
      </c>
    </row>
    <row r="1167" spans="1:5" ht="16" x14ac:dyDescent="0.2">
      <c r="A1167" s="138" t="s">
        <v>3656</v>
      </c>
      <c r="B1167" t="s">
        <v>2035</v>
      </c>
      <c r="C1167" s="139">
        <v>392.76546300000001</v>
      </c>
      <c r="D1167" s="138" t="s">
        <v>446</v>
      </c>
      <c r="E1167" s="141" t="s">
        <v>3657</v>
      </c>
    </row>
    <row r="1168" spans="1:5" ht="16" x14ac:dyDescent="0.2">
      <c r="A1168" s="138" t="s">
        <v>3658</v>
      </c>
      <c r="B1168" t="s">
        <v>2153</v>
      </c>
      <c r="C1168" s="139">
        <v>536.42702799999995</v>
      </c>
      <c r="D1168" s="138" t="s">
        <v>402</v>
      </c>
      <c r="E1168" s="141" t="s">
        <v>3659</v>
      </c>
    </row>
    <row r="1169" spans="1:5" ht="16" x14ac:dyDescent="0.2">
      <c r="A1169" s="138" t="s">
        <v>3660</v>
      </c>
      <c r="B1169" t="s">
        <v>1387</v>
      </c>
      <c r="C1169" s="139">
        <v>393.86942399999998</v>
      </c>
      <c r="D1169" s="138" t="s">
        <v>389</v>
      </c>
      <c r="E1169" s="141" t="s">
        <v>3661</v>
      </c>
    </row>
    <row r="1170" spans="1:5" ht="16" x14ac:dyDescent="0.2">
      <c r="A1170" s="138" t="s">
        <v>3662</v>
      </c>
      <c r="B1170" t="s">
        <v>1387</v>
      </c>
      <c r="C1170" s="139">
        <v>393.86918300000002</v>
      </c>
      <c r="D1170" s="138" t="s">
        <v>391</v>
      </c>
      <c r="E1170" s="141" t="s">
        <v>3663</v>
      </c>
    </row>
    <row r="1171" spans="1:5" ht="16" x14ac:dyDescent="0.2">
      <c r="A1171" s="138" t="s">
        <v>3664</v>
      </c>
      <c r="B1171" t="s">
        <v>1387</v>
      </c>
      <c r="C1171" s="139">
        <v>394.89259099999998</v>
      </c>
      <c r="D1171" s="138" t="s">
        <v>445</v>
      </c>
      <c r="E1171" s="141" t="s">
        <v>3665</v>
      </c>
    </row>
    <row r="1172" spans="1:5" ht="16" x14ac:dyDescent="0.2">
      <c r="A1172" s="138" t="s">
        <v>3666</v>
      </c>
      <c r="B1172" t="s">
        <v>1387</v>
      </c>
      <c r="C1172" s="139">
        <v>398.13500299999998</v>
      </c>
      <c r="D1172" s="138" t="s">
        <v>393</v>
      </c>
      <c r="E1172" s="141" t="s">
        <v>3667</v>
      </c>
    </row>
    <row r="1173" spans="1:5" ht="16" x14ac:dyDescent="0.2">
      <c r="A1173" s="138" t="s">
        <v>3668</v>
      </c>
      <c r="B1173" t="s">
        <v>1387</v>
      </c>
      <c r="C1173" s="139">
        <v>395.52392600000002</v>
      </c>
      <c r="D1173" s="138" t="s">
        <v>393</v>
      </c>
      <c r="E1173" s="141" t="s">
        <v>3669</v>
      </c>
    </row>
    <row r="1174" spans="1:5" ht="16" x14ac:dyDescent="0.2">
      <c r="A1174" s="138" t="s">
        <v>3670</v>
      </c>
      <c r="B1174" t="s">
        <v>1387</v>
      </c>
      <c r="C1174" s="139">
        <v>398.02911699999999</v>
      </c>
      <c r="D1174" s="138" t="s">
        <v>390</v>
      </c>
      <c r="E1174" s="141" t="s">
        <v>3671</v>
      </c>
    </row>
    <row r="1175" spans="1:5" ht="16" x14ac:dyDescent="0.2">
      <c r="A1175" s="138" t="s">
        <v>520</v>
      </c>
      <c r="B1175" t="s">
        <v>1387</v>
      </c>
      <c r="C1175" s="139">
        <v>399.10234500000001</v>
      </c>
      <c r="D1175" s="138" t="s">
        <v>392</v>
      </c>
      <c r="E1175" s="141" t="s">
        <v>3672</v>
      </c>
    </row>
    <row r="1176" spans="1:5" ht="16" x14ac:dyDescent="0.2">
      <c r="A1176" s="138" t="s">
        <v>3673</v>
      </c>
      <c r="B1176" t="s">
        <v>1387</v>
      </c>
      <c r="C1176" s="139">
        <v>405.61891000000003</v>
      </c>
      <c r="D1176" s="138" t="s">
        <v>389</v>
      </c>
      <c r="E1176" s="141" t="s">
        <v>3674</v>
      </c>
    </row>
    <row r="1177" spans="1:5" ht="16" x14ac:dyDescent="0.2">
      <c r="A1177" s="138" t="s">
        <v>3675</v>
      </c>
      <c r="B1177" t="s">
        <v>1387</v>
      </c>
      <c r="C1177" s="139">
        <v>400.79310900000002</v>
      </c>
      <c r="D1177" s="138" t="s">
        <v>390</v>
      </c>
      <c r="E1177" s="141" t="s">
        <v>3676</v>
      </c>
    </row>
    <row r="1178" spans="1:5" ht="16" x14ac:dyDescent="0.2">
      <c r="A1178" s="138" t="s">
        <v>3677</v>
      </c>
      <c r="B1178" t="s">
        <v>1387</v>
      </c>
      <c r="C1178" s="139">
        <v>406.00576100000001</v>
      </c>
      <c r="D1178" s="138" t="s">
        <v>401</v>
      </c>
      <c r="E1178" s="141" t="s">
        <v>3678</v>
      </c>
    </row>
    <row r="1179" spans="1:5" ht="16" x14ac:dyDescent="0.2">
      <c r="A1179" s="138" t="s">
        <v>3679</v>
      </c>
      <c r="B1179" t="s">
        <v>1387</v>
      </c>
      <c r="C1179" s="139">
        <v>406.09302300000002</v>
      </c>
      <c r="D1179" s="138" t="s">
        <v>390</v>
      </c>
      <c r="E1179" s="141" t="s">
        <v>3680</v>
      </c>
    </row>
    <row r="1180" spans="1:5" ht="16" x14ac:dyDescent="0.2">
      <c r="A1180" s="138" t="s">
        <v>3681</v>
      </c>
      <c r="B1180" t="s">
        <v>1387</v>
      </c>
      <c r="C1180" s="139">
        <v>402.57287300000002</v>
      </c>
      <c r="D1180" s="140" t="s">
        <v>402</v>
      </c>
      <c r="E1180" s="141" t="s">
        <v>3682</v>
      </c>
    </row>
    <row r="1181" spans="1:5" ht="16" x14ac:dyDescent="0.2">
      <c r="A1181" s="138" t="s">
        <v>3683</v>
      </c>
      <c r="B1181" t="s">
        <v>1387</v>
      </c>
      <c r="C1181" s="139">
        <v>404.51709399999999</v>
      </c>
      <c r="D1181" s="138" t="s">
        <v>392</v>
      </c>
      <c r="E1181" s="141" t="s">
        <v>3684</v>
      </c>
    </row>
    <row r="1182" spans="1:5" ht="16" x14ac:dyDescent="0.2">
      <c r="A1182" s="138" t="s">
        <v>3685</v>
      </c>
      <c r="B1182" t="s">
        <v>1387</v>
      </c>
      <c r="C1182" s="139">
        <v>402.728634</v>
      </c>
      <c r="D1182" s="138" t="s">
        <v>402</v>
      </c>
      <c r="E1182" s="141" t="s">
        <v>3686</v>
      </c>
    </row>
    <row r="1183" spans="1:5" ht="16" x14ac:dyDescent="0.2">
      <c r="A1183" s="138" t="s">
        <v>3687</v>
      </c>
      <c r="B1183" t="s">
        <v>1387</v>
      </c>
      <c r="C1183" s="139">
        <v>404.52318300000002</v>
      </c>
      <c r="D1183" s="138" t="s">
        <v>402</v>
      </c>
      <c r="E1183" s="141" t="s">
        <v>3688</v>
      </c>
    </row>
    <row r="1184" spans="1:5" ht="16" x14ac:dyDescent="0.2">
      <c r="A1184" s="138" t="s">
        <v>3689</v>
      </c>
      <c r="B1184" t="s">
        <v>1387</v>
      </c>
      <c r="C1184" s="139">
        <v>405.487617</v>
      </c>
      <c r="D1184" s="138" t="s">
        <v>390</v>
      </c>
      <c r="E1184" s="141" t="s">
        <v>3690</v>
      </c>
    </row>
    <row r="1185" spans="1:5" ht="16" x14ac:dyDescent="0.2">
      <c r="A1185" s="138" t="s">
        <v>3691</v>
      </c>
      <c r="B1185" t="s">
        <v>1390</v>
      </c>
      <c r="C1185" s="139">
        <v>376.67058500000002</v>
      </c>
      <c r="D1185" s="138" t="s">
        <v>401</v>
      </c>
      <c r="E1185" s="141" t="s">
        <v>3692</v>
      </c>
    </row>
    <row r="1186" spans="1:5" ht="16" x14ac:dyDescent="0.2">
      <c r="A1186" s="138" t="s">
        <v>3693</v>
      </c>
      <c r="B1186" t="s">
        <v>1387</v>
      </c>
      <c r="C1186" s="139">
        <v>407.24191000000002</v>
      </c>
      <c r="D1186" s="138" t="s">
        <v>389</v>
      </c>
      <c r="E1186" s="141" t="s">
        <v>3694</v>
      </c>
    </row>
    <row r="1187" spans="1:5" ht="16" x14ac:dyDescent="0.2">
      <c r="A1187" s="138" t="s">
        <v>3695</v>
      </c>
      <c r="B1187" t="s">
        <v>1790</v>
      </c>
      <c r="C1187" s="139">
        <v>79.104108999999994</v>
      </c>
      <c r="D1187" s="138" t="s">
        <v>445</v>
      </c>
      <c r="E1187" s="141" t="s">
        <v>3696</v>
      </c>
    </row>
    <row r="1188" spans="1:5" ht="16" x14ac:dyDescent="0.2">
      <c r="A1188" s="138" t="s">
        <v>3697</v>
      </c>
      <c r="B1188" t="s">
        <v>1387</v>
      </c>
      <c r="C1188" s="139">
        <v>408.64163000000002</v>
      </c>
      <c r="D1188" s="138" t="s">
        <v>389</v>
      </c>
      <c r="E1188" s="141" t="s">
        <v>3698</v>
      </c>
    </row>
    <row r="1189" spans="1:5" ht="16" x14ac:dyDescent="0.2">
      <c r="A1189" s="138" t="s">
        <v>3699</v>
      </c>
      <c r="B1189" t="s">
        <v>1387</v>
      </c>
      <c r="C1189" s="139">
        <v>408.65598399999999</v>
      </c>
      <c r="D1189" s="140" t="s">
        <v>402</v>
      </c>
      <c r="E1189" s="141" t="s">
        <v>3700</v>
      </c>
    </row>
    <row r="1190" spans="1:5" ht="16" x14ac:dyDescent="0.2">
      <c r="A1190" s="138" t="s">
        <v>3701</v>
      </c>
      <c r="B1190" t="s">
        <v>1387</v>
      </c>
      <c r="C1190" s="139">
        <v>407.90829100000002</v>
      </c>
      <c r="D1190" s="138" t="s">
        <v>393</v>
      </c>
      <c r="E1190" s="141" t="s">
        <v>3702</v>
      </c>
    </row>
    <row r="1191" spans="1:5" ht="16" x14ac:dyDescent="0.2">
      <c r="A1191" s="138" t="s">
        <v>3703</v>
      </c>
      <c r="B1191" t="s">
        <v>1390</v>
      </c>
      <c r="C1191" s="139">
        <v>388.15970499999997</v>
      </c>
      <c r="D1191" s="138" t="s">
        <v>389</v>
      </c>
      <c r="E1191" s="141" t="s">
        <v>3704</v>
      </c>
    </row>
    <row r="1192" spans="1:5" ht="16" x14ac:dyDescent="0.2">
      <c r="A1192" s="138" t="s">
        <v>3705</v>
      </c>
      <c r="B1192" t="s">
        <v>1839</v>
      </c>
      <c r="C1192" s="139">
        <v>413.02095000000003</v>
      </c>
      <c r="D1192" s="138" t="s">
        <v>447</v>
      </c>
      <c r="E1192" s="141" t="s">
        <v>3706</v>
      </c>
    </row>
    <row r="1193" spans="1:5" ht="16" x14ac:dyDescent="0.2">
      <c r="A1193" s="138" t="s">
        <v>3707</v>
      </c>
      <c r="B1193" t="s">
        <v>1395</v>
      </c>
      <c r="C1193" s="139">
        <v>311.36626899999999</v>
      </c>
      <c r="D1193" s="140" t="s">
        <v>392</v>
      </c>
      <c r="E1193" s="141" t="s">
        <v>3708</v>
      </c>
    </row>
    <row r="1194" spans="1:5" ht="16" x14ac:dyDescent="0.2">
      <c r="A1194" s="138" t="s">
        <v>3709</v>
      </c>
      <c r="B1194" t="s">
        <v>1387</v>
      </c>
      <c r="C1194" s="139">
        <v>409.63333399999999</v>
      </c>
      <c r="D1194" s="138" t="s">
        <v>402</v>
      </c>
      <c r="E1194" s="141" t="s">
        <v>3710</v>
      </c>
    </row>
    <row r="1195" spans="1:5" ht="16" x14ac:dyDescent="0.2">
      <c r="A1195" s="138" t="s">
        <v>3711</v>
      </c>
      <c r="B1195" t="s">
        <v>2035</v>
      </c>
      <c r="C1195" s="139">
        <v>45.994602999999998</v>
      </c>
      <c r="D1195" s="138" t="s">
        <v>390</v>
      </c>
      <c r="E1195" s="141" t="s">
        <v>3712</v>
      </c>
    </row>
    <row r="1196" spans="1:5" ht="16" x14ac:dyDescent="0.2">
      <c r="A1196" s="138" t="s">
        <v>3713</v>
      </c>
      <c r="B1196" t="s">
        <v>1387</v>
      </c>
      <c r="C1196" s="139">
        <v>413.63940300000002</v>
      </c>
      <c r="D1196" s="138" t="s">
        <v>449</v>
      </c>
      <c r="E1196" s="141" t="s">
        <v>3714</v>
      </c>
    </row>
    <row r="1197" spans="1:5" ht="16" x14ac:dyDescent="0.2">
      <c r="A1197" s="138" t="s">
        <v>3715</v>
      </c>
      <c r="B1197" t="s">
        <v>1387</v>
      </c>
      <c r="C1197" s="139">
        <v>411.88473699999997</v>
      </c>
      <c r="D1197" s="138" t="s">
        <v>393</v>
      </c>
      <c r="E1197" s="141" t="s">
        <v>3716</v>
      </c>
    </row>
    <row r="1198" spans="1:5" ht="16" x14ac:dyDescent="0.2">
      <c r="A1198" s="138" t="s">
        <v>3717</v>
      </c>
      <c r="B1198" t="s">
        <v>1387</v>
      </c>
      <c r="C1198" s="139">
        <v>420.59139599999997</v>
      </c>
      <c r="D1198" s="138" t="s">
        <v>391</v>
      </c>
      <c r="E1198" s="141" t="s">
        <v>3718</v>
      </c>
    </row>
    <row r="1199" spans="1:5" ht="16" x14ac:dyDescent="0.2">
      <c r="A1199" s="138" t="s">
        <v>3719</v>
      </c>
      <c r="B1199" t="s">
        <v>1387</v>
      </c>
      <c r="C1199" s="139">
        <v>411.78152299999999</v>
      </c>
      <c r="D1199" s="138" t="s">
        <v>393</v>
      </c>
      <c r="E1199" s="141" t="s">
        <v>3720</v>
      </c>
    </row>
    <row r="1200" spans="1:5" ht="16" x14ac:dyDescent="0.2">
      <c r="A1200" s="138" t="s">
        <v>3721</v>
      </c>
      <c r="B1200" t="s">
        <v>1387</v>
      </c>
      <c r="C1200" s="139">
        <v>420.58178500000002</v>
      </c>
      <c r="D1200" s="138" t="s">
        <v>389</v>
      </c>
      <c r="E1200" s="141" t="s">
        <v>3722</v>
      </c>
    </row>
    <row r="1201" spans="1:5" ht="16" x14ac:dyDescent="0.2">
      <c r="A1201" s="138" t="s">
        <v>3723</v>
      </c>
      <c r="B1201" t="s">
        <v>1387</v>
      </c>
      <c r="C1201" s="139">
        <v>415.79362600000002</v>
      </c>
      <c r="D1201" s="138" t="s">
        <v>392</v>
      </c>
      <c r="E1201" s="141" t="s">
        <v>3724</v>
      </c>
    </row>
    <row r="1202" spans="1:5" ht="16" x14ac:dyDescent="0.2">
      <c r="A1202" s="138" t="s">
        <v>3725</v>
      </c>
      <c r="B1202" t="s">
        <v>1387</v>
      </c>
      <c r="C1202" s="139">
        <v>409.30463300000002</v>
      </c>
      <c r="D1202" s="138" t="s">
        <v>390</v>
      </c>
      <c r="E1202" s="141" t="s">
        <v>3726</v>
      </c>
    </row>
    <row r="1203" spans="1:5" ht="16" x14ac:dyDescent="0.2">
      <c r="A1203" s="138" t="s">
        <v>3727</v>
      </c>
      <c r="B1203" t="s">
        <v>1387</v>
      </c>
      <c r="C1203" s="139">
        <v>410.67544900000001</v>
      </c>
      <c r="D1203" s="138" t="s">
        <v>401</v>
      </c>
      <c r="E1203" s="141" t="s">
        <v>3728</v>
      </c>
    </row>
    <row r="1204" spans="1:5" ht="16" x14ac:dyDescent="0.2">
      <c r="A1204" s="138" t="s">
        <v>3729</v>
      </c>
      <c r="B1204" t="s">
        <v>1387</v>
      </c>
      <c r="C1204" s="139">
        <v>412.895556</v>
      </c>
      <c r="D1204" s="138" t="s">
        <v>402</v>
      </c>
      <c r="E1204" s="141" t="s">
        <v>3730</v>
      </c>
    </row>
    <row r="1205" spans="1:5" ht="16" x14ac:dyDescent="0.2">
      <c r="A1205" s="138" t="s">
        <v>3731</v>
      </c>
      <c r="B1205" t="s">
        <v>1387</v>
      </c>
      <c r="C1205" s="139">
        <v>415.785661</v>
      </c>
      <c r="D1205" s="138" t="s">
        <v>393</v>
      </c>
      <c r="E1205" s="141" t="s">
        <v>3732</v>
      </c>
    </row>
    <row r="1206" spans="1:5" ht="16" x14ac:dyDescent="0.2">
      <c r="A1206" s="138" t="s">
        <v>3733</v>
      </c>
      <c r="B1206" t="s">
        <v>1387</v>
      </c>
      <c r="C1206" s="139">
        <v>417.282059</v>
      </c>
      <c r="D1206" s="138" t="s">
        <v>393</v>
      </c>
      <c r="E1206" s="141" t="s">
        <v>3734</v>
      </c>
    </row>
    <row r="1207" spans="1:5" ht="16" x14ac:dyDescent="0.2">
      <c r="A1207" s="138" t="s">
        <v>3735</v>
      </c>
      <c r="B1207" t="s">
        <v>1387</v>
      </c>
      <c r="C1207" s="139">
        <v>423.96074700000003</v>
      </c>
      <c r="D1207" s="140" t="s">
        <v>402</v>
      </c>
      <c r="E1207" s="141" t="s">
        <v>3736</v>
      </c>
    </row>
    <row r="1208" spans="1:5" ht="16" x14ac:dyDescent="0.2">
      <c r="A1208" s="138" t="s">
        <v>3737</v>
      </c>
      <c r="B1208" t="s">
        <v>1387</v>
      </c>
      <c r="C1208" s="139">
        <v>414.63107500000001</v>
      </c>
      <c r="D1208" s="138" t="s">
        <v>393</v>
      </c>
      <c r="E1208" s="141" t="s">
        <v>3738</v>
      </c>
    </row>
    <row r="1209" spans="1:5" ht="16" x14ac:dyDescent="0.2">
      <c r="A1209" s="138" t="s">
        <v>3739</v>
      </c>
      <c r="B1209" t="s">
        <v>1387</v>
      </c>
      <c r="C1209" s="139">
        <v>420.41455400000001</v>
      </c>
      <c r="D1209" s="138" t="s">
        <v>391</v>
      </c>
      <c r="E1209" s="141" t="s">
        <v>3740</v>
      </c>
    </row>
    <row r="1210" spans="1:5" ht="16" x14ac:dyDescent="0.2">
      <c r="A1210" s="138" t="s">
        <v>3741</v>
      </c>
      <c r="B1210" t="s">
        <v>1387</v>
      </c>
      <c r="C1210" s="139">
        <v>413.03622999999999</v>
      </c>
      <c r="D1210" s="138" t="s">
        <v>448</v>
      </c>
      <c r="E1210" s="141" t="s">
        <v>3742</v>
      </c>
    </row>
    <row r="1211" spans="1:5" ht="16" x14ac:dyDescent="0.2">
      <c r="A1211" s="138" t="s">
        <v>3743</v>
      </c>
      <c r="B1211" t="s">
        <v>1387</v>
      </c>
      <c r="C1211" s="139">
        <v>413.62989099999999</v>
      </c>
      <c r="D1211" s="138" t="s">
        <v>449</v>
      </c>
      <c r="E1211" s="141" t="s">
        <v>3744</v>
      </c>
    </row>
    <row r="1212" spans="1:5" ht="16" x14ac:dyDescent="0.2">
      <c r="A1212" s="138" t="s">
        <v>3745</v>
      </c>
      <c r="B1212" t="s">
        <v>1387</v>
      </c>
      <c r="C1212" s="139">
        <v>419.02579300000002</v>
      </c>
      <c r="D1212" s="138" t="s">
        <v>402</v>
      </c>
      <c r="E1212" s="141" t="s">
        <v>3746</v>
      </c>
    </row>
    <row r="1213" spans="1:5" ht="16" x14ac:dyDescent="0.2">
      <c r="A1213" s="138" t="s">
        <v>3747</v>
      </c>
      <c r="B1213" t="s">
        <v>1387</v>
      </c>
      <c r="C1213" s="139">
        <v>409.30089199999998</v>
      </c>
      <c r="D1213" s="138" t="s">
        <v>448</v>
      </c>
      <c r="E1213" s="141" t="s">
        <v>3748</v>
      </c>
    </row>
    <row r="1214" spans="1:5" ht="16" x14ac:dyDescent="0.2">
      <c r="A1214" s="138" t="s">
        <v>3749</v>
      </c>
      <c r="B1214" t="s">
        <v>1387</v>
      </c>
      <c r="C1214" s="139">
        <v>409.024156</v>
      </c>
      <c r="D1214" s="138" t="s">
        <v>390</v>
      </c>
      <c r="E1214" s="141" t="s">
        <v>3750</v>
      </c>
    </row>
    <row r="1215" spans="1:5" ht="16" x14ac:dyDescent="0.2">
      <c r="A1215" s="138" t="s">
        <v>3751</v>
      </c>
      <c r="B1215" t="s">
        <v>1387</v>
      </c>
      <c r="C1215" s="139">
        <v>415.22076299999998</v>
      </c>
      <c r="D1215" s="140" t="s">
        <v>389</v>
      </c>
      <c r="E1215" s="141" t="s">
        <v>3752</v>
      </c>
    </row>
    <row r="1216" spans="1:5" ht="16" x14ac:dyDescent="0.2">
      <c r="A1216" s="138" t="s">
        <v>3753</v>
      </c>
      <c r="B1216" t="s">
        <v>1387</v>
      </c>
      <c r="C1216" s="139">
        <v>424.41469899999998</v>
      </c>
      <c r="D1216" s="138" t="s">
        <v>392</v>
      </c>
      <c r="E1216" s="141" t="s">
        <v>3754</v>
      </c>
    </row>
    <row r="1217" spans="1:5" ht="16" x14ac:dyDescent="0.2">
      <c r="A1217" s="138" t="s">
        <v>3755</v>
      </c>
      <c r="B1217" t="s">
        <v>1387</v>
      </c>
      <c r="C1217" s="139">
        <v>419.200399</v>
      </c>
      <c r="D1217" s="138" t="s">
        <v>393</v>
      </c>
      <c r="E1217" s="141" t="s">
        <v>3756</v>
      </c>
    </row>
    <row r="1218" spans="1:5" ht="16" x14ac:dyDescent="0.2">
      <c r="A1218" s="138" t="s">
        <v>3757</v>
      </c>
      <c r="B1218" t="s">
        <v>1387</v>
      </c>
      <c r="C1218" s="139">
        <v>412.12077900000003</v>
      </c>
      <c r="D1218" s="138" t="s">
        <v>390</v>
      </c>
      <c r="E1218" s="141" t="s">
        <v>3758</v>
      </c>
    </row>
    <row r="1219" spans="1:5" ht="16" x14ac:dyDescent="0.2">
      <c r="A1219" s="138" t="s">
        <v>3759</v>
      </c>
      <c r="B1219" t="s">
        <v>1387</v>
      </c>
      <c r="C1219" s="139">
        <v>415.60034300000001</v>
      </c>
      <c r="D1219" s="138" t="s">
        <v>448</v>
      </c>
      <c r="E1219" s="141" t="s">
        <v>3760</v>
      </c>
    </row>
    <row r="1220" spans="1:5" ht="16" x14ac:dyDescent="0.2">
      <c r="A1220" s="138" t="s">
        <v>3761</v>
      </c>
      <c r="B1220" t="s">
        <v>1387</v>
      </c>
      <c r="C1220" s="139">
        <v>415.38651099999998</v>
      </c>
      <c r="D1220" s="138" t="s">
        <v>393</v>
      </c>
      <c r="E1220" s="141" t="s">
        <v>3762</v>
      </c>
    </row>
    <row r="1221" spans="1:5" ht="16" x14ac:dyDescent="0.2">
      <c r="A1221" s="138" t="s">
        <v>3763</v>
      </c>
      <c r="B1221" t="s">
        <v>1387</v>
      </c>
      <c r="C1221" s="139">
        <v>426.07269600000001</v>
      </c>
      <c r="D1221" s="140" t="s">
        <v>402</v>
      </c>
      <c r="E1221" s="141" t="s">
        <v>3764</v>
      </c>
    </row>
    <row r="1222" spans="1:5" ht="16" x14ac:dyDescent="0.2">
      <c r="A1222" s="138" t="s">
        <v>3765</v>
      </c>
      <c r="B1222" t="s">
        <v>1387</v>
      </c>
      <c r="C1222" s="139">
        <v>411.21163200000001</v>
      </c>
      <c r="D1222" s="138" t="s">
        <v>390</v>
      </c>
      <c r="E1222" s="141" t="s">
        <v>3766</v>
      </c>
    </row>
    <row r="1223" spans="1:5" ht="16" x14ac:dyDescent="0.2">
      <c r="A1223" s="138" t="s">
        <v>3767</v>
      </c>
      <c r="B1223" t="s">
        <v>2937</v>
      </c>
      <c r="C1223" s="139">
        <v>532.97078099999999</v>
      </c>
      <c r="D1223" s="138" t="s">
        <v>390</v>
      </c>
      <c r="E1223" s="141" t="s">
        <v>3768</v>
      </c>
    </row>
    <row r="1224" spans="1:5" ht="16" x14ac:dyDescent="0.2">
      <c r="A1224" s="138" t="s">
        <v>3769</v>
      </c>
      <c r="B1224" t="s">
        <v>1387</v>
      </c>
      <c r="C1224" s="139">
        <v>422.55515700000001</v>
      </c>
      <c r="D1224" s="138" t="s">
        <v>402</v>
      </c>
      <c r="E1224" s="141" t="s">
        <v>3770</v>
      </c>
    </row>
    <row r="1225" spans="1:5" ht="16" x14ac:dyDescent="0.2">
      <c r="A1225" s="138" t="s">
        <v>3771</v>
      </c>
      <c r="B1225" t="s">
        <v>1395</v>
      </c>
      <c r="C1225" s="139">
        <v>308.26860299999998</v>
      </c>
      <c r="D1225" s="138" t="s">
        <v>402</v>
      </c>
      <c r="E1225" s="141" t="s">
        <v>3772</v>
      </c>
    </row>
    <row r="1226" spans="1:5" ht="16" x14ac:dyDescent="0.2">
      <c r="A1226" s="138" t="s">
        <v>3773</v>
      </c>
      <c r="B1226" t="s">
        <v>1387</v>
      </c>
      <c r="C1226" s="139">
        <v>413.00142199999999</v>
      </c>
      <c r="D1226" s="138" t="s">
        <v>391</v>
      </c>
      <c r="E1226" s="141" t="s">
        <v>3774</v>
      </c>
    </row>
    <row r="1227" spans="1:5" ht="16" x14ac:dyDescent="0.2">
      <c r="A1227" s="138" t="s">
        <v>3775</v>
      </c>
      <c r="B1227" t="s">
        <v>1387</v>
      </c>
      <c r="C1227" s="139">
        <v>426.45037600000001</v>
      </c>
      <c r="D1227" s="140" t="s">
        <v>402</v>
      </c>
      <c r="E1227" s="141" t="s">
        <v>3776</v>
      </c>
    </row>
    <row r="1228" spans="1:5" ht="16" x14ac:dyDescent="0.2">
      <c r="A1228" s="138" t="s">
        <v>3777</v>
      </c>
      <c r="B1228" t="s">
        <v>2937</v>
      </c>
      <c r="C1228" s="139">
        <v>577.423181</v>
      </c>
      <c r="D1228" s="138" t="s">
        <v>389</v>
      </c>
      <c r="E1228" s="141" t="s">
        <v>3778</v>
      </c>
    </row>
    <row r="1229" spans="1:5" ht="16" x14ac:dyDescent="0.2">
      <c r="A1229" s="138" t="s">
        <v>3779</v>
      </c>
      <c r="B1229" t="s">
        <v>1387</v>
      </c>
      <c r="C1229" s="139">
        <v>426.67806400000001</v>
      </c>
      <c r="D1229" s="138" t="s">
        <v>447</v>
      </c>
      <c r="E1229" s="141" t="s">
        <v>3780</v>
      </c>
    </row>
    <row r="1230" spans="1:5" ht="16" x14ac:dyDescent="0.2">
      <c r="A1230" s="138" t="s">
        <v>3781</v>
      </c>
      <c r="B1230" t="s">
        <v>1387</v>
      </c>
      <c r="C1230" s="139">
        <v>427.52332699999999</v>
      </c>
      <c r="D1230" s="138" t="s">
        <v>393</v>
      </c>
      <c r="E1230" s="141" t="s">
        <v>3782</v>
      </c>
    </row>
    <row r="1231" spans="1:5" ht="16" x14ac:dyDescent="0.2">
      <c r="A1231" s="138" t="s">
        <v>3783</v>
      </c>
      <c r="B1231" t="s">
        <v>1387</v>
      </c>
      <c r="C1231" s="139">
        <v>428.06769200000002</v>
      </c>
      <c r="D1231" s="138" t="s">
        <v>401</v>
      </c>
      <c r="E1231" s="141" t="s">
        <v>3784</v>
      </c>
    </row>
    <row r="1232" spans="1:5" ht="16" x14ac:dyDescent="0.2">
      <c r="A1232" s="138" t="s">
        <v>3785</v>
      </c>
      <c r="B1232" t="s">
        <v>1387</v>
      </c>
      <c r="C1232" s="139">
        <v>428.06763599999999</v>
      </c>
      <c r="D1232" s="138" t="s">
        <v>448</v>
      </c>
      <c r="E1232" s="141" t="s">
        <v>3786</v>
      </c>
    </row>
    <row r="1233" spans="1:5" ht="16" x14ac:dyDescent="0.2">
      <c r="A1233" s="138" t="s">
        <v>3787</v>
      </c>
      <c r="B1233" t="s">
        <v>1387</v>
      </c>
      <c r="C1233" s="139">
        <v>432.14603899999997</v>
      </c>
      <c r="D1233" s="138" t="s">
        <v>401</v>
      </c>
      <c r="E1233" s="141" t="s">
        <v>3788</v>
      </c>
    </row>
    <row r="1234" spans="1:5" ht="16" x14ac:dyDescent="0.2">
      <c r="A1234" s="138" t="s">
        <v>3789</v>
      </c>
      <c r="B1234" t="s">
        <v>1387</v>
      </c>
      <c r="C1234" s="139">
        <v>428.11319500000002</v>
      </c>
      <c r="D1234" s="140" t="s">
        <v>402</v>
      </c>
      <c r="E1234" s="141" t="s">
        <v>3790</v>
      </c>
    </row>
    <row r="1235" spans="1:5" ht="16" x14ac:dyDescent="0.2">
      <c r="A1235" s="138" t="s">
        <v>3791</v>
      </c>
      <c r="B1235" t="s">
        <v>1387</v>
      </c>
      <c r="C1235" s="139">
        <v>433.136458</v>
      </c>
      <c r="D1235" s="138" t="s">
        <v>402</v>
      </c>
      <c r="E1235" s="141" t="s">
        <v>3792</v>
      </c>
    </row>
    <row r="1236" spans="1:5" ht="16" x14ac:dyDescent="0.2">
      <c r="A1236" s="138" t="s">
        <v>3793</v>
      </c>
      <c r="B1236" t="s">
        <v>1387</v>
      </c>
      <c r="C1236" s="139">
        <v>430.234757</v>
      </c>
      <c r="D1236" s="138" t="s">
        <v>447</v>
      </c>
      <c r="E1236" s="141" t="s">
        <v>3794</v>
      </c>
    </row>
    <row r="1237" spans="1:5" ht="16" x14ac:dyDescent="0.2">
      <c r="A1237" s="138" t="s">
        <v>3795</v>
      </c>
      <c r="B1237" t="s">
        <v>1387</v>
      </c>
      <c r="C1237" s="139">
        <v>430.12298299999998</v>
      </c>
      <c r="D1237" s="138" t="s">
        <v>402</v>
      </c>
      <c r="E1237" s="141" t="s">
        <v>3796</v>
      </c>
    </row>
    <row r="1238" spans="1:5" ht="16" x14ac:dyDescent="0.2">
      <c r="A1238" s="138" t="s">
        <v>3797</v>
      </c>
      <c r="B1238" t="s">
        <v>1387</v>
      </c>
      <c r="C1238" s="139">
        <v>427.77162900000002</v>
      </c>
      <c r="D1238" s="138" t="s">
        <v>390</v>
      </c>
      <c r="E1238" s="141" t="s">
        <v>3798</v>
      </c>
    </row>
    <row r="1239" spans="1:5" ht="16" x14ac:dyDescent="0.2">
      <c r="A1239" s="138" t="s">
        <v>3799</v>
      </c>
      <c r="B1239" t="s">
        <v>1387</v>
      </c>
      <c r="C1239" s="139">
        <v>427.52626400000003</v>
      </c>
      <c r="D1239" s="140" t="s">
        <v>402</v>
      </c>
      <c r="E1239" s="141" t="s">
        <v>3800</v>
      </c>
    </row>
    <row r="1240" spans="1:5" ht="16" x14ac:dyDescent="0.2">
      <c r="A1240" s="138" t="s">
        <v>3801</v>
      </c>
      <c r="B1240" t="s">
        <v>1387</v>
      </c>
      <c r="C1240" s="139">
        <v>432.14576099999999</v>
      </c>
      <c r="D1240" s="138" t="s">
        <v>391</v>
      </c>
      <c r="E1240" s="141" t="s">
        <v>3802</v>
      </c>
    </row>
    <row r="1241" spans="1:5" ht="16" x14ac:dyDescent="0.2">
      <c r="A1241" s="138" t="s">
        <v>3803</v>
      </c>
      <c r="B1241" t="s">
        <v>1390</v>
      </c>
      <c r="C1241" s="139">
        <v>403.02609799999999</v>
      </c>
      <c r="D1241" s="138" t="s">
        <v>389</v>
      </c>
      <c r="E1241" s="141" t="s">
        <v>3804</v>
      </c>
    </row>
    <row r="1242" spans="1:5" ht="16" x14ac:dyDescent="0.2">
      <c r="A1242" s="138" t="s">
        <v>3805</v>
      </c>
      <c r="B1242" t="s">
        <v>1387</v>
      </c>
      <c r="C1242" s="139">
        <v>428.06768899999997</v>
      </c>
      <c r="D1242" s="138" t="s">
        <v>392</v>
      </c>
      <c r="E1242" s="141" t="s">
        <v>3806</v>
      </c>
    </row>
    <row r="1243" spans="1:5" ht="16" x14ac:dyDescent="0.2">
      <c r="A1243" s="138" t="s">
        <v>3807</v>
      </c>
      <c r="B1243" t="s">
        <v>1387</v>
      </c>
      <c r="C1243" s="139">
        <v>430.16861799999998</v>
      </c>
      <c r="D1243" s="140" t="s">
        <v>401</v>
      </c>
      <c r="E1243" s="141" t="s">
        <v>3808</v>
      </c>
    </row>
    <row r="1244" spans="1:5" ht="16" x14ac:dyDescent="0.2">
      <c r="A1244" s="138" t="s">
        <v>3809</v>
      </c>
      <c r="B1244" t="s">
        <v>1387</v>
      </c>
      <c r="C1244" s="139">
        <v>433.36642399999999</v>
      </c>
      <c r="D1244" s="138" t="s">
        <v>389</v>
      </c>
      <c r="E1244" s="141" t="s">
        <v>3810</v>
      </c>
    </row>
    <row r="1245" spans="1:5" ht="16" x14ac:dyDescent="0.2">
      <c r="A1245" s="138" t="s">
        <v>3811</v>
      </c>
      <c r="B1245" t="s">
        <v>1387</v>
      </c>
      <c r="C1245" s="139">
        <v>428.17453399999999</v>
      </c>
      <c r="D1245" s="138" t="s">
        <v>392</v>
      </c>
      <c r="E1245" s="141" t="s">
        <v>3812</v>
      </c>
    </row>
    <row r="1246" spans="1:5" ht="16" x14ac:dyDescent="0.2">
      <c r="A1246" s="138" t="s">
        <v>3813</v>
      </c>
      <c r="B1246" t="s">
        <v>1390</v>
      </c>
      <c r="C1246" s="139">
        <v>399.59259700000001</v>
      </c>
      <c r="D1246" s="138" t="s">
        <v>447</v>
      </c>
      <c r="E1246" s="141" t="s">
        <v>3814</v>
      </c>
    </row>
    <row r="1247" spans="1:5" ht="16" x14ac:dyDescent="0.2">
      <c r="A1247" s="138" t="s">
        <v>3815</v>
      </c>
      <c r="B1247" t="s">
        <v>1387</v>
      </c>
      <c r="C1247" s="139">
        <v>437.51822700000002</v>
      </c>
      <c r="D1247" s="138" t="s">
        <v>390</v>
      </c>
      <c r="E1247" s="141" t="s">
        <v>3816</v>
      </c>
    </row>
    <row r="1248" spans="1:5" ht="16" x14ac:dyDescent="0.2">
      <c r="A1248" s="138" t="s">
        <v>3817</v>
      </c>
      <c r="B1248" t="s">
        <v>1387</v>
      </c>
      <c r="C1248" s="139">
        <v>434.56469700000002</v>
      </c>
      <c r="D1248" s="140" t="s">
        <v>392</v>
      </c>
      <c r="E1248" s="141" t="s">
        <v>3818</v>
      </c>
    </row>
    <row r="1249" spans="1:5" ht="16" x14ac:dyDescent="0.2">
      <c r="A1249" s="138" t="s">
        <v>3819</v>
      </c>
      <c r="B1249" t="s">
        <v>1387</v>
      </c>
      <c r="C1249" s="139">
        <v>442.17982799999999</v>
      </c>
      <c r="D1249" s="140" t="s">
        <v>389</v>
      </c>
      <c r="E1249" s="141" t="s">
        <v>3820</v>
      </c>
    </row>
    <row r="1250" spans="1:5" ht="16" x14ac:dyDescent="0.2">
      <c r="A1250" s="138" t="s">
        <v>3821</v>
      </c>
      <c r="B1250" t="s">
        <v>1387</v>
      </c>
      <c r="C1250" s="139">
        <v>460.20631900000001</v>
      </c>
      <c r="D1250" s="138" t="s">
        <v>390</v>
      </c>
      <c r="E1250" s="141" t="s">
        <v>3822</v>
      </c>
    </row>
    <row r="1251" spans="1:5" ht="16" x14ac:dyDescent="0.2">
      <c r="A1251" s="138" t="s">
        <v>3823</v>
      </c>
      <c r="B1251" t="s">
        <v>1387</v>
      </c>
      <c r="C1251" s="139">
        <v>459.925049</v>
      </c>
      <c r="D1251" s="140" t="s">
        <v>402</v>
      </c>
      <c r="E1251" s="141" t="s">
        <v>3824</v>
      </c>
    </row>
    <row r="1252" spans="1:5" ht="16" x14ac:dyDescent="0.2">
      <c r="A1252" s="138" t="s">
        <v>3825</v>
      </c>
      <c r="B1252" t="s">
        <v>1387</v>
      </c>
      <c r="C1252" s="139">
        <v>458.385673</v>
      </c>
      <c r="D1252" s="138" t="s">
        <v>402</v>
      </c>
      <c r="E1252" s="141" t="s">
        <v>3826</v>
      </c>
    </row>
    <row r="1253" spans="1:5" ht="16" x14ac:dyDescent="0.2">
      <c r="A1253" s="138" t="s">
        <v>3827</v>
      </c>
      <c r="B1253" t="s">
        <v>1390</v>
      </c>
      <c r="C1253" s="139">
        <v>441.76525900000001</v>
      </c>
      <c r="D1253" s="140" t="s">
        <v>389</v>
      </c>
      <c r="E1253" s="141" t="s">
        <v>3828</v>
      </c>
    </row>
    <row r="1254" spans="1:5" ht="16" x14ac:dyDescent="0.2">
      <c r="A1254" s="138" t="s">
        <v>3829</v>
      </c>
      <c r="B1254" t="s">
        <v>1387</v>
      </c>
      <c r="C1254" s="139">
        <v>460.20610299999998</v>
      </c>
      <c r="D1254" s="138" t="s">
        <v>447</v>
      </c>
      <c r="E1254" s="141" t="s">
        <v>3830</v>
      </c>
    </row>
    <row r="1255" spans="1:5" ht="16" x14ac:dyDescent="0.2">
      <c r="A1255" s="138" t="s">
        <v>3831</v>
      </c>
      <c r="B1255" t="s">
        <v>2153</v>
      </c>
      <c r="C1255" s="139">
        <v>454.94546000000003</v>
      </c>
      <c r="D1255" s="138" t="s">
        <v>392</v>
      </c>
      <c r="E1255" s="141" t="s">
        <v>3832</v>
      </c>
    </row>
    <row r="1256" spans="1:5" ht="16" x14ac:dyDescent="0.2">
      <c r="A1256" s="138" t="s">
        <v>3833</v>
      </c>
      <c r="B1256" t="s">
        <v>1387</v>
      </c>
      <c r="C1256" s="139">
        <v>449.76742300000001</v>
      </c>
      <c r="D1256" s="138" t="s">
        <v>390</v>
      </c>
      <c r="E1256" s="141" t="s">
        <v>3834</v>
      </c>
    </row>
    <row r="1257" spans="1:5" ht="16" x14ac:dyDescent="0.2">
      <c r="A1257" s="138" t="s">
        <v>3835</v>
      </c>
      <c r="B1257" t="s">
        <v>1387</v>
      </c>
      <c r="C1257" s="139">
        <v>466.09279099999998</v>
      </c>
      <c r="D1257" s="138" t="s">
        <v>402</v>
      </c>
      <c r="E1257" s="141" t="s">
        <v>3836</v>
      </c>
    </row>
    <row r="1258" spans="1:5" ht="16" x14ac:dyDescent="0.2">
      <c r="A1258" s="138" t="s">
        <v>623</v>
      </c>
      <c r="B1258" t="s">
        <v>1839</v>
      </c>
      <c r="C1258" s="139">
        <v>103.43822400000001</v>
      </c>
      <c r="D1258" s="138" t="s">
        <v>402</v>
      </c>
      <c r="E1258" s="141" t="s">
        <v>3837</v>
      </c>
    </row>
    <row r="1259" spans="1:5" ht="16" x14ac:dyDescent="0.2">
      <c r="A1259" s="138" t="s">
        <v>3838</v>
      </c>
      <c r="B1259" t="s">
        <v>1387</v>
      </c>
      <c r="C1259" s="139">
        <v>467.12134300000002</v>
      </c>
      <c r="D1259" s="138" t="s">
        <v>448</v>
      </c>
      <c r="E1259" s="141" t="s">
        <v>3839</v>
      </c>
    </row>
    <row r="1260" spans="1:5" ht="16" x14ac:dyDescent="0.2">
      <c r="A1260" s="138" t="s">
        <v>3840</v>
      </c>
      <c r="B1260" t="s">
        <v>1387</v>
      </c>
      <c r="C1260" s="139">
        <v>471.19396</v>
      </c>
      <c r="D1260" s="140" t="s">
        <v>389</v>
      </c>
      <c r="E1260" s="141" t="s">
        <v>3841</v>
      </c>
    </row>
    <row r="1261" spans="1:5" ht="16" x14ac:dyDescent="0.2">
      <c r="A1261" s="138" t="s">
        <v>3842</v>
      </c>
      <c r="B1261" t="s">
        <v>1387</v>
      </c>
      <c r="C1261" s="139">
        <v>467.479533</v>
      </c>
      <c r="D1261" s="138" t="s">
        <v>390</v>
      </c>
      <c r="E1261" s="141" t="s">
        <v>3843</v>
      </c>
    </row>
    <row r="1262" spans="1:5" ht="16" x14ac:dyDescent="0.2">
      <c r="A1262" s="138" t="s">
        <v>3844</v>
      </c>
      <c r="B1262" t="s">
        <v>1387</v>
      </c>
      <c r="C1262" s="139">
        <v>469.97430700000001</v>
      </c>
      <c r="D1262" s="140" t="s">
        <v>389</v>
      </c>
      <c r="E1262" s="141" t="s">
        <v>3845</v>
      </c>
    </row>
    <row r="1263" spans="1:5" ht="16" x14ac:dyDescent="0.2">
      <c r="A1263" s="138" t="s">
        <v>3846</v>
      </c>
      <c r="B1263" t="s">
        <v>1387</v>
      </c>
      <c r="C1263" s="139">
        <v>470.00066299999997</v>
      </c>
      <c r="D1263" s="140" t="s">
        <v>389</v>
      </c>
      <c r="E1263" s="141" t="s">
        <v>3847</v>
      </c>
    </row>
    <row r="1264" spans="1:5" ht="16" x14ac:dyDescent="0.2">
      <c r="A1264" s="138" t="s">
        <v>3848</v>
      </c>
      <c r="B1264" t="s">
        <v>1387</v>
      </c>
      <c r="C1264" s="139">
        <v>471.58891499999999</v>
      </c>
      <c r="D1264" s="138" t="s">
        <v>402</v>
      </c>
      <c r="E1264" s="141" t="s">
        <v>3849</v>
      </c>
    </row>
    <row r="1265" spans="1:5" ht="16" x14ac:dyDescent="0.2">
      <c r="A1265" s="138" t="s">
        <v>3850</v>
      </c>
      <c r="B1265" t="s">
        <v>1387</v>
      </c>
      <c r="C1265" s="139">
        <v>467.76427699999999</v>
      </c>
      <c r="D1265" s="138" t="s">
        <v>401</v>
      </c>
      <c r="E1265" s="141" t="s">
        <v>3851</v>
      </c>
    </row>
    <row r="1266" spans="1:5" ht="16" x14ac:dyDescent="0.2">
      <c r="A1266" s="138" t="s">
        <v>3852</v>
      </c>
      <c r="B1266" t="s">
        <v>2153</v>
      </c>
      <c r="C1266" s="139">
        <v>632.27223700000002</v>
      </c>
      <c r="D1266" s="138" t="s">
        <v>389</v>
      </c>
      <c r="E1266" s="141" t="s">
        <v>3853</v>
      </c>
    </row>
    <row r="1267" spans="1:5" ht="16" x14ac:dyDescent="0.2">
      <c r="A1267" s="138" t="s">
        <v>3854</v>
      </c>
      <c r="B1267" t="s">
        <v>1387</v>
      </c>
      <c r="C1267" s="139">
        <v>470.30899699999998</v>
      </c>
      <c r="D1267" s="138" t="s">
        <v>445</v>
      </c>
      <c r="E1267" s="141" t="s">
        <v>3855</v>
      </c>
    </row>
    <row r="1268" spans="1:5" ht="16" x14ac:dyDescent="0.2">
      <c r="A1268" s="138" t="s">
        <v>3856</v>
      </c>
      <c r="B1268" t="s">
        <v>1387</v>
      </c>
      <c r="C1268" s="139">
        <v>475.86058600000001</v>
      </c>
      <c r="D1268" s="138" t="s">
        <v>391</v>
      </c>
      <c r="E1268" s="141" t="s">
        <v>3857</v>
      </c>
    </row>
    <row r="1269" spans="1:5" ht="16" x14ac:dyDescent="0.2">
      <c r="A1269" s="138" t="s">
        <v>3858</v>
      </c>
      <c r="B1269" t="s">
        <v>1387</v>
      </c>
      <c r="C1269" s="139">
        <v>476.91950400000002</v>
      </c>
      <c r="D1269" s="138" t="s">
        <v>393</v>
      </c>
      <c r="E1269" s="141" t="s">
        <v>3859</v>
      </c>
    </row>
    <row r="1270" spans="1:5" ht="16" x14ac:dyDescent="0.2">
      <c r="A1270" s="138" t="s">
        <v>3860</v>
      </c>
      <c r="B1270" t="s">
        <v>1387</v>
      </c>
      <c r="C1270" s="139">
        <v>477.55408899999998</v>
      </c>
      <c r="D1270" s="138" t="s">
        <v>392</v>
      </c>
      <c r="E1270" s="141" t="s">
        <v>3861</v>
      </c>
    </row>
    <row r="1271" spans="1:5" ht="16" x14ac:dyDescent="0.2">
      <c r="A1271" s="138" t="s">
        <v>3862</v>
      </c>
      <c r="B1271" t="s">
        <v>1387</v>
      </c>
      <c r="C1271" s="139">
        <v>474.45090800000003</v>
      </c>
      <c r="D1271" s="138" t="s">
        <v>389</v>
      </c>
      <c r="E1271" s="141" t="s">
        <v>3863</v>
      </c>
    </row>
    <row r="1272" spans="1:5" ht="16" x14ac:dyDescent="0.2">
      <c r="A1272" s="138" t="s">
        <v>3864</v>
      </c>
      <c r="B1272" t="s">
        <v>1387</v>
      </c>
      <c r="C1272" s="139">
        <v>475.86094000000003</v>
      </c>
      <c r="D1272" s="138" t="s">
        <v>391</v>
      </c>
      <c r="E1272" s="141" t="s">
        <v>3865</v>
      </c>
    </row>
    <row r="1273" spans="1:5" ht="16" x14ac:dyDescent="0.2">
      <c r="A1273" s="138" t="s">
        <v>3866</v>
      </c>
      <c r="B1273" t="s">
        <v>1839</v>
      </c>
      <c r="C1273" s="139">
        <v>183.15272899999999</v>
      </c>
      <c r="D1273" s="138" t="s">
        <v>389</v>
      </c>
      <c r="E1273" s="141" t="s">
        <v>3867</v>
      </c>
    </row>
    <row r="1274" spans="1:5" ht="16" x14ac:dyDescent="0.2">
      <c r="A1274" s="138" t="s">
        <v>3868</v>
      </c>
      <c r="B1274" t="s">
        <v>2024</v>
      </c>
      <c r="C1274" s="139">
        <v>734.44707000000005</v>
      </c>
      <c r="D1274" s="138" t="s">
        <v>402</v>
      </c>
      <c r="E1274" s="141" t="s">
        <v>3869</v>
      </c>
    </row>
    <row r="1275" spans="1:5" ht="16" x14ac:dyDescent="0.2">
      <c r="A1275" s="138" t="s">
        <v>3870</v>
      </c>
      <c r="B1275" t="s">
        <v>1387</v>
      </c>
      <c r="C1275" s="139">
        <v>476.88005600000002</v>
      </c>
      <c r="D1275" s="138" t="s">
        <v>402</v>
      </c>
      <c r="E1275" s="141" t="s">
        <v>3871</v>
      </c>
    </row>
    <row r="1276" spans="1:5" ht="16" x14ac:dyDescent="0.2">
      <c r="A1276" s="138" t="s">
        <v>3872</v>
      </c>
      <c r="B1276" t="s">
        <v>1387</v>
      </c>
      <c r="C1276" s="139">
        <v>474.68037600000002</v>
      </c>
      <c r="D1276" s="138" t="s">
        <v>391</v>
      </c>
      <c r="E1276" s="141" t="s">
        <v>3873</v>
      </c>
    </row>
    <row r="1277" spans="1:5" ht="16" x14ac:dyDescent="0.2">
      <c r="A1277" s="138" t="s">
        <v>3874</v>
      </c>
      <c r="B1277" t="s">
        <v>1387</v>
      </c>
      <c r="C1277" s="139">
        <v>476.87990600000001</v>
      </c>
      <c r="D1277" s="138" t="s">
        <v>393</v>
      </c>
      <c r="E1277" s="141" t="s">
        <v>3875</v>
      </c>
    </row>
    <row r="1278" spans="1:5" ht="16" x14ac:dyDescent="0.2">
      <c r="A1278" s="138" t="s">
        <v>3876</v>
      </c>
      <c r="B1278" t="s">
        <v>2024</v>
      </c>
      <c r="C1278" s="139">
        <v>324.55593299999998</v>
      </c>
      <c r="D1278" s="138" t="s">
        <v>390</v>
      </c>
      <c r="E1278" s="141" t="s">
        <v>3877</v>
      </c>
    </row>
    <row r="1279" spans="1:5" ht="16" x14ac:dyDescent="0.2">
      <c r="A1279" s="138" t="s">
        <v>3878</v>
      </c>
      <c r="B1279" t="s">
        <v>1387</v>
      </c>
      <c r="C1279" s="139">
        <v>481.05206800000002</v>
      </c>
      <c r="D1279" s="138" t="s">
        <v>393</v>
      </c>
      <c r="E1279" s="141" t="s">
        <v>3879</v>
      </c>
    </row>
    <row r="1280" spans="1:5" ht="16" x14ac:dyDescent="0.2">
      <c r="A1280" s="138" t="s">
        <v>3880</v>
      </c>
      <c r="B1280" t="s">
        <v>1387</v>
      </c>
      <c r="C1280" s="139">
        <v>484.68572</v>
      </c>
      <c r="D1280" s="138" t="s">
        <v>389</v>
      </c>
      <c r="E1280" s="141" t="s">
        <v>3881</v>
      </c>
    </row>
    <row r="1281" spans="1:5" ht="16" x14ac:dyDescent="0.2">
      <c r="A1281" s="138" t="s">
        <v>3882</v>
      </c>
      <c r="B1281" t="s">
        <v>1387</v>
      </c>
      <c r="C1281" s="139">
        <v>484.50510800000001</v>
      </c>
      <c r="D1281" s="138" t="s">
        <v>390</v>
      </c>
      <c r="E1281" s="141" t="s">
        <v>3883</v>
      </c>
    </row>
    <row r="1282" spans="1:5" ht="16" x14ac:dyDescent="0.2">
      <c r="A1282" s="138" t="s">
        <v>3884</v>
      </c>
      <c r="B1282" t="s">
        <v>1387</v>
      </c>
      <c r="C1282" s="139">
        <v>486.15794399999999</v>
      </c>
      <c r="D1282" s="138" t="s">
        <v>448</v>
      </c>
      <c r="E1282" s="141" t="s">
        <v>3885</v>
      </c>
    </row>
    <row r="1283" spans="1:5" ht="16" x14ac:dyDescent="0.2">
      <c r="A1283" s="138" t="s">
        <v>784</v>
      </c>
      <c r="B1283" t="s">
        <v>1387</v>
      </c>
      <c r="C1283" s="139">
        <v>484.30195099999997</v>
      </c>
      <c r="D1283" s="138" t="s">
        <v>389</v>
      </c>
      <c r="E1283" s="141" t="s">
        <v>3886</v>
      </c>
    </row>
    <row r="1284" spans="1:5" ht="16" x14ac:dyDescent="0.2">
      <c r="A1284" s="138" t="s">
        <v>3887</v>
      </c>
      <c r="B1284" t="s">
        <v>1387</v>
      </c>
      <c r="C1284" s="139">
        <v>546.363473</v>
      </c>
      <c r="D1284" s="138" t="s">
        <v>393</v>
      </c>
      <c r="E1284" s="141" t="s">
        <v>3888</v>
      </c>
    </row>
    <row r="1285" spans="1:5" ht="16" x14ac:dyDescent="0.2">
      <c r="A1285" s="138" t="s">
        <v>3889</v>
      </c>
      <c r="B1285" t="s">
        <v>1387</v>
      </c>
      <c r="C1285" s="139">
        <v>546.30327499999999</v>
      </c>
      <c r="D1285" s="138" t="s">
        <v>389</v>
      </c>
      <c r="E1285" s="141" t="s">
        <v>3890</v>
      </c>
    </row>
    <row r="1286" spans="1:5" ht="16" x14ac:dyDescent="0.2">
      <c r="A1286" s="138" t="s">
        <v>3891</v>
      </c>
      <c r="B1286" t="s">
        <v>1387</v>
      </c>
      <c r="C1286" s="139">
        <v>546.37044700000001</v>
      </c>
      <c r="D1286" s="138" t="s">
        <v>393</v>
      </c>
      <c r="E1286" s="141" t="s">
        <v>3892</v>
      </c>
    </row>
    <row r="1287" spans="1:5" ht="16" x14ac:dyDescent="0.2">
      <c r="A1287" s="138" t="s">
        <v>3893</v>
      </c>
      <c r="B1287" t="s">
        <v>1387</v>
      </c>
      <c r="C1287" s="139">
        <v>546.41277700000001</v>
      </c>
      <c r="D1287" s="138" t="s">
        <v>390</v>
      </c>
      <c r="E1287" s="141" t="s">
        <v>3894</v>
      </c>
    </row>
    <row r="1288" spans="1:5" ht="16" x14ac:dyDescent="0.2">
      <c r="A1288" s="138" t="s">
        <v>3895</v>
      </c>
      <c r="B1288" t="s">
        <v>1387</v>
      </c>
      <c r="C1288" s="139">
        <v>546.30327499999999</v>
      </c>
      <c r="D1288" s="138" t="s">
        <v>393</v>
      </c>
      <c r="E1288" s="141" t="s">
        <v>3896</v>
      </c>
    </row>
    <row r="1289" spans="1:5" ht="16" x14ac:dyDescent="0.2">
      <c r="A1289" s="138" t="s">
        <v>3897</v>
      </c>
      <c r="B1289" t="s">
        <v>1387</v>
      </c>
      <c r="C1289" s="139">
        <v>545.368202</v>
      </c>
      <c r="D1289" s="138" t="s">
        <v>390</v>
      </c>
      <c r="E1289" s="141" t="s">
        <v>3898</v>
      </c>
    </row>
    <row r="1290" spans="1:5" ht="16" x14ac:dyDescent="0.2">
      <c r="A1290" s="138" t="s">
        <v>3899</v>
      </c>
      <c r="B1290" t="s">
        <v>1387</v>
      </c>
      <c r="C1290" s="139">
        <v>545.20731499999999</v>
      </c>
      <c r="D1290" s="138" t="s">
        <v>389</v>
      </c>
      <c r="E1290" s="141" t="s">
        <v>3900</v>
      </c>
    </row>
    <row r="1291" spans="1:5" ht="16" x14ac:dyDescent="0.2">
      <c r="A1291" s="138" t="s">
        <v>3901</v>
      </c>
      <c r="B1291" t="s">
        <v>1387</v>
      </c>
      <c r="C1291" s="139">
        <v>545.20819100000006</v>
      </c>
      <c r="D1291" s="140" t="s">
        <v>389</v>
      </c>
      <c r="E1291" s="141" t="s">
        <v>3902</v>
      </c>
    </row>
    <row r="1292" spans="1:5" ht="16" x14ac:dyDescent="0.2">
      <c r="A1292" s="138" t="s">
        <v>3903</v>
      </c>
      <c r="B1292" t="s">
        <v>1387</v>
      </c>
      <c r="C1292" s="139">
        <v>548.19741099999999</v>
      </c>
      <c r="D1292" s="140" t="s">
        <v>389</v>
      </c>
      <c r="E1292" s="141" t="s">
        <v>3904</v>
      </c>
    </row>
    <row r="1293" spans="1:5" ht="16" x14ac:dyDescent="0.2">
      <c r="A1293" s="138" t="s">
        <v>3905</v>
      </c>
      <c r="B1293" t="s">
        <v>1387</v>
      </c>
      <c r="C1293" s="139">
        <v>547.52545099999998</v>
      </c>
      <c r="D1293" s="138" t="s">
        <v>448</v>
      </c>
      <c r="E1293" s="141" t="s">
        <v>3906</v>
      </c>
    </row>
    <row r="1294" spans="1:5" ht="16" x14ac:dyDescent="0.2">
      <c r="A1294" s="138" t="s">
        <v>3907</v>
      </c>
      <c r="B1294" t="s">
        <v>1387</v>
      </c>
      <c r="C1294" s="139">
        <v>547.38862800000004</v>
      </c>
      <c r="D1294" s="138" t="s">
        <v>393</v>
      </c>
      <c r="E1294" s="141" t="s">
        <v>3908</v>
      </c>
    </row>
    <row r="1295" spans="1:5" ht="16" x14ac:dyDescent="0.2">
      <c r="A1295" s="138" t="s">
        <v>3909</v>
      </c>
      <c r="B1295" t="s">
        <v>1387</v>
      </c>
      <c r="C1295" s="139">
        <v>548.54065500000002</v>
      </c>
      <c r="D1295" s="138" t="s">
        <v>402</v>
      </c>
      <c r="E1295" s="141" t="s">
        <v>3910</v>
      </c>
    </row>
    <row r="1296" spans="1:5" ht="16" x14ac:dyDescent="0.2">
      <c r="A1296" s="138" t="s">
        <v>3911</v>
      </c>
      <c r="B1296" t="s">
        <v>1387</v>
      </c>
      <c r="C1296" s="139">
        <v>548.40507700000001</v>
      </c>
      <c r="D1296" s="138" t="s">
        <v>393</v>
      </c>
      <c r="E1296" s="141" t="s">
        <v>3912</v>
      </c>
    </row>
    <row r="1297" spans="1:5" ht="16" x14ac:dyDescent="0.2">
      <c r="A1297" s="138" t="s">
        <v>3913</v>
      </c>
      <c r="B1297" t="s">
        <v>1387</v>
      </c>
      <c r="C1297" s="139">
        <v>546.67516599999999</v>
      </c>
      <c r="D1297" s="138" t="s">
        <v>390</v>
      </c>
      <c r="E1297" s="141" t="s">
        <v>3914</v>
      </c>
    </row>
    <row r="1298" spans="1:5" ht="16" x14ac:dyDescent="0.2">
      <c r="A1298" s="138" t="s">
        <v>3915</v>
      </c>
      <c r="B1298" t="s">
        <v>1387</v>
      </c>
      <c r="C1298" s="139">
        <v>547.96828900000003</v>
      </c>
      <c r="D1298" s="138" t="s">
        <v>402</v>
      </c>
      <c r="E1298" s="141" t="s">
        <v>3916</v>
      </c>
    </row>
    <row r="1299" spans="1:5" ht="16" x14ac:dyDescent="0.2">
      <c r="A1299" s="138" t="s">
        <v>3917</v>
      </c>
      <c r="B1299" t="s">
        <v>1387</v>
      </c>
      <c r="C1299" s="139">
        <v>548.97142299999996</v>
      </c>
      <c r="D1299" s="140" t="s">
        <v>402</v>
      </c>
      <c r="E1299" s="141" t="s">
        <v>3918</v>
      </c>
    </row>
    <row r="1300" spans="1:5" ht="16" x14ac:dyDescent="0.2">
      <c r="A1300" s="138" t="s">
        <v>3919</v>
      </c>
      <c r="B1300" t="s">
        <v>1387</v>
      </c>
      <c r="C1300" s="139">
        <v>548.62695699999995</v>
      </c>
      <c r="D1300" s="140" t="s">
        <v>402</v>
      </c>
      <c r="E1300" s="141" t="s">
        <v>3920</v>
      </c>
    </row>
    <row r="1301" spans="1:5" ht="16" x14ac:dyDescent="0.2">
      <c r="A1301" s="138" t="s">
        <v>3921</v>
      </c>
      <c r="B1301" t="s">
        <v>2035</v>
      </c>
      <c r="C1301" s="139">
        <v>17.492802999999999</v>
      </c>
      <c r="D1301" s="138" t="s">
        <v>446</v>
      </c>
      <c r="E1301" s="141" t="s">
        <v>3922</v>
      </c>
    </row>
    <row r="1302" spans="1:5" ht="16" x14ac:dyDescent="0.2">
      <c r="A1302" s="138" t="s">
        <v>3923</v>
      </c>
      <c r="B1302" t="s">
        <v>1387</v>
      </c>
      <c r="C1302" s="139">
        <v>549.45435899999995</v>
      </c>
      <c r="D1302" s="138" t="s">
        <v>390</v>
      </c>
      <c r="E1302" s="141" t="s">
        <v>3924</v>
      </c>
    </row>
    <row r="1303" spans="1:5" ht="16" x14ac:dyDescent="0.2">
      <c r="A1303" s="138" t="s">
        <v>3925</v>
      </c>
      <c r="B1303" t="s">
        <v>1387</v>
      </c>
      <c r="C1303" s="139">
        <v>548.67411800000002</v>
      </c>
      <c r="D1303" s="138" t="s">
        <v>402</v>
      </c>
      <c r="E1303" s="141" t="s">
        <v>3926</v>
      </c>
    </row>
    <row r="1304" spans="1:5" ht="16" x14ac:dyDescent="0.2">
      <c r="A1304" s="138" t="s">
        <v>3927</v>
      </c>
      <c r="B1304" t="s">
        <v>1387</v>
      </c>
      <c r="C1304" s="139">
        <v>549.71910800000001</v>
      </c>
      <c r="D1304" s="138" t="s">
        <v>402</v>
      </c>
      <c r="E1304" s="141" t="s">
        <v>3928</v>
      </c>
    </row>
    <row r="1305" spans="1:5" ht="16" x14ac:dyDescent="0.2">
      <c r="A1305" s="138" t="s">
        <v>3929</v>
      </c>
      <c r="B1305" t="s">
        <v>1993</v>
      </c>
      <c r="C1305" s="139">
        <v>152.316146</v>
      </c>
      <c r="D1305" s="140" t="s">
        <v>401</v>
      </c>
      <c r="E1305" s="141" t="s">
        <v>3930</v>
      </c>
    </row>
    <row r="1306" spans="1:5" ht="16" x14ac:dyDescent="0.2">
      <c r="A1306" s="138" t="s">
        <v>3931</v>
      </c>
      <c r="B1306" t="s">
        <v>1387</v>
      </c>
      <c r="C1306" s="139">
        <v>551.013105</v>
      </c>
      <c r="D1306" s="140" t="s">
        <v>401</v>
      </c>
      <c r="E1306" s="141" t="s">
        <v>3932</v>
      </c>
    </row>
    <row r="1307" spans="1:5" ht="16" x14ac:dyDescent="0.2">
      <c r="A1307" s="138" t="s">
        <v>3933</v>
      </c>
      <c r="B1307" t="s">
        <v>1387</v>
      </c>
      <c r="C1307" s="139">
        <v>550.287916</v>
      </c>
      <c r="D1307" s="138" t="s">
        <v>390</v>
      </c>
      <c r="E1307" s="141" t="s">
        <v>3934</v>
      </c>
    </row>
    <row r="1308" spans="1:5" ht="16" x14ac:dyDescent="0.2">
      <c r="A1308" s="138" t="s">
        <v>3935</v>
      </c>
      <c r="B1308" t="s">
        <v>1387</v>
      </c>
      <c r="C1308" s="139">
        <v>550.24452399999996</v>
      </c>
      <c r="D1308" s="138" t="s">
        <v>448</v>
      </c>
      <c r="E1308" s="141" t="s">
        <v>3936</v>
      </c>
    </row>
    <row r="1309" spans="1:5" ht="16" x14ac:dyDescent="0.2">
      <c r="A1309" s="138" t="s">
        <v>3937</v>
      </c>
      <c r="B1309" t="s">
        <v>1387</v>
      </c>
      <c r="C1309" s="139">
        <v>551.01307099999997</v>
      </c>
      <c r="D1309" s="138" t="s">
        <v>402</v>
      </c>
      <c r="E1309" s="141" t="s">
        <v>3938</v>
      </c>
    </row>
    <row r="1310" spans="1:5" ht="16" x14ac:dyDescent="0.2">
      <c r="A1310" s="138" t="s">
        <v>3939</v>
      </c>
      <c r="B1310" t="s">
        <v>1387</v>
      </c>
      <c r="C1310" s="139">
        <v>549.90480700000001</v>
      </c>
      <c r="D1310" s="138" t="s">
        <v>390</v>
      </c>
      <c r="E1310" s="141" t="s">
        <v>3940</v>
      </c>
    </row>
    <row r="1311" spans="1:5" ht="16" x14ac:dyDescent="0.2">
      <c r="A1311" s="138" t="s">
        <v>3941</v>
      </c>
      <c r="B1311" t="s">
        <v>1387</v>
      </c>
      <c r="C1311" s="139">
        <v>551.01154599999995</v>
      </c>
      <c r="D1311" s="140" t="s">
        <v>389</v>
      </c>
      <c r="E1311" s="141" t="s">
        <v>3942</v>
      </c>
    </row>
    <row r="1312" spans="1:5" ht="16" x14ac:dyDescent="0.2">
      <c r="A1312" s="138" t="s">
        <v>3943</v>
      </c>
      <c r="B1312" t="s">
        <v>1387</v>
      </c>
      <c r="C1312" s="139">
        <v>555.63958100000002</v>
      </c>
      <c r="D1312" s="140" t="s">
        <v>402</v>
      </c>
      <c r="E1312" s="141" t="s">
        <v>3944</v>
      </c>
    </row>
    <row r="1313" spans="1:5" ht="16" x14ac:dyDescent="0.2">
      <c r="A1313" s="138" t="s">
        <v>3945</v>
      </c>
      <c r="B1313" t="s">
        <v>1387</v>
      </c>
      <c r="C1313" s="139">
        <v>555.63974099999996</v>
      </c>
      <c r="D1313" s="138" t="s">
        <v>402</v>
      </c>
      <c r="E1313" s="141" t="s">
        <v>3946</v>
      </c>
    </row>
    <row r="1314" spans="1:5" ht="16" x14ac:dyDescent="0.2">
      <c r="A1314" s="138" t="s">
        <v>3947</v>
      </c>
      <c r="B1314" t="s">
        <v>1387</v>
      </c>
      <c r="C1314" s="139">
        <v>551.22158899999999</v>
      </c>
      <c r="D1314" s="140" t="s">
        <v>401</v>
      </c>
      <c r="E1314" s="141" t="s">
        <v>3948</v>
      </c>
    </row>
    <row r="1315" spans="1:5" ht="16" x14ac:dyDescent="0.2">
      <c r="A1315" s="138" t="s">
        <v>3949</v>
      </c>
      <c r="B1315" t="s">
        <v>1387</v>
      </c>
      <c r="C1315" s="139">
        <v>551.22163699999999</v>
      </c>
      <c r="D1315" s="140" t="s">
        <v>389</v>
      </c>
      <c r="E1315" s="141" t="s">
        <v>3950</v>
      </c>
    </row>
    <row r="1316" spans="1:5" ht="16" x14ac:dyDescent="0.2">
      <c r="A1316" s="142" t="s">
        <v>3951</v>
      </c>
      <c r="B1316" t="s">
        <v>1390</v>
      </c>
      <c r="C1316" s="139">
        <v>508.55510800000002</v>
      </c>
      <c r="D1316" s="138" t="s">
        <v>389</v>
      </c>
      <c r="E1316" s="141" t="s">
        <v>3952</v>
      </c>
    </row>
    <row r="1317" spans="1:5" ht="16" x14ac:dyDescent="0.2">
      <c r="A1317" s="138" t="s">
        <v>283</v>
      </c>
      <c r="B1317" t="s">
        <v>1387</v>
      </c>
      <c r="C1317" s="139">
        <v>556.28958599999999</v>
      </c>
      <c r="D1317" s="138" t="s">
        <v>402</v>
      </c>
      <c r="E1317" s="141" t="s">
        <v>3953</v>
      </c>
    </row>
    <row r="1318" spans="1:5" ht="16" x14ac:dyDescent="0.2">
      <c r="A1318" s="138" t="s">
        <v>284</v>
      </c>
      <c r="B1318" t="s">
        <v>1387</v>
      </c>
      <c r="C1318" s="139">
        <v>562.37520199999994</v>
      </c>
      <c r="D1318" s="140" t="s">
        <v>402</v>
      </c>
      <c r="E1318" s="141" t="s">
        <v>3954</v>
      </c>
    </row>
    <row r="1319" spans="1:5" ht="16" x14ac:dyDescent="0.2">
      <c r="A1319" s="138" t="s">
        <v>3955</v>
      </c>
      <c r="B1319" t="s">
        <v>1387</v>
      </c>
      <c r="C1319" s="139">
        <v>563.12119299999995</v>
      </c>
      <c r="D1319" s="138" t="s">
        <v>390</v>
      </c>
      <c r="E1319" s="141" t="s">
        <v>3956</v>
      </c>
    </row>
    <row r="1320" spans="1:5" ht="16" x14ac:dyDescent="0.2">
      <c r="A1320" s="138" t="s">
        <v>3957</v>
      </c>
      <c r="B1320" t="s">
        <v>1387</v>
      </c>
      <c r="C1320" s="139">
        <v>563.53712399999995</v>
      </c>
      <c r="D1320" s="140" t="s">
        <v>392</v>
      </c>
      <c r="E1320" s="141" t="s">
        <v>3958</v>
      </c>
    </row>
    <row r="1321" spans="1:5" ht="16" x14ac:dyDescent="0.2">
      <c r="A1321" s="138" t="s">
        <v>3959</v>
      </c>
      <c r="B1321" t="s">
        <v>1387</v>
      </c>
      <c r="C1321" s="139">
        <v>563.39104999999995</v>
      </c>
      <c r="D1321" s="138" t="s">
        <v>402</v>
      </c>
      <c r="E1321" s="141" t="s">
        <v>3960</v>
      </c>
    </row>
    <row r="1322" spans="1:5" ht="16" x14ac:dyDescent="0.2">
      <c r="A1322" s="138" t="s">
        <v>3961</v>
      </c>
      <c r="B1322" t="s">
        <v>1387</v>
      </c>
      <c r="C1322" s="139">
        <v>563.44441200000006</v>
      </c>
      <c r="D1322" s="138" t="s">
        <v>446</v>
      </c>
      <c r="E1322" s="141" t="s">
        <v>3962</v>
      </c>
    </row>
    <row r="1323" spans="1:5" ht="16" x14ac:dyDescent="0.2">
      <c r="A1323" s="138" t="s">
        <v>3963</v>
      </c>
      <c r="B1323" t="s">
        <v>1387</v>
      </c>
      <c r="C1323" s="139">
        <v>563.98469499999999</v>
      </c>
      <c r="D1323" s="138" t="s">
        <v>393</v>
      </c>
      <c r="E1323" s="141" t="s">
        <v>3964</v>
      </c>
    </row>
    <row r="1324" spans="1:5" ht="16" x14ac:dyDescent="0.2">
      <c r="A1324" s="138" t="s">
        <v>3965</v>
      </c>
      <c r="B1324" t="s">
        <v>1387</v>
      </c>
      <c r="C1324" s="139">
        <v>565.89820799999995</v>
      </c>
      <c r="D1324" s="138" t="s">
        <v>390</v>
      </c>
      <c r="E1324" s="141" t="s">
        <v>3966</v>
      </c>
    </row>
    <row r="1325" spans="1:5" ht="16" x14ac:dyDescent="0.2">
      <c r="A1325" s="138" t="s">
        <v>3967</v>
      </c>
      <c r="B1325" t="s">
        <v>1387</v>
      </c>
      <c r="C1325" s="139">
        <v>565.68763899999999</v>
      </c>
      <c r="D1325" s="138" t="s">
        <v>401</v>
      </c>
      <c r="E1325" s="141" t="s">
        <v>3968</v>
      </c>
    </row>
    <row r="1326" spans="1:5" ht="16" x14ac:dyDescent="0.2">
      <c r="A1326" s="138" t="s">
        <v>3969</v>
      </c>
      <c r="B1326" t="s">
        <v>1387</v>
      </c>
      <c r="C1326" s="139">
        <v>565.66986399999996</v>
      </c>
      <c r="D1326" s="140" t="s">
        <v>389</v>
      </c>
      <c r="E1326" s="141" t="s">
        <v>3970</v>
      </c>
    </row>
    <row r="1327" spans="1:5" ht="16" x14ac:dyDescent="0.2">
      <c r="A1327" s="138" t="s">
        <v>3971</v>
      </c>
      <c r="B1327" t="s">
        <v>1387</v>
      </c>
      <c r="C1327" s="139">
        <v>564.65320099999997</v>
      </c>
      <c r="D1327" s="138" t="s">
        <v>393</v>
      </c>
      <c r="E1327" s="141" t="s">
        <v>3972</v>
      </c>
    </row>
    <row r="1328" spans="1:5" ht="16" x14ac:dyDescent="0.2">
      <c r="A1328" s="138" t="s">
        <v>3973</v>
      </c>
      <c r="B1328" t="s">
        <v>1387</v>
      </c>
      <c r="C1328" s="139">
        <v>564.69083699999999</v>
      </c>
      <c r="D1328" s="140" t="s">
        <v>402</v>
      </c>
      <c r="E1328" s="141" t="s">
        <v>3974</v>
      </c>
    </row>
    <row r="1329" spans="1:5" ht="16" x14ac:dyDescent="0.2">
      <c r="A1329" s="138" t="s">
        <v>3975</v>
      </c>
      <c r="B1329" t="s">
        <v>1387</v>
      </c>
      <c r="C1329" s="139">
        <v>565.67279900000005</v>
      </c>
      <c r="D1329" s="138" t="s">
        <v>389</v>
      </c>
      <c r="E1329" s="141" t="s">
        <v>3976</v>
      </c>
    </row>
    <row r="1330" spans="1:5" ht="16" x14ac:dyDescent="0.2">
      <c r="A1330" s="138" t="s">
        <v>3977</v>
      </c>
      <c r="B1330" t="s">
        <v>1387</v>
      </c>
      <c r="C1330" s="139">
        <v>564.90899100000001</v>
      </c>
      <c r="D1330" s="138" t="s">
        <v>389</v>
      </c>
      <c r="E1330" s="141" t="s">
        <v>3978</v>
      </c>
    </row>
    <row r="1331" spans="1:5" ht="16" x14ac:dyDescent="0.2">
      <c r="A1331" s="138" t="s">
        <v>3979</v>
      </c>
      <c r="B1331" t="s">
        <v>1387</v>
      </c>
      <c r="C1331" s="139">
        <v>566.01671199999998</v>
      </c>
      <c r="D1331" s="138" t="s">
        <v>389</v>
      </c>
      <c r="E1331" s="141" t="s">
        <v>3980</v>
      </c>
    </row>
    <row r="1332" spans="1:5" ht="16" x14ac:dyDescent="0.2">
      <c r="A1332" s="138" t="s">
        <v>3981</v>
      </c>
      <c r="B1332" t="s">
        <v>1387</v>
      </c>
      <c r="C1332" s="139">
        <v>566.01732600000003</v>
      </c>
      <c r="D1332" s="138" t="s">
        <v>390</v>
      </c>
      <c r="E1332" s="141" t="s">
        <v>3982</v>
      </c>
    </row>
    <row r="1333" spans="1:5" ht="16" x14ac:dyDescent="0.2">
      <c r="A1333" s="138" t="s">
        <v>3983</v>
      </c>
      <c r="B1333" t="s">
        <v>1387</v>
      </c>
      <c r="C1333" s="139">
        <v>565.99055099999998</v>
      </c>
      <c r="D1333" s="138" t="s">
        <v>402</v>
      </c>
      <c r="E1333" s="141" t="s">
        <v>3984</v>
      </c>
    </row>
    <row r="1334" spans="1:5" ht="16" x14ac:dyDescent="0.2">
      <c r="A1334" s="138" t="s">
        <v>3985</v>
      </c>
      <c r="B1334" t="s">
        <v>1387</v>
      </c>
      <c r="C1334" s="139">
        <v>566.18034499999999</v>
      </c>
      <c r="D1334" s="138" t="s">
        <v>448</v>
      </c>
      <c r="E1334" s="141" t="s">
        <v>3986</v>
      </c>
    </row>
    <row r="1335" spans="1:5" ht="16" x14ac:dyDescent="0.2">
      <c r="A1335" s="138" t="s">
        <v>3987</v>
      </c>
      <c r="B1335" t="s">
        <v>1387</v>
      </c>
      <c r="C1335" s="139">
        <v>566.17996900000003</v>
      </c>
      <c r="D1335" s="138" t="s">
        <v>448</v>
      </c>
      <c r="E1335" s="141" t="s">
        <v>3988</v>
      </c>
    </row>
    <row r="1336" spans="1:5" ht="16" x14ac:dyDescent="0.2">
      <c r="A1336" s="138" t="s">
        <v>3989</v>
      </c>
      <c r="B1336" t="s">
        <v>1387</v>
      </c>
      <c r="C1336" s="139">
        <v>566.17136300000004</v>
      </c>
      <c r="D1336" s="138" t="s">
        <v>390</v>
      </c>
      <c r="E1336" s="141" t="s">
        <v>3990</v>
      </c>
    </row>
    <row r="1337" spans="1:5" ht="16" x14ac:dyDescent="0.2">
      <c r="A1337" s="138" t="s">
        <v>3991</v>
      </c>
      <c r="B1337" t="s">
        <v>1387</v>
      </c>
      <c r="C1337" s="139">
        <v>566.60368300000005</v>
      </c>
      <c r="D1337" s="138" t="s">
        <v>389</v>
      </c>
      <c r="E1337" s="141" t="s">
        <v>3992</v>
      </c>
    </row>
    <row r="1338" spans="1:5" ht="16" x14ac:dyDescent="0.2">
      <c r="A1338" s="138" t="s">
        <v>3993</v>
      </c>
      <c r="B1338" t="s">
        <v>1387</v>
      </c>
      <c r="C1338" s="139">
        <v>566.59963400000004</v>
      </c>
      <c r="D1338" s="138" t="s">
        <v>389</v>
      </c>
      <c r="E1338" s="141" t="s">
        <v>3994</v>
      </c>
    </row>
    <row r="1339" spans="1:5" ht="16" x14ac:dyDescent="0.2">
      <c r="A1339" s="138" t="s">
        <v>3995</v>
      </c>
      <c r="B1339" t="s">
        <v>1387</v>
      </c>
      <c r="C1339" s="139">
        <v>566.83891100000005</v>
      </c>
      <c r="D1339" s="138" t="s">
        <v>401</v>
      </c>
      <c r="E1339" s="141" t="s">
        <v>3996</v>
      </c>
    </row>
    <row r="1340" spans="1:5" ht="16" x14ac:dyDescent="0.2">
      <c r="A1340" s="138" t="s">
        <v>3997</v>
      </c>
      <c r="B1340" t="s">
        <v>1387</v>
      </c>
      <c r="C1340" s="139">
        <v>566.76273200000003</v>
      </c>
      <c r="D1340" s="138" t="s">
        <v>402</v>
      </c>
      <c r="E1340" s="141" t="s">
        <v>3998</v>
      </c>
    </row>
    <row r="1341" spans="1:5" ht="16" x14ac:dyDescent="0.2">
      <c r="A1341" s="138" t="s">
        <v>3999</v>
      </c>
      <c r="B1341" t="s">
        <v>1387</v>
      </c>
      <c r="C1341" s="139">
        <v>566.83569899999998</v>
      </c>
      <c r="D1341" s="138" t="s">
        <v>402</v>
      </c>
      <c r="E1341" s="141" t="s">
        <v>4000</v>
      </c>
    </row>
    <row r="1342" spans="1:5" ht="16" x14ac:dyDescent="0.2">
      <c r="A1342" s="138" t="s">
        <v>4001</v>
      </c>
      <c r="B1342" t="s">
        <v>1387</v>
      </c>
      <c r="C1342" s="139">
        <v>566.68657599999995</v>
      </c>
      <c r="D1342" s="138" t="s">
        <v>448</v>
      </c>
      <c r="E1342" s="141" t="s">
        <v>4002</v>
      </c>
    </row>
    <row r="1343" spans="1:5" ht="16" x14ac:dyDescent="0.2">
      <c r="A1343" s="138" t="s">
        <v>4003</v>
      </c>
      <c r="B1343" t="s">
        <v>1387</v>
      </c>
      <c r="C1343" s="139">
        <v>566.68750199999999</v>
      </c>
      <c r="D1343" s="138" t="s">
        <v>402</v>
      </c>
      <c r="E1343" s="141" t="s">
        <v>4004</v>
      </c>
    </row>
    <row r="1344" spans="1:5" ht="16" x14ac:dyDescent="0.2">
      <c r="A1344" s="138" t="s">
        <v>4005</v>
      </c>
      <c r="B1344" t="s">
        <v>1387</v>
      </c>
      <c r="C1344" s="139">
        <v>566.83894499999997</v>
      </c>
      <c r="D1344" s="140" t="s">
        <v>389</v>
      </c>
      <c r="E1344" s="141" t="s">
        <v>4006</v>
      </c>
    </row>
    <row r="1345" spans="1:5" ht="16" x14ac:dyDescent="0.2">
      <c r="A1345" s="138" t="s">
        <v>4007</v>
      </c>
      <c r="B1345" t="s">
        <v>1387</v>
      </c>
      <c r="C1345" s="139">
        <v>567.11592299999995</v>
      </c>
      <c r="D1345" s="138" t="s">
        <v>390</v>
      </c>
      <c r="E1345" s="141" t="s">
        <v>4008</v>
      </c>
    </row>
    <row r="1346" spans="1:5" ht="16" x14ac:dyDescent="0.2">
      <c r="A1346" s="138" t="s">
        <v>4009</v>
      </c>
      <c r="B1346" t="s">
        <v>1387</v>
      </c>
      <c r="C1346" s="139">
        <v>568.52270399999998</v>
      </c>
      <c r="D1346" s="140" t="s">
        <v>389</v>
      </c>
      <c r="E1346" s="141" t="s">
        <v>4010</v>
      </c>
    </row>
    <row r="1347" spans="1:5" ht="16" x14ac:dyDescent="0.2">
      <c r="A1347" s="138" t="s">
        <v>4011</v>
      </c>
      <c r="B1347" t="s">
        <v>1387</v>
      </c>
      <c r="C1347" s="139">
        <v>568.00615600000003</v>
      </c>
      <c r="D1347" s="138" t="s">
        <v>448</v>
      </c>
      <c r="E1347" s="141" t="s">
        <v>4012</v>
      </c>
    </row>
    <row r="1348" spans="1:5" ht="16" x14ac:dyDescent="0.2">
      <c r="A1348" s="138" t="s">
        <v>4013</v>
      </c>
      <c r="B1348" t="s">
        <v>1387</v>
      </c>
      <c r="C1348" s="139">
        <v>566.97862899999996</v>
      </c>
      <c r="D1348" s="138" t="s">
        <v>390</v>
      </c>
      <c r="E1348" s="141" t="s">
        <v>4014</v>
      </c>
    </row>
    <row r="1349" spans="1:5" ht="16" x14ac:dyDescent="0.2">
      <c r="A1349" s="138" t="s">
        <v>4015</v>
      </c>
      <c r="B1349" t="s">
        <v>1387</v>
      </c>
      <c r="C1349" s="139">
        <v>568.56852200000003</v>
      </c>
      <c r="D1349" s="138" t="s">
        <v>402</v>
      </c>
      <c r="E1349" s="141" t="s">
        <v>4016</v>
      </c>
    </row>
    <row r="1350" spans="1:5" ht="16" x14ac:dyDescent="0.2">
      <c r="A1350" s="138" t="s">
        <v>4017</v>
      </c>
      <c r="B1350" t="s">
        <v>1387</v>
      </c>
      <c r="C1350" s="139">
        <v>568.525217</v>
      </c>
      <c r="D1350" s="138" t="s">
        <v>402</v>
      </c>
      <c r="E1350" s="141" t="s">
        <v>4018</v>
      </c>
    </row>
    <row r="1351" spans="1:5" ht="16" x14ac:dyDescent="0.2">
      <c r="A1351" s="138" t="s">
        <v>4019</v>
      </c>
      <c r="B1351" t="s">
        <v>1387</v>
      </c>
      <c r="C1351" s="139">
        <v>568.92960100000005</v>
      </c>
      <c r="D1351" s="138" t="s">
        <v>393</v>
      </c>
      <c r="E1351" s="141" t="s">
        <v>4020</v>
      </c>
    </row>
    <row r="1352" spans="1:5" ht="16" x14ac:dyDescent="0.2">
      <c r="A1352" s="138" t="s">
        <v>4021</v>
      </c>
      <c r="B1352" t="s">
        <v>1741</v>
      </c>
      <c r="C1352" s="139">
        <v>36.544772000000002</v>
      </c>
      <c r="D1352" s="140" t="s">
        <v>389</v>
      </c>
      <c r="E1352" s="141" t="s">
        <v>4022</v>
      </c>
    </row>
    <row r="1353" spans="1:5" ht="16" x14ac:dyDescent="0.2">
      <c r="A1353" s="138" t="s">
        <v>4023</v>
      </c>
      <c r="B1353" t="s">
        <v>1387</v>
      </c>
      <c r="C1353" s="139">
        <v>568.96839999999997</v>
      </c>
      <c r="D1353" s="138" t="s">
        <v>392</v>
      </c>
      <c r="E1353" s="141" t="s">
        <v>4024</v>
      </c>
    </row>
    <row r="1354" spans="1:5" ht="16" x14ac:dyDescent="0.2">
      <c r="A1354" s="138" t="s">
        <v>4025</v>
      </c>
      <c r="B1354" t="s">
        <v>1387</v>
      </c>
      <c r="C1354" s="139">
        <v>568.96884499999999</v>
      </c>
      <c r="D1354" s="140" t="s">
        <v>389</v>
      </c>
      <c r="E1354" s="141" t="s">
        <v>4026</v>
      </c>
    </row>
    <row r="1355" spans="1:5" ht="16" x14ac:dyDescent="0.2">
      <c r="A1355" s="138" t="s">
        <v>4027</v>
      </c>
      <c r="B1355" t="s">
        <v>1390</v>
      </c>
      <c r="C1355" s="139">
        <v>517.09907099999998</v>
      </c>
      <c r="D1355" s="140" t="s">
        <v>401</v>
      </c>
      <c r="E1355" s="141" t="s">
        <v>4028</v>
      </c>
    </row>
    <row r="1356" spans="1:5" ht="16" x14ac:dyDescent="0.2">
      <c r="A1356" s="138" t="s">
        <v>4029</v>
      </c>
      <c r="B1356" t="s">
        <v>1387</v>
      </c>
      <c r="C1356" s="139">
        <v>570.29569700000002</v>
      </c>
      <c r="D1356" s="140" t="s">
        <v>389</v>
      </c>
      <c r="E1356" s="141" t="s">
        <v>4030</v>
      </c>
    </row>
    <row r="1357" spans="1:5" ht="16" x14ac:dyDescent="0.2">
      <c r="A1357" s="138" t="s">
        <v>4031</v>
      </c>
      <c r="B1357" t="s">
        <v>1387</v>
      </c>
      <c r="C1357" s="139">
        <v>570.27704500000004</v>
      </c>
      <c r="D1357" s="138" t="s">
        <v>402</v>
      </c>
      <c r="E1357" s="141" t="s">
        <v>4032</v>
      </c>
    </row>
    <row r="1358" spans="1:5" ht="16" x14ac:dyDescent="0.2">
      <c r="A1358" s="138" t="s">
        <v>4033</v>
      </c>
      <c r="B1358" t="s">
        <v>1387</v>
      </c>
      <c r="C1358" s="139">
        <v>569.93261600000005</v>
      </c>
      <c r="D1358" s="138" t="s">
        <v>393</v>
      </c>
      <c r="E1358" s="141" t="s">
        <v>4034</v>
      </c>
    </row>
    <row r="1359" spans="1:5" ht="16" x14ac:dyDescent="0.2">
      <c r="A1359" s="138" t="s">
        <v>4035</v>
      </c>
      <c r="B1359" t="s">
        <v>1387</v>
      </c>
      <c r="C1359" s="139">
        <v>570.29591100000005</v>
      </c>
      <c r="D1359" s="140" t="s">
        <v>402</v>
      </c>
      <c r="E1359" s="141" t="s">
        <v>4036</v>
      </c>
    </row>
    <row r="1360" spans="1:5" ht="16" x14ac:dyDescent="0.2">
      <c r="A1360" s="138" t="s">
        <v>4037</v>
      </c>
      <c r="B1360" t="s">
        <v>1387</v>
      </c>
      <c r="C1360" s="139">
        <v>570.30228999999997</v>
      </c>
      <c r="D1360" s="138" t="s">
        <v>402</v>
      </c>
      <c r="E1360" s="141" t="s">
        <v>4038</v>
      </c>
    </row>
    <row r="1361" spans="1:5" ht="16" x14ac:dyDescent="0.2">
      <c r="A1361" s="138" t="s">
        <v>4039</v>
      </c>
      <c r="B1361" t="s">
        <v>1395</v>
      </c>
      <c r="C1361" s="139">
        <v>420.65187200000003</v>
      </c>
      <c r="D1361" s="148" t="s">
        <v>446</v>
      </c>
      <c r="E1361" s="141" t="s">
        <v>4040</v>
      </c>
    </row>
    <row r="1362" spans="1:5" ht="16" x14ac:dyDescent="0.2">
      <c r="A1362" s="138" t="s">
        <v>4041</v>
      </c>
      <c r="B1362" t="s">
        <v>1395</v>
      </c>
      <c r="C1362" s="139">
        <v>420.65226699999999</v>
      </c>
      <c r="D1362" s="140" t="s">
        <v>402</v>
      </c>
      <c r="E1362" s="141" t="s">
        <v>4042</v>
      </c>
    </row>
    <row r="1363" spans="1:5" ht="16" x14ac:dyDescent="0.2">
      <c r="A1363" s="138" t="s">
        <v>335</v>
      </c>
      <c r="B1363" t="s">
        <v>1387</v>
      </c>
      <c r="C1363" s="139">
        <v>570.277109</v>
      </c>
      <c r="D1363" s="138" t="s">
        <v>402</v>
      </c>
      <c r="E1363" s="141" t="s">
        <v>4043</v>
      </c>
    </row>
    <row r="1364" spans="1:5" ht="16" x14ac:dyDescent="0.2">
      <c r="A1364" s="138" t="s">
        <v>4044</v>
      </c>
      <c r="B1364" t="s">
        <v>1387</v>
      </c>
      <c r="C1364" s="139">
        <v>570.84096799999998</v>
      </c>
      <c r="D1364" s="140" t="s">
        <v>402</v>
      </c>
      <c r="E1364" s="141" t="s">
        <v>4045</v>
      </c>
    </row>
    <row r="1365" spans="1:5" ht="16" x14ac:dyDescent="0.2">
      <c r="A1365" s="138" t="s">
        <v>4046</v>
      </c>
      <c r="B1365" t="s">
        <v>1387</v>
      </c>
      <c r="C1365" s="139">
        <v>570.84095100000002</v>
      </c>
      <c r="D1365" s="140" t="s">
        <v>392</v>
      </c>
      <c r="E1365" s="141" t="s">
        <v>4047</v>
      </c>
    </row>
    <row r="1366" spans="1:5" ht="16" x14ac:dyDescent="0.2">
      <c r="A1366" s="138" t="s">
        <v>4048</v>
      </c>
      <c r="B1366" t="s">
        <v>1395</v>
      </c>
      <c r="C1366" s="139">
        <v>422.05576300000001</v>
      </c>
      <c r="D1366" s="138" t="s">
        <v>402</v>
      </c>
      <c r="E1366" s="141" t="s">
        <v>4049</v>
      </c>
    </row>
    <row r="1367" spans="1:5" ht="16" x14ac:dyDescent="0.2">
      <c r="A1367" s="138" t="s">
        <v>4050</v>
      </c>
      <c r="B1367" t="s">
        <v>1387</v>
      </c>
      <c r="C1367" s="139">
        <v>572.67492400000003</v>
      </c>
      <c r="D1367" s="138" t="s">
        <v>389</v>
      </c>
      <c r="E1367" s="141" t="s">
        <v>4051</v>
      </c>
    </row>
    <row r="1368" spans="1:5" ht="16" x14ac:dyDescent="0.2">
      <c r="A1368" s="138" t="s">
        <v>4052</v>
      </c>
      <c r="B1368" t="s">
        <v>1387</v>
      </c>
      <c r="C1368" s="139">
        <v>571.70208300000002</v>
      </c>
      <c r="D1368" s="138" t="s">
        <v>393</v>
      </c>
      <c r="E1368" s="141" t="s">
        <v>4053</v>
      </c>
    </row>
    <row r="1369" spans="1:5" ht="16" x14ac:dyDescent="0.2">
      <c r="A1369" s="138" t="s">
        <v>4054</v>
      </c>
      <c r="B1369" t="s">
        <v>1387</v>
      </c>
      <c r="C1369" s="139">
        <v>570.84197600000005</v>
      </c>
      <c r="D1369" s="140" t="s">
        <v>401</v>
      </c>
      <c r="E1369" s="141" t="s">
        <v>4055</v>
      </c>
    </row>
    <row r="1370" spans="1:5" ht="16" x14ac:dyDescent="0.2">
      <c r="A1370" s="138" t="s">
        <v>4056</v>
      </c>
      <c r="B1370" t="s">
        <v>1387</v>
      </c>
      <c r="C1370" s="139">
        <v>570.99525100000005</v>
      </c>
      <c r="D1370" s="138" t="s">
        <v>391</v>
      </c>
      <c r="E1370" s="141" t="s">
        <v>4057</v>
      </c>
    </row>
    <row r="1371" spans="1:5" ht="16" x14ac:dyDescent="0.2">
      <c r="A1371" s="138" t="s">
        <v>4058</v>
      </c>
      <c r="B1371" t="s">
        <v>1387</v>
      </c>
      <c r="C1371" s="139">
        <v>573.00687900000003</v>
      </c>
      <c r="D1371" s="138" t="s">
        <v>389</v>
      </c>
      <c r="E1371" s="141" t="s">
        <v>4059</v>
      </c>
    </row>
    <row r="1372" spans="1:5" ht="16" x14ac:dyDescent="0.2">
      <c r="A1372" s="138" t="s">
        <v>4060</v>
      </c>
      <c r="B1372" t="s">
        <v>2024</v>
      </c>
      <c r="C1372" s="139">
        <v>368.92794300000003</v>
      </c>
      <c r="D1372" s="138" t="s">
        <v>401</v>
      </c>
      <c r="E1372" s="141" t="s">
        <v>4061</v>
      </c>
    </row>
    <row r="1373" spans="1:5" ht="16" x14ac:dyDescent="0.2">
      <c r="A1373" s="138" t="s">
        <v>4062</v>
      </c>
      <c r="B1373" t="s">
        <v>1387</v>
      </c>
      <c r="C1373" s="139">
        <v>570.84111800000005</v>
      </c>
      <c r="D1373" s="140" t="s">
        <v>389</v>
      </c>
      <c r="E1373" s="141" t="s">
        <v>4063</v>
      </c>
    </row>
    <row r="1374" spans="1:5" ht="16" x14ac:dyDescent="0.2">
      <c r="A1374" s="138" t="s">
        <v>4064</v>
      </c>
      <c r="B1374" t="s">
        <v>1387</v>
      </c>
      <c r="C1374" s="139">
        <v>571.91214300000001</v>
      </c>
      <c r="D1374" s="138" t="s">
        <v>390</v>
      </c>
      <c r="E1374" s="141" t="s">
        <v>4065</v>
      </c>
    </row>
    <row r="1375" spans="1:5" ht="16" x14ac:dyDescent="0.2">
      <c r="A1375" s="138" t="s">
        <v>4066</v>
      </c>
      <c r="B1375" t="s">
        <v>1387</v>
      </c>
      <c r="C1375" s="139">
        <v>573.00860499999999</v>
      </c>
      <c r="D1375" s="138" t="s">
        <v>389</v>
      </c>
      <c r="E1375" s="141" t="s">
        <v>4067</v>
      </c>
    </row>
    <row r="1376" spans="1:5" ht="16" x14ac:dyDescent="0.2">
      <c r="A1376" s="138" t="s">
        <v>1148</v>
      </c>
      <c r="B1376" t="s">
        <v>1387</v>
      </c>
      <c r="C1376" s="139">
        <v>573.00430400000005</v>
      </c>
      <c r="D1376" s="138" t="s">
        <v>390</v>
      </c>
      <c r="E1376" s="141" t="s">
        <v>4068</v>
      </c>
    </row>
    <row r="1377" spans="1:5" ht="16" x14ac:dyDescent="0.2">
      <c r="A1377" s="138" t="s">
        <v>1155</v>
      </c>
      <c r="B1377" t="s">
        <v>1387</v>
      </c>
      <c r="C1377" s="139">
        <v>581.20968700000003</v>
      </c>
      <c r="D1377" s="138" t="s">
        <v>389</v>
      </c>
      <c r="E1377" s="141" t="s">
        <v>4069</v>
      </c>
    </row>
    <row r="1378" spans="1:5" ht="16" x14ac:dyDescent="0.2">
      <c r="A1378" s="138" t="s">
        <v>4070</v>
      </c>
      <c r="B1378" t="s">
        <v>1387</v>
      </c>
      <c r="C1378" s="139">
        <v>574.735817</v>
      </c>
      <c r="D1378" s="138" t="s">
        <v>389</v>
      </c>
      <c r="E1378" s="141" t="s">
        <v>4071</v>
      </c>
    </row>
    <row r="1379" spans="1:5" ht="16" x14ac:dyDescent="0.2">
      <c r="A1379" s="138" t="s">
        <v>4072</v>
      </c>
      <c r="B1379" t="s">
        <v>1387</v>
      </c>
      <c r="C1379" s="139">
        <v>578.79912000000002</v>
      </c>
      <c r="D1379" s="138" t="s">
        <v>392</v>
      </c>
      <c r="E1379" s="141" t="s">
        <v>4073</v>
      </c>
    </row>
    <row r="1380" spans="1:5" ht="16" x14ac:dyDescent="0.2">
      <c r="A1380" s="138" t="s">
        <v>4074</v>
      </c>
      <c r="B1380" t="s">
        <v>1390</v>
      </c>
      <c r="C1380" s="139">
        <v>527.97423400000002</v>
      </c>
      <c r="D1380" s="140" t="s">
        <v>402</v>
      </c>
      <c r="E1380" s="141" t="s">
        <v>4075</v>
      </c>
    </row>
    <row r="1381" spans="1:5" ht="16" x14ac:dyDescent="0.2">
      <c r="A1381" s="138" t="s">
        <v>4076</v>
      </c>
      <c r="B1381" t="s">
        <v>1387</v>
      </c>
      <c r="C1381" s="139">
        <v>574.32418199999995</v>
      </c>
      <c r="D1381" s="138" t="s">
        <v>393</v>
      </c>
      <c r="E1381" s="141" t="s">
        <v>4077</v>
      </c>
    </row>
    <row r="1382" spans="1:5" ht="16" x14ac:dyDescent="0.2">
      <c r="A1382" s="138" t="s">
        <v>4078</v>
      </c>
      <c r="B1382" t="s">
        <v>1395</v>
      </c>
      <c r="C1382" s="139">
        <v>430.417103</v>
      </c>
      <c r="D1382" s="140" t="s">
        <v>392</v>
      </c>
      <c r="E1382" s="141" t="s">
        <v>4079</v>
      </c>
    </row>
    <row r="1383" spans="1:5" ht="16" x14ac:dyDescent="0.2">
      <c r="A1383" s="138" t="s">
        <v>4080</v>
      </c>
      <c r="B1383" t="s">
        <v>1387</v>
      </c>
      <c r="C1383" s="139">
        <v>575.86379999999997</v>
      </c>
      <c r="D1383" s="138" t="s">
        <v>389</v>
      </c>
      <c r="E1383" s="141" t="s">
        <v>4081</v>
      </c>
    </row>
    <row r="1384" spans="1:5" ht="16" x14ac:dyDescent="0.2">
      <c r="A1384" s="138" t="s">
        <v>4082</v>
      </c>
      <c r="B1384" t="s">
        <v>1387</v>
      </c>
      <c r="C1384" s="139">
        <v>575.22886200000005</v>
      </c>
      <c r="D1384" s="138" t="s">
        <v>389</v>
      </c>
      <c r="E1384" s="141" t="s">
        <v>4083</v>
      </c>
    </row>
    <row r="1385" spans="1:5" ht="16" x14ac:dyDescent="0.2">
      <c r="A1385" s="138" t="s">
        <v>4084</v>
      </c>
      <c r="B1385" t="s">
        <v>1390</v>
      </c>
      <c r="C1385" s="139">
        <v>531.22545500000001</v>
      </c>
      <c r="D1385" s="140" t="s">
        <v>389</v>
      </c>
      <c r="E1385" s="141" t="s">
        <v>4085</v>
      </c>
    </row>
    <row r="1386" spans="1:5" ht="16" x14ac:dyDescent="0.2">
      <c r="A1386" s="138" t="s">
        <v>4086</v>
      </c>
      <c r="B1386" t="s">
        <v>1387</v>
      </c>
      <c r="C1386" s="139">
        <v>583.98357099999998</v>
      </c>
      <c r="D1386" s="140" t="s">
        <v>402</v>
      </c>
      <c r="E1386" s="141" t="s">
        <v>4087</v>
      </c>
    </row>
    <row r="1387" spans="1:5" ht="16" x14ac:dyDescent="0.2">
      <c r="A1387" s="138" t="s">
        <v>4088</v>
      </c>
      <c r="B1387" t="s">
        <v>1387</v>
      </c>
      <c r="C1387" s="139">
        <v>584.16915700000004</v>
      </c>
      <c r="D1387" s="138" t="s">
        <v>390</v>
      </c>
      <c r="E1387" s="141" t="s">
        <v>4089</v>
      </c>
    </row>
    <row r="1388" spans="1:5" ht="16" x14ac:dyDescent="0.2">
      <c r="A1388" s="138" t="s">
        <v>4090</v>
      </c>
      <c r="B1388" t="s">
        <v>1387</v>
      </c>
      <c r="C1388" s="139">
        <v>583.85450500000002</v>
      </c>
      <c r="D1388" s="138" t="s">
        <v>389</v>
      </c>
      <c r="E1388" s="141" t="s">
        <v>4091</v>
      </c>
    </row>
    <row r="1389" spans="1:5" ht="16" x14ac:dyDescent="0.2">
      <c r="A1389" s="138" t="s">
        <v>4092</v>
      </c>
      <c r="B1389" t="s">
        <v>1387</v>
      </c>
      <c r="C1389" s="139">
        <v>584.10898299999997</v>
      </c>
      <c r="D1389" s="138" t="s">
        <v>402</v>
      </c>
      <c r="E1389" s="141" t="s">
        <v>4093</v>
      </c>
    </row>
    <row r="1390" spans="1:5" ht="16" x14ac:dyDescent="0.2">
      <c r="A1390" s="138" t="s">
        <v>4094</v>
      </c>
      <c r="B1390" t="s">
        <v>1387</v>
      </c>
      <c r="C1390" s="139">
        <v>586.10919200000001</v>
      </c>
      <c r="D1390" s="138" t="s">
        <v>389</v>
      </c>
      <c r="E1390" s="141" t="s">
        <v>4095</v>
      </c>
    </row>
    <row r="1391" spans="1:5" ht="16" x14ac:dyDescent="0.2">
      <c r="A1391" s="138" t="s">
        <v>4096</v>
      </c>
      <c r="B1391" t="s">
        <v>1387</v>
      </c>
      <c r="C1391" s="139">
        <v>586.29236700000001</v>
      </c>
      <c r="D1391" s="140" t="s">
        <v>402</v>
      </c>
      <c r="E1391" s="141" t="s">
        <v>4097</v>
      </c>
    </row>
    <row r="1392" spans="1:5" ht="16" x14ac:dyDescent="0.2">
      <c r="A1392" s="138" t="s">
        <v>4098</v>
      </c>
      <c r="B1392" t="s">
        <v>1387</v>
      </c>
      <c r="C1392" s="139">
        <v>585.94293900000002</v>
      </c>
      <c r="D1392" s="138" t="s">
        <v>389</v>
      </c>
      <c r="E1392" s="141" t="s">
        <v>4099</v>
      </c>
    </row>
    <row r="1393" spans="1:5" ht="16" x14ac:dyDescent="0.2">
      <c r="A1393" s="138" t="s">
        <v>4100</v>
      </c>
      <c r="B1393" t="s">
        <v>1387</v>
      </c>
      <c r="C1393" s="139">
        <v>588.50342999999998</v>
      </c>
      <c r="D1393" s="138" t="s">
        <v>389</v>
      </c>
      <c r="E1393" s="141" t="s">
        <v>4101</v>
      </c>
    </row>
    <row r="1394" spans="1:5" ht="16" x14ac:dyDescent="0.2">
      <c r="A1394" s="138" t="s">
        <v>4102</v>
      </c>
      <c r="B1394" t="s">
        <v>1387</v>
      </c>
      <c r="C1394" s="139">
        <v>593.82883300000003</v>
      </c>
      <c r="D1394" s="138" t="s">
        <v>402</v>
      </c>
      <c r="E1394" s="141" t="s">
        <v>4103</v>
      </c>
    </row>
    <row r="1395" spans="1:5" ht="16" x14ac:dyDescent="0.2">
      <c r="A1395" s="138" t="s">
        <v>4104</v>
      </c>
      <c r="B1395" t="s">
        <v>1387</v>
      </c>
      <c r="C1395" s="139">
        <v>593.67360199999996</v>
      </c>
      <c r="D1395" s="138" t="s">
        <v>402</v>
      </c>
      <c r="E1395" s="141" t="s">
        <v>4105</v>
      </c>
    </row>
    <row r="1396" spans="1:5" ht="16" x14ac:dyDescent="0.2">
      <c r="A1396" s="138" t="s">
        <v>4106</v>
      </c>
      <c r="B1396" t="s">
        <v>1387</v>
      </c>
      <c r="C1396" s="139">
        <v>593.83065999999997</v>
      </c>
      <c r="D1396" s="138" t="s">
        <v>402</v>
      </c>
      <c r="E1396" s="141" t="s">
        <v>4107</v>
      </c>
    </row>
    <row r="1397" spans="1:5" ht="16" x14ac:dyDescent="0.2">
      <c r="A1397" s="138" t="s">
        <v>4108</v>
      </c>
      <c r="B1397" t="s">
        <v>1387</v>
      </c>
      <c r="C1397" s="139">
        <v>593.66800000000001</v>
      </c>
      <c r="D1397" s="138" t="s">
        <v>448</v>
      </c>
      <c r="E1397" s="141" t="s">
        <v>4109</v>
      </c>
    </row>
    <row r="1398" spans="1:5" ht="16" x14ac:dyDescent="0.2">
      <c r="A1398" s="138" t="s">
        <v>4110</v>
      </c>
      <c r="B1398" t="s">
        <v>1390</v>
      </c>
      <c r="C1398" s="139">
        <v>534.93243399999994</v>
      </c>
      <c r="D1398" s="140" t="s">
        <v>392</v>
      </c>
      <c r="E1398" s="141" t="s">
        <v>4111</v>
      </c>
    </row>
    <row r="1399" spans="1:5" ht="16" x14ac:dyDescent="0.2">
      <c r="A1399" s="138" t="s">
        <v>4112</v>
      </c>
      <c r="B1399" t="s">
        <v>1387</v>
      </c>
      <c r="C1399" s="139">
        <v>593.87885600000004</v>
      </c>
      <c r="D1399" s="138" t="s">
        <v>390</v>
      </c>
      <c r="E1399" s="141" t="s">
        <v>4113</v>
      </c>
    </row>
    <row r="1400" spans="1:5" ht="16" x14ac:dyDescent="0.2">
      <c r="A1400" s="138" t="s">
        <v>798</v>
      </c>
      <c r="B1400" t="s">
        <v>1387</v>
      </c>
      <c r="C1400" s="139">
        <v>593.85125200000004</v>
      </c>
      <c r="D1400" s="138" t="s">
        <v>389</v>
      </c>
      <c r="E1400" s="141" t="s">
        <v>4114</v>
      </c>
    </row>
    <row r="1401" spans="1:5" ht="16" x14ac:dyDescent="0.2">
      <c r="A1401" s="138" t="s">
        <v>4115</v>
      </c>
      <c r="B1401" t="s">
        <v>1408</v>
      </c>
      <c r="C1401" s="139">
        <v>8.0899870000000007</v>
      </c>
      <c r="D1401" s="138" t="s">
        <v>389</v>
      </c>
      <c r="E1401" s="141" t="s">
        <v>4116</v>
      </c>
    </row>
    <row r="1402" spans="1:5" ht="16" x14ac:dyDescent="0.2">
      <c r="A1402" s="138" t="s">
        <v>4117</v>
      </c>
      <c r="B1402" t="s">
        <v>1387</v>
      </c>
      <c r="C1402" s="139">
        <v>595.44188099999997</v>
      </c>
      <c r="D1402" s="138" t="s">
        <v>390</v>
      </c>
      <c r="E1402" s="141" t="s">
        <v>4118</v>
      </c>
    </row>
    <row r="1403" spans="1:5" ht="16" x14ac:dyDescent="0.2">
      <c r="A1403" s="138" t="s">
        <v>4119</v>
      </c>
      <c r="B1403" t="s">
        <v>1387</v>
      </c>
      <c r="C1403" s="139">
        <v>595.54255499999999</v>
      </c>
      <c r="D1403" s="138" t="s">
        <v>393</v>
      </c>
      <c r="E1403" s="141" t="s">
        <v>4120</v>
      </c>
    </row>
    <row r="1404" spans="1:5" ht="16" x14ac:dyDescent="0.2">
      <c r="A1404" s="138" t="s">
        <v>4121</v>
      </c>
      <c r="B1404" t="s">
        <v>1387</v>
      </c>
      <c r="C1404" s="139">
        <v>593.92073300000004</v>
      </c>
      <c r="D1404" s="138" t="s">
        <v>390</v>
      </c>
      <c r="E1404" s="141" t="s">
        <v>4122</v>
      </c>
    </row>
    <row r="1405" spans="1:5" ht="16" x14ac:dyDescent="0.2">
      <c r="A1405" s="138" t="s">
        <v>4123</v>
      </c>
      <c r="B1405" t="s">
        <v>1387</v>
      </c>
      <c r="C1405" s="139">
        <v>594.06386699999996</v>
      </c>
      <c r="D1405" s="138" t="s">
        <v>389</v>
      </c>
      <c r="E1405" s="141" t="s">
        <v>4124</v>
      </c>
    </row>
    <row r="1406" spans="1:5" ht="16" x14ac:dyDescent="0.2">
      <c r="A1406" s="138" t="s">
        <v>4125</v>
      </c>
      <c r="B1406" t="s">
        <v>1395</v>
      </c>
      <c r="C1406" s="139">
        <v>439.02861799999999</v>
      </c>
      <c r="D1406" s="138" t="s">
        <v>392</v>
      </c>
      <c r="E1406" s="141" t="s">
        <v>4126</v>
      </c>
    </row>
    <row r="1407" spans="1:5" ht="16" x14ac:dyDescent="0.2">
      <c r="A1407" s="138" t="s">
        <v>4127</v>
      </c>
      <c r="B1407" t="s">
        <v>2035</v>
      </c>
      <c r="C1407" s="139">
        <v>295.81589300000002</v>
      </c>
      <c r="D1407" s="138" t="s">
        <v>393</v>
      </c>
      <c r="E1407" s="141" t="s">
        <v>4128</v>
      </c>
    </row>
    <row r="1408" spans="1:5" ht="16" x14ac:dyDescent="0.2">
      <c r="A1408" s="138" t="s">
        <v>4129</v>
      </c>
      <c r="B1408" t="s">
        <v>1387</v>
      </c>
      <c r="C1408" s="139">
        <v>595.292103</v>
      </c>
      <c r="D1408" s="138" t="s">
        <v>389</v>
      </c>
      <c r="E1408" s="141" t="s">
        <v>4130</v>
      </c>
    </row>
    <row r="1409" spans="1:5" ht="16" x14ac:dyDescent="0.2">
      <c r="A1409" s="138" t="s">
        <v>4131</v>
      </c>
      <c r="B1409" t="s">
        <v>1387</v>
      </c>
      <c r="C1409" s="139">
        <v>595.18130599999995</v>
      </c>
      <c r="D1409" s="140" t="s">
        <v>389</v>
      </c>
      <c r="E1409" s="141" t="s">
        <v>4132</v>
      </c>
    </row>
    <row r="1410" spans="1:5" ht="16" x14ac:dyDescent="0.2">
      <c r="A1410" s="138" t="s">
        <v>4133</v>
      </c>
      <c r="B1410" t="s">
        <v>1387</v>
      </c>
      <c r="C1410" s="139">
        <v>593.92357600000003</v>
      </c>
      <c r="D1410" s="138" t="s">
        <v>389</v>
      </c>
      <c r="E1410" s="141" t="s">
        <v>4134</v>
      </c>
    </row>
    <row r="1411" spans="1:5" ht="16" x14ac:dyDescent="0.2">
      <c r="A1411" s="138" t="s">
        <v>4135</v>
      </c>
      <c r="B1411" t="s">
        <v>1387</v>
      </c>
      <c r="C1411" s="139">
        <v>595.44167200000004</v>
      </c>
      <c r="D1411" s="138" t="s">
        <v>390</v>
      </c>
      <c r="E1411" s="141" t="s">
        <v>4136</v>
      </c>
    </row>
    <row r="1412" spans="1:5" ht="16" x14ac:dyDescent="0.2">
      <c r="A1412" s="138" t="s">
        <v>4137</v>
      </c>
      <c r="B1412" t="s">
        <v>1387</v>
      </c>
      <c r="C1412" s="139">
        <v>605.92706699999997</v>
      </c>
      <c r="D1412" s="138" t="s">
        <v>393</v>
      </c>
      <c r="E1412" s="141" t="s">
        <v>4138</v>
      </c>
    </row>
    <row r="1413" spans="1:5" ht="16" x14ac:dyDescent="0.2">
      <c r="A1413" s="138" t="s">
        <v>4139</v>
      </c>
      <c r="B1413" t="s">
        <v>1387</v>
      </c>
      <c r="C1413" s="139">
        <v>605.93209000000002</v>
      </c>
      <c r="D1413" s="138" t="s">
        <v>392</v>
      </c>
      <c r="E1413" s="141" t="s">
        <v>4140</v>
      </c>
    </row>
    <row r="1414" spans="1:5" ht="16" x14ac:dyDescent="0.2">
      <c r="A1414" s="138" t="s">
        <v>4141</v>
      </c>
      <c r="B1414" t="s">
        <v>1387</v>
      </c>
      <c r="C1414" s="139">
        <v>603.09005400000001</v>
      </c>
      <c r="D1414" s="138" t="s">
        <v>390</v>
      </c>
      <c r="E1414" s="141" t="s">
        <v>4142</v>
      </c>
    </row>
    <row r="1415" spans="1:5" ht="16" x14ac:dyDescent="0.2">
      <c r="A1415" s="138" t="s">
        <v>4143</v>
      </c>
      <c r="B1415" t="s">
        <v>1387</v>
      </c>
      <c r="C1415" s="139">
        <v>603.42461300000002</v>
      </c>
      <c r="D1415" s="138" t="s">
        <v>446</v>
      </c>
      <c r="E1415" s="141" t="s">
        <v>4144</v>
      </c>
    </row>
    <row r="1416" spans="1:5" ht="16" x14ac:dyDescent="0.2">
      <c r="A1416" s="138" t="s">
        <v>4145</v>
      </c>
      <c r="B1416" t="s">
        <v>1395</v>
      </c>
      <c r="C1416" s="139">
        <v>443.82545900000002</v>
      </c>
      <c r="D1416" s="140" t="s">
        <v>402</v>
      </c>
      <c r="E1416" s="141" t="s">
        <v>4146</v>
      </c>
    </row>
    <row r="1417" spans="1:5" ht="16" x14ac:dyDescent="0.2">
      <c r="A1417" s="138" t="s">
        <v>4147</v>
      </c>
      <c r="B1417" t="s">
        <v>1387</v>
      </c>
      <c r="C1417" s="139">
        <v>603.21559100000002</v>
      </c>
      <c r="D1417" s="138" t="s">
        <v>401</v>
      </c>
      <c r="E1417" s="141" t="s">
        <v>4148</v>
      </c>
    </row>
    <row r="1418" spans="1:5" ht="16" x14ac:dyDescent="0.2">
      <c r="A1418" s="138" t="s">
        <v>4149</v>
      </c>
      <c r="B1418" t="s">
        <v>1387</v>
      </c>
      <c r="C1418" s="139">
        <v>603.74853199999995</v>
      </c>
      <c r="D1418" s="138" t="s">
        <v>391</v>
      </c>
      <c r="E1418" s="141" t="s">
        <v>4150</v>
      </c>
    </row>
    <row r="1419" spans="1:5" ht="16" x14ac:dyDescent="0.2">
      <c r="A1419" s="138" t="s">
        <v>4151</v>
      </c>
      <c r="B1419" t="s">
        <v>1387</v>
      </c>
      <c r="C1419" s="139">
        <v>605.45767999999998</v>
      </c>
      <c r="D1419" s="138" t="s">
        <v>401</v>
      </c>
      <c r="E1419" s="141" t="s">
        <v>4152</v>
      </c>
    </row>
    <row r="1420" spans="1:5" ht="16" x14ac:dyDescent="0.2">
      <c r="A1420" s="138" t="s">
        <v>4153</v>
      </c>
      <c r="B1420" t="s">
        <v>1387</v>
      </c>
      <c r="C1420" s="139">
        <v>605.00775699999997</v>
      </c>
      <c r="D1420" s="138" t="s">
        <v>401</v>
      </c>
      <c r="E1420" s="141" t="s">
        <v>4154</v>
      </c>
    </row>
    <row r="1421" spans="1:5" ht="16" x14ac:dyDescent="0.2">
      <c r="A1421" s="138" t="s">
        <v>4155</v>
      </c>
      <c r="B1421" t="s">
        <v>1387</v>
      </c>
      <c r="C1421" s="139">
        <v>603.30219199999999</v>
      </c>
      <c r="D1421" s="138" t="s">
        <v>389</v>
      </c>
      <c r="E1421" s="141" t="s">
        <v>4156</v>
      </c>
    </row>
    <row r="1422" spans="1:5" ht="16" x14ac:dyDescent="0.2">
      <c r="A1422" s="142" t="s">
        <v>4157</v>
      </c>
      <c r="B1422" t="s">
        <v>1390</v>
      </c>
      <c r="C1422" s="139">
        <v>539.76330299999995</v>
      </c>
      <c r="D1422" s="138" t="s">
        <v>402</v>
      </c>
      <c r="E1422" s="141" t="s">
        <v>4158</v>
      </c>
    </row>
    <row r="1423" spans="1:5" ht="16" x14ac:dyDescent="0.2">
      <c r="A1423" s="138" t="s">
        <v>4159</v>
      </c>
      <c r="B1423" t="s">
        <v>1387</v>
      </c>
      <c r="C1423" s="139">
        <v>603.51140499999997</v>
      </c>
      <c r="D1423" s="138" t="s">
        <v>391</v>
      </c>
      <c r="E1423" s="141" t="s">
        <v>4160</v>
      </c>
    </row>
    <row r="1424" spans="1:5" ht="16" x14ac:dyDescent="0.2">
      <c r="A1424" s="142" t="s">
        <v>4161</v>
      </c>
      <c r="B1424" t="s">
        <v>1390</v>
      </c>
      <c r="C1424" s="139">
        <v>543.959923</v>
      </c>
      <c r="D1424" s="140" t="s">
        <v>402</v>
      </c>
      <c r="E1424" s="141" t="s">
        <v>4162</v>
      </c>
    </row>
    <row r="1425" spans="1:5" ht="16" x14ac:dyDescent="0.2">
      <c r="A1425" s="138" t="s">
        <v>4163</v>
      </c>
      <c r="B1425" t="s">
        <v>1387</v>
      </c>
      <c r="C1425" s="139">
        <v>615.79766800000004</v>
      </c>
      <c r="D1425" s="138" t="s">
        <v>393</v>
      </c>
      <c r="E1425" s="141" t="s">
        <v>4164</v>
      </c>
    </row>
    <row r="1426" spans="1:5" ht="16" x14ac:dyDescent="0.2">
      <c r="A1426" s="138" t="s">
        <v>4165</v>
      </c>
      <c r="B1426" t="s">
        <v>1395</v>
      </c>
      <c r="C1426" s="139">
        <v>453.20826499999998</v>
      </c>
      <c r="D1426" s="140" t="s">
        <v>389</v>
      </c>
      <c r="E1426" s="141" t="s">
        <v>4166</v>
      </c>
    </row>
    <row r="1427" spans="1:5" ht="16" x14ac:dyDescent="0.2">
      <c r="A1427" s="138" t="s">
        <v>4167</v>
      </c>
      <c r="B1427" t="s">
        <v>1387</v>
      </c>
      <c r="C1427" s="139">
        <v>623.72979099999998</v>
      </c>
      <c r="D1427" s="140" t="s">
        <v>402</v>
      </c>
      <c r="E1427" s="141" t="s">
        <v>4168</v>
      </c>
    </row>
    <row r="1428" spans="1:5" ht="16" x14ac:dyDescent="0.2">
      <c r="A1428" s="138" t="s">
        <v>4169</v>
      </c>
      <c r="B1428" t="s">
        <v>1387</v>
      </c>
      <c r="C1428" s="139">
        <v>623.83327999999995</v>
      </c>
      <c r="D1428" s="140" t="s">
        <v>389</v>
      </c>
      <c r="E1428" s="141" t="s">
        <v>4170</v>
      </c>
    </row>
    <row r="1429" spans="1:5" ht="16" x14ac:dyDescent="0.2">
      <c r="A1429" s="138" t="s">
        <v>4171</v>
      </c>
      <c r="B1429" t="s">
        <v>1395</v>
      </c>
      <c r="C1429" s="139">
        <v>453.23861199999999</v>
      </c>
      <c r="D1429" s="140" t="s">
        <v>402</v>
      </c>
      <c r="E1429" s="141" t="s">
        <v>4172</v>
      </c>
    </row>
    <row r="1430" spans="1:5" ht="16" x14ac:dyDescent="0.2">
      <c r="A1430" s="138" t="s">
        <v>4173</v>
      </c>
      <c r="B1430" t="s">
        <v>1387</v>
      </c>
      <c r="C1430" s="139">
        <v>624.82860700000003</v>
      </c>
      <c r="D1430" s="138" t="s">
        <v>393</v>
      </c>
      <c r="E1430" s="141" t="s">
        <v>4174</v>
      </c>
    </row>
    <row r="1431" spans="1:5" ht="16" x14ac:dyDescent="0.2">
      <c r="A1431" s="138" t="s">
        <v>749</v>
      </c>
      <c r="B1431" t="s">
        <v>1387</v>
      </c>
      <c r="C1431" s="139">
        <v>623.842127</v>
      </c>
      <c r="D1431" s="138" t="s">
        <v>393</v>
      </c>
      <c r="E1431" s="141" t="s">
        <v>4175</v>
      </c>
    </row>
    <row r="1432" spans="1:5" ht="16" x14ac:dyDescent="0.2">
      <c r="A1432" s="138" t="s">
        <v>4176</v>
      </c>
      <c r="B1432" t="s">
        <v>1741</v>
      </c>
      <c r="C1432" s="139">
        <v>397.82660499999997</v>
      </c>
      <c r="D1432" s="138" t="s">
        <v>390</v>
      </c>
      <c r="E1432" s="141" t="s">
        <v>4177</v>
      </c>
    </row>
    <row r="1433" spans="1:5" ht="16" x14ac:dyDescent="0.2">
      <c r="A1433" s="138" t="s">
        <v>4178</v>
      </c>
      <c r="B1433" t="s">
        <v>1395</v>
      </c>
      <c r="C1433" s="139">
        <v>459.83796899999999</v>
      </c>
      <c r="D1433" s="138" t="s">
        <v>402</v>
      </c>
      <c r="E1433" s="141" t="s">
        <v>4179</v>
      </c>
    </row>
    <row r="1434" spans="1:5" ht="16" x14ac:dyDescent="0.2">
      <c r="A1434" s="138" t="s">
        <v>4180</v>
      </c>
      <c r="B1434" t="s">
        <v>1387</v>
      </c>
      <c r="C1434" s="139">
        <v>631.81842800000004</v>
      </c>
      <c r="D1434" s="140" t="s">
        <v>389</v>
      </c>
      <c r="E1434" s="141" t="s">
        <v>4181</v>
      </c>
    </row>
    <row r="1435" spans="1:5" ht="16" x14ac:dyDescent="0.2">
      <c r="A1435" s="138" t="s">
        <v>4182</v>
      </c>
      <c r="B1435" t="s">
        <v>1387</v>
      </c>
      <c r="C1435" s="139">
        <v>631.99992799999995</v>
      </c>
      <c r="D1435" s="140" t="s">
        <v>389</v>
      </c>
      <c r="E1435" s="141" t="s">
        <v>4183</v>
      </c>
    </row>
    <row r="1436" spans="1:5" ht="16" x14ac:dyDescent="0.2">
      <c r="A1436" s="138" t="s">
        <v>4184</v>
      </c>
      <c r="B1436" t="s">
        <v>1387</v>
      </c>
      <c r="C1436" s="139">
        <v>632.01028699999995</v>
      </c>
      <c r="D1436" s="140" t="s">
        <v>392</v>
      </c>
      <c r="E1436" s="141" t="s">
        <v>4185</v>
      </c>
    </row>
    <row r="1437" spans="1:5" ht="16" x14ac:dyDescent="0.2">
      <c r="A1437" s="138" t="s">
        <v>4186</v>
      </c>
      <c r="B1437" t="s">
        <v>1387</v>
      </c>
      <c r="C1437" s="139">
        <v>632.86408300000005</v>
      </c>
      <c r="D1437" s="138" t="s">
        <v>402</v>
      </c>
      <c r="E1437" s="141" t="s">
        <v>4187</v>
      </c>
    </row>
    <row r="1438" spans="1:5" ht="16" x14ac:dyDescent="0.2">
      <c r="A1438" s="138" t="s">
        <v>4188</v>
      </c>
      <c r="B1438" t="s">
        <v>1387</v>
      </c>
      <c r="C1438" s="139">
        <v>632.42068900000004</v>
      </c>
      <c r="D1438" s="138" t="s">
        <v>392</v>
      </c>
      <c r="E1438" s="141" t="s">
        <v>4189</v>
      </c>
    </row>
    <row r="1439" spans="1:5" ht="16" x14ac:dyDescent="0.2">
      <c r="A1439" s="138" t="s">
        <v>4190</v>
      </c>
      <c r="B1439" t="s">
        <v>1387</v>
      </c>
      <c r="C1439" s="139">
        <v>631.71804499999996</v>
      </c>
      <c r="D1439" s="138" t="s">
        <v>402</v>
      </c>
      <c r="E1439" s="141" t="s">
        <v>4191</v>
      </c>
    </row>
    <row r="1440" spans="1:5" ht="16" x14ac:dyDescent="0.2">
      <c r="A1440" s="138" t="s">
        <v>4192</v>
      </c>
      <c r="B1440" t="s">
        <v>1395</v>
      </c>
      <c r="C1440" s="139">
        <v>459.81737900000002</v>
      </c>
      <c r="D1440" s="138" t="s">
        <v>401</v>
      </c>
      <c r="E1440" s="141" t="s">
        <v>4193</v>
      </c>
    </row>
    <row r="1441" spans="1:5" ht="16" x14ac:dyDescent="0.2">
      <c r="A1441" s="138" t="s">
        <v>4194</v>
      </c>
      <c r="B1441" t="s">
        <v>1387</v>
      </c>
      <c r="C1441" s="139">
        <v>632.42091200000004</v>
      </c>
      <c r="D1441" s="138" t="s">
        <v>402</v>
      </c>
      <c r="E1441" s="141" t="s">
        <v>4195</v>
      </c>
    </row>
    <row r="1442" spans="1:5" ht="16" x14ac:dyDescent="0.2">
      <c r="A1442" s="138" t="s">
        <v>4196</v>
      </c>
      <c r="B1442" t="s">
        <v>1387</v>
      </c>
      <c r="C1442" s="139">
        <v>632.15589499999999</v>
      </c>
      <c r="D1442" s="138" t="s">
        <v>402</v>
      </c>
      <c r="E1442" s="141" t="s">
        <v>4197</v>
      </c>
    </row>
    <row r="1443" spans="1:5" ht="16" x14ac:dyDescent="0.2">
      <c r="A1443" s="138" t="s">
        <v>4198</v>
      </c>
      <c r="B1443" t="s">
        <v>1395</v>
      </c>
      <c r="C1443" s="139">
        <v>460.143664</v>
      </c>
      <c r="D1443" s="138" t="s">
        <v>389</v>
      </c>
      <c r="E1443" s="141" t="s">
        <v>4199</v>
      </c>
    </row>
    <row r="1444" spans="1:5" ht="16" x14ac:dyDescent="0.2">
      <c r="A1444" s="138" t="s">
        <v>4200</v>
      </c>
      <c r="B1444" t="s">
        <v>1387</v>
      </c>
      <c r="C1444" s="139">
        <v>631.83280200000002</v>
      </c>
      <c r="D1444" s="140" t="s">
        <v>389</v>
      </c>
      <c r="E1444" s="141" t="s">
        <v>4201</v>
      </c>
    </row>
    <row r="1445" spans="1:5" ht="16" x14ac:dyDescent="0.2">
      <c r="A1445" s="142" t="s">
        <v>4202</v>
      </c>
      <c r="B1445" t="s">
        <v>1390</v>
      </c>
      <c r="C1445" s="139">
        <v>551.98204499999997</v>
      </c>
      <c r="D1445" s="140" t="s">
        <v>389</v>
      </c>
      <c r="E1445" s="141" t="s">
        <v>4203</v>
      </c>
    </row>
    <row r="1446" spans="1:5" ht="16" x14ac:dyDescent="0.2">
      <c r="A1446" s="138" t="s">
        <v>4204</v>
      </c>
      <c r="B1446" t="s">
        <v>1387</v>
      </c>
      <c r="C1446" s="139">
        <v>633.33297100000004</v>
      </c>
      <c r="D1446" s="140" t="s">
        <v>389</v>
      </c>
      <c r="E1446" s="141" t="s">
        <v>4205</v>
      </c>
    </row>
    <row r="1447" spans="1:5" ht="16" x14ac:dyDescent="0.2">
      <c r="A1447" s="138" t="s">
        <v>4206</v>
      </c>
      <c r="B1447" t="s">
        <v>1390</v>
      </c>
      <c r="C1447" s="139">
        <v>553.70649100000003</v>
      </c>
      <c r="D1447" s="138" t="s">
        <v>389</v>
      </c>
      <c r="E1447" s="141" t="s">
        <v>4207</v>
      </c>
    </row>
    <row r="1448" spans="1:5" ht="16" x14ac:dyDescent="0.2">
      <c r="A1448" s="138" t="s">
        <v>4208</v>
      </c>
      <c r="B1448" t="s">
        <v>1387</v>
      </c>
      <c r="C1448" s="139">
        <v>636.26414699999998</v>
      </c>
      <c r="D1448" s="140" t="s">
        <v>402</v>
      </c>
      <c r="E1448" s="141" t="s">
        <v>4209</v>
      </c>
    </row>
    <row r="1449" spans="1:5" ht="16" x14ac:dyDescent="0.2">
      <c r="A1449" s="138" t="s">
        <v>4210</v>
      </c>
      <c r="B1449" t="s">
        <v>1387</v>
      </c>
      <c r="C1449" s="139">
        <v>636.120226</v>
      </c>
      <c r="D1449" s="138" t="s">
        <v>390</v>
      </c>
      <c r="E1449" s="141" t="s">
        <v>4211</v>
      </c>
    </row>
    <row r="1450" spans="1:5" ht="16" x14ac:dyDescent="0.2">
      <c r="A1450" s="138" t="s">
        <v>4212</v>
      </c>
      <c r="B1450" t="s">
        <v>1387</v>
      </c>
      <c r="C1450" s="139">
        <v>636.32585900000004</v>
      </c>
      <c r="D1450" s="138" t="s">
        <v>390</v>
      </c>
      <c r="E1450" s="141" t="s">
        <v>4213</v>
      </c>
    </row>
    <row r="1451" spans="1:5" ht="16" x14ac:dyDescent="0.2">
      <c r="A1451" s="138" t="s">
        <v>4214</v>
      </c>
      <c r="B1451" t="s">
        <v>1387</v>
      </c>
      <c r="C1451" s="139">
        <v>636.68297600000005</v>
      </c>
      <c r="D1451" s="138" t="s">
        <v>393</v>
      </c>
      <c r="E1451" s="141" t="s">
        <v>4215</v>
      </c>
    </row>
    <row r="1452" spans="1:5" ht="16" x14ac:dyDescent="0.2">
      <c r="A1452" s="138" t="s">
        <v>4216</v>
      </c>
      <c r="B1452" t="s">
        <v>1387</v>
      </c>
      <c r="C1452" s="139">
        <v>636.75352999999996</v>
      </c>
      <c r="D1452" s="138" t="s">
        <v>389</v>
      </c>
      <c r="E1452" s="141" t="s">
        <v>4217</v>
      </c>
    </row>
    <row r="1453" spans="1:5" ht="16" x14ac:dyDescent="0.2">
      <c r="A1453" s="138" t="s">
        <v>4218</v>
      </c>
      <c r="B1453" t="s">
        <v>1387</v>
      </c>
      <c r="C1453" s="139">
        <v>634.50142300000005</v>
      </c>
      <c r="D1453" s="138" t="s">
        <v>448</v>
      </c>
      <c r="E1453" s="141" t="s">
        <v>4219</v>
      </c>
    </row>
    <row r="1454" spans="1:5" ht="16" x14ac:dyDescent="0.2">
      <c r="A1454" s="138" t="s">
        <v>4220</v>
      </c>
      <c r="B1454" t="s">
        <v>1387</v>
      </c>
      <c r="C1454" s="139">
        <v>636.47031600000003</v>
      </c>
      <c r="D1454" s="138" t="s">
        <v>401</v>
      </c>
      <c r="E1454" s="141" t="s">
        <v>4221</v>
      </c>
    </row>
    <row r="1455" spans="1:5" ht="16" x14ac:dyDescent="0.2">
      <c r="A1455" s="138" t="s">
        <v>4222</v>
      </c>
      <c r="B1455" t="s">
        <v>3038</v>
      </c>
      <c r="C1455" s="139">
        <v>720.22521200000006</v>
      </c>
      <c r="D1455" s="138" t="s">
        <v>392</v>
      </c>
      <c r="E1455" s="141" t="s">
        <v>4223</v>
      </c>
    </row>
    <row r="1456" spans="1:5" ht="16" x14ac:dyDescent="0.2">
      <c r="A1456" s="138" t="s">
        <v>4224</v>
      </c>
      <c r="B1456" t="s">
        <v>1390</v>
      </c>
      <c r="C1456" s="139">
        <v>553.706998</v>
      </c>
      <c r="D1456" s="140" t="s">
        <v>389</v>
      </c>
      <c r="E1456" s="141" t="s">
        <v>4225</v>
      </c>
    </row>
    <row r="1457" spans="1:6" ht="16" x14ac:dyDescent="0.2">
      <c r="A1457" s="138" t="s">
        <v>4226</v>
      </c>
      <c r="B1457" t="s">
        <v>1387</v>
      </c>
      <c r="C1457" s="139">
        <v>637.32690700000001</v>
      </c>
      <c r="D1457" s="138" t="s">
        <v>402</v>
      </c>
      <c r="E1457" s="141" t="s">
        <v>4227</v>
      </c>
    </row>
    <row r="1458" spans="1:6" ht="16" x14ac:dyDescent="0.2">
      <c r="A1458" s="138" t="s">
        <v>4228</v>
      </c>
      <c r="B1458" t="s">
        <v>1387</v>
      </c>
      <c r="C1458" s="139">
        <v>637.34934199999998</v>
      </c>
      <c r="D1458" s="140" t="s">
        <v>402</v>
      </c>
      <c r="E1458" s="141" t="s">
        <v>4229</v>
      </c>
    </row>
    <row r="1459" spans="1:6" ht="16" x14ac:dyDescent="0.2">
      <c r="A1459" s="138" t="s">
        <v>4230</v>
      </c>
      <c r="B1459" t="s">
        <v>1387</v>
      </c>
      <c r="C1459" s="139">
        <v>637.62203599999998</v>
      </c>
      <c r="D1459" s="140" t="s">
        <v>392</v>
      </c>
      <c r="E1459" s="141" t="s">
        <v>4231</v>
      </c>
    </row>
    <row r="1460" spans="1:6" ht="16" x14ac:dyDescent="0.2">
      <c r="A1460" s="138" t="s">
        <v>4232</v>
      </c>
      <c r="B1460" t="s">
        <v>1387</v>
      </c>
      <c r="C1460" s="139">
        <v>637.62267699999995</v>
      </c>
      <c r="D1460" s="138" t="s">
        <v>402</v>
      </c>
      <c r="E1460" s="141" t="s">
        <v>4233</v>
      </c>
    </row>
    <row r="1461" spans="1:6" ht="16" x14ac:dyDescent="0.2">
      <c r="A1461" s="138" t="s">
        <v>4234</v>
      </c>
      <c r="B1461" t="s">
        <v>1395</v>
      </c>
      <c r="C1461" s="139">
        <v>462.48900099999997</v>
      </c>
      <c r="D1461" s="140" t="s">
        <v>389</v>
      </c>
      <c r="E1461" s="141" t="s">
        <v>4235</v>
      </c>
    </row>
    <row r="1462" spans="1:6" ht="16" x14ac:dyDescent="0.2">
      <c r="A1462" s="138" t="s">
        <v>4236</v>
      </c>
      <c r="B1462" t="s">
        <v>1387</v>
      </c>
      <c r="C1462" s="139">
        <v>637.82621400000005</v>
      </c>
      <c r="D1462" s="138" t="s">
        <v>402</v>
      </c>
      <c r="E1462" s="141" t="s">
        <v>4237</v>
      </c>
    </row>
    <row r="1463" spans="1:6" ht="16" x14ac:dyDescent="0.2">
      <c r="A1463" s="138" t="s">
        <v>4238</v>
      </c>
      <c r="B1463" t="s">
        <v>1395</v>
      </c>
      <c r="C1463" s="139">
        <v>462.48806500000001</v>
      </c>
      <c r="D1463" s="140" t="s">
        <v>389</v>
      </c>
      <c r="E1463" s="141" t="s">
        <v>4239</v>
      </c>
    </row>
    <row r="1464" spans="1:6" ht="16" x14ac:dyDescent="0.2">
      <c r="A1464" s="138" t="s">
        <v>4240</v>
      </c>
      <c r="B1464" t="s">
        <v>1387</v>
      </c>
      <c r="C1464" s="139">
        <v>637.49825299999998</v>
      </c>
      <c r="D1464" s="138" t="s">
        <v>402</v>
      </c>
      <c r="E1464" s="141" t="s">
        <v>4241</v>
      </c>
      <c r="F1464" s="144"/>
    </row>
    <row r="1465" spans="1:6" ht="16" x14ac:dyDescent="0.2">
      <c r="A1465" s="138" t="s">
        <v>4242</v>
      </c>
      <c r="B1465" t="s">
        <v>1390</v>
      </c>
      <c r="C1465" s="139">
        <v>554.52761199999998</v>
      </c>
      <c r="D1465" s="140" t="s">
        <v>402</v>
      </c>
      <c r="E1465" s="141" t="s">
        <v>4243</v>
      </c>
    </row>
    <row r="1466" spans="1:6" ht="16" x14ac:dyDescent="0.2">
      <c r="A1466" s="138" t="s">
        <v>522</v>
      </c>
      <c r="B1466" t="s">
        <v>1387</v>
      </c>
      <c r="C1466" s="139">
        <v>638.059842</v>
      </c>
      <c r="D1466" s="138" t="s">
        <v>390</v>
      </c>
      <c r="E1466" s="141" t="s">
        <v>4244</v>
      </c>
    </row>
    <row r="1467" spans="1:6" ht="16" x14ac:dyDescent="0.2">
      <c r="A1467" s="138" t="s">
        <v>4245</v>
      </c>
      <c r="B1467" t="s">
        <v>1387</v>
      </c>
      <c r="C1467" s="139">
        <v>640.55550100000005</v>
      </c>
      <c r="D1467" s="138" t="s">
        <v>389</v>
      </c>
      <c r="E1467" s="141" t="s">
        <v>4246</v>
      </c>
    </row>
    <row r="1468" spans="1:6" ht="16" x14ac:dyDescent="0.2">
      <c r="A1468" s="138" t="s">
        <v>4247</v>
      </c>
      <c r="B1468" t="s">
        <v>1395</v>
      </c>
      <c r="C1468" s="139">
        <v>464.14510000000001</v>
      </c>
      <c r="D1468" s="140" t="s">
        <v>389</v>
      </c>
      <c r="E1468" s="141" t="s">
        <v>4248</v>
      </c>
    </row>
    <row r="1469" spans="1:6" ht="16" x14ac:dyDescent="0.2">
      <c r="A1469" s="138" t="s">
        <v>4249</v>
      </c>
      <c r="B1469" t="s">
        <v>1387</v>
      </c>
      <c r="C1469" s="139">
        <v>639.116443</v>
      </c>
      <c r="D1469" s="138" t="s">
        <v>393</v>
      </c>
      <c r="E1469" s="141" t="s">
        <v>4250</v>
      </c>
    </row>
    <row r="1470" spans="1:6" ht="16" x14ac:dyDescent="0.2">
      <c r="A1470" s="138" t="s">
        <v>4251</v>
      </c>
      <c r="B1470" t="s">
        <v>1387</v>
      </c>
      <c r="C1470" s="139">
        <v>640.559394</v>
      </c>
      <c r="D1470" s="140" t="s">
        <v>402</v>
      </c>
      <c r="E1470" s="141" t="s">
        <v>4252</v>
      </c>
    </row>
    <row r="1471" spans="1:6" ht="16" x14ac:dyDescent="0.2">
      <c r="A1471" s="138" t="s">
        <v>4253</v>
      </c>
      <c r="B1471" t="s">
        <v>1390</v>
      </c>
      <c r="C1471" s="139">
        <v>556.30228599999998</v>
      </c>
      <c r="D1471" s="138" t="s">
        <v>392</v>
      </c>
      <c r="E1471" s="141" t="s">
        <v>4254</v>
      </c>
    </row>
    <row r="1472" spans="1:6" ht="16" x14ac:dyDescent="0.2">
      <c r="A1472" s="138" t="s">
        <v>4255</v>
      </c>
      <c r="B1472" t="s">
        <v>1390</v>
      </c>
      <c r="C1472" s="139">
        <v>556.30211699999995</v>
      </c>
      <c r="D1472" s="138" t="s">
        <v>389</v>
      </c>
      <c r="E1472" s="141" t="s">
        <v>4256</v>
      </c>
    </row>
    <row r="1473" spans="1:5" ht="16" x14ac:dyDescent="0.2">
      <c r="A1473" s="138" t="s">
        <v>4257</v>
      </c>
      <c r="B1473" t="s">
        <v>1387</v>
      </c>
      <c r="C1473" s="139">
        <v>640.15817600000003</v>
      </c>
      <c r="D1473" s="138" t="s">
        <v>392</v>
      </c>
      <c r="E1473" s="141" t="s">
        <v>4258</v>
      </c>
    </row>
    <row r="1474" spans="1:5" ht="16" x14ac:dyDescent="0.2">
      <c r="A1474" s="138" t="s">
        <v>523</v>
      </c>
      <c r="B1474" t="s">
        <v>1387</v>
      </c>
      <c r="C1474" s="139">
        <v>641.19921399999998</v>
      </c>
      <c r="D1474" s="140" t="s">
        <v>389</v>
      </c>
      <c r="E1474" s="141" t="s">
        <v>4259</v>
      </c>
    </row>
    <row r="1475" spans="1:5" ht="16" x14ac:dyDescent="0.2">
      <c r="A1475" s="138" t="s">
        <v>4260</v>
      </c>
      <c r="B1475" t="s">
        <v>1387</v>
      </c>
      <c r="C1475" s="139">
        <v>642.75171599999999</v>
      </c>
      <c r="D1475" s="138" t="s">
        <v>389</v>
      </c>
      <c r="E1475" s="141" t="s">
        <v>4261</v>
      </c>
    </row>
    <row r="1476" spans="1:5" ht="16" x14ac:dyDescent="0.2">
      <c r="A1476" s="138" t="s">
        <v>4262</v>
      </c>
      <c r="B1476" t="s">
        <v>1387</v>
      </c>
      <c r="C1476" s="139">
        <v>644.27670899999998</v>
      </c>
      <c r="D1476" s="138" t="s">
        <v>402</v>
      </c>
      <c r="E1476" s="141" t="s">
        <v>4263</v>
      </c>
    </row>
    <row r="1477" spans="1:5" ht="16" x14ac:dyDescent="0.2">
      <c r="A1477" s="138" t="s">
        <v>4264</v>
      </c>
      <c r="B1477" t="s">
        <v>1387</v>
      </c>
      <c r="C1477" s="139">
        <v>644.33674900000005</v>
      </c>
      <c r="D1477" s="138" t="s">
        <v>393</v>
      </c>
      <c r="E1477" s="141" t="s">
        <v>4265</v>
      </c>
    </row>
    <row r="1478" spans="1:5" ht="16" x14ac:dyDescent="0.2">
      <c r="A1478" s="138" t="s">
        <v>4266</v>
      </c>
      <c r="B1478" t="s">
        <v>1387</v>
      </c>
      <c r="C1478" s="139">
        <v>644.38468599999999</v>
      </c>
      <c r="D1478" s="138" t="s">
        <v>447</v>
      </c>
      <c r="E1478" s="141" t="s">
        <v>4267</v>
      </c>
    </row>
    <row r="1479" spans="1:5" ht="16" x14ac:dyDescent="0.2">
      <c r="A1479" s="138" t="s">
        <v>4268</v>
      </c>
      <c r="B1479" t="s">
        <v>1387</v>
      </c>
      <c r="C1479" s="139">
        <v>644.30729899999994</v>
      </c>
      <c r="D1479" s="138" t="s">
        <v>390</v>
      </c>
      <c r="E1479" s="141" t="s">
        <v>4269</v>
      </c>
    </row>
    <row r="1480" spans="1:5" ht="16" x14ac:dyDescent="0.2">
      <c r="A1480" s="138" t="s">
        <v>4270</v>
      </c>
      <c r="B1480" t="s">
        <v>1387</v>
      </c>
      <c r="C1480" s="139">
        <v>644.23874999999998</v>
      </c>
      <c r="D1480" s="138" t="s">
        <v>393</v>
      </c>
      <c r="E1480" s="141" t="s">
        <v>4271</v>
      </c>
    </row>
    <row r="1481" spans="1:5" ht="16" x14ac:dyDescent="0.2">
      <c r="A1481" s="138" t="s">
        <v>4272</v>
      </c>
      <c r="B1481" t="s">
        <v>1387</v>
      </c>
      <c r="C1481" s="139">
        <v>644.38440900000001</v>
      </c>
      <c r="D1481" s="138" t="s">
        <v>402</v>
      </c>
      <c r="E1481" s="141" t="s">
        <v>4273</v>
      </c>
    </row>
    <row r="1482" spans="1:5" ht="16" x14ac:dyDescent="0.2">
      <c r="A1482" s="138" t="s">
        <v>4274</v>
      </c>
      <c r="B1482" t="s">
        <v>1387</v>
      </c>
      <c r="C1482" s="139">
        <v>644.23850400000003</v>
      </c>
      <c r="D1482" s="138" t="s">
        <v>447</v>
      </c>
      <c r="E1482" s="141" t="s">
        <v>4275</v>
      </c>
    </row>
    <row r="1483" spans="1:5" ht="16" x14ac:dyDescent="0.2">
      <c r="A1483" s="138" t="s">
        <v>4276</v>
      </c>
      <c r="B1483" t="s">
        <v>1387</v>
      </c>
      <c r="C1483" s="139">
        <v>643.25894200000005</v>
      </c>
      <c r="D1483" s="138" t="s">
        <v>391</v>
      </c>
      <c r="E1483" s="141" t="s">
        <v>4277</v>
      </c>
    </row>
    <row r="1484" spans="1:5" ht="16" x14ac:dyDescent="0.2">
      <c r="A1484" s="138" t="s">
        <v>4278</v>
      </c>
      <c r="B1484" t="s">
        <v>1387</v>
      </c>
      <c r="C1484" s="139">
        <v>643.25783200000001</v>
      </c>
      <c r="D1484" s="138" t="s">
        <v>402</v>
      </c>
      <c r="E1484" s="141" t="s">
        <v>4279</v>
      </c>
    </row>
    <row r="1485" spans="1:5" ht="16" x14ac:dyDescent="0.2">
      <c r="A1485" s="138" t="s">
        <v>4280</v>
      </c>
      <c r="B1485" t="s">
        <v>1411</v>
      </c>
      <c r="C1485" s="139">
        <v>699.80615</v>
      </c>
      <c r="D1485" s="138" t="s">
        <v>393</v>
      </c>
      <c r="E1485" s="141" t="s">
        <v>4281</v>
      </c>
    </row>
    <row r="1486" spans="1:5" ht="16" x14ac:dyDescent="0.2">
      <c r="A1486" s="138" t="s">
        <v>4282</v>
      </c>
      <c r="B1486" t="s">
        <v>1387</v>
      </c>
      <c r="C1486" s="139">
        <v>642.77065500000003</v>
      </c>
      <c r="D1486" s="140" t="s">
        <v>401</v>
      </c>
      <c r="E1486" s="141" t="s">
        <v>4283</v>
      </c>
    </row>
    <row r="1487" spans="1:5" ht="16" x14ac:dyDescent="0.2">
      <c r="A1487" s="138" t="s">
        <v>236</v>
      </c>
      <c r="B1487" t="s">
        <v>1387</v>
      </c>
      <c r="C1487" s="139">
        <v>642.78158499999995</v>
      </c>
      <c r="D1487" s="138" t="s">
        <v>391</v>
      </c>
      <c r="E1487" s="141" t="s">
        <v>4284</v>
      </c>
    </row>
    <row r="1488" spans="1:5" ht="16" x14ac:dyDescent="0.2">
      <c r="A1488" s="138" t="s">
        <v>237</v>
      </c>
      <c r="B1488" t="s">
        <v>2024</v>
      </c>
      <c r="C1488" s="139">
        <v>465.79739499999999</v>
      </c>
      <c r="D1488" s="138" t="s">
        <v>449</v>
      </c>
      <c r="E1488" s="141" t="s">
        <v>4285</v>
      </c>
    </row>
    <row r="1489" spans="1:5" ht="16" x14ac:dyDescent="0.2">
      <c r="A1489" s="138" t="s">
        <v>4286</v>
      </c>
      <c r="B1489" t="s">
        <v>1387</v>
      </c>
      <c r="C1489" s="139">
        <v>644.52554599999996</v>
      </c>
      <c r="D1489" s="138" t="s">
        <v>390</v>
      </c>
      <c r="E1489" s="141" t="s">
        <v>4287</v>
      </c>
    </row>
    <row r="1490" spans="1:5" ht="16" x14ac:dyDescent="0.2">
      <c r="A1490" s="138" t="s">
        <v>592</v>
      </c>
      <c r="B1490" t="s">
        <v>1387</v>
      </c>
      <c r="C1490" s="139">
        <v>645.01829999999995</v>
      </c>
      <c r="D1490" s="138" t="s">
        <v>446</v>
      </c>
      <c r="E1490" s="141" t="s">
        <v>4288</v>
      </c>
    </row>
    <row r="1491" spans="1:5" ht="16" x14ac:dyDescent="0.2">
      <c r="A1491" s="138" t="s">
        <v>4289</v>
      </c>
      <c r="B1491" t="s">
        <v>1387</v>
      </c>
      <c r="C1491" s="139">
        <v>673.95858799999996</v>
      </c>
      <c r="D1491" s="138" t="s">
        <v>402</v>
      </c>
      <c r="E1491" s="141" t="s">
        <v>4290</v>
      </c>
    </row>
    <row r="1492" spans="1:5" ht="16" x14ac:dyDescent="0.2">
      <c r="A1492" s="138" t="s">
        <v>4291</v>
      </c>
      <c r="B1492" t="s">
        <v>1387</v>
      </c>
      <c r="C1492" s="139">
        <v>674.07999099999995</v>
      </c>
      <c r="D1492" s="138" t="s">
        <v>392</v>
      </c>
      <c r="E1492" s="141" t="s">
        <v>4292</v>
      </c>
    </row>
    <row r="1493" spans="1:5" ht="16" x14ac:dyDescent="0.2">
      <c r="A1493" s="138" t="s">
        <v>4293</v>
      </c>
      <c r="B1493" t="s">
        <v>1395</v>
      </c>
      <c r="C1493" s="139">
        <v>484.26558599999998</v>
      </c>
      <c r="D1493" s="138" t="s">
        <v>392</v>
      </c>
      <c r="E1493" s="141" t="s">
        <v>4294</v>
      </c>
    </row>
    <row r="1494" spans="1:5" ht="16" x14ac:dyDescent="0.2">
      <c r="A1494" s="138" t="s">
        <v>4295</v>
      </c>
      <c r="B1494" t="s">
        <v>1387</v>
      </c>
      <c r="C1494" s="139">
        <v>674.49835499999995</v>
      </c>
      <c r="D1494" s="138" t="s">
        <v>402</v>
      </c>
      <c r="E1494" s="141" t="s">
        <v>4296</v>
      </c>
    </row>
    <row r="1495" spans="1:5" ht="16" x14ac:dyDescent="0.2">
      <c r="A1495" s="138" t="s">
        <v>4297</v>
      </c>
      <c r="B1495" t="s">
        <v>1387</v>
      </c>
      <c r="C1495" s="139">
        <v>675.55972899999995</v>
      </c>
      <c r="D1495" s="140" t="s">
        <v>401</v>
      </c>
      <c r="E1495" s="141" t="s">
        <v>4298</v>
      </c>
    </row>
    <row r="1496" spans="1:5" ht="16" x14ac:dyDescent="0.2">
      <c r="A1496" s="138" t="s">
        <v>4299</v>
      </c>
      <c r="B1496" t="s">
        <v>1387</v>
      </c>
      <c r="C1496" s="139">
        <v>675.32037700000001</v>
      </c>
      <c r="D1496" s="140" t="s">
        <v>392</v>
      </c>
      <c r="E1496" s="141" t="s">
        <v>4300</v>
      </c>
    </row>
    <row r="1497" spans="1:5" ht="16" x14ac:dyDescent="0.2">
      <c r="A1497" s="138" t="s">
        <v>4301</v>
      </c>
      <c r="B1497" t="s">
        <v>1390</v>
      </c>
      <c r="C1497" s="139">
        <v>582.22285999999997</v>
      </c>
      <c r="D1497" s="138" t="s">
        <v>402</v>
      </c>
      <c r="E1497" s="141" t="s">
        <v>4302</v>
      </c>
    </row>
    <row r="1498" spans="1:5" ht="16" x14ac:dyDescent="0.2">
      <c r="A1498" s="138" t="s">
        <v>4303</v>
      </c>
      <c r="B1498" t="s">
        <v>1798</v>
      </c>
      <c r="C1498" s="139">
        <v>291.76683700000001</v>
      </c>
      <c r="D1498" s="138" t="s">
        <v>402</v>
      </c>
      <c r="E1498" s="141" t="s">
        <v>4304</v>
      </c>
    </row>
    <row r="1499" spans="1:5" ht="16" x14ac:dyDescent="0.2">
      <c r="A1499" s="138" t="s">
        <v>368</v>
      </c>
      <c r="B1499" t="s">
        <v>1387</v>
      </c>
      <c r="C1499" s="139">
        <v>675.55956400000002</v>
      </c>
      <c r="D1499" s="140" t="s">
        <v>402</v>
      </c>
      <c r="E1499" s="141" t="s">
        <v>4305</v>
      </c>
    </row>
    <row r="1500" spans="1:5" ht="16" x14ac:dyDescent="0.2">
      <c r="A1500" s="138" t="s">
        <v>4306</v>
      </c>
      <c r="B1500" t="s">
        <v>1387</v>
      </c>
      <c r="C1500" s="139">
        <v>677.25620700000002</v>
      </c>
      <c r="D1500" s="138" t="s">
        <v>389</v>
      </c>
      <c r="E1500" s="141" t="s">
        <v>4307</v>
      </c>
    </row>
    <row r="1501" spans="1:5" ht="16" x14ac:dyDescent="0.2">
      <c r="A1501" s="138" t="s">
        <v>4308</v>
      </c>
      <c r="B1501" t="s">
        <v>1390</v>
      </c>
      <c r="C1501" s="139">
        <v>582.86594300000002</v>
      </c>
      <c r="D1501" s="140" t="s">
        <v>402</v>
      </c>
      <c r="E1501" s="141" t="s">
        <v>4309</v>
      </c>
    </row>
    <row r="1502" spans="1:5" ht="16" x14ac:dyDescent="0.2">
      <c r="A1502" s="138" t="s">
        <v>4310</v>
      </c>
      <c r="B1502" t="s">
        <v>1387</v>
      </c>
      <c r="C1502" s="139">
        <v>678.04756899999995</v>
      </c>
      <c r="D1502" s="138" t="s">
        <v>389</v>
      </c>
      <c r="E1502" s="141" t="s">
        <v>4311</v>
      </c>
    </row>
    <row r="1503" spans="1:5" ht="16" x14ac:dyDescent="0.2">
      <c r="A1503" s="138" t="s">
        <v>4312</v>
      </c>
      <c r="B1503" t="s">
        <v>1387</v>
      </c>
      <c r="C1503" s="139">
        <v>676.77642900000001</v>
      </c>
      <c r="D1503" s="140" t="s">
        <v>401</v>
      </c>
      <c r="E1503" s="141" t="s">
        <v>4313</v>
      </c>
    </row>
    <row r="1504" spans="1:5" ht="16" x14ac:dyDescent="0.2">
      <c r="A1504" s="138" t="s">
        <v>4314</v>
      </c>
      <c r="B1504" t="s">
        <v>1387</v>
      </c>
      <c r="C1504" s="139">
        <v>676.51005099999998</v>
      </c>
      <c r="D1504" s="138" t="s">
        <v>447</v>
      </c>
      <c r="E1504" s="141" t="s">
        <v>4315</v>
      </c>
    </row>
    <row r="1505" spans="1:5" ht="16" x14ac:dyDescent="0.2">
      <c r="A1505" s="138" t="s">
        <v>4316</v>
      </c>
      <c r="B1505" t="s">
        <v>1387</v>
      </c>
      <c r="C1505" s="139">
        <v>676.20120599999996</v>
      </c>
      <c r="D1505" s="138" t="s">
        <v>389</v>
      </c>
      <c r="E1505" s="141" t="s">
        <v>4317</v>
      </c>
    </row>
    <row r="1506" spans="1:5" ht="16" x14ac:dyDescent="0.2">
      <c r="A1506" s="138" t="s">
        <v>4318</v>
      </c>
      <c r="B1506" t="s">
        <v>1387</v>
      </c>
      <c r="C1506" s="139">
        <v>676.30594399999995</v>
      </c>
      <c r="D1506" s="138" t="s">
        <v>390</v>
      </c>
      <c r="E1506" s="141" t="s">
        <v>4319</v>
      </c>
    </row>
    <row r="1507" spans="1:5" ht="16" x14ac:dyDescent="0.2">
      <c r="A1507" s="138" t="s">
        <v>4320</v>
      </c>
      <c r="B1507" t="s">
        <v>1390</v>
      </c>
      <c r="C1507" s="139">
        <v>584.67406700000004</v>
      </c>
      <c r="D1507" s="138" t="s">
        <v>401</v>
      </c>
      <c r="E1507" s="141" t="s">
        <v>4321</v>
      </c>
    </row>
    <row r="1508" spans="1:5" ht="16" x14ac:dyDescent="0.2">
      <c r="A1508" s="138" t="s">
        <v>4322</v>
      </c>
      <c r="B1508" t="s">
        <v>1387</v>
      </c>
      <c r="C1508" s="139">
        <v>679.45991500000002</v>
      </c>
      <c r="D1508" s="138" t="s">
        <v>393</v>
      </c>
      <c r="E1508" s="141" t="s">
        <v>4323</v>
      </c>
    </row>
    <row r="1509" spans="1:5" ht="16" x14ac:dyDescent="0.2">
      <c r="A1509" s="138" t="s">
        <v>4324</v>
      </c>
      <c r="B1509" t="s">
        <v>1387</v>
      </c>
      <c r="C1509" s="139">
        <v>679.68564300000003</v>
      </c>
      <c r="D1509" s="138" t="s">
        <v>446</v>
      </c>
      <c r="E1509" s="141" t="s">
        <v>4325</v>
      </c>
    </row>
    <row r="1510" spans="1:5" ht="16" x14ac:dyDescent="0.2">
      <c r="A1510" s="138" t="s">
        <v>4326</v>
      </c>
      <c r="B1510" t="s">
        <v>1387</v>
      </c>
      <c r="C1510" s="139">
        <v>682.27141400000005</v>
      </c>
      <c r="D1510" s="138" t="s">
        <v>402</v>
      </c>
      <c r="E1510" s="141" t="s">
        <v>4327</v>
      </c>
    </row>
    <row r="1511" spans="1:5" ht="16" x14ac:dyDescent="0.2">
      <c r="A1511" s="138" t="s">
        <v>4328</v>
      </c>
      <c r="B1511" t="s">
        <v>1387</v>
      </c>
      <c r="C1511" s="139">
        <v>680.86264400000005</v>
      </c>
      <c r="D1511" s="138" t="s">
        <v>402</v>
      </c>
      <c r="E1511" s="141" t="s">
        <v>4329</v>
      </c>
    </row>
    <row r="1512" spans="1:5" ht="16" x14ac:dyDescent="0.2">
      <c r="A1512" s="138" t="s">
        <v>4330</v>
      </c>
      <c r="B1512" t="s">
        <v>2937</v>
      </c>
      <c r="C1512" s="139">
        <v>22.088080000000001</v>
      </c>
      <c r="D1512" s="138" t="s">
        <v>389</v>
      </c>
      <c r="E1512" s="141" t="s">
        <v>4331</v>
      </c>
    </row>
    <row r="1513" spans="1:5" ht="16" x14ac:dyDescent="0.2">
      <c r="A1513" s="138" t="s">
        <v>4332</v>
      </c>
      <c r="B1513" t="s">
        <v>1387</v>
      </c>
      <c r="C1513" s="139">
        <v>680.162646</v>
      </c>
      <c r="D1513" s="138" t="s">
        <v>389</v>
      </c>
      <c r="E1513" s="141" t="s">
        <v>4333</v>
      </c>
    </row>
    <row r="1514" spans="1:5" ht="16" x14ac:dyDescent="0.2">
      <c r="A1514" s="138" t="s">
        <v>4334</v>
      </c>
      <c r="B1514" t="s">
        <v>1387</v>
      </c>
      <c r="C1514" s="139">
        <v>678.48493399999995</v>
      </c>
      <c r="D1514" s="138" t="s">
        <v>389</v>
      </c>
      <c r="E1514" s="141" t="s">
        <v>4335</v>
      </c>
    </row>
    <row r="1515" spans="1:5" ht="16" x14ac:dyDescent="0.2">
      <c r="A1515" s="138" t="s">
        <v>4336</v>
      </c>
      <c r="B1515" t="s">
        <v>1387</v>
      </c>
      <c r="C1515" s="139">
        <v>678.25717899999995</v>
      </c>
      <c r="D1515" s="140" t="s">
        <v>402</v>
      </c>
      <c r="E1515" s="141" t="s">
        <v>4337</v>
      </c>
    </row>
    <row r="1516" spans="1:5" ht="16" x14ac:dyDescent="0.2">
      <c r="A1516" s="138" t="s">
        <v>4338</v>
      </c>
      <c r="B1516" t="s">
        <v>1387</v>
      </c>
      <c r="C1516" s="139">
        <v>679.29968499999995</v>
      </c>
      <c r="D1516" s="140" t="s">
        <v>389</v>
      </c>
      <c r="E1516" s="141" t="s">
        <v>4339</v>
      </c>
    </row>
    <row r="1517" spans="1:5" ht="16" x14ac:dyDescent="0.2">
      <c r="A1517" s="138" t="s">
        <v>4340</v>
      </c>
      <c r="B1517" t="s">
        <v>1390</v>
      </c>
      <c r="C1517" s="139">
        <v>584.67449999999997</v>
      </c>
      <c r="D1517" s="138" t="s">
        <v>402</v>
      </c>
      <c r="E1517" s="141" t="s">
        <v>4341</v>
      </c>
    </row>
    <row r="1518" spans="1:5" ht="16" x14ac:dyDescent="0.2">
      <c r="A1518" s="138" t="s">
        <v>4342</v>
      </c>
      <c r="B1518" t="s">
        <v>1387</v>
      </c>
      <c r="C1518" s="139">
        <v>678.257025</v>
      </c>
      <c r="D1518" s="140" t="s">
        <v>402</v>
      </c>
      <c r="E1518" s="141" t="s">
        <v>4343</v>
      </c>
    </row>
    <row r="1519" spans="1:5" ht="16" x14ac:dyDescent="0.2">
      <c r="A1519" s="138" t="s">
        <v>4344</v>
      </c>
      <c r="B1519" t="s">
        <v>1387</v>
      </c>
      <c r="C1519" s="139">
        <v>681.25323500000002</v>
      </c>
      <c r="D1519" s="140" t="s">
        <v>402</v>
      </c>
      <c r="E1519" s="141" t="s">
        <v>4345</v>
      </c>
    </row>
    <row r="1520" spans="1:5" ht="16" x14ac:dyDescent="0.2">
      <c r="A1520" s="142" t="s">
        <v>4346</v>
      </c>
      <c r="B1520" t="s">
        <v>1390</v>
      </c>
      <c r="C1520" s="139">
        <v>593.28713800000003</v>
      </c>
      <c r="D1520" s="138" t="s">
        <v>392</v>
      </c>
      <c r="E1520" s="141" t="s">
        <v>4347</v>
      </c>
    </row>
    <row r="1521" spans="1:5" ht="16" x14ac:dyDescent="0.2">
      <c r="A1521" s="138" t="s">
        <v>4348</v>
      </c>
      <c r="B1521" t="s">
        <v>2114</v>
      </c>
      <c r="C1521" s="139">
        <v>565.05590700000005</v>
      </c>
      <c r="D1521" s="138" t="s">
        <v>402</v>
      </c>
      <c r="E1521" s="141" t="s">
        <v>4349</v>
      </c>
    </row>
    <row r="1522" spans="1:5" ht="16" x14ac:dyDescent="0.2">
      <c r="A1522" s="138" t="s">
        <v>4350</v>
      </c>
      <c r="B1522" t="s">
        <v>1387</v>
      </c>
      <c r="C1522" s="139">
        <v>680.932232</v>
      </c>
      <c r="D1522" s="138" t="s">
        <v>389</v>
      </c>
      <c r="E1522" s="141" t="s">
        <v>4351</v>
      </c>
    </row>
    <row r="1523" spans="1:5" ht="16" x14ac:dyDescent="0.2">
      <c r="A1523" s="138" t="s">
        <v>4352</v>
      </c>
      <c r="B1523" t="s">
        <v>1387</v>
      </c>
      <c r="C1523" s="139">
        <v>679.65320199999996</v>
      </c>
      <c r="D1523" s="140" t="s">
        <v>389</v>
      </c>
      <c r="E1523" s="141" t="s">
        <v>4353</v>
      </c>
    </row>
    <row r="1524" spans="1:5" ht="16" x14ac:dyDescent="0.2">
      <c r="A1524" s="138" t="s">
        <v>4354</v>
      </c>
      <c r="B1524" t="s">
        <v>1387</v>
      </c>
      <c r="C1524" s="139">
        <v>686.84383400000002</v>
      </c>
      <c r="D1524" s="140" t="s">
        <v>392</v>
      </c>
      <c r="E1524" s="141" t="s">
        <v>4355</v>
      </c>
    </row>
    <row r="1525" spans="1:5" ht="16" x14ac:dyDescent="0.2">
      <c r="A1525" s="138" t="s">
        <v>313</v>
      </c>
      <c r="B1525" t="s">
        <v>1387</v>
      </c>
      <c r="C1525" s="139">
        <v>686.84350600000005</v>
      </c>
      <c r="D1525" s="140" t="s">
        <v>392</v>
      </c>
      <c r="E1525" s="141" t="s">
        <v>4356</v>
      </c>
    </row>
    <row r="1526" spans="1:5" ht="16" x14ac:dyDescent="0.2">
      <c r="A1526" s="138" t="s">
        <v>4357</v>
      </c>
      <c r="B1526" t="s">
        <v>1387</v>
      </c>
      <c r="C1526" s="139">
        <v>688.28277300000002</v>
      </c>
      <c r="D1526" s="138" t="s">
        <v>392</v>
      </c>
      <c r="E1526" s="141" t="s">
        <v>4358</v>
      </c>
    </row>
    <row r="1527" spans="1:5" ht="16" x14ac:dyDescent="0.2">
      <c r="A1527" s="138" t="s">
        <v>751</v>
      </c>
      <c r="B1527" t="s">
        <v>1395</v>
      </c>
      <c r="C1527" s="139">
        <v>0.38743499999999997</v>
      </c>
      <c r="D1527" s="138" t="s">
        <v>446</v>
      </c>
      <c r="E1527" s="141" t="s">
        <v>4359</v>
      </c>
    </row>
    <row r="1528" spans="1:5" ht="16" x14ac:dyDescent="0.2">
      <c r="A1528" s="138" t="s">
        <v>4360</v>
      </c>
      <c r="B1528" t="s">
        <v>1395</v>
      </c>
      <c r="C1528" s="139">
        <v>0.39797900000000003</v>
      </c>
      <c r="D1528" s="138" t="s">
        <v>390</v>
      </c>
      <c r="E1528" s="141" t="s">
        <v>4361</v>
      </c>
    </row>
    <row r="1529" spans="1:5" ht="16" x14ac:dyDescent="0.2">
      <c r="A1529" s="138" t="s">
        <v>4362</v>
      </c>
      <c r="B1529" t="s">
        <v>1395</v>
      </c>
      <c r="C1529" s="139">
        <v>0.41771200000000003</v>
      </c>
      <c r="D1529" s="140" t="s">
        <v>389</v>
      </c>
      <c r="E1529" s="141" t="s">
        <v>4363</v>
      </c>
    </row>
    <row r="1530" spans="1:5" ht="16" x14ac:dyDescent="0.2">
      <c r="A1530" s="138" t="s">
        <v>524</v>
      </c>
      <c r="B1530" t="s">
        <v>1395</v>
      </c>
      <c r="C1530" s="139">
        <v>5.246753</v>
      </c>
      <c r="D1530" s="138" t="s">
        <v>390</v>
      </c>
      <c r="E1530" s="141" t="s">
        <v>4364</v>
      </c>
    </row>
    <row r="1531" spans="1:5" ht="16" x14ac:dyDescent="0.2">
      <c r="A1531" s="138" t="s">
        <v>4365</v>
      </c>
      <c r="B1531" t="s">
        <v>1387</v>
      </c>
      <c r="C1531" s="139">
        <v>9.7154039999999995</v>
      </c>
      <c r="D1531" s="138" t="s">
        <v>389</v>
      </c>
      <c r="E1531" s="141" t="s">
        <v>4366</v>
      </c>
    </row>
    <row r="1532" spans="1:5" ht="16" x14ac:dyDescent="0.2">
      <c r="A1532" s="138" t="s">
        <v>4367</v>
      </c>
      <c r="B1532" t="s">
        <v>1395</v>
      </c>
      <c r="C1532" s="139">
        <v>7.0396510000000001</v>
      </c>
      <c r="D1532" s="140" t="s">
        <v>402</v>
      </c>
      <c r="E1532" s="141" t="s">
        <v>4368</v>
      </c>
    </row>
    <row r="1533" spans="1:5" ht="16" x14ac:dyDescent="0.2">
      <c r="A1533" s="138" t="s">
        <v>4369</v>
      </c>
      <c r="B1533" t="s">
        <v>1395</v>
      </c>
      <c r="C1533" s="139">
        <v>7.8340670000000001</v>
      </c>
      <c r="D1533" s="140" t="s">
        <v>389</v>
      </c>
      <c r="E1533" s="141" t="s">
        <v>4370</v>
      </c>
    </row>
    <row r="1534" spans="1:5" ht="16" x14ac:dyDescent="0.2">
      <c r="A1534" s="138" t="s">
        <v>4371</v>
      </c>
      <c r="B1534" t="s">
        <v>1395</v>
      </c>
      <c r="C1534" s="139">
        <v>7.8696669999999997</v>
      </c>
      <c r="D1534" s="138" t="s">
        <v>389</v>
      </c>
      <c r="E1534" s="141" t="s">
        <v>4372</v>
      </c>
    </row>
    <row r="1535" spans="1:5" ht="16" x14ac:dyDescent="0.2">
      <c r="A1535" s="138" t="s">
        <v>4373</v>
      </c>
      <c r="B1535" t="s">
        <v>1395</v>
      </c>
      <c r="C1535" s="139">
        <v>7.8705800000000004</v>
      </c>
      <c r="D1535" s="140" t="s">
        <v>389</v>
      </c>
      <c r="E1535" s="141" t="s">
        <v>4374</v>
      </c>
    </row>
    <row r="1536" spans="1:5" ht="16" x14ac:dyDescent="0.2">
      <c r="A1536" s="138" t="s">
        <v>4375</v>
      </c>
      <c r="B1536" t="s">
        <v>1395</v>
      </c>
      <c r="C1536" s="139">
        <v>7.8707060000000002</v>
      </c>
      <c r="D1536" s="140" t="s">
        <v>392</v>
      </c>
      <c r="E1536" s="141" t="s">
        <v>4376</v>
      </c>
    </row>
    <row r="1537" spans="1:5" ht="16" x14ac:dyDescent="0.2">
      <c r="A1537" s="138" t="s">
        <v>4377</v>
      </c>
      <c r="B1537" t="s">
        <v>1773</v>
      </c>
      <c r="C1537" s="139">
        <v>256.47583100000003</v>
      </c>
      <c r="D1537" s="138" t="s">
        <v>402</v>
      </c>
      <c r="E1537" s="141" t="s">
        <v>4378</v>
      </c>
    </row>
    <row r="1538" spans="1:5" ht="16" x14ac:dyDescent="0.2">
      <c r="A1538" s="138" t="s">
        <v>4379</v>
      </c>
      <c r="B1538" t="s">
        <v>1395</v>
      </c>
      <c r="C1538" s="139">
        <v>8.0772499999999994</v>
      </c>
      <c r="D1538" s="138" t="s">
        <v>402</v>
      </c>
      <c r="E1538" s="141" t="s">
        <v>4380</v>
      </c>
    </row>
    <row r="1539" spans="1:5" ht="16" x14ac:dyDescent="0.2">
      <c r="A1539" s="138" t="s">
        <v>4381</v>
      </c>
      <c r="B1539" t="s">
        <v>1387</v>
      </c>
      <c r="C1539" s="139">
        <v>10.075309000000001</v>
      </c>
      <c r="D1539" s="138" t="s">
        <v>402</v>
      </c>
      <c r="E1539" s="141" t="s">
        <v>4382</v>
      </c>
    </row>
    <row r="1540" spans="1:5" ht="16" x14ac:dyDescent="0.2">
      <c r="A1540" s="138" t="s">
        <v>4383</v>
      </c>
      <c r="B1540" t="s">
        <v>1395</v>
      </c>
      <c r="C1540" s="139">
        <v>7.8775820000000003</v>
      </c>
      <c r="D1540" s="140" t="s">
        <v>389</v>
      </c>
      <c r="E1540" s="141" t="s">
        <v>4384</v>
      </c>
    </row>
    <row r="1541" spans="1:5" ht="16" x14ac:dyDescent="0.2">
      <c r="A1541" s="138" t="s">
        <v>4385</v>
      </c>
      <c r="B1541" t="s">
        <v>1395</v>
      </c>
      <c r="C1541" s="139">
        <v>7.874879</v>
      </c>
      <c r="D1541" s="138" t="s">
        <v>402</v>
      </c>
      <c r="E1541" s="141" t="s">
        <v>4386</v>
      </c>
    </row>
    <row r="1542" spans="1:5" ht="16" x14ac:dyDescent="0.2">
      <c r="A1542" s="138" t="s">
        <v>4387</v>
      </c>
      <c r="B1542" t="s">
        <v>1395</v>
      </c>
      <c r="C1542" s="139">
        <v>7.874803</v>
      </c>
      <c r="D1542" s="140" t="s">
        <v>389</v>
      </c>
      <c r="E1542" s="141" t="s">
        <v>4388</v>
      </c>
    </row>
    <row r="1543" spans="1:5" ht="16" x14ac:dyDescent="0.2">
      <c r="A1543" s="138" t="s">
        <v>4389</v>
      </c>
      <c r="B1543" t="s">
        <v>1395</v>
      </c>
      <c r="C1543" s="139">
        <v>7.8803450000000002</v>
      </c>
      <c r="D1543" s="138" t="s">
        <v>402</v>
      </c>
      <c r="E1543" s="141" t="s">
        <v>4390</v>
      </c>
    </row>
    <row r="1544" spans="1:5" ht="16" x14ac:dyDescent="0.2">
      <c r="A1544" s="138" t="s">
        <v>4391</v>
      </c>
      <c r="B1544" t="s">
        <v>1395</v>
      </c>
      <c r="C1544" s="139">
        <v>7.8748279999999999</v>
      </c>
      <c r="D1544" s="138" t="s">
        <v>402</v>
      </c>
      <c r="E1544" s="141" t="s">
        <v>4392</v>
      </c>
    </row>
    <row r="1545" spans="1:5" ht="16" x14ac:dyDescent="0.2">
      <c r="A1545" s="138" t="s">
        <v>4393</v>
      </c>
      <c r="B1545" t="s">
        <v>1387</v>
      </c>
      <c r="C1545" s="139">
        <v>10.080800999999999</v>
      </c>
      <c r="D1545" s="140" t="s">
        <v>402</v>
      </c>
      <c r="E1545" s="141" t="s">
        <v>4394</v>
      </c>
    </row>
    <row r="1546" spans="1:5" ht="16" x14ac:dyDescent="0.2">
      <c r="A1546" s="138" t="s">
        <v>4395</v>
      </c>
      <c r="B1546" t="s">
        <v>1395</v>
      </c>
      <c r="C1546" s="139">
        <v>7.9482090000000003</v>
      </c>
      <c r="D1546" s="138" t="s">
        <v>402</v>
      </c>
      <c r="E1546" s="141" t="s">
        <v>4396</v>
      </c>
    </row>
    <row r="1547" spans="1:5" ht="16" x14ac:dyDescent="0.2">
      <c r="A1547" s="138" t="s">
        <v>4397</v>
      </c>
      <c r="B1547" t="s">
        <v>1395</v>
      </c>
      <c r="C1547" s="139">
        <v>7.8775510000000004</v>
      </c>
      <c r="D1547" s="138" t="s">
        <v>389</v>
      </c>
      <c r="E1547" s="141" t="s">
        <v>4398</v>
      </c>
    </row>
    <row r="1548" spans="1:5" ht="16" x14ac:dyDescent="0.2">
      <c r="A1548" s="138" t="s">
        <v>4399</v>
      </c>
      <c r="B1548" t="s">
        <v>1395</v>
      </c>
      <c r="C1548" s="139">
        <v>7.9492620000000001</v>
      </c>
      <c r="D1548" s="138" t="s">
        <v>447</v>
      </c>
      <c r="E1548" s="141" t="s">
        <v>4400</v>
      </c>
    </row>
    <row r="1549" spans="1:5" ht="16" x14ac:dyDescent="0.2">
      <c r="A1549" s="138" t="s">
        <v>4401</v>
      </c>
      <c r="B1549" t="s">
        <v>1395</v>
      </c>
      <c r="C1549" s="139">
        <v>7.902431</v>
      </c>
      <c r="D1549" s="140" t="s">
        <v>389</v>
      </c>
      <c r="E1549" s="141" t="s">
        <v>4402</v>
      </c>
    </row>
    <row r="1550" spans="1:5" ht="16" x14ac:dyDescent="0.2">
      <c r="A1550" s="138" t="s">
        <v>4403</v>
      </c>
      <c r="B1550" t="s">
        <v>1395</v>
      </c>
      <c r="C1550" s="139">
        <v>7.9486590000000001</v>
      </c>
      <c r="D1550" s="140" t="s">
        <v>402</v>
      </c>
      <c r="E1550" s="141" t="s">
        <v>4404</v>
      </c>
    </row>
    <row r="1551" spans="1:5" ht="16" x14ac:dyDescent="0.2">
      <c r="A1551" s="138" t="s">
        <v>4405</v>
      </c>
      <c r="B1551" t="s">
        <v>1395</v>
      </c>
      <c r="C1551" s="139">
        <v>8.1847700000000003</v>
      </c>
      <c r="D1551" s="138" t="s">
        <v>389</v>
      </c>
      <c r="E1551" s="141" t="s">
        <v>4406</v>
      </c>
    </row>
    <row r="1552" spans="1:5" ht="16" x14ac:dyDescent="0.2">
      <c r="A1552" s="138" t="s">
        <v>4407</v>
      </c>
      <c r="B1552" t="s">
        <v>1395</v>
      </c>
      <c r="C1552" s="139">
        <v>7.9024590000000003</v>
      </c>
      <c r="D1552" s="138" t="s">
        <v>402</v>
      </c>
      <c r="E1552" s="141" t="s">
        <v>4408</v>
      </c>
    </row>
    <row r="1553" spans="1:5" ht="16" x14ac:dyDescent="0.2">
      <c r="A1553" s="138" t="s">
        <v>4409</v>
      </c>
      <c r="B1553" t="s">
        <v>1395</v>
      </c>
      <c r="C1553" s="139">
        <v>8.3951049999999992</v>
      </c>
      <c r="D1553" s="138" t="s">
        <v>393</v>
      </c>
      <c r="E1553" s="141" t="s">
        <v>4410</v>
      </c>
    </row>
    <row r="1554" spans="1:5" ht="16" x14ac:dyDescent="0.2">
      <c r="A1554" s="138" t="s">
        <v>4411</v>
      </c>
      <c r="B1554" t="s">
        <v>1395</v>
      </c>
      <c r="C1554" s="139">
        <v>8.4640179999999994</v>
      </c>
      <c r="D1554" s="138" t="s">
        <v>390</v>
      </c>
      <c r="E1554" s="141" t="s">
        <v>4412</v>
      </c>
    </row>
    <row r="1555" spans="1:5" ht="16" x14ac:dyDescent="0.2">
      <c r="A1555" s="138" t="s">
        <v>370</v>
      </c>
      <c r="B1555" t="s">
        <v>1395</v>
      </c>
      <c r="C1555" s="139">
        <v>8.6058120000000002</v>
      </c>
      <c r="D1555" s="138" t="s">
        <v>402</v>
      </c>
      <c r="E1555" s="141" t="s">
        <v>4413</v>
      </c>
    </row>
    <row r="1556" spans="1:5" ht="16" x14ac:dyDescent="0.2">
      <c r="A1556" s="142" t="s">
        <v>4414</v>
      </c>
      <c r="B1556" t="s">
        <v>1390</v>
      </c>
      <c r="C1556" s="139">
        <v>11.663218000000001</v>
      </c>
      <c r="D1556" s="138" t="s">
        <v>402</v>
      </c>
      <c r="E1556" s="141" t="s">
        <v>4415</v>
      </c>
    </row>
    <row r="1557" spans="1:5" ht="16" x14ac:dyDescent="0.2">
      <c r="A1557" s="138" t="s">
        <v>4416</v>
      </c>
      <c r="B1557" t="s">
        <v>1395</v>
      </c>
      <c r="C1557" s="139">
        <v>9.8749610000000008</v>
      </c>
      <c r="D1557" s="140" t="s">
        <v>389</v>
      </c>
      <c r="E1557" s="141" t="s">
        <v>4417</v>
      </c>
    </row>
    <row r="1558" spans="1:5" ht="16" x14ac:dyDescent="0.2">
      <c r="A1558" s="138" t="s">
        <v>4418</v>
      </c>
      <c r="B1558" t="s">
        <v>1395</v>
      </c>
      <c r="C1558" s="139">
        <v>9.8752030000000008</v>
      </c>
      <c r="D1558" s="138" t="s">
        <v>402</v>
      </c>
      <c r="E1558" s="141" t="s">
        <v>4419</v>
      </c>
    </row>
    <row r="1559" spans="1:5" ht="16" x14ac:dyDescent="0.2">
      <c r="A1559" s="138" t="s">
        <v>4420</v>
      </c>
      <c r="B1559" t="s">
        <v>1395</v>
      </c>
      <c r="C1559" s="139">
        <v>9.8751750000000005</v>
      </c>
      <c r="D1559" s="140" t="s">
        <v>402</v>
      </c>
      <c r="E1559" s="141" t="s">
        <v>4421</v>
      </c>
    </row>
    <row r="1560" spans="1:5" ht="16" x14ac:dyDescent="0.2">
      <c r="A1560" s="138" t="s">
        <v>4422</v>
      </c>
      <c r="B1560" t="s">
        <v>1395</v>
      </c>
      <c r="C1560" s="139">
        <v>10.368976</v>
      </c>
      <c r="D1560" s="138" t="s">
        <v>446</v>
      </c>
      <c r="E1560" s="141" t="s">
        <v>4423</v>
      </c>
    </row>
    <row r="1561" spans="1:5" ht="16" x14ac:dyDescent="0.2">
      <c r="A1561" s="138" t="s">
        <v>4424</v>
      </c>
      <c r="B1561" t="s">
        <v>1395</v>
      </c>
      <c r="C1561" s="139">
        <v>10.257231000000001</v>
      </c>
      <c r="D1561" s="140" t="s">
        <v>392</v>
      </c>
      <c r="E1561" s="141" t="s">
        <v>4425</v>
      </c>
    </row>
    <row r="1562" spans="1:5" ht="16" x14ac:dyDescent="0.2">
      <c r="A1562" s="138" t="s">
        <v>4426</v>
      </c>
      <c r="B1562" t="s">
        <v>1387</v>
      </c>
      <c r="C1562" s="139">
        <v>15.168201</v>
      </c>
      <c r="D1562" s="140" t="s">
        <v>389</v>
      </c>
      <c r="E1562" s="141" t="s">
        <v>4427</v>
      </c>
    </row>
    <row r="1563" spans="1:5" ht="16" x14ac:dyDescent="0.2">
      <c r="A1563" s="138" t="s">
        <v>4428</v>
      </c>
      <c r="B1563" t="s">
        <v>1395</v>
      </c>
      <c r="C1563" s="139">
        <v>10.262432</v>
      </c>
      <c r="D1563" s="140" t="s">
        <v>389</v>
      </c>
      <c r="E1563" s="141" t="s">
        <v>4429</v>
      </c>
    </row>
    <row r="1564" spans="1:5" ht="16" x14ac:dyDescent="0.2">
      <c r="A1564" s="138" t="s">
        <v>4430</v>
      </c>
      <c r="B1564" t="s">
        <v>1395</v>
      </c>
      <c r="C1564" s="139">
        <v>10.369209</v>
      </c>
      <c r="D1564" s="138" t="s">
        <v>393</v>
      </c>
      <c r="E1564" s="141" t="s">
        <v>4431</v>
      </c>
    </row>
    <row r="1565" spans="1:5" ht="16" x14ac:dyDescent="0.2">
      <c r="A1565" s="138" t="s">
        <v>4432</v>
      </c>
      <c r="B1565" t="s">
        <v>1395</v>
      </c>
      <c r="C1565" s="139">
        <v>10.180432</v>
      </c>
      <c r="D1565" s="140" t="s">
        <v>389</v>
      </c>
      <c r="E1565" s="141" t="s">
        <v>4433</v>
      </c>
    </row>
    <row r="1566" spans="1:5" ht="16" x14ac:dyDescent="0.2">
      <c r="A1566" s="138" t="s">
        <v>4434</v>
      </c>
      <c r="B1566" t="s">
        <v>1395</v>
      </c>
      <c r="C1566" s="139">
        <v>10.257375</v>
      </c>
      <c r="D1566" s="138" t="s">
        <v>389</v>
      </c>
      <c r="E1566" s="141" t="s">
        <v>4435</v>
      </c>
    </row>
    <row r="1567" spans="1:5" ht="16" x14ac:dyDescent="0.2">
      <c r="A1567" s="138" t="s">
        <v>4436</v>
      </c>
      <c r="B1567" t="s">
        <v>1395</v>
      </c>
      <c r="C1567" s="139">
        <v>10.180160000000001</v>
      </c>
      <c r="D1567" s="140" t="s">
        <v>389</v>
      </c>
      <c r="E1567" s="141" t="s">
        <v>4437</v>
      </c>
    </row>
    <row r="1568" spans="1:5" ht="16" x14ac:dyDescent="0.2">
      <c r="A1568" s="138" t="s">
        <v>748</v>
      </c>
      <c r="B1568" t="s">
        <v>1395</v>
      </c>
      <c r="C1568" s="139">
        <v>10.368980000000001</v>
      </c>
      <c r="D1568" s="138" t="s">
        <v>390</v>
      </c>
      <c r="E1568" s="141" t="s">
        <v>4438</v>
      </c>
    </row>
    <row r="1569" spans="1:5" ht="16" x14ac:dyDescent="0.2">
      <c r="A1569" s="138" t="s">
        <v>4439</v>
      </c>
      <c r="B1569" t="s">
        <v>1395</v>
      </c>
      <c r="C1569" s="139">
        <v>10.668578</v>
      </c>
      <c r="D1569" s="138" t="s">
        <v>389</v>
      </c>
      <c r="E1569" s="141" t="s">
        <v>4440</v>
      </c>
    </row>
    <row r="1570" spans="1:5" ht="16" x14ac:dyDescent="0.2">
      <c r="A1570" s="138" t="s">
        <v>4441</v>
      </c>
      <c r="B1570" t="s">
        <v>1395</v>
      </c>
      <c r="C1570" s="139">
        <v>10.666764000000001</v>
      </c>
      <c r="D1570" s="138" t="s">
        <v>392</v>
      </c>
      <c r="E1570" s="141" t="s">
        <v>4442</v>
      </c>
    </row>
    <row r="1571" spans="1:5" ht="16" x14ac:dyDescent="0.2">
      <c r="A1571" s="138" t="s">
        <v>4443</v>
      </c>
      <c r="B1571" t="s">
        <v>1395</v>
      </c>
      <c r="C1571" s="139">
        <v>10.660879</v>
      </c>
      <c r="D1571" s="138" t="s">
        <v>402</v>
      </c>
      <c r="E1571" s="141" t="s">
        <v>4444</v>
      </c>
    </row>
    <row r="1572" spans="1:5" ht="16" x14ac:dyDescent="0.2">
      <c r="A1572" s="138" t="s">
        <v>4445</v>
      </c>
      <c r="B1572" t="s">
        <v>1395</v>
      </c>
      <c r="C1572" s="139">
        <v>10.666759000000001</v>
      </c>
      <c r="D1572" s="138" t="s">
        <v>402</v>
      </c>
      <c r="E1572" s="141" t="s">
        <v>4446</v>
      </c>
    </row>
    <row r="1573" spans="1:5" ht="16" x14ac:dyDescent="0.2">
      <c r="A1573" s="138" t="s">
        <v>4447</v>
      </c>
      <c r="B1573" t="s">
        <v>1395</v>
      </c>
      <c r="C1573" s="139">
        <v>10.661637000000001</v>
      </c>
      <c r="D1573" s="138" t="s">
        <v>402</v>
      </c>
      <c r="E1573" s="141" t="s">
        <v>4448</v>
      </c>
    </row>
    <row r="1574" spans="1:5" ht="16" x14ac:dyDescent="0.2">
      <c r="A1574" s="138" t="s">
        <v>4449</v>
      </c>
      <c r="B1574" t="s">
        <v>1390</v>
      </c>
      <c r="C1574" s="139">
        <v>12.142671999999999</v>
      </c>
      <c r="D1574" s="140" t="s">
        <v>392</v>
      </c>
      <c r="E1574" s="141" t="s">
        <v>4450</v>
      </c>
    </row>
    <row r="1575" spans="1:5" ht="16" x14ac:dyDescent="0.2">
      <c r="A1575" s="138" t="s">
        <v>4451</v>
      </c>
      <c r="B1575" t="s">
        <v>1395</v>
      </c>
      <c r="C1575" s="139">
        <v>10.845656</v>
      </c>
      <c r="D1575" s="138" t="s">
        <v>392</v>
      </c>
      <c r="E1575" s="141" t="s">
        <v>4452</v>
      </c>
    </row>
    <row r="1576" spans="1:5" ht="16" x14ac:dyDescent="0.2">
      <c r="A1576" s="138" t="s">
        <v>541</v>
      </c>
      <c r="B1576" t="s">
        <v>1395</v>
      </c>
      <c r="C1576" s="139">
        <v>11.401795999999999</v>
      </c>
      <c r="D1576" s="138" t="s">
        <v>390</v>
      </c>
      <c r="E1576" s="141" t="s">
        <v>4453</v>
      </c>
    </row>
    <row r="1577" spans="1:5" ht="16" x14ac:dyDescent="0.2">
      <c r="A1577" s="138" t="s">
        <v>292</v>
      </c>
      <c r="B1577" t="s">
        <v>1395</v>
      </c>
      <c r="C1577" s="139">
        <v>12.315148000000001</v>
      </c>
      <c r="D1577" s="140" t="s">
        <v>389</v>
      </c>
      <c r="E1577" s="141" t="s">
        <v>4454</v>
      </c>
    </row>
    <row r="1578" spans="1:5" ht="16" x14ac:dyDescent="0.2">
      <c r="A1578" s="138" t="s">
        <v>293</v>
      </c>
      <c r="B1578" t="s">
        <v>1395</v>
      </c>
      <c r="C1578" s="139">
        <v>18.222519999999999</v>
      </c>
      <c r="D1578" s="140" t="s">
        <v>389</v>
      </c>
      <c r="E1578" s="141" t="s">
        <v>4455</v>
      </c>
    </row>
    <row r="1579" spans="1:5" ht="16" x14ac:dyDescent="0.2">
      <c r="A1579" s="138" t="s">
        <v>4456</v>
      </c>
      <c r="B1579" t="s">
        <v>2937</v>
      </c>
      <c r="C1579" s="139">
        <v>19.603131999999999</v>
      </c>
      <c r="D1579" s="138" t="s">
        <v>390</v>
      </c>
      <c r="E1579" s="141" t="s">
        <v>4457</v>
      </c>
    </row>
    <row r="1580" spans="1:5" ht="16" x14ac:dyDescent="0.2">
      <c r="A1580" s="138" t="s">
        <v>4458</v>
      </c>
      <c r="B1580" t="s">
        <v>1395</v>
      </c>
      <c r="C1580" s="139">
        <v>27.89601</v>
      </c>
      <c r="D1580" s="140" t="s">
        <v>389</v>
      </c>
      <c r="E1580" s="141" t="s">
        <v>4459</v>
      </c>
    </row>
    <row r="1581" spans="1:5" ht="16" x14ac:dyDescent="0.2">
      <c r="A1581" s="138" t="s">
        <v>4460</v>
      </c>
      <c r="B1581" t="s">
        <v>1408</v>
      </c>
      <c r="C1581" s="139">
        <v>400.486851</v>
      </c>
      <c r="D1581" s="138" t="s">
        <v>402</v>
      </c>
      <c r="E1581" s="141" t="s">
        <v>4461</v>
      </c>
    </row>
    <row r="1582" spans="1:5" ht="16" x14ac:dyDescent="0.2">
      <c r="A1582" s="138" t="s">
        <v>4462</v>
      </c>
      <c r="B1582" t="s">
        <v>1395</v>
      </c>
      <c r="C1582" s="139">
        <v>28.504833000000001</v>
      </c>
      <c r="D1582" s="138" t="s">
        <v>402</v>
      </c>
      <c r="E1582" s="141" t="s">
        <v>4463</v>
      </c>
    </row>
    <row r="1583" spans="1:5" ht="16" x14ac:dyDescent="0.2">
      <c r="A1583" s="138" t="s">
        <v>4464</v>
      </c>
      <c r="B1583" t="s">
        <v>1395</v>
      </c>
      <c r="C1583" s="139">
        <v>28.5046</v>
      </c>
      <c r="D1583" s="138" t="s">
        <v>389</v>
      </c>
      <c r="E1583" s="141" t="s">
        <v>4465</v>
      </c>
    </row>
    <row r="1584" spans="1:5" ht="16" x14ac:dyDescent="0.2">
      <c r="A1584" s="138" t="s">
        <v>4466</v>
      </c>
      <c r="B1584" t="s">
        <v>1395</v>
      </c>
      <c r="C1584" s="139">
        <v>27.897680000000001</v>
      </c>
      <c r="D1584" s="138" t="s">
        <v>389</v>
      </c>
      <c r="E1584" s="141" t="s">
        <v>4467</v>
      </c>
    </row>
    <row r="1585" spans="1:5" ht="16" x14ac:dyDescent="0.2">
      <c r="A1585" s="138" t="s">
        <v>4468</v>
      </c>
      <c r="B1585" t="s">
        <v>1395</v>
      </c>
      <c r="C1585" s="139">
        <v>28.203123999999999</v>
      </c>
      <c r="D1585" s="138" t="s">
        <v>389</v>
      </c>
      <c r="E1585" s="141" t="s">
        <v>4469</v>
      </c>
    </row>
    <row r="1586" spans="1:5" ht="16" x14ac:dyDescent="0.2">
      <c r="A1586" s="138" t="s">
        <v>4470</v>
      </c>
      <c r="B1586" t="s">
        <v>1395</v>
      </c>
      <c r="C1586" s="139">
        <v>28.202755</v>
      </c>
      <c r="D1586" s="138" t="s">
        <v>402</v>
      </c>
      <c r="E1586" s="141" t="s">
        <v>4471</v>
      </c>
    </row>
    <row r="1587" spans="1:5" ht="16" x14ac:dyDescent="0.2">
      <c r="A1587" s="138" t="s">
        <v>4472</v>
      </c>
      <c r="B1587" t="s">
        <v>1395</v>
      </c>
      <c r="C1587" s="139">
        <v>28.567613999999999</v>
      </c>
      <c r="D1587" s="138" t="s">
        <v>389</v>
      </c>
      <c r="E1587" s="141" t="s">
        <v>4473</v>
      </c>
    </row>
    <row r="1588" spans="1:5" ht="16" x14ac:dyDescent="0.2">
      <c r="A1588" s="138" t="s">
        <v>555</v>
      </c>
      <c r="B1588" t="s">
        <v>1395</v>
      </c>
      <c r="C1588" s="139">
        <v>28.511856000000002</v>
      </c>
      <c r="D1588" s="138" t="s">
        <v>390</v>
      </c>
      <c r="E1588" s="141" t="s">
        <v>4474</v>
      </c>
    </row>
    <row r="1589" spans="1:5" ht="16" x14ac:dyDescent="0.2">
      <c r="A1589" s="138" t="s">
        <v>4475</v>
      </c>
      <c r="B1589" t="s">
        <v>1395</v>
      </c>
      <c r="C1589" s="139">
        <v>28.579450999999999</v>
      </c>
      <c r="D1589" s="140" t="s">
        <v>402</v>
      </c>
      <c r="E1589" s="141" t="s">
        <v>4476</v>
      </c>
    </row>
    <row r="1590" spans="1:5" ht="16" x14ac:dyDescent="0.2">
      <c r="A1590" s="138" t="s">
        <v>4477</v>
      </c>
      <c r="B1590" t="s">
        <v>1395</v>
      </c>
      <c r="C1590" s="139">
        <v>28.579543000000001</v>
      </c>
      <c r="D1590" s="140" t="s">
        <v>402</v>
      </c>
      <c r="E1590" s="141" t="s">
        <v>4478</v>
      </c>
    </row>
    <row r="1591" spans="1:5" ht="16" x14ac:dyDescent="0.2">
      <c r="A1591" s="138" t="s">
        <v>4479</v>
      </c>
      <c r="B1591" t="s">
        <v>1395</v>
      </c>
      <c r="C1591" s="139">
        <v>28.576058</v>
      </c>
      <c r="D1591" s="138" t="s">
        <v>402</v>
      </c>
      <c r="E1591" s="141" t="s">
        <v>4480</v>
      </c>
    </row>
    <row r="1592" spans="1:5" ht="16" x14ac:dyDescent="0.2">
      <c r="A1592" s="138" t="s">
        <v>4481</v>
      </c>
      <c r="B1592" t="s">
        <v>1395</v>
      </c>
      <c r="C1592" s="139">
        <v>38.552318</v>
      </c>
      <c r="D1592" s="140" t="s">
        <v>389</v>
      </c>
      <c r="E1592" s="141" t="s">
        <v>4482</v>
      </c>
    </row>
    <row r="1593" spans="1:5" ht="16" x14ac:dyDescent="0.2">
      <c r="A1593" s="138" t="s">
        <v>4483</v>
      </c>
      <c r="B1593" t="s">
        <v>1395</v>
      </c>
      <c r="C1593" s="139">
        <v>38.581003000000003</v>
      </c>
      <c r="D1593" s="138" t="s">
        <v>389</v>
      </c>
      <c r="E1593" s="141" t="s">
        <v>4484</v>
      </c>
    </row>
    <row r="1594" spans="1:5" ht="16" x14ac:dyDescent="0.2">
      <c r="A1594" s="138" t="s">
        <v>4485</v>
      </c>
      <c r="B1594" t="s">
        <v>1395</v>
      </c>
      <c r="C1594" s="139">
        <v>38.552655000000001</v>
      </c>
      <c r="D1594" s="138" t="s">
        <v>402</v>
      </c>
      <c r="E1594" s="141" t="s">
        <v>4486</v>
      </c>
    </row>
    <row r="1595" spans="1:5" ht="16" x14ac:dyDescent="0.2">
      <c r="A1595" s="138" t="s">
        <v>4487</v>
      </c>
      <c r="B1595" t="s">
        <v>1395</v>
      </c>
      <c r="C1595" s="139">
        <v>38.657283</v>
      </c>
      <c r="D1595" s="140" t="s">
        <v>389</v>
      </c>
      <c r="E1595" s="141" t="s">
        <v>4488</v>
      </c>
    </row>
    <row r="1596" spans="1:5" ht="16" x14ac:dyDescent="0.2">
      <c r="A1596" s="138" t="s">
        <v>4489</v>
      </c>
      <c r="B1596" t="s">
        <v>1390</v>
      </c>
      <c r="C1596" s="139">
        <v>38.714894999999999</v>
      </c>
      <c r="D1596" s="140" t="s">
        <v>402</v>
      </c>
      <c r="E1596" s="141" t="s">
        <v>4490</v>
      </c>
    </row>
    <row r="1597" spans="1:5" ht="16" x14ac:dyDescent="0.2">
      <c r="A1597" s="138" t="s">
        <v>4491</v>
      </c>
      <c r="B1597" t="s">
        <v>1395</v>
      </c>
      <c r="C1597" s="139">
        <v>41.431868000000001</v>
      </c>
      <c r="D1597" s="138" t="s">
        <v>448</v>
      </c>
      <c r="E1597" s="141" t="s">
        <v>4492</v>
      </c>
    </row>
    <row r="1598" spans="1:5" ht="16" x14ac:dyDescent="0.2">
      <c r="A1598" s="138" t="s">
        <v>4493</v>
      </c>
      <c r="B1598" t="s">
        <v>1395</v>
      </c>
      <c r="C1598" s="139">
        <v>41.345995000000002</v>
      </c>
      <c r="D1598" s="138" t="s">
        <v>393</v>
      </c>
      <c r="E1598" s="141" t="s">
        <v>4494</v>
      </c>
    </row>
    <row r="1599" spans="1:5" ht="16" x14ac:dyDescent="0.2">
      <c r="A1599" s="138" t="s">
        <v>4495</v>
      </c>
      <c r="B1599" t="s">
        <v>1395</v>
      </c>
      <c r="C1599" s="139">
        <v>50.031021000000003</v>
      </c>
      <c r="D1599" s="138" t="s">
        <v>390</v>
      </c>
      <c r="E1599" s="141" t="s">
        <v>4496</v>
      </c>
    </row>
    <row r="1600" spans="1:5" ht="16" x14ac:dyDescent="0.2">
      <c r="A1600" s="138" t="s">
        <v>4497</v>
      </c>
      <c r="B1600" t="s">
        <v>1395</v>
      </c>
      <c r="C1600" s="139">
        <v>50.967941000000003</v>
      </c>
      <c r="D1600" s="140" t="s">
        <v>389</v>
      </c>
      <c r="E1600" s="141" t="s">
        <v>4498</v>
      </c>
    </row>
    <row r="1601" spans="1:5" ht="16" x14ac:dyDescent="0.2">
      <c r="A1601" s="138" t="s">
        <v>4499</v>
      </c>
      <c r="B1601" t="s">
        <v>1395</v>
      </c>
      <c r="C1601" s="139">
        <v>50.969968999999999</v>
      </c>
      <c r="D1601" s="140" t="s">
        <v>389</v>
      </c>
      <c r="E1601" s="141" t="s">
        <v>4500</v>
      </c>
    </row>
    <row r="1602" spans="1:5" ht="16" x14ac:dyDescent="0.2">
      <c r="A1602" s="138" t="s">
        <v>4501</v>
      </c>
      <c r="B1602" t="s">
        <v>1395</v>
      </c>
      <c r="C1602" s="139">
        <v>51.998643999999999</v>
      </c>
      <c r="D1602" s="138" t="s">
        <v>391</v>
      </c>
      <c r="E1602" s="141" t="s">
        <v>4502</v>
      </c>
    </row>
    <row r="1603" spans="1:5" ht="16" x14ac:dyDescent="0.2">
      <c r="A1603" s="138" t="s">
        <v>4503</v>
      </c>
      <c r="B1603" t="s">
        <v>1395</v>
      </c>
      <c r="C1603" s="139">
        <v>50.192442</v>
      </c>
      <c r="D1603" s="138" t="s">
        <v>449</v>
      </c>
      <c r="E1603" s="141" t="s">
        <v>4504</v>
      </c>
    </row>
    <row r="1604" spans="1:5" ht="16" x14ac:dyDescent="0.2">
      <c r="A1604" s="138" t="s">
        <v>785</v>
      </c>
      <c r="B1604" t="s">
        <v>1395</v>
      </c>
      <c r="C1604" s="139">
        <v>50.706059000000003</v>
      </c>
      <c r="D1604" s="138" t="s">
        <v>401</v>
      </c>
      <c r="E1604" s="141" t="s">
        <v>4505</v>
      </c>
    </row>
    <row r="1605" spans="1:5" ht="16" x14ac:dyDescent="0.2">
      <c r="A1605" s="138" t="s">
        <v>4506</v>
      </c>
      <c r="B1605" t="s">
        <v>1395</v>
      </c>
      <c r="C1605" s="139">
        <v>58.261133000000001</v>
      </c>
      <c r="D1605" s="138" t="s">
        <v>393</v>
      </c>
      <c r="E1605" s="141" t="s">
        <v>4507</v>
      </c>
    </row>
    <row r="1606" spans="1:5" ht="16" x14ac:dyDescent="0.2">
      <c r="A1606" s="138" t="s">
        <v>4508</v>
      </c>
      <c r="B1606" t="s">
        <v>1395</v>
      </c>
      <c r="C1606" s="139">
        <v>52.358187000000001</v>
      </c>
      <c r="D1606" s="138" t="s">
        <v>401</v>
      </c>
      <c r="E1606" s="141" t="s">
        <v>4509</v>
      </c>
    </row>
    <row r="1607" spans="1:5" ht="16" x14ac:dyDescent="0.2">
      <c r="A1607" s="138" t="s">
        <v>4510</v>
      </c>
      <c r="B1607" t="s">
        <v>1395</v>
      </c>
      <c r="C1607" s="139">
        <v>54.633733999999997</v>
      </c>
      <c r="D1607" s="138" t="s">
        <v>390</v>
      </c>
      <c r="E1607" s="141" t="s">
        <v>4511</v>
      </c>
    </row>
    <row r="1608" spans="1:5" ht="16" x14ac:dyDescent="0.2">
      <c r="A1608" s="138" t="s">
        <v>4512</v>
      </c>
      <c r="B1608" t="s">
        <v>1395</v>
      </c>
      <c r="C1608" s="139">
        <v>73.851363000000006</v>
      </c>
      <c r="D1608" s="138" t="s">
        <v>391</v>
      </c>
      <c r="E1608" s="141" t="s">
        <v>4513</v>
      </c>
    </row>
    <row r="1609" spans="1:5" ht="16" x14ac:dyDescent="0.2">
      <c r="A1609" s="138" t="s">
        <v>4514</v>
      </c>
      <c r="B1609" t="s">
        <v>1395</v>
      </c>
      <c r="C1609" s="139">
        <v>52.339466000000002</v>
      </c>
      <c r="D1609" s="140" t="s">
        <v>402</v>
      </c>
      <c r="E1609" s="141" t="s">
        <v>4515</v>
      </c>
    </row>
    <row r="1610" spans="1:5" ht="16" x14ac:dyDescent="0.2">
      <c r="A1610" s="138" t="s">
        <v>4516</v>
      </c>
      <c r="B1610" t="s">
        <v>1395</v>
      </c>
      <c r="C1610" s="139">
        <v>52.574725999999998</v>
      </c>
      <c r="D1610" s="140" t="s">
        <v>402</v>
      </c>
      <c r="E1610" s="141" t="s">
        <v>4517</v>
      </c>
    </row>
    <row r="1611" spans="1:5" ht="16" x14ac:dyDescent="0.2">
      <c r="A1611" s="138" t="s">
        <v>4518</v>
      </c>
      <c r="B1611" t="s">
        <v>1395</v>
      </c>
      <c r="C1611" s="139">
        <v>52.654696999999999</v>
      </c>
      <c r="D1611" s="138" t="s">
        <v>389</v>
      </c>
      <c r="E1611" s="141" t="s">
        <v>4519</v>
      </c>
    </row>
    <row r="1612" spans="1:5" ht="16" x14ac:dyDescent="0.2">
      <c r="A1612" s="138" t="s">
        <v>4520</v>
      </c>
      <c r="B1612" t="s">
        <v>1395</v>
      </c>
      <c r="C1612" s="139">
        <v>120.20181700000001</v>
      </c>
      <c r="D1612" s="138" t="s">
        <v>446</v>
      </c>
      <c r="E1612" s="141" t="s">
        <v>4521</v>
      </c>
    </row>
    <row r="1613" spans="1:5" ht="16" x14ac:dyDescent="0.2">
      <c r="A1613" s="138" t="s">
        <v>4522</v>
      </c>
      <c r="B1613" t="s">
        <v>1395</v>
      </c>
      <c r="C1613" s="139">
        <v>141.45023399999999</v>
      </c>
      <c r="D1613" s="138" t="s">
        <v>390</v>
      </c>
      <c r="E1613" s="141" t="s">
        <v>4523</v>
      </c>
    </row>
    <row r="1614" spans="1:5" ht="16" x14ac:dyDescent="0.2">
      <c r="A1614" s="138" t="s">
        <v>4524</v>
      </c>
      <c r="B1614" t="s">
        <v>1395</v>
      </c>
      <c r="C1614" s="139">
        <v>170.64926</v>
      </c>
      <c r="D1614" s="140" t="s">
        <v>389</v>
      </c>
      <c r="E1614" s="141" t="s">
        <v>4525</v>
      </c>
    </row>
    <row r="1615" spans="1:5" ht="16" x14ac:dyDescent="0.2">
      <c r="A1615" s="138" t="s">
        <v>4526</v>
      </c>
      <c r="B1615" t="s">
        <v>1395</v>
      </c>
      <c r="C1615" s="139">
        <v>170.21882299999999</v>
      </c>
      <c r="D1615" s="138" t="s">
        <v>389</v>
      </c>
      <c r="E1615" s="141" t="s">
        <v>4527</v>
      </c>
    </row>
    <row r="1616" spans="1:5" ht="16" x14ac:dyDescent="0.2">
      <c r="A1616" s="138" t="s">
        <v>4528</v>
      </c>
      <c r="B1616" t="s">
        <v>1395</v>
      </c>
      <c r="C1616" s="139">
        <v>179.43997400000001</v>
      </c>
      <c r="D1616" s="138" t="s">
        <v>390</v>
      </c>
      <c r="E1616" s="141" t="s">
        <v>4529</v>
      </c>
    </row>
    <row r="1617" spans="1:5" ht="16" x14ac:dyDescent="0.2">
      <c r="A1617" s="138" t="s">
        <v>4530</v>
      </c>
      <c r="B1617" t="s">
        <v>1395</v>
      </c>
      <c r="C1617" s="139">
        <v>199.02320499999999</v>
      </c>
      <c r="D1617" s="138" t="s">
        <v>402</v>
      </c>
      <c r="E1617" s="141" t="s">
        <v>4531</v>
      </c>
    </row>
    <row r="1618" spans="1:5" ht="16" x14ac:dyDescent="0.2">
      <c r="A1618" s="138" t="s">
        <v>4532</v>
      </c>
      <c r="B1618" t="s">
        <v>1395</v>
      </c>
      <c r="C1618" s="139">
        <v>203.318997</v>
      </c>
      <c r="D1618" s="138" t="s">
        <v>448</v>
      </c>
      <c r="E1618" s="141" t="s">
        <v>4533</v>
      </c>
    </row>
    <row r="1619" spans="1:5" ht="16" x14ac:dyDescent="0.2">
      <c r="A1619" s="138" t="s">
        <v>4534</v>
      </c>
      <c r="B1619" t="s">
        <v>1395</v>
      </c>
      <c r="C1619" s="139">
        <v>186.011383</v>
      </c>
      <c r="D1619" s="138" t="s">
        <v>446</v>
      </c>
      <c r="E1619" s="141" t="s">
        <v>4535</v>
      </c>
    </row>
    <row r="1620" spans="1:5" ht="16" x14ac:dyDescent="0.2">
      <c r="A1620" s="138" t="s">
        <v>4536</v>
      </c>
      <c r="B1620" t="s">
        <v>1395</v>
      </c>
      <c r="C1620" s="139">
        <v>186.01144400000001</v>
      </c>
      <c r="D1620" s="138" t="s">
        <v>390</v>
      </c>
      <c r="E1620" s="141" t="s">
        <v>4537</v>
      </c>
    </row>
    <row r="1621" spans="1:5" ht="16" x14ac:dyDescent="0.2">
      <c r="A1621" s="138" t="s">
        <v>4538</v>
      </c>
      <c r="B1621" t="s">
        <v>1922</v>
      </c>
      <c r="C1621" s="139">
        <v>19.808033999999999</v>
      </c>
      <c r="D1621" s="138" t="s">
        <v>393</v>
      </c>
      <c r="E1621" s="141" t="s">
        <v>4539</v>
      </c>
    </row>
    <row r="1622" spans="1:5" ht="16" x14ac:dyDescent="0.2">
      <c r="A1622" s="138" t="s">
        <v>4540</v>
      </c>
      <c r="B1622" t="s">
        <v>1395</v>
      </c>
      <c r="C1622" s="139">
        <v>198.074263</v>
      </c>
      <c r="D1622" s="138" t="s">
        <v>393</v>
      </c>
      <c r="E1622" s="141" t="s">
        <v>4541</v>
      </c>
    </row>
    <row r="1623" spans="1:5" ht="16" x14ac:dyDescent="0.2">
      <c r="A1623" s="138" t="s">
        <v>4542</v>
      </c>
      <c r="B1623" t="s">
        <v>1395</v>
      </c>
      <c r="C1623" s="139">
        <v>206.101123</v>
      </c>
      <c r="D1623" s="138" t="s">
        <v>389</v>
      </c>
      <c r="E1623" s="141" t="s">
        <v>4543</v>
      </c>
    </row>
    <row r="1624" spans="1:5" ht="16" x14ac:dyDescent="0.2">
      <c r="A1624" s="138" t="s">
        <v>4544</v>
      </c>
      <c r="B1624" t="s">
        <v>1395</v>
      </c>
      <c r="C1624" s="139">
        <v>186.98953900000001</v>
      </c>
      <c r="D1624" s="138" t="s">
        <v>393</v>
      </c>
      <c r="E1624" s="141" t="s">
        <v>4545</v>
      </c>
    </row>
    <row r="1625" spans="1:5" ht="16" x14ac:dyDescent="0.2">
      <c r="A1625" s="138" t="s">
        <v>4546</v>
      </c>
      <c r="B1625" t="s">
        <v>1395</v>
      </c>
      <c r="C1625" s="139">
        <v>234.331008</v>
      </c>
      <c r="D1625" s="138" t="s">
        <v>393</v>
      </c>
      <c r="E1625" s="141" t="s">
        <v>4547</v>
      </c>
    </row>
    <row r="1626" spans="1:5" ht="16" x14ac:dyDescent="0.2">
      <c r="A1626" s="138" t="s">
        <v>4548</v>
      </c>
      <c r="B1626" t="s">
        <v>1395</v>
      </c>
      <c r="C1626" s="139">
        <v>241.807873</v>
      </c>
      <c r="D1626" s="138" t="s">
        <v>393</v>
      </c>
      <c r="E1626" s="141" t="s">
        <v>4549</v>
      </c>
    </row>
    <row r="1627" spans="1:5" ht="16" x14ac:dyDescent="0.2">
      <c r="A1627" s="138" t="s">
        <v>4550</v>
      </c>
      <c r="B1627" t="s">
        <v>1395</v>
      </c>
      <c r="C1627" s="139">
        <v>248.17416700000001</v>
      </c>
      <c r="D1627" s="138" t="s">
        <v>389</v>
      </c>
      <c r="E1627" s="141" t="s">
        <v>4551</v>
      </c>
    </row>
    <row r="1628" spans="1:5" ht="16" x14ac:dyDescent="0.2">
      <c r="A1628" s="138" t="s">
        <v>4552</v>
      </c>
      <c r="B1628" t="s">
        <v>2230</v>
      </c>
      <c r="C1628" s="139">
        <v>96.537428000000006</v>
      </c>
      <c r="D1628" s="138" t="s">
        <v>391</v>
      </c>
      <c r="E1628" s="141" t="s">
        <v>4553</v>
      </c>
    </row>
    <row r="1629" spans="1:5" ht="16" x14ac:dyDescent="0.2">
      <c r="A1629" s="138" t="s">
        <v>4554</v>
      </c>
      <c r="B1629" t="s">
        <v>1395</v>
      </c>
      <c r="C1629" s="139">
        <v>255.19279399999999</v>
      </c>
      <c r="D1629" s="138" t="s">
        <v>393</v>
      </c>
      <c r="E1629" s="141" t="s">
        <v>4555</v>
      </c>
    </row>
    <row r="1630" spans="1:5" ht="16" x14ac:dyDescent="0.2">
      <c r="A1630" s="138" t="s">
        <v>4556</v>
      </c>
      <c r="B1630" t="s">
        <v>1395</v>
      </c>
      <c r="C1630" s="139">
        <v>285.25218899999999</v>
      </c>
      <c r="D1630" s="138" t="s">
        <v>392</v>
      </c>
      <c r="E1630" s="141" t="s">
        <v>4557</v>
      </c>
    </row>
    <row r="1631" spans="1:5" ht="16" x14ac:dyDescent="0.2">
      <c r="A1631" s="138" t="s">
        <v>4558</v>
      </c>
      <c r="B1631" t="s">
        <v>1395</v>
      </c>
      <c r="C1631" s="139">
        <v>285.83581500000003</v>
      </c>
      <c r="D1631" s="138" t="s">
        <v>390</v>
      </c>
      <c r="E1631" s="141" t="s">
        <v>4559</v>
      </c>
    </row>
    <row r="1632" spans="1:5" ht="16" x14ac:dyDescent="0.2">
      <c r="A1632" s="138" t="s">
        <v>4560</v>
      </c>
      <c r="B1632" t="s">
        <v>1993</v>
      </c>
      <c r="C1632" s="139">
        <v>461.39539100000002</v>
      </c>
      <c r="D1632" s="138" t="s">
        <v>447</v>
      </c>
      <c r="E1632" s="141" t="s">
        <v>4561</v>
      </c>
    </row>
    <row r="1633" spans="1:5" ht="16" x14ac:dyDescent="0.2">
      <c r="A1633" s="138" t="s">
        <v>4562</v>
      </c>
      <c r="B1633" t="s">
        <v>2024</v>
      </c>
      <c r="C1633" s="139">
        <v>703.32460800000001</v>
      </c>
      <c r="D1633" s="138" t="s">
        <v>447</v>
      </c>
      <c r="E1633" s="141" t="s">
        <v>4563</v>
      </c>
    </row>
    <row r="1634" spans="1:5" ht="16" x14ac:dyDescent="0.2">
      <c r="A1634" s="138" t="s">
        <v>4564</v>
      </c>
      <c r="B1634" t="s">
        <v>1395</v>
      </c>
      <c r="C1634" s="139">
        <v>353.73105099999998</v>
      </c>
      <c r="D1634" s="138" t="s">
        <v>393</v>
      </c>
      <c r="E1634" s="141" t="s">
        <v>4565</v>
      </c>
    </row>
    <row r="1635" spans="1:5" ht="16" x14ac:dyDescent="0.2">
      <c r="A1635" s="138" t="s">
        <v>4566</v>
      </c>
      <c r="B1635" t="s">
        <v>1395</v>
      </c>
      <c r="C1635" s="139">
        <v>361.23008099999998</v>
      </c>
      <c r="D1635" s="138" t="s">
        <v>390</v>
      </c>
      <c r="E1635" s="141" t="s">
        <v>4567</v>
      </c>
    </row>
    <row r="1636" spans="1:5" ht="16" x14ac:dyDescent="0.2">
      <c r="A1636" s="138" t="s">
        <v>613</v>
      </c>
      <c r="B1636" t="s">
        <v>1395</v>
      </c>
      <c r="C1636" s="139">
        <v>365.84616699999998</v>
      </c>
      <c r="D1636" s="138" t="s">
        <v>389</v>
      </c>
      <c r="E1636" s="141" t="s">
        <v>4568</v>
      </c>
    </row>
    <row r="1637" spans="1:5" ht="16" x14ac:dyDescent="0.2">
      <c r="A1637" s="138" t="s">
        <v>138</v>
      </c>
      <c r="B1637" t="s">
        <v>1790</v>
      </c>
      <c r="C1637" s="139">
        <v>372.85304100000002</v>
      </c>
      <c r="D1637" s="138" t="s">
        <v>401</v>
      </c>
      <c r="E1637" s="141" t="s">
        <v>4569</v>
      </c>
    </row>
    <row r="1638" spans="1:5" ht="16" x14ac:dyDescent="0.2">
      <c r="A1638" s="138" t="s">
        <v>139</v>
      </c>
      <c r="B1638" t="s">
        <v>1663</v>
      </c>
      <c r="C1638" s="139">
        <v>232.49413000000001</v>
      </c>
      <c r="D1638" s="138" t="s">
        <v>402</v>
      </c>
      <c r="E1638" s="141" t="s">
        <v>4570</v>
      </c>
    </row>
    <row r="1639" spans="1:5" ht="16" x14ac:dyDescent="0.2">
      <c r="A1639" s="138" t="s">
        <v>454</v>
      </c>
      <c r="B1639" t="s">
        <v>1395</v>
      </c>
      <c r="C1639" s="139">
        <v>388.77489100000003</v>
      </c>
      <c r="D1639" s="138" t="s">
        <v>393</v>
      </c>
      <c r="E1639" s="141" t="s">
        <v>4571</v>
      </c>
    </row>
    <row r="1640" spans="1:5" ht="16" x14ac:dyDescent="0.2">
      <c r="A1640" s="138" t="s">
        <v>4572</v>
      </c>
      <c r="B1640" t="s">
        <v>1395</v>
      </c>
      <c r="C1640" s="139">
        <v>407.80866700000001</v>
      </c>
      <c r="D1640" s="138" t="s">
        <v>389</v>
      </c>
      <c r="E1640" s="141" t="s">
        <v>4573</v>
      </c>
    </row>
    <row r="1641" spans="1:5" ht="16" x14ac:dyDescent="0.2">
      <c r="A1641" s="138" t="s">
        <v>574</v>
      </c>
      <c r="B1641" t="s">
        <v>1395</v>
      </c>
      <c r="C1641" s="139">
        <v>407.87516499999998</v>
      </c>
      <c r="D1641" s="138" t="s">
        <v>389</v>
      </c>
      <c r="E1641" s="141" t="s">
        <v>4574</v>
      </c>
    </row>
    <row r="1642" spans="1:5" ht="16" x14ac:dyDescent="0.2">
      <c r="A1642" s="138" t="s">
        <v>4575</v>
      </c>
      <c r="B1642" t="s">
        <v>1395</v>
      </c>
      <c r="C1642" s="139">
        <v>408.07407799999999</v>
      </c>
      <c r="D1642" s="138" t="s">
        <v>402</v>
      </c>
      <c r="E1642" s="141" t="s">
        <v>4576</v>
      </c>
    </row>
    <row r="1643" spans="1:5" ht="16" x14ac:dyDescent="0.2">
      <c r="A1643" s="138" t="s">
        <v>4577</v>
      </c>
      <c r="B1643" t="s">
        <v>1411</v>
      </c>
      <c r="C1643" s="139">
        <v>40.649898999999998</v>
      </c>
      <c r="D1643" s="140" t="s">
        <v>389</v>
      </c>
      <c r="E1643" s="141" t="s">
        <v>4578</v>
      </c>
    </row>
    <row r="1644" spans="1:5" ht="16" x14ac:dyDescent="0.2">
      <c r="A1644" s="138" t="s">
        <v>4579</v>
      </c>
      <c r="B1644" t="s">
        <v>1395</v>
      </c>
      <c r="C1644" s="139">
        <v>407.87529000000001</v>
      </c>
      <c r="D1644" s="138" t="s">
        <v>402</v>
      </c>
      <c r="E1644" s="141" t="s">
        <v>4580</v>
      </c>
    </row>
    <row r="1645" spans="1:5" ht="16" x14ac:dyDescent="0.2">
      <c r="A1645" s="138" t="s">
        <v>4581</v>
      </c>
      <c r="B1645" t="s">
        <v>1395</v>
      </c>
      <c r="C1645" s="139">
        <v>408.24219299999999</v>
      </c>
      <c r="D1645" s="140" t="s">
        <v>401</v>
      </c>
      <c r="E1645" s="141" t="s">
        <v>4582</v>
      </c>
    </row>
    <row r="1646" spans="1:5" ht="16" x14ac:dyDescent="0.2">
      <c r="A1646" s="138" t="s">
        <v>4583</v>
      </c>
      <c r="B1646" t="s">
        <v>1411</v>
      </c>
      <c r="C1646" s="139">
        <v>40.819341999999999</v>
      </c>
      <c r="D1646" s="140" t="s">
        <v>389</v>
      </c>
      <c r="E1646" s="141" t="s">
        <v>4584</v>
      </c>
    </row>
    <row r="1647" spans="1:5" ht="16" x14ac:dyDescent="0.2">
      <c r="A1647" s="138" t="s">
        <v>4585</v>
      </c>
      <c r="B1647" t="s">
        <v>1395</v>
      </c>
      <c r="C1647" s="139">
        <v>408.07828999999998</v>
      </c>
      <c r="D1647" s="140" t="s">
        <v>389</v>
      </c>
      <c r="E1647" s="141" t="s">
        <v>4586</v>
      </c>
    </row>
    <row r="1648" spans="1:5" ht="16" x14ac:dyDescent="0.2">
      <c r="A1648" s="138" t="s">
        <v>4587</v>
      </c>
      <c r="B1648" t="s">
        <v>1395</v>
      </c>
      <c r="C1648" s="139">
        <v>408.20768299999997</v>
      </c>
      <c r="D1648" s="140" t="s">
        <v>401</v>
      </c>
      <c r="E1648" s="141" t="s">
        <v>4588</v>
      </c>
    </row>
    <row r="1649" spans="1:5" ht="16" x14ac:dyDescent="0.2">
      <c r="A1649" s="138" t="s">
        <v>4589</v>
      </c>
      <c r="B1649" t="s">
        <v>1395</v>
      </c>
      <c r="C1649" s="139">
        <v>408.07711399999999</v>
      </c>
      <c r="D1649" s="140" t="s">
        <v>392</v>
      </c>
      <c r="E1649" s="141" t="s">
        <v>4590</v>
      </c>
    </row>
    <row r="1650" spans="1:5" ht="16" x14ac:dyDescent="0.2">
      <c r="A1650" s="138" t="s">
        <v>4591</v>
      </c>
      <c r="B1650" t="s">
        <v>1411</v>
      </c>
      <c r="C1650" s="139">
        <v>40.648690999999999</v>
      </c>
      <c r="D1650" s="140" t="s">
        <v>389</v>
      </c>
      <c r="E1650" s="141" t="s">
        <v>4592</v>
      </c>
    </row>
    <row r="1651" spans="1:5" ht="16" x14ac:dyDescent="0.2">
      <c r="A1651" s="138" t="s">
        <v>4593</v>
      </c>
      <c r="B1651" t="s">
        <v>1395</v>
      </c>
      <c r="C1651" s="139">
        <v>408.07839999999999</v>
      </c>
      <c r="D1651" s="140" t="s">
        <v>402</v>
      </c>
      <c r="E1651" s="141" t="s">
        <v>4594</v>
      </c>
    </row>
    <row r="1652" spans="1:5" ht="16" x14ac:dyDescent="0.2">
      <c r="A1652" s="138" t="s">
        <v>4595</v>
      </c>
      <c r="B1652" t="s">
        <v>1395</v>
      </c>
      <c r="C1652" s="139">
        <v>408.70809600000001</v>
      </c>
      <c r="D1652" s="138" t="s">
        <v>393</v>
      </c>
      <c r="E1652" s="141" t="s">
        <v>4596</v>
      </c>
    </row>
    <row r="1653" spans="1:5" ht="16" x14ac:dyDescent="0.2">
      <c r="A1653" s="138" t="s">
        <v>4597</v>
      </c>
      <c r="B1653" t="s">
        <v>1395</v>
      </c>
      <c r="C1653" s="139">
        <v>408.24440099999998</v>
      </c>
      <c r="D1653" s="140" t="s">
        <v>402</v>
      </c>
      <c r="E1653" s="141" t="s">
        <v>4598</v>
      </c>
    </row>
    <row r="1654" spans="1:5" ht="16" x14ac:dyDescent="0.2">
      <c r="A1654" s="138" t="s">
        <v>4599</v>
      </c>
      <c r="B1654" t="s">
        <v>1395</v>
      </c>
      <c r="C1654" s="139">
        <v>408.71198500000003</v>
      </c>
      <c r="D1654" s="138" t="s">
        <v>445</v>
      </c>
      <c r="E1654" s="141" t="s">
        <v>4600</v>
      </c>
    </row>
    <row r="1655" spans="1:5" ht="16" x14ac:dyDescent="0.2">
      <c r="A1655" s="138" t="s">
        <v>4601</v>
      </c>
      <c r="B1655" t="s">
        <v>1395</v>
      </c>
      <c r="C1655" s="139">
        <v>410.18097499999999</v>
      </c>
      <c r="D1655" s="138" t="s">
        <v>390</v>
      </c>
      <c r="E1655" s="141" t="s">
        <v>4602</v>
      </c>
    </row>
    <row r="1656" spans="1:5" ht="16" x14ac:dyDescent="0.2">
      <c r="A1656" s="138" t="s">
        <v>4603</v>
      </c>
      <c r="B1656" t="s">
        <v>1395</v>
      </c>
      <c r="C1656" s="139">
        <v>410.468053</v>
      </c>
      <c r="D1656" s="138" t="s">
        <v>402</v>
      </c>
      <c r="E1656" s="141" t="s">
        <v>4604</v>
      </c>
    </row>
    <row r="1657" spans="1:5" ht="16" x14ac:dyDescent="0.2">
      <c r="A1657" s="138" t="s">
        <v>4605</v>
      </c>
      <c r="B1657" t="s">
        <v>1387</v>
      </c>
      <c r="C1657" s="139">
        <v>553.02045999999996</v>
      </c>
      <c r="D1657" s="138" t="s">
        <v>402</v>
      </c>
      <c r="E1657" s="141" t="s">
        <v>4606</v>
      </c>
    </row>
    <row r="1658" spans="1:5" ht="16" x14ac:dyDescent="0.2">
      <c r="A1658" s="138" t="s">
        <v>4607</v>
      </c>
      <c r="B1658" t="s">
        <v>1395</v>
      </c>
      <c r="C1658" s="139">
        <v>409.496982</v>
      </c>
      <c r="D1658" s="140" t="s">
        <v>389</v>
      </c>
      <c r="E1658" s="141" t="s">
        <v>4608</v>
      </c>
    </row>
    <row r="1659" spans="1:5" ht="16" x14ac:dyDescent="0.2">
      <c r="A1659" s="138" t="s">
        <v>4609</v>
      </c>
      <c r="B1659" t="s">
        <v>1395</v>
      </c>
      <c r="C1659" s="139">
        <v>409.50053200000002</v>
      </c>
      <c r="D1659" s="140" t="s">
        <v>401</v>
      </c>
      <c r="E1659" s="141" t="s">
        <v>4610</v>
      </c>
    </row>
    <row r="1660" spans="1:5" ht="16" x14ac:dyDescent="0.2">
      <c r="A1660" s="138" t="s">
        <v>4611</v>
      </c>
      <c r="B1660" t="s">
        <v>1387</v>
      </c>
      <c r="C1660" s="139">
        <v>551.86202100000003</v>
      </c>
      <c r="D1660" s="138" t="s">
        <v>402</v>
      </c>
      <c r="E1660" s="141" t="s">
        <v>4612</v>
      </c>
    </row>
    <row r="1661" spans="1:5" ht="16" x14ac:dyDescent="0.2">
      <c r="A1661" s="138" t="s">
        <v>4613</v>
      </c>
      <c r="B1661" t="s">
        <v>1395</v>
      </c>
      <c r="C1661" s="139">
        <v>410.50113599999997</v>
      </c>
      <c r="D1661" s="140" t="s">
        <v>389</v>
      </c>
      <c r="E1661" s="141" t="s">
        <v>4614</v>
      </c>
    </row>
    <row r="1662" spans="1:5" ht="16" x14ac:dyDescent="0.2">
      <c r="A1662" s="138" t="s">
        <v>4615</v>
      </c>
      <c r="B1662" t="s">
        <v>1395</v>
      </c>
      <c r="C1662" s="139">
        <v>409.50001700000001</v>
      </c>
      <c r="D1662" s="138" t="s">
        <v>401</v>
      </c>
      <c r="E1662" s="141" t="s">
        <v>4616</v>
      </c>
    </row>
    <row r="1663" spans="1:5" ht="16" x14ac:dyDescent="0.2">
      <c r="A1663" s="138" t="s">
        <v>4617</v>
      </c>
      <c r="B1663" t="s">
        <v>1390</v>
      </c>
      <c r="C1663" s="139">
        <v>505.47104999999999</v>
      </c>
      <c r="D1663" s="140" t="s">
        <v>402</v>
      </c>
      <c r="E1663" s="141" t="s">
        <v>4618</v>
      </c>
    </row>
    <row r="1664" spans="1:5" ht="16" x14ac:dyDescent="0.2">
      <c r="A1664" s="138" t="s">
        <v>4619</v>
      </c>
      <c r="C1664" s="139"/>
      <c r="D1664" s="140" t="s">
        <v>389</v>
      </c>
      <c r="E1664" s="141" t="s">
        <v>4620</v>
      </c>
    </row>
    <row r="1665" spans="1:5" ht="16" x14ac:dyDescent="0.2">
      <c r="A1665" s="138" t="s">
        <v>4621</v>
      </c>
      <c r="B1665" t="s">
        <v>1395</v>
      </c>
      <c r="C1665" s="139">
        <v>410.75054299999999</v>
      </c>
      <c r="D1665" s="138" t="s">
        <v>402</v>
      </c>
      <c r="E1665" s="141" t="s">
        <v>4622</v>
      </c>
    </row>
    <row r="1666" spans="1:5" ht="16" x14ac:dyDescent="0.2">
      <c r="A1666" s="138" t="s">
        <v>4623</v>
      </c>
      <c r="B1666" t="s">
        <v>1395</v>
      </c>
      <c r="C1666" s="139">
        <v>410.750789</v>
      </c>
      <c r="D1666" s="138" t="s">
        <v>393</v>
      </c>
      <c r="E1666" s="141" t="s">
        <v>4624</v>
      </c>
    </row>
    <row r="1667" spans="1:5" ht="16" x14ac:dyDescent="0.2">
      <c r="A1667" s="138" t="s">
        <v>4625</v>
      </c>
      <c r="B1667" t="s">
        <v>1395</v>
      </c>
      <c r="C1667" s="139">
        <v>410.79216200000002</v>
      </c>
      <c r="D1667" s="138" t="s">
        <v>402</v>
      </c>
      <c r="E1667" s="141" t="s">
        <v>4626</v>
      </c>
    </row>
    <row r="1668" spans="1:5" ht="16" x14ac:dyDescent="0.2">
      <c r="A1668" s="138" t="s">
        <v>4627</v>
      </c>
      <c r="B1668" t="s">
        <v>1395</v>
      </c>
      <c r="C1668" s="139">
        <v>411.36893199999997</v>
      </c>
      <c r="D1668" s="138" t="s">
        <v>448</v>
      </c>
      <c r="E1668" s="141" t="s">
        <v>4628</v>
      </c>
    </row>
    <row r="1669" spans="1:5" ht="16" x14ac:dyDescent="0.2">
      <c r="A1669" s="138" t="s">
        <v>4629</v>
      </c>
      <c r="B1669" t="s">
        <v>1395</v>
      </c>
      <c r="C1669" s="139">
        <v>411.36920099999998</v>
      </c>
      <c r="D1669" s="138" t="s">
        <v>391</v>
      </c>
      <c r="E1669" s="141" t="s">
        <v>4630</v>
      </c>
    </row>
    <row r="1670" spans="1:5" ht="16" x14ac:dyDescent="0.2">
      <c r="A1670" s="138" t="s">
        <v>4631</v>
      </c>
      <c r="B1670" t="s">
        <v>1395</v>
      </c>
      <c r="C1670" s="139">
        <v>411.74939499999999</v>
      </c>
      <c r="D1670" s="138" t="s">
        <v>447</v>
      </c>
      <c r="E1670" s="141" t="s">
        <v>4632</v>
      </c>
    </row>
    <row r="1671" spans="1:5" ht="16" x14ac:dyDescent="0.2">
      <c r="A1671" s="138" t="s">
        <v>4633</v>
      </c>
      <c r="B1671" t="s">
        <v>1395</v>
      </c>
      <c r="C1671" s="139">
        <v>411.08140400000002</v>
      </c>
      <c r="D1671" s="138" t="s">
        <v>389</v>
      </c>
      <c r="E1671" s="141" t="s">
        <v>4634</v>
      </c>
    </row>
    <row r="1672" spans="1:5" ht="16" x14ac:dyDescent="0.2">
      <c r="A1672" s="138" t="s">
        <v>4635</v>
      </c>
      <c r="B1672" t="s">
        <v>1395</v>
      </c>
      <c r="C1672" s="139">
        <v>412.023662</v>
      </c>
      <c r="D1672" s="138" t="s">
        <v>402</v>
      </c>
      <c r="E1672" s="141" t="s">
        <v>4636</v>
      </c>
    </row>
    <row r="1673" spans="1:5" ht="16" x14ac:dyDescent="0.2">
      <c r="A1673" s="138" t="s">
        <v>4637</v>
      </c>
      <c r="B1673" t="s">
        <v>1395</v>
      </c>
      <c r="C1673" s="139">
        <v>412.02381200000002</v>
      </c>
      <c r="D1673" s="140" t="s">
        <v>402</v>
      </c>
      <c r="E1673" s="141" t="s">
        <v>4638</v>
      </c>
    </row>
    <row r="1674" spans="1:5" ht="16" x14ac:dyDescent="0.2">
      <c r="A1674" s="138" t="s">
        <v>4639</v>
      </c>
      <c r="B1674" t="s">
        <v>1395</v>
      </c>
      <c r="C1674" s="139">
        <v>412.08142400000003</v>
      </c>
      <c r="D1674" s="138" t="s">
        <v>402</v>
      </c>
      <c r="E1674" s="141" t="s">
        <v>4640</v>
      </c>
    </row>
    <row r="1675" spans="1:5" ht="16" x14ac:dyDescent="0.2">
      <c r="A1675" s="138" t="s">
        <v>4641</v>
      </c>
      <c r="B1675" t="s">
        <v>1395</v>
      </c>
      <c r="C1675" s="139">
        <v>412.03557599999999</v>
      </c>
      <c r="D1675" s="138" t="s">
        <v>389</v>
      </c>
      <c r="E1675" s="141" t="s">
        <v>4642</v>
      </c>
    </row>
    <row r="1676" spans="1:5" ht="16" x14ac:dyDescent="0.2">
      <c r="A1676" s="138" t="s">
        <v>4643</v>
      </c>
      <c r="B1676" t="s">
        <v>1387</v>
      </c>
      <c r="C1676" s="139">
        <v>555.93348100000003</v>
      </c>
      <c r="D1676" s="140" t="s">
        <v>402</v>
      </c>
      <c r="E1676" s="141" t="s">
        <v>4644</v>
      </c>
    </row>
    <row r="1677" spans="1:5" ht="16" x14ac:dyDescent="0.2">
      <c r="A1677" s="138" t="s">
        <v>4645</v>
      </c>
      <c r="B1677" t="s">
        <v>1395</v>
      </c>
      <c r="C1677" s="139">
        <v>412.15896800000002</v>
      </c>
      <c r="D1677" s="140" t="s">
        <v>389</v>
      </c>
      <c r="E1677" s="141" t="s">
        <v>4646</v>
      </c>
    </row>
    <row r="1678" spans="1:5" ht="16" x14ac:dyDescent="0.2">
      <c r="A1678" s="138" t="s">
        <v>4647</v>
      </c>
      <c r="B1678" t="s">
        <v>1395</v>
      </c>
      <c r="C1678" s="139">
        <v>412.21929399999999</v>
      </c>
      <c r="D1678" s="140" t="s">
        <v>402</v>
      </c>
      <c r="E1678" s="141" t="s">
        <v>4648</v>
      </c>
    </row>
    <row r="1679" spans="1:5" ht="16" x14ac:dyDescent="0.2">
      <c r="A1679" s="138" t="s">
        <v>4649</v>
      </c>
      <c r="B1679" t="s">
        <v>1395</v>
      </c>
      <c r="C1679" s="139">
        <v>412.09059000000002</v>
      </c>
      <c r="D1679" s="140" t="s">
        <v>389</v>
      </c>
      <c r="E1679" s="141" t="s">
        <v>4650</v>
      </c>
    </row>
    <row r="1680" spans="1:5" ht="16" x14ac:dyDescent="0.2">
      <c r="A1680" s="138" t="s">
        <v>4651</v>
      </c>
      <c r="B1680" t="s">
        <v>1395</v>
      </c>
      <c r="C1680" s="139">
        <v>412.506733</v>
      </c>
      <c r="D1680" s="138" t="s">
        <v>389</v>
      </c>
      <c r="E1680" s="141" t="s">
        <v>4652</v>
      </c>
    </row>
    <row r="1681" spans="1:5" ht="16" x14ac:dyDescent="0.2">
      <c r="A1681" s="138" t="s">
        <v>4653</v>
      </c>
      <c r="B1681" t="s">
        <v>1390</v>
      </c>
      <c r="C1681" s="139">
        <v>509.05804799999999</v>
      </c>
      <c r="D1681" s="138" t="s">
        <v>402</v>
      </c>
      <c r="E1681" s="141" t="s">
        <v>4654</v>
      </c>
    </row>
    <row r="1682" spans="1:5" ht="16" x14ac:dyDescent="0.2">
      <c r="A1682" s="138" t="s">
        <v>806</v>
      </c>
      <c r="B1682" t="s">
        <v>1395</v>
      </c>
      <c r="C1682" s="139">
        <v>413.22822100000002</v>
      </c>
      <c r="D1682" s="138" t="s">
        <v>390</v>
      </c>
      <c r="E1682" s="141" t="s">
        <v>4655</v>
      </c>
    </row>
    <row r="1683" spans="1:5" ht="16" x14ac:dyDescent="0.2">
      <c r="A1683" s="138" t="s">
        <v>4656</v>
      </c>
      <c r="B1683" t="s">
        <v>1395</v>
      </c>
      <c r="C1683" s="139">
        <v>413.41301600000003</v>
      </c>
      <c r="D1683" s="138" t="s">
        <v>449</v>
      </c>
      <c r="E1683" s="141" t="s">
        <v>4657</v>
      </c>
    </row>
    <row r="1684" spans="1:5" ht="16" x14ac:dyDescent="0.2">
      <c r="A1684" s="138" t="s">
        <v>4658</v>
      </c>
      <c r="B1684" t="s">
        <v>1395</v>
      </c>
      <c r="C1684" s="139">
        <v>413.72639299999997</v>
      </c>
      <c r="D1684" s="138" t="s">
        <v>446</v>
      </c>
      <c r="E1684" s="141" t="s">
        <v>4659</v>
      </c>
    </row>
    <row r="1685" spans="1:5" ht="16" x14ac:dyDescent="0.2">
      <c r="A1685" s="138" t="s">
        <v>4660</v>
      </c>
      <c r="B1685" t="s">
        <v>1395</v>
      </c>
      <c r="C1685" s="139">
        <v>413.77268500000002</v>
      </c>
      <c r="D1685" s="138" t="s">
        <v>393</v>
      </c>
      <c r="E1685" s="141" t="s">
        <v>4661</v>
      </c>
    </row>
    <row r="1686" spans="1:5" ht="16" x14ac:dyDescent="0.2">
      <c r="A1686" s="138" t="s">
        <v>4662</v>
      </c>
      <c r="B1686" t="s">
        <v>1395</v>
      </c>
      <c r="C1686" s="139">
        <v>414.30342100000001</v>
      </c>
      <c r="D1686" s="138" t="s">
        <v>389</v>
      </c>
      <c r="E1686" s="141" t="s">
        <v>4663</v>
      </c>
    </row>
    <row r="1687" spans="1:5" ht="16" x14ac:dyDescent="0.2">
      <c r="A1687" s="138" t="s">
        <v>4664</v>
      </c>
      <c r="B1687" t="s">
        <v>1395</v>
      </c>
      <c r="C1687" s="139">
        <v>414.30179399999997</v>
      </c>
      <c r="D1687" s="138" t="s">
        <v>401</v>
      </c>
      <c r="E1687" s="141" t="s">
        <v>4665</v>
      </c>
    </row>
    <row r="1688" spans="1:5" ht="16" x14ac:dyDescent="0.2">
      <c r="A1688" s="143" t="s">
        <v>4666</v>
      </c>
      <c r="B1688" s="144"/>
      <c r="C1688" s="145" t="s">
        <v>220</v>
      </c>
      <c r="D1688" s="147"/>
      <c r="E1688" s="146"/>
    </row>
    <row r="1689" spans="1:5" ht="16" x14ac:dyDescent="0.2">
      <c r="A1689" s="142" t="s">
        <v>4667</v>
      </c>
      <c r="B1689" t="s">
        <v>1390</v>
      </c>
      <c r="C1689" s="139">
        <v>511.10034300000001</v>
      </c>
      <c r="D1689" s="138" t="s">
        <v>389</v>
      </c>
      <c r="E1689" s="141" t="s">
        <v>4668</v>
      </c>
    </row>
    <row r="1690" spans="1:5" ht="16" x14ac:dyDescent="0.2">
      <c r="A1690" s="138" t="s">
        <v>4669</v>
      </c>
      <c r="B1690" t="s">
        <v>1395</v>
      </c>
      <c r="C1690" s="139">
        <v>414.28538600000002</v>
      </c>
      <c r="D1690" s="138" t="s">
        <v>449</v>
      </c>
      <c r="E1690" s="141" t="s">
        <v>4670</v>
      </c>
    </row>
    <row r="1691" spans="1:5" ht="16" x14ac:dyDescent="0.2">
      <c r="A1691" s="138" t="s">
        <v>4671</v>
      </c>
      <c r="B1691" t="s">
        <v>1390</v>
      </c>
      <c r="C1691" s="139">
        <v>511.50214199999999</v>
      </c>
      <c r="D1691" s="138" t="s">
        <v>402</v>
      </c>
      <c r="E1691" s="141" t="s">
        <v>4672</v>
      </c>
    </row>
    <row r="1692" spans="1:5" ht="16" x14ac:dyDescent="0.2">
      <c r="A1692" s="138" t="s">
        <v>4673</v>
      </c>
      <c r="B1692" t="s">
        <v>1395</v>
      </c>
      <c r="C1692" s="139">
        <v>415.09461299999998</v>
      </c>
      <c r="D1692" s="138" t="s">
        <v>393</v>
      </c>
      <c r="E1692" s="141" t="s">
        <v>4674</v>
      </c>
    </row>
    <row r="1693" spans="1:5" ht="16" x14ac:dyDescent="0.2">
      <c r="A1693" s="138" t="s">
        <v>4675</v>
      </c>
      <c r="B1693" t="s">
        <v>1395</v>
      </c>
      <c r="C1693" s="139">
        <v>416.09937200000002</v>
      </c>
      <c r="D1693" s="138" t="s">
        <v>402</v>
      </c>
      <c r="E1693" s="141" t="s">
        <v>4676</v>
      </c>
    </row>
    <row r="1694" spans="1:5" ht="16" x14ac:dyDescent="0.2">
      <c r="A1694" s="138" t="s">
        <v>4677</v>
      </c>
      <c r="B1694" t="s">
        <v>1387</v>
      </c>
      <c r="C1694" s="139">
        <v>561.64320499999997</v>
      </c>
      <c r="D1694" s="140" t="s">
        <v>402</v>
      </c>
      <c r="E1694" s="141" t="s">
        <v>4678</v>
      </c>
    </row>
    <row r="1695" spans="1:5" ht="16" x14ac:dyDescent="0.2">
      <c r="A1695" s="138" t="s">
        <v>4679</v>
      </c>
      <c r="B1695" t="s">
        <v>1387</v>
      </c>
      <c r="C1695" s="139">
        <v>561.50637900000004</v>
      </c>
      <c r="D1695" s="140" t="s">
        <v>402</v>
      </c>
      <c r="E1695" s="141" t="s">
        <v>4680</v>
      </c>
    </row>
    <row r="1696" spans="1:5" ht="16" x14ac:dyDescent="0.2">
      <c r="A1696" s="138" t="s">
        <v>4681</v>
      </c>
      <c r="B1696" t="s">
        <v>1395</v>
      </c>
      <c r="C1696" s="139">
        <v>415.41370699999999</v>
      </c>
      <c r="D1696" s="138" t="s">
        <v>389</v>
      </c>
      <c r="E1696" s="141" t="s">
        <v>4682</v>
      </c>
    </row>
    <row r="1697" spans="1:5" ht="16" x14ac:dyDescent="0.2">
      <c r="A1697" s="138" t="s">
        <v>4683</v>
      </c>
      <c r="B1697" t="s">
        <v>1395</v>
      </c>
      <c r="C1697" s="139">
        <v>416.12861400000003</v>
      </c>
      <c r="D1697" s="138" t="s">
        <v>402</v>
      </c>
      <c r="E1697" s="141" t="s">
        <v>4684</v>
      </c>
    </row>
    <row r="1698" spans="1:5" ht="16" x14ac:dyDescent="0.2">
      <c r="A1698" s="138" t="s">
        <v>4685</v>
      </c>
      <c r="B1698" t="s">
        <v>1395</v>
      </c>
      <c r="C1698" s="139">
        <v>416.35567300000002</v>
      </c>
      <c r="D1698" s="138" t="s">
        <v>448</v>
      </c>
      <c r="E1698" s="141" t="s">
        <v>4686</v>
      </c>
    </row>
    <row r="1699" spans="1:5" ht="16" x14ac:dyDescent="0.2">
      <c r="A1699" s="138" t="s">
        <v>4687</v>
      </c>
      <c r="B1699" t="s">
        <v>1395</v>
      </c>
      <c r="C1699" s="139">
        <v>416.45638600000001</v>
      </c>
      <c r="D1699" s="140" t="s">
        <v>402</v>
      </c>
      <c r="E1699" s="141" t="s">
        <v>4688</v>
      </c>
    </row>
    <row r="1700" spans="1:5" ht="16" x14ac:dyDescent="0.2">
      <c r="A1700" s="138" t="s">
        <v>4689</v>
      </c>
      <c r="B1700" t="s">
        <v>1395</v>
      </c>
      <c r="C1700" s="139">
        <v>416.40272499999998</v>
      </c>
      <c r="D1700" s="138" t="s">
        <v>447</v>
      </c>
      <c r="E1700" s="141" t="s">
        <v>4690</v>
      </c>
    </row>
    <row r="1701" spans="1:5" ht="16" x14ac:dyDescent="0.2">
      <c r="A1701" s="138" t="s">
        <v>4691</v>
      </c>
      <c r="B1701" t="s">
        <v>1395</v>
      </c>
      <c r="C1701" s="139">
        <v>417.14546200000001</v>
      </c>
      <c r="D1701" s="138" t="s">
        <v>390</v>
      </c>
      <c r="E1701" s="141" t="s">
        <v>4692</v>
      </c>
    </row>
    <row r="1702" spans="1:5" ht="16" x14ac:dyDescent="0.2">
      <c r="A1702" s="138" t="s">
        <v>4693</v>
      </c>
      <c r="B1702" t="s">
        <v>2937</v>
      </c>
      <c r="C1702" s="139">
        <v>488.67376899999999</v>
      </c>
      <c r="D1702" s="138" t="s">
        <v>402</v>
      </c>
      <c r="E1702" s="141" t="s">
        <v>4694</v>
      </c>
    </row>
    <row r="1703" spans="1:5" ht="16" x14ac:dyDescent="0.2">
      <c r="A1703" s="138" t="s">
        <v>4695</v>
      </c>
      <c r="B1703" t="s">
        <v>1395</v>
      </c>
      <c r="C1703" s="139">
        <v>417.57217400000002</v>
      </c>
      <c r="D1703" s="138" t="s">
        <v>389</v>
      </c>
      <c r="E1703" s="141" t="s">
        <v>4696</v>
      </c>
    </row>
    <row r="1704" spans="1:5" ht="16" x14ac:dyDescent="0.2">
      <c r="A1704" s="138" t="s">
        <v>4697</v>
      </c>
      <c r="B1704" t="s">
        <v>1390</v>
      </c>
      <c r="C1704" s="139">
        <v>516.56501400000002</v>
      </c>
      <c r="D1704" s="138" t="s">
        <v>401</v>
      </c>
      <c r="E1704" s="141" t="s">
        <v>4698</v>
      </c>
    </row>
    <row r="1705" spans="1:5" ht="16" x14ac:dyDescent="0.2">
      <c r="A1705" s="138" t="s">
        <v>4699</v>
      </c>
      <c r="B1705" t="s">
        <v>1395</v>
      </c>
      <c r="C1705" s="139">
        <v>419.73979000000003</v>
      </c>
      <c r="D1705" s="138" t="s">
        <v>402</v>
      </c>
      <c r="E1705" s="141" t="s">
        <v>4700</v>
      </c>
    </row>
    <row r="1706" spans="1:5" ht="16" x14ac:dyDescent="0.2">
      <c r="A1706" s="138" t="s">
        <v>4701</v>
      </c>
      <c r="B1706" t="s">
        <v>1395</v>
      </c>
      <c r="C1706" s="139">
        <v>418.30668700000001</v>
      </c>
      <c r="D1706" s="138" t="s">
        <v>389</v>
      </c>
      <c r="E1706" s="141" t="s">
        <v>4702</v>
      </c>
    </row>
    <row r="1707" spans="1:5" ht="16" x14ac:dyDescent="0.2">
      <c r="A1707" s="138" t="s">
        <v>4703</v>
      </c>
      <c r="B1707" t="s">
        <v>1395</v>
      </c>
      <c r="C1707" s="139">
        <v>417.97987799999999</v>
      </c>
      <c r="D1707" s="138" t="s">
        <v>389</v>
      </c>
      <c r="E1707" s="141" t="s">
        <v>4704</v>
      </c>
    </row>
    <row r="1708" spans="1:5" ht="16" x14ac:dyDescent="0.2">
      <c r="A1708" s="138" t="s">
        <v>686</v>
      </c>
      <c r="B1708" t="s">
        <v>1395</v>
      </c>
      <c r="C1708" s="139">
        <v>418.51783799999998</v>
      </c>
      <c r="D1708" s="138" t="s">
        <v>402</v>
      </c>
      <c r="E1708" s="141" t="s">
        <v>4705</v>
      </c>
    </row>
    <row r="1709" spans="1:5" ht="16" x14ac:dyDescent="0.2">
      <c r="A1709" s="138" t="s">
        <v>4706</v>
      </c>
      <c r="B1709" t="s">
        <v>1395</v>
      </c>
      <c r="C1709" s="139">
        <v>420.657599</v>
      </c>
      <c r="D1709" s="138" t="s">
        <v>402</v>
      </c>
      <c r="E1709" s="141" t="s">
        <v>4707</v>
      </c>
    </row>
    <row r="1710" spans="1:5" ht="16" x14ac:dyDescent="0.2">
      <c r="A1710" s="138" t="s">
        <v>82</v>
      </c>
      <c r="B1710" t="s">
        <v>1395</v>
      </c>
      <c r="C1710" s="139">
        <v>420.92412100000001</v>
      </c>
      <c r="D1710" s="138" t="s">
        <v>389</v>
      </c>
      <c r="E1710" s="141" t="s">
        <v>4708</v>
      </c>
    </row>
    <row r="1711" spans="1:5" ht="16" x14ac:dyDescent="0.2">
      <c r="A1711" s="138" t="s">
        <v>83</v>
      </c>
      <c r="B1711" t="s">
        <v>1395</v>
      </c>
      <c r="C1711" s="139">
        <v>424.98916300000002</v>
      </c>
      <c r="D1711" s="140" t="s">
        <v>389</v>
      </c>
      <c r="E1711" s="141" t="s">
        <v>4709</v>
      </c>
    </row>
    <row r="1712" spans="1:5" ht="16" x14ac:dyDescent="0.2">
      <c r="A1712" s="138" t="s">
        <v>4710</v>
      </c>
      <c r="B1712" t="s">
        <v>1395</v>
      </c>
      <c r="C1712" s="139">
        <v>422.68146999999999</v>
      </c>
      <c r="D1712" s="140" t="s">
        <v>389</v>
      </c>
      <c r="E1712" s="141" t="s">
        <v>4711</v>
      </c>
    </row>
    <row r="1713" spans="1:5" ht="16" x14ac:dyDescent="0.2">
      <c r="A1713" s="138" t="s">
        <v>4712</v>
      </c>
      <c r="B1713" t="s">
        <v>1387</v>
      </c>
      <c r="C1713" s="139">
        <v>572.529222</v>
      </c>
      <c r="D1713" s="138" t="s">
        <v>402</v>
      </c>
      <c r="E1713" s="141" t="s">
        <v>4713</v>
      </c>
    </row>
    <row r="1714" spans="1:5" ht="16" x14ac:dyDescent="0.2">
      <c r="A1714" s="138" t="s">
        <v>4714</v>
      </c>
      <c r="B1714" t="s">
        <v>1395</v>
      </c>
      <c r="C1714" s="139">
        <v>423.04479900000001</v>
      </c>
      <c r="D1714" s="140" t="s">
        <v>392</v>
      </c>
      <c r="E1714" s="141" t="s">
        <v>4715</v>
      </c>
    </row>
    <row r="1715" spans="1:5" ht="16" x14ac:dyDescent="0.2">
      <c r="A1715" s="138" t="s">
        <v>4716</v>
      </c>
      <c r="B1715" t="s">
        <v>1395</v>
      </c>
      <c r="C1715" s="139">
        <v>425.259885</v>
      </c>
      <c r="D1715" s="138" t="s">
        <v>445</v>
      </c>
      <c r="E1715" s="141" t="s">
        <v>4717</v>
      </c>
    </row>
    <row r="1716" spans="1:5" ht="16" x14ac:dyDescent="0.2">
      <c r="A1716" s="138" t="s">
        <v>4718</v>
      </c>
      <c r="B1716" t="s">
        <v>1395</v>
      </c>
      <c r="C1716" s="139">
        <v>422.29679399999998</v>
      </c>
      <c r="D1716" s="140" t="s">
        <v>389</v>
      </c>
      <c r="E1716" s="141" t="s">
        <v>4719</v>
      </c>
    </row>
    <row r="1717" spans="1:5" ht="16" x14ac:dyDescent="0.2">
      <c r="A1717" s="138" t="s">
        <v>4720</v>
      </c>
      <c r="B1717" t="s">
        <v>1395</v>
      </c>
      <c r="C1717" s="139">
        <v>423.85864700000002</v>
      </c>
      <c r="D1717" s="138" t="s">
        <v>389</v>
      </c>
      <c r="E1717" s="141" t="s">
        <v>4721</v>
      </c>
    </row>
    <row r="1718" spans="1:5" ht="16" x14ac:dyDescent="0.2">
      <c r="A1718" s="138" t="s">
        <v>140</v>
      </c>
      <c r="B1718" t="s">
        <v>1395</v>
      </c>
      <c r="C1718" s="139">
        <v>421.84809100000001</v>
      </c>
      <c r="D1718" s="138" t="s">
        <v>389</v>
      </c>
      <c r="E1718" s="141" t="s">
        <v>4722</v>
      </c>
    </row>
    <row r="1719" spans="1:5" ht="16" x14ac:dyDescent="0.2">
      <c r="A1719" s="138" t="s">
        <v>141</v>
      </c>
      <c r="C1719" s="139"/>
      <c r="D1719" s="138" t="s">
        <v>447</v>
      </c>
      <c r="E1719" s="141" t="s">
        <v>4723</v>
      </c>
    </row>
    <row r="1720" spans="1:5" ht="16" x14ac:dyDescent="0.2">
      <c r="A1720" s="138" t="s">
        <v>4724</v>
      </c>
      <c r="B1720" t="s">
        <v>1390</v>
      </c>
      <c r="C1720" s="139">
        <v>521.26624000000004</v>
      </c>
      <c r="D1720" s="138" t="s">
        <v>447</v>
      </c>
      <c r="E1720" s="141" t="s">
        <v>4725</v>
      </c>
    </row>
    <row r="1721" spans="1:5" ht="16" x14ac:dyDescent="0.2">
      <c r="A1721" s="138" t="s">
        <v>4726</v>
      </c>
      <c r="B1721" t="s">
        <v>1395</v>
      </c>
      <c r="C1721" s="139">
        <v>426.65262999999999</v>
      </c>
      <c r="D1721" s="140" t="s">
        <v>392</v>
      </c>
      <c r="E1721" s="141" t="s">
        <v>4727</v>
      </c>
    </row>
    <row r="1722" spans="1:5" ht="16" x14ac:dyDescent="0.2">
      <c r="A1722" s="138" t="s">
        <v>4728</v>
      </c>
      <c r="B1722" t="s">
        <v>1395</v>
      </c>
      <c r="C1722" s="139">
        <v>426.89181100000002</v>
      </c>
      <c r="D1722" s="138" t="s">
        <v>390</v>
      </c>
      <c r="E1722" s="141" t="s">
        <v>4729</v>
      </c>
    </row>
    <row r="1723" spans="1:5" ht="16" x14ac:dyDescent="0.2">
      <c r="A1723" s="138" t="s">
        <v>4730</v>
      </c>
      <c r="B1723" t="s">
        <v>1395</v>
      </c>
      <c r="C1723" s="139">
        <v>426.16968600000001</v>
      </c>
      <c r="D1723" s="140" t="s">
        <v>402</v>
      </c>
      <c r="E1723" s="141" t="s">
        <v>4731</v>
      </c>
    </row>
    <row r="1724" spans="1:5" ht="16" x14ac:dyDescent="0.2">
      <c r="A1724" s="138" t="s">
        <v>764</v>
      </c>
      <c r="B1724" t="s">
        <v>1395</v>
      </c>
      <c r="C1724" s="139">
        <v>427.24222400000002</v>
      </c>
      <c r="D1724" s="138" t="s">
        <v>402</v>
      </c>
      <c r="E1724" s="141" t="s">
        <v>4732</v>
      </c>
    </row>
    <row r="1725" spans="1:5" ht="16" x14ac:dyDescent="0.2">
      <c r="A1725" s="138" t="s">
        <v>4733</v>
      </c>
      <c r="B1725" t="s">
        <v>1395</v>
      </c>
      <c r="C1725" s="139">
        <v>427.92278900000002</v>
      </c>
      <c r="D1725" s="138" t="s">
        <v>389</v>
      </c>
      <c r="E1725" s="141" t="s">
        <v>4734</v>
      </c>
    </row>
    <row r="1726" spans="1:5" ht="16" x14ac:dyDescent="0.2">
      <c r="A1726" s="138" t="s">
        <v>4735</v>
      </c>
      <c r="B1726" t="s">
        <v>1395</v>
      </c>
      <c r="C1726" s="139">
        <v>427.922572</v>
      </c>
      <c r="D1726" s="138" t="s">
        <v>390</v>
      </c>
      <c r="E1726" s="141" t="s">
        <v>4736</v>
      </c>
    </row>
    <row r="1727" spans="1:5" ht="16" x14ac:dyDescent="0.2">
      <c r="A1727" s="138" t="s">
        <v>4737</v>
      </c>
      <c r="B1727" t="s">
        <v>1395</v>
      </c>
      <c r="C1727" s="139">
        <v>427.95481899999999</v>
      </c>
      <c r="D1727" s="138" t="s">
        <v>389</v>
      </c>
      <c r="E1727" s="141" t="s">
        <v>4738</v>
      </c>
    </row>
    <row r="1728" spans="1:5" ht="16" x14ac:dyDescent="0.2">
      <c r="A1728" s="138" t="s">
        <v>4739</v>
      </c>
      <c r="B1728" t="s">
        <v>1395</v>
      </c>
      <c r="C1728" s="139">
        <v>429.69870300000002</v>
      </c>
      <c r="D1728" s="138" t="s">
        <v>402</v>
      </c>
      <c r="E1728" s="141" t="s">
        <v>4740</v>
      </c>
    </row>
    <row r="1729" spans="1:5" ht="16" x14ac:dyDescent="0.2">
      <c r="A1729" s="138" t="s">
        <v>4741</v>
      </c>
      <c r="B1729" t="s">
        <v>1395</v>
      </c>
      <c r="C1729" s="139">
        <v>430.56575800000002</v>
      </c>
      <c r="D1729" s="140" t="s">
        <v>389</v>
      </c>
      <c r="E1729" s="141" t="s">
        <v>4742</v>
      </c>
    </row>
    <row r="1730" spans="1:5" ht="16" x14ac:dyDescent="0.2">
      <c r="A1730" s="138" t="s">
        <v>4743</v>
      </c>
      <c r="B1730" t="s">
        <v>1395</v>
      </c>
      <c r="C1730" s="139">
        <v>431.42782399999999</v>
      </c>
      <c r="D1730" s="138" t="s">
        <v>389</v>
      </c>
      <c r="E1730" s="141" t="s">
        <v>4744</v>
      </c>
    </row>
    <row r="1731" spans="1:5" ht="16" x14ac:dyDescent="0.2">
      <c r="A1731" s="138" t="s">
        <v>4745</v>
      </c>
      <c r="B1731" t="s">
        <v>1395</v>
      </c>
      <c r="C1731" s="139">
        <v>430.565314</v>
      </c>
      <c r="D1731" s="140" t="s">
        <v>402</v>
      </c>
      <c r="E1731" s="141" t="s">
        <v>4746</v>
      </c>
    </row>
    <row r="1732" spans="1:5" ht="16" x14ac:dyDescent="0.2">
      <c r="A1732" s="138" t="s">
        <v>4747</v>
      </c>
      <c r="B1732" t="s">
        <v>1395</v>
      </c>
      <c r="C1732" s="139">
        <v>430.56320799999997</v>
      </c>
      <c r="D1732" s="138" t="s">
        <v>390</v>
      </c>
      <c r="E1732" s="141" t="s">
        <v>4748</v>
      </c>
    </row>
    <row r="1733" spans="1:5" ht="16" x14ac:dyDescent="0.2">
      <c r="A1733" s="138" t="s">
        <v>4749</v>
      </c>
      <c r="B1733" t="s">
        <v>1395</v>
      </c>
      <c r="C1733" s="139">
        <v>432.64120200000002</v>
      </c>
      <c r="D1733" s="138" t="s">
        <v>448</v>
      </c>
      <c r="E1733" s="141" t="s">
        <v>4750</v>
      </c>
    </row>
    <row r="1734" spans="1:5" ht="16" x14ac:dyDescent="0.2">
      <c r="A1734" s="138" t="s">
        <v>4751</v>
      </c>
      <c r="B1734" t="s">
        <v>1395</v>
      </c>
      <c r="C1734" s="139">
        <v>432.01874199999997</v>
      </c>
      <c r="D1734" s="138" t="s">
        <v>392</v>
      </c>
      <c r="E1734" s="141" t="s">
        <v>4752</v>
      </c>
    </row>
    <row r="1735" spans="1:5" ht="16" x14ac:dyDescent="0.2">
      <c r="A1735" s="138" t="s">
        <v>4753</v>
      </c>
      <c r="B1735" t="s">
        <v>1395</v>
      </c>
      <c r="C1735" s="139">
        <v>432.36280099999999</v>
      </c>
      <c r="D1735" s="138" t="s">
        <v>448</v>
      </c>
      <c r="E1735" s="141" t="s">
        <v>4754</v>
      </c>
    </row>
    <row r="1736" spans="1:5" ht="16" x14ac:dyDescent="0.2">
      <c r="A1736" s="138" t="s">
        <v>4755</v>
      </c>
      <c r="B1736" t="s">
        <v>1839</v>
      </c>
      <c r="C1736" s="139">
        <v>201.634941</v>
      </c>
      <c r="D1736" s="138" t="s">
        <v>393</v>
      </c>
      <c r="E1736" s="141" t="s">
        <v>4756</v>
      </c>
    </row>
    <row r="1737" spans="1:5" ht="16" x14ac:dyDescent="0.2">
      <c r="A1737" s="138" t="s">
        <v>4757</v>
      </c>
      <c r="B1737" t="s">
        <v>1395</v>
      </c>
      <c r="C1737" s="139">
        <v>432.70820700000002</v>
      </c>
      <c r="D1737" s="138" t="s">
        <v>402</v>
      </c>
      <c r="E1737" s="141" t="s">
        <v>4758</v>
      </c>
    </row>
    <row r="1738" spans="1:5" ht="16" x14ac:dyDescent="0.2">
      <c r="A1738" s="138" t="s">
        <v>4759</v>
      </c>
      <c r="B1738" t="s">
        <v>1390</v>
      </c>
      <c r="C1738" s="139">
        <v>531.60751100000004</v>
      </c>
      <c r="D1738" s="140" t="s">
        <v>389</v>
      </c>
      <c r="E1738" s="141" t="s">
        <v>4760</v>
      </c>
    </row>
    <row r="1739" spans="1:5" ht="16" x14ac:dyDescent="0.2">
      <c r="A1739" s="138" t="s">
        <v>4761</v>
      </c>
      <c r="B1739" t="s">
        <v>1395</v>
      </c>
      <c r="C1739" s="139">
        <v>433.21367800000002</v>
      </c>
      <c r="D1739" s="138" t="s">
        <v>402</v>
      </c>
      <c r="E1739" s="141" t="s">
        <v>4762</v>
      </c>
    </row>
    <row r="1740" spans="1:5" ht="16" x14ac:dyDescent="0.2">
      <c r="A1740" s="138" t="s">
        <v>4763</v>
      </c>
      <c r="B1740" t="s">
        <v>1395</v>
      </c>
      <c r="C1740" s="139">
        <v>433.27457099999998</v>
      </c>
      <c r="D1740" s="138" t="s">
        <v>401</v>
      </c>
      <c r="E1740" s="141" t="s">
        <v>4764</v>
      </c>
    </row>
    <row r="1741" spans="1:5" ht="16" x14ac:dyDescent="0.2">
      <c r="A1741" s="138" t="s">
        <v>4765</v>
      </c>
      <c r="B1741" t="s">
        <v>1395</v>
      </c>
      <c r="C1741" s="139">
        <v>433.27306299999998</v>
      </c>
      <c r="D1741" s="138" t="s">
        <v>401</v>
      </c>
      <c r="E1741" s="141" t="s">
        <v>4766</v>
      </c>
    </row>
    <row r="1742" spans="1:5" ht="16" x14ac:dyDescent="0.2">
      <c r="A1742" s="138" t="s">
        <v>4767</v>
      </c>
      <c r="B1742" t="s">
        <v>1395</v>
      </c>
      <c r="C1742" s="139">
        <v>433.914445</v>
      </c>
      <c r="D1742" s="138" t="s">
        <v>402</v>
      </c>
      <c r="E1742" s="141" t="s">
        <v>4768</v>
      </c>
    </row>
    <row r="1743" spans="1:5" ht="16" x14ac:dyDescent="0.2">
      <c r="A1743" s="138" t="s">
        <v>4769</v>
      </c>
      <c r="B1743" t="s">
        <v>1395</v>
      </c>
      <c r="C1743" s="139">
        <v>433.45876199999998</v>
      </c>
      <c r="D1743" s="138" t="s">
        <v>448</v>
      </c>
      <c r="E1743" s="141" t="s">
        <v>4770</v>
      </c>
    </row>
    <row r="1744" spans="1:5" ht="16" x14ac:dyDescent="0.2">
      <c r="A1744" s="138" t="s">
        <v>4771</v>
      </c>
      <c r="B1744" t="s">
        <v>1390</v>
      </c>
      <c r="C1744" s="139">
        <v>531.68268699999999</v>
      </c>
      <c r="D1744" s="138" t="s">
        <v>402</v>
      </c>
      <c r="E1744" s="141" t="s">
        <v>4772</v>
      </c>
    </row>
    <row r="1745" spans="1:5" ht="16" x14ac:dyDescent="0.2">
      <c r="A1745" s="138" t="s">
        <v>634</v>
      </c>
      <c r="B1745" t="s">
        <v>1395</v>
      </c>
      <c r="C1745" s="139">
        <v>433.27488399999999</v>
      </c>
      <c r="D1745" s="140" t="s">
        <v>389</v>
      </c>
      <c r="E1745" s="141" t="s">
        <v>4773</v>
      </c>
    </row>
    <row r="1746" spans="1:5" ht="16" x14ac:dyDescent="0.2">
      <c r="A1746" s="138" t="s">
        <v>4774</v>
      </c>
      <c r="B1746" t="s">
        <v>1395</v>
      </c>
      <c r="C1746" s="139">
        <v>435.74036100000001</v>
      </c>
      <c r="D1746" s="138" t="s">
        <v>390</v>
      </c>
      <c r="E1746" s="141" t="s">
        <v>4775</v>
      </c>
    </row>
    <row r="1747" spans="1:5" ht="16" x14ac:dyDescent="0.2">
      <c r="A1747" s="138" t="s">
        <v>4776</v>
      </c>
      <c r="B1747" t="s">
        <v>1395</v>
      </c>
      <c r="C1747" s="139">
        <v>435.31939699999998</v>
      </c>
      <c r="D1747" s="138" t="s">
        <v>448</v>
      </c>
      <c r="E1747" s="141" t="s">
        <v>4777</v>
      </c>
    </row>
    <row r="1748" spans="1:5" ht="16" x14ac:dyDescent="0.2">
      <c r="A1748" s="138" t="s">
        <v>4778</v>
      </c>
      <c r="B1748" t="s">
        <v>1395</v>
      </c>
      <c r="C1748" s="139">
        <v>434.37906400000003</v>
      </c>
      <c r="D1748" s="138" t="s">
        <v>447</v>
      </c>
      <c r="E1748" s="141" t="s">
        <v>4779</v>
      </c>
    </row>
    <row r="1749" spans="1:5" ht="16" x14ac:dyDescent="0.2">
      <c r="A1749" s="138" t="s">
        <v>4780</v>
      </c>
      <c r="B1749" t="s">
        <v>1395</v>
      </c>
      <c r="C1749" s="139">
        <v>435.31587100000002</v>
      </c>
      <c r="D1749" s="138" t="s">
        <v>401</v>
      </c>
      <c r="E1749" s="141" t="s">
        <v>4781</v>
      </c>
    </row>
    <row r="1750" spans="1:5" ht="16" x14ac:dyDescent="0.2">
      <c r="A1750" s="138" t="s">
        <v>4782</v>
      </c>
      <c r="B1750" t="s">
        <v>1395</v>
      </c>
      <c r="C1750" s="139">
        <v>436.17388199999999</v>
      </c>
      <c r="D1750" s="138" t="s">
        <v>389</v>
      </c>
      <c r="E1750" s="141" t="s">
        <v>4783</v>
      </c>
    </row>
    <row r="1751" spans="1:5" ht="16" x14ac:dyDescent="0.2">
      <c r="A1751" s="138" t="s">
        <v>4784</v>
      </c>
      <c r="B1751" t="s">
        <v>1387</v>
      </c>
      <c r="C1751" s="139">
        <v>589.13413800000001</v>
      </c>
      <c r="D1751" s="140" t="s">
        <v>389</v>
      </c>
      <c r="E1751" s="141" t="s">
        <v>4785</v>
      </c>
    </row>
    <row r="1752" spans="1:5" ht="16" x14ac:dyDescent="0.2">
      <c r="A1752" s="138" t="s">
        <v>4786</v>
      </c>
      <c r="B1752" t="s">
        <v>1395</v>
      </c>
      <c r="C1752" s="139">
        <v>435.92820599999999</v>
      </c>
      <c r="D1752" s="140" t="s">
        <v>389</v>
      </c>
      <c r="E1752" s="141" t="s">
        <v>4787</v>
      </c>
    </row>
    <row r="1753" spans="1:5" ht="16" x14ac:dyDescent="0.2">
      <c r="A1753" s="138" t="s">
        <v>4788</v>
      </c>
      <c r="B1753" t="s">
        <v>1395</v>
      </c>
      <c r="C1753" s="139">
        <v>436.18953599999998</v>
      </c>
      <c r="D1753" s="138" t="s">
        <v>389</v>
      </c>
      <c r="E1753" s="141" t="s">
        <v>4789</v>
      </c>
    </row>
    <row r="1754" spans="1:5" ht="16" x14ac:dyDescent="0.2">
      <c r="A1754" s="138" t="s">
        <v>4790</v>
      </c>
      <c r="B1754" t="s">
        <v>1395</v>
      </c>
      <c r="C1754" s="139">
        <v>436.36720400000002</v>
      </c>
      <c r="D1754" s="138" t="s">
        <v>389</v>
      </c>
      <c r="E1754" s="141" t="s">
        <v>4791</v>
      </c>
    </row>
    <row r="1755" spans="1:5" ht="16" x14ac:dyDescent="0.2">
      <c r="A1755" s="138" t="s">
        <v>4792</v>
      </c>
      <c r="B1755" t="s">
        <v>1395</v>
      </c>
      <c r="C1755" s="139">
        <v>437.00036899999998</v>
      </c>
      <c r="D1755" s="140" t="s">
        <v>389</v>
      </c>
      <c r="E1755" s="141" t="s">
        <v>4793</v>
      </c>
    </row>
    <row r="1756" spans="1:5" ht="16" x14ac:dyDescent="0.2">
      <c r="A1756" s="138" t="s">
        <v>4794</v>
      </c>
      <c r="B1756" t="s">
        <v>1395</v>
      </c>
      <c r="C1756" s="139">
        <v>438.226359</v>
      </c>
      <c r="D1756" s="138" t="s">
        <v>393</v>
      </c>
      <c r="E1756" s="141" t="s">
        <v>4795</v>
      </c>
    </row>
    <row r="1757" spans="1:5" ht="16" x14ac:dyDescent="0.2">
      <c r="A1757" s="142" t="s">
        <v>4796</v>
      </c>
      <c r="B1757" t="s">
        <v>1390</v>
      </c>
      <c r="C1757" s="139">
        <v>534.05035299999997</v>
      </c>
      <c r="D1757" s="138" t="s">
        <v>401</v>
      </c>
      <c r="E1757" s="141" t="s">
        <v>4797</v>
      </c>
    </row>
    <row r="1758" spans="1:5" ht="16" x14ac:dyDescent="0.2">
      <c r="A1758" s="138" t="s">
        <v>4798</v>
      </c>
      <c r="B1758" t="s">
        <v>1395</v>
      </c>
      <c r="C1758" s="139">
        <v>436.65360700000002</v>
      </c>
      <c r="D1758" s="140" t="s">
        <v>389</v>
      </c>
      <c r="E1758" s="141" t="s">
        <v>4799</v>
      </c>
    </row>
    <row r="1759" spans="1:5" ht="16" x14ac:dyDescent="0.2">
      <c r="A1759" s="138" t="s">
        <v>4800</v>
      </c>
      <c r="B1759" t="s">
        <v>1390</v>
      </c>
      <c r="C1759" s="139">
        <v>533.73332000000005</v>
      </c>
      <c r="D1759" s="140" t="s">
        <v>389</v>
      </c>
      <c r="E1759" s="141" t="s">
        <v>4801</v>
      </c>
    </row>
    <row r="1760" spans="1:5" ht="16" x14ac:dyDescent="0.2">
      <c r="A1760" s="138" t="s">
        <v>4802</v>
      </c>
      <c r="B1760" t="s">
        <v>1395</v>
      </c>
      <c r="C1760" s="139">
        <v>436.99965400000002</v>
      </c>
      <c r="D1760" s="140" t="s">
        <v>389</v>
      </c>
      <c r="E1760" s="141" t="s">
        <v>4803</v>
      </c>
    </row>
    <row r="1761" spans="1:5" ht="16" x14ac:dyDescent="0.2">
      <c r="A1761" s="138" t="s">
        <v>4804</v>
      </c>
      <c r="B1761" t="s">
        <v>1395</v>
      </c>
      <c r="C1761" s="139">
        <v>436.65397100000001</v>
      </c>
      <c r="D1761" s="140" t="s">
        <v>389</v>
      </c>
      <c r="E1761" s="141" t="s">
        <v>4805</v>
      </c>
    </row>
    <row r="1762" spans="1:5" ht="16" x14ac:dyDescent="0.2">
      <c r="A1762" s="138" t="s">
        <v>4806</v>
      </c>
      <c r="B1762" t="s">
        <v>1390</v>
      </c>
      <c r="C1762" s="139">
        <v>533.73351500000001</v>
      </c>
      <c r="D1762" s="140" t="s">
        <v>402</v>
      </c>
      <c r="E1762" s="141" t="s">
        <v>4807</v>
      </c>
    </row>
    <row r="1763" spans="1:5" ht="16" x14ac:dyDescent="0.2">
      <c r="A1763" s="138" t="s">
        <v>4808</v>
      </c>
      <c r="B1763" t="s">
        <v>1395</v>
      </c>
      <c r="C1763" s="139">
        <v>439.345799</v>
      </c>
      <c r="D1763" s="140" t="s">
        <v>389</v>
      </c>
      <c r="E1763" s="141" t="s">
        <v>4809</v>
      </c>
    </row>
    <row r="1764" spans="1:5" ht="16" x14ac:dyDescent="0.2">
      <c r="A1764" s="138" t="s">
        <v>4810</v>
      </c>
      <c r="B1764" t="s">
        <v>1395</v>
      </c>
      <c r="C1764" s="139">
        <v>440.78734200000002</v>
      </c>
      <c r="D1764" s="138" t="s">
        <v>393</v>
      </c>
      <c r="E1764" s="141" t="s">
        <v>4811</v>
      </c>
    </row>
    <row r="1765" spans="1:5" ht="16" x14ac:dyDescent="0.2">
      <c r="A1765" s="138" t="s">
        <v>4812</v>
      </c>
      <c r="B1765" t="s">
        <v>1395</v>
      </c>
      <c r="C1765" s="139">
        <v>439.72658300000001</v>
      </c>
      <c r="D1765" s="138" t="s">
        <v>391</v>
      </c>
      <c r="E1765" s="141" t="s">
        <v>4813</v>
      </c>
    </row>
    <row r="1766" spans="1:5" ht="16" x14ac:dyDescent="0.2">
      <c r="A1766" s="138" t="s">
        <v>85</v>
      </c>
      <c r="B1766" t="s">
        <v>1395</v>
      </c>
      <c r="C1766" s="139">
        <v>439.47630900000001</v>
      </c>
      <c r="D1766" s="138" t="s">
        <v>392</v>
      </c>
      <c r="E1766" s="141" t="s">
        <v>4814</v>
      </c>
    </row>
    <row r="1767" spans="1:5" ht="16" x14ac:dyDescent="0.2">
      <c r="A1767" s="138" t="s">
        <v>86</v>
      </c>
      <c r="B1767" t="s">
        <v>1395</v>
      </c>
      <c r="C1767" s="139">
        <v>441.15848199999999</v>
      </c>
      <c r="D1767" s="138" t="s">
        <v>390</v>
      </c>
      <c r="E1767" s="141" t="s">
        <v>4815</v>
      </c>
    </row>
    <row r="1768" spans="1:5" ht="16" x14ac:dyDescent="0.2">
      <c r="A1768" s="138" t="s">
        <v>4816</v>
      </c>
      <c r="B1768" t="s">
        <v>1387</v>
      </c>
      <c r="C1768" s="139">
        <v>605.93347000000006</v>
      </c>
      <c r="D1768" s="138" t="s">
        <v>402</v>
      </c>
      <c r="E1768" s="141" t="s">
        <v>4817</v>
      </c>
    </row>
    <row r="1769" spans="1:5" ht="16" x14ac:dyDescent="0.2">
      <c r="A1769" s="138" t="s">
        <v>119</v>
      </c>
      <c r="B1769" t="s">
        <v>1395</v>
      </c>
      <c r="C1769" s="139">
        <v>444.006167</v>
      </c>
      <c r="D1769" s="138" t="s">
        <v>445</v>
      </c>
      <c r="E1769" s="141" t="s">
        <v>4818</v>
      </c>
    </row>
    <row r="1770" spans="1:5" ht="16" x14ac:dyDescent="0.2">
      <c r="A1770" s="138" t="s">
        <v>120</v>
      </c>
      <c r="B1770" t="s">
        <v>1395</v>
      </c>
      <c r="C1770" s="139">
        <v>486.06691899999998</v>
      </c>
      <c r="D1770" s="138" t="s">
        <v>389</v>
      </c>
      <c r="E1770" s="141" t="s">
        <v>4819</v>
      </c>
    </row>
    <row r="1771" spans="1:5" ht="16" x14ac:dyDescent="0.2">
      <c r="A1771" s="138" t="s">
        <v>4820</v>
      </c>
      <c r="B1771" t="s">
        <v>1387</v>
      </c>
      <c r="C1771" s="139">
        <v>689.85176000000001</v>
      </c>
      <c r="D1771" s="140" t="s">
        <v>402</v>
      </c>
      <c r="E1771" s="141" t="s">
        <v>4821</v>
      </c>
    </row>
    <row r="1772" spans="1:5" ht="16" x14ac:dyDescent="0.2">
      <c r="A1772" s="138" t="s">
        <v>4822</v>
      </c>
      <c r="B1772" t="s">
        <v>1395</v>
      </c>
      <c r="C1772" s="139">
        <v>486.15671600000002</v>
      </c>
      <c r="D1772" s="140" t="s">
        <v>401</v>
      </c>
      <c r="E1772" s="141" t="s">
        <v>4823</v>
      </c>
    </row>
    <row r="1773" spans="1:5" ht="16" x14ac:dyDescent="0.2">
      <c r="A1773" s="138" t="s">
        <v>4824</v>
      </c>
      <c r="B1773" t="s">
        <v>1387</v>
      </c>
      <c r="C1773" s="139">
        <v>676.19251899999995</v>
      </c>
      <c r="D1773" s="140" t="s">
        <v>389</v>
      </c>
      <c r="E1773" s="141" t="s">
        <v>4825</v>
      </c>
    </row>
    <row r="1774" spans="1:5" ht="16" x14ac:dyDescent="0.2">
      <c r="A1774" s="138" t="s">
        <v>4826</v>
      </c>
      <c r="B1774" t="s">
        <v>1387</v>
      </c>
      <c r="C1774" s="139">
        <v>674.66134599999998</v>
      </c>
      <c r="D1774" s="140" t="s">
        <v>402</v>
      </c>
      <c r="E1774" s="141" t="s">
        <v>4827</v>
      </c>
    </row>
    <row r="1775" spans="1:5" ht="16" x14ac:dyDescent="0.2">
      <c r="A1775" s="138" t="s">
        <v>4828</v>
      </c>
      <c r="B1775" t="s">
        <v>1395</v>
      </c>
      <c r="C1775" s="139">
        <v>485.75431900000001</v>
      </c>
      <c r="D1775" s="138" t="s">
        <v>402</v>
      </c>
      <c r="E1775" s="141" t="s">
        <v>4829</v>
      </c>
    </row>
    <row r="1776" spans="1:5" ht="16" x14ac:dyDescent="0.2">
      <c r="A1776" s="138" t="s">
        <v>4830</v>
      </c>
      <c r="B1776" t="s">
        <v>1390</v>
      </c>
      <c r="C1776" s="139">
        <v>563.78098299999999</v>
      </c>
      <c r="D1776" s="140" t="s">
        <v>392</v>
      </c>
      <c r="E1776" s="141" t="s">
        <v>4831</v>
      </c>
    </row>
    <row r="1777" spans="1:5" ht="16" x14ac:dyDescent="0.2">
      <c r="A1777" s="138" t="s">
        <v>4832</v>
      </c>
      <c r="B1777" t="s">
        <v>1395</v>
      </c>
      <c r="C1777" s="139">
        <v>485.43666000000002</v>
      </c>
      <c r="D1777" s="138" t="s">
        <v>401</v>
      </c>
      <c r="E1777" s="141" t="s">
        <v>4833</v>
      </c>
    </row>
    <row r="1778" spans="1:5" ht="16" x14ac:dyDescent="0.2">
      <c r="A1778" s="138" t="s">
        <v>4834</v>
      </c>
      <c r="B1778" t="s">
        <v>1395</v>
      </c>
      <c r="C1778" s="139">
        <v>484.417461</v>
      </c>
      <c r="D1778" s="138" t="s">
        <v>389</v>
      </c>
      <c r="E1778" s="141" t="s">
        <v>4835</v>
      </c>
    </row>
    <row r="1779" spans="1:5" ht="16" x14ac:dyDescent="0.2">
      <c r="A1779" s="138" t="s">
        <v>4836</v>
      </c>
      <c r="B1779" t="s">
        <v>1395</v>
      </c>
      <c r="C1779" s="139">
        <v>484.41594600000002</v>
      </c>
      <c r="D1779" s="138" t="s">
        <v>389</v>
      </c>
      <c r="E1779" s="141" t="s">
        <v>4837</v>
      </c>
    </row>
    <row r="1780" spans="1:5" ht="16" x14ac:dyDescent="0.2">
      <c r="A1780" s="138" t="s">
        <v>4838</v>
      </c>
      <c r="B1780" t="s">
        <v>1387</v>
      </c>
      <c r="C1780" s="139">
        <v>677.09278400000005</v>
      </c>
      <c r="D1780" s="140" t="s">
        <v>401</v>
      </c>
      <c r="E1780" s="141" t="s">
        <v>4839</v>
      </c>
    </row>
    <row r="1781" spans="1:5" ht="16" x14ac:dyDescent="0.2">
      <c r="A1781" s="138" t="s">
        <v>4840</v>
      </c>
      <c r="B1781" t="s">
        <v>1395</v>
      </c>
      <c r="C1781" s="139">
        <v>485.56336800000003</v>
      </c>
      <c r="D1781" s="140" t="s">
        <v>389</v>
      </c>
      <c r="E1781" s="141" t="s">
        <v>4841</v>
      </c>
    </row>
    <row r="1782" spans="1:5" ht="16" x14ac:dyDescent="0.2">
      <c r="A1782" s="138" t="s">
        <v>4842</v>
      </c>
      <c r="B1782" t="s">
        <v>1390</v>
      </c>
      <c r="C1782" s="139">
        <v>582.86695099999997</v>
      </c>
      <c r="D1782" s="138" t="s">
        <v>389</v>
      </c>
      <c r="E1782" s="141" t="s">
        <v>4843</v>
      </c>
    </row>
    <row r="1783" spans="1:5" ht="16" x14ac:dyDescent="0.2">
      <c r="A1783" s="138" t="s">
        <v>4844</v>
      </c>
      <c r="B1783" t="s">
        <v>1395</v>
      </c>
      <c r="C1783" s="139">
        <v>485.55762900000002</v>
      </c>
      <c r="D1783" s="140" t="s">
        <v>392</v>
      </c>
      <c r="E1783" s="141" t="s">
        <v>4845</v>
      </c>
    </row>
    <row r="1784" spans="1:5" ht="16" x14ac:dyDescent="0.2">
      <c r="A1784" s="138" t="s">
        <v>4846</v>
      </c>
      <c r="B1784" t="s">
        <v>1387</v>
      </c>
      <c r="C1784" s="139">
        <v>674.66868599999998</v>
      </c>
      <c r="D1784" s="140" t="s">
        <v>389</v>
      </c>
      <c r="E1784" s="141" t="s">
        <v>4847</v>
      </c>
    </row>
    <row r="1785" spans="1:5" ht="16" x14ac:dyDescent="0.2">
      <c r="A1785" s="142" t="s">
        <v>4848</v>
      </c>
      <c r="B1785" t="s">
        <v>1390</v>
      </c>
      <c r="C1785" s="139">
        <v>583.89432599999998</v>
      </c>
      <c r="D1785" s="138" t="s">
        <v>447</v>
      </c>
      <c r="E1785" s="141" t="s">
        <v>4849</v>
      </c>
    </row>
    <row r="1786" spans="1:5" ht="16" x14ac:dyDescent="0.2">
      <c r="A1786" s="138" t="s">
        <v>4850</v>
      </c>
      <c r="B1786" t="s">
        <v>1387</v>
      </c>
      <c r="C1786" s="139">
        <v>678.26439200000004</v>
      </c>
      <c r="D1786" s="140" t="s">
        <v>389</v>
      </c>
      <c r="E1786" s="141" t="s">
        <v>4851</v>
      </c>
    </row>
    <row r="1787" spans="1:5" ht="16" x14ac:dyDescent="0.2">
      <c r="A1787" s="138" t="s">
        <v>4852</v>
      </c>
      <c r="B1787" t="s">
        <v>1390</v>
      </c>
      <c r="C1787" s="139">
        <v>584.674128</v>
      </c>
      <c r="D1787" s="140" t="s">
        <v>402</v>
      </c>
      <c r="E1787" s="141" t="s">
        <v>4853</v>
      </c>
    </row>
    <row r="1788" spans="1:5" ht="16" x14ac:dyDescent="0.2">
      <c r="A1788" s="138" t="s">
        <v>4854</v>
      </c>
      <c r="B1788" t="s">
        <v>1395</v>
      </c>
      <c r="C1788" s="139">
        <v>487.17193600000002</v>
      </c>
      <c r="D1788" s="140" t="s">
        <v>389</v>
      </c>
      <c r="E1788" s="141" t="s">
        <v>4855</v>
      </c>
    </row>
    <row r="1789" spans="1:5" ht="16" x14ac:dyDescent="0.2">
      <c r="A1789" s="138" t="s">
        <v>87</v>
      </c>
      <c r="B1789" t="s">
        <v>1390</v>
      </c>
      <c r="C1789" s="139">
        <v>584.355459</v>
      </c>
      <c r="D1789" s="140" t="s">
        <v>389</v>
      </c>
      <c r="E1789" s="141" t="s">
        <v>4856</v>
      </c>
    </row>
    <row r="1790" spans="1:5" ht="16" x14ac:dyDescent="0.2">
      <c r="A1790" s="138" t="s">
        <v>88</v>
      </c>
      <c r="B1790" t="s">
        <v>1395</v>
      </c>
      <c r="C1790" s="139">
        <v>487.18980499999998</v>
      </c>
      <c r="D1790" s="138" t="s">
        <v>393</v>
      </c>
      <c r="E1790" s="141" t="s">
        <v>4857</v>
      </c>
    </row>
    <row r="1791" spans="1:5" ht="16" x14ac:dyDescent="0.2">
      <c r="A1791" s="138" t="s">
        <v>4858</v>
      </c>
      <c r="B1791" t="s">
        <v>1395</v>
      </c>
      <c r="C1791" s="139">
        <v>487.29364399999997</v>
      </c>
      <c r="D1791" s="138" t="s">
        <v>447</v>
      </c>
      <c r="E1791" s="141" t="s">
        <v>4859</v>
      </c>
    </row>
    <row r="1792" spans="1:5" ht="16" x14ac:dyDescent="0.2">
      <c r="A1792" s="138" t="s">
        <v>4860</v>
      </c>
      <c r="B1792" t="s">
        <v>1395</v>
      </c>
      <c r="C1792" s="139">
        <v>487.29361899999998</v>
      </c>
      <c r="D1792" s="138" t="s">
        <v>401</v>
      </c>
      <c r="E1792" s="141" t="s">
        <v>4861</v>
      </c>
    </row>
    <row r="1793" spans="1:6" ht="16" x14ac:dyDescent="0.2">
      <c r="A1793" s="138" t="s">
        <v>4862</v>
      </c>
      <c r="B1793" t="s">
        <v>1395</v>
      </c>
      <c r="C1793" s="139">
        <v>487.64209</v>
      </c>
      <c r="D1793" s="140" t="s">
        <v>392</v>
      </c>
      <c r="E1793" s="141" t="s">
        <v>4863</v>
      </c>
    </row>
    <row r="1794" spans="1:6" ht="16" x14ac:dyDescent="0.2">
      <c r="A1794" s="138" t="s">
        <v>4864</v>
      </c>
      <c r="B1794" t="s">
        <v>1390</v>
      </c>
      <c r="C1794" s="139">
        <v>586.95356700000002</v>
      </c>
      <c r="D1794" s="138" t="s">
        <v>389</v>
      </c>
      <c r="E1794" s="141" t="s">
        <v>4865</v>
      </c>
    </row>
    <row r="1795" spans="1:6" ht="16" x14ac:dyDescent="0.2">
      <c r="A1795" s="138" t="s">
        <v>4866</v>
      </c>
      <c r="B1795" t="s">
        <v>1390</v>
      </c>
      <c r="C1795" s="139">
        <v>588.30007599999999</v>
      </c>
      <c r="D1795" s="140" t="s">
        <v>402</v>
      </c>
      <c r="E1795" s="141" t="s">
        <v>4867</v>
      </c>
    </row>
    <row r="1796" spans="1:6" ht="16" x14ac:dyDescent="0.2">
      <c r="A1796" s="138" t="s">
        <v>4868</v>
      </c>
      <c r="B1796" t="s">
        <v>1387</v>
      </c>
      <c r="C1796" s="139">
        <v>680.86664800000005</v>
      </c>
      <c r="D1796" s="140" t="s">
        <v>402</v>
      </c>
      <c r="E1796" s="141" t="s">
        <v>4869</v>
      </c>
    </row>
    <row r="1797" spans="1:6" ht="16" x14ac:dyDescent="0.2">
      <c r="A1797" s="138" t="s">
        <v>4870</v>
      </c>
      <c r="B1797" t="s">
        <v>1390</v>
      </c>
      <c r="C1797" s="139">
        <v>586.95376299999998</v>
      </c>
      <c r="D1797" s="138" t="s">
        <v>389</v>
      </c>
      <c r="E1797" s="141" t="s">
        <v>4871</v>
      </c>
    </row>
    <row r="1798" spans="1:6" ht="16" x14ac:dyDescent="0.2">
      <c r="A1798" s="138" t="s">
        <v>4872</v>
      </c>
      <c r="B1798" t="s">
        <v>1387</v>
      </c>
      <c r="C1798" s="139">
        <v>679.74877700000002</v>
      </c>
      <c r="D1798" s="140" t="s">
        <v>402</v>
      </c>
      <c r="E1798" s="141" t="s">
        <v>4873</v>
      </c>
    </row>
    <row r="1799" spans="1:6" ht="16" x14ac:dyDescent="0.2">
      <c r="A1799" s="138" t="s">
        <v>4874</v>
      </c>
      <c r="B1799" t="s">
        <v>1408</v>
      </c>
      <c r="C1799" s="139">
        <v>2.2233960000000002</v>
      </c>
      <c r="D1799" s="140" t="s">
        <v>402</v>
      </c>
      <c r="E1799" s="141" t="s">
        <v>4875</v>
      </c>
      <c r="F1799" s="144"/>
    </row>
    <row r="1800" spans="1:6" ht="16" x14ac:dyDescent="0.2">
      <c r="A1800" s="138" t="s">
        <v>4876</v>
      </c>
      <c r="B1800" t="s">
        <v>1387</v>
      </c>
      <c r="C1800" s="139">
        <v>680.86249899999996</v>
      </c>
      <c r="D1800" s="138" t="s">
        <v>389</v>
      </c>
      <c r="E1800" s="141" t="s">
        <v>4877</v>
      </c>
    </row>
    <row r="1801" spans="1:6" ht="16" x14ac:dyDescent="0.2">
      <c r="A1801" s="138" t="s">
        <v>4878</v>
      </c>
      <c r="B1801" t="s">
        <v>1395</v>
      </c>
      <c r="C1801" s="139">
        <v>488.577292</v>
      </c>
      <c r="D1801" s="140" t="s">
        <v>402</v>
      </c>
      <c r="E1801" s="141" t="s">
        <v>4879</v>
      </c>
    </row>
    <row r="1802" spans="1:6" ht="16" x14ac:dyDescent="0.2">
      <c r="A1802" s="138" t="s">
        <v>4880</v>
      </c>
      <c r="B1802" t="s">
        <v>1387</v>
      </c>
      <c r="C1802" s="139">
        <v>680.86353799999995</v>
      </c>
      <c r="D1802" s="140" t="s">
        <v>401</v>
      </c>
      <c r="E1802" s="141" t="s">
        <v>4881</v>
      </c>
    </row>
    <row r="1803" spans="1:6" ht="16" x14ac:dyDescent="0.2">
      <c r="A1803" s="138" t="s">
        <v>256</v>
      </c>
      <c r="B1803" t="s">
        <v>1395</v>
      </c>
      <c r="C1803" s="139">
        <v>489.719471</v>
      </c>
      <c r="D1803" s="140" t="s">
        <v>401</v>
      </c>
      <c r="E1803" s="141" t="s">
        <v>4882</v>
      </c>
    </row>
    <row r="1804" spans="1:6" ht="16" x14ac:dyDescent="0.2">
      <c r="A1804" s="138" t="s">
        <v>257</v>
      </c>
      <c r="B1804" t="s">
        <v>1387</v>
      </c>
      <c r="C1804" s="139">
        <v>683.47522800000002</v>
      </c>
      <c r="D1804" s="138" t="s">
        <v>402</v>
      </c>
      <c r="E1804" s="141" t="s">
        <v>4883</v>
      </c>
    </row>
    <row r="1805" spans="1:6" ht="16" x14ac:dyDescent="0.2">
      <c r="A1805" s="138" t="s">
        <v>4884</v>
      </c>
      <c r="B1805" t="s">
        <v>1390</v>
      </c>
      <c r="C1805" s="139">
        <v>588.90358000000003</v>
      </c>
      <c r="D1805" s="140" t="s">
        <v>392</v>
      </c>
      <c r="E1805" s="141" t="s">
        <v>4885</v>
      </c>
    </row>
    <row r="1806" spans="1:6" ht="16" x14ac:dyDescent="0.2">
      <c r="A1806" s="138" t="s">
        <v>4886</v>
      </c>
      <c r="B1806" t="s">
        <v>1390</v>
      </c>
      <c r="C1806" s="139">
        <v>589.04178999999999</v>
      </c>
      <c r="D1806" s="140" t="s">
        <v>389</v>
      </c>
      <c r="E1806" s="141" t="s">
        <v>4887</v>
      </c>
    </row>
    <row r="1807" spans="1:6" ht="16" x14ac:dyDescent="0.2">
      <c r="A1807" s="138" t="s">
        <v>4888</v>
      </c>
      <c r="B1807" t="s">
        <v>1395</v>
      </c>
      <c r="C1807" s="139">
        <v>490.927054</v>
      </c>
      <c r="D1807" s="138" t="s">
        <v>392</v>
      </c>
      <c r="E1807" s="141" t="s">
        <v>4889</v>
      </c>
    </row>
    <row r="1808" spans="1:6" ht="16" x14ac:dyDescent="0.2">
      <c r="A1808" s="138" t="s">
        <v>4890</v>
      </c>
      <c r="B1808" t="s">
        <v>1411</v>
      </c>
      <c r="C1808" s="139">
        <v>761.51128000000006</v>
      </c>
      <c r="D1808" s="138" t="s">
        <v>393</v>
      </c>
      <c r="E1808" s="141" t="s">
        <v>4891</v>
      </c>
    </row>
    <row r="1809" spans="1:5" ht="16" x14ac:dyDescent="0.2">
      <c r="A1809" s="138" t="s">
        <v>4892</v>
      </c>
      <c r="B1809" t="s">
        <v>1390</v>
      </c>
      <c r="C1809" s="139">
        <v>589.04260199999999</v>
      </c>
      <c r="D1809" s="140" t="s">
        <v>392</v>
      </c>
      <c r="E1809" s="141" t="s">
        <v>4893</v>
      </c>
    </row>
    <row r="1810" spans="1:5" ht="16" x14ac:dyDescent="0.2">
      <c r="A1810" s="138" t="s">
        <v>4894</v>
      </c>
      <c r="B1810" t="s">
        <v>1395</v>
      </c>
      <c r="C1810" s="139">
        <v>491.04983199999998</v>
      </c>
      <c r="D1810" s="140" t="s">
        <v>389</v>
      </c>
      <c r="E1810" s="141" t="s">
        <v>4895</v>
      </c>
    </row>
    <row r="1811" spans="1:5" ht="16" x14ac:dyDescent="0.2">
      <c r="A1811" s="138" t="s">
        <v>4896</v>
      </c>
      <c r="B1811" t="s">
        <v>1395</v>
      </c>
      <c r="C1811" s="139">
        <v>491.63628399999999</v>
      </c>
      <c r="D1811" s="138" t="s">
        <v>389</v>
      </c>
      <c r="E1811" s="141" t="s">
        <v>4897</v>
      </c>
    </row>
    <row r="1812" spans="1:5" ht="16" x14ac:dyDescent="0.2">
      <c r="A1812" s="138" t="s">
        <v>4898</v>
      </c>
      <c r="B1812" t="s">
        <v>1395</v>
      </c>
      <c r="C1812" s="139">
        <v>492.17210799999998</v>
      </c>
      <c r="D1812" s="138" t="s">
        <v>401</v>
      </c>
      <c r="E1812" s="141" t="s">
        <v>4899</v>
      </c>
    </row>
    <row r="1813" spans="1:5" ht="16" x14ac:dyDescent="0.2">
      <c r="A1813" s="138" t="s">
        <v>4900</v>
      </c>
      <c r="B1813" t="s">
        <v>1395</v>
      </c>
      <c r="C1813" s="139">
        <v>493.70531199999999</v>
      </c>
      <c r="D1813" s="140" t="s">
        <v>402</v>
      </c>
      <c r="E1813" s="141" t="s">
        <v>4901</v>
      </c>
    </row>
    <row r="1814" spans="1:5" ht="16" x14ac:dyDescent="0.2">
      <c r="A1814" s="138" t="s">
        <v>4902</v>
      </c>
      <c r="B1814" t="s">
        <v>1390</v>
      </c>
      <c r="C1814" s="139">
        <v>590.34245699999997</v>
      </c>
      <c r="D1814" s="138" t="s">
        <v>401</v>
      </c>
      <c r="E1814" s="141" t="s">
        <v>4903</v>
      </c>
    </row>
    <row r="1815" spans="1:5" ht="15" customHeight="1" x14ac:dyDescent="0.2">
      <c r="A1815" s="138" t="s">
        <v>4904</v>
      </c>
      <c r="B1815" t="s">
        <v>1390</v>
      </c>
      <c r="C1815" s="139">
        <v>590.55120399999998</v>
      </c>
      <c r="D1815" s="140" t="s">
        <v>402</v>
      </c>
      <c r="E1815" s="141" t="s">
        <v>4905</v>
      </c>
    </row>
    <row r="1816" spans="1:5" ht="16" x14ac:dyDescent="0.2">
      <c r="A1816" s="138" t="s">
        <v>4906</v>
      </c>
      <c r="B1816" t="s">
        <v>1395</v>
      </c>
      <c r="C1816" s="139">
        <v>493.48551800000001</v>
      </c>
      <c r="D1816" s="140" t="s">
        <v>389</v>
      </c>
      <c r="E1816" s="141" t="s">
        <v>4907</v>
      </c>
    </row>
    <row r="1817" spans="1:5" ht="16" x14ac:dyDescent="0.2">
      <c r="A1817" s="138" t="s">
        <v>121</v>
      </c>
      <c r="B1817" t="s">
        <v>1390</v>
      </c>
      <c r="C1817" s="139">
        <v>590.34459700000002</v>
      </c>
      <c r="D1817" s="140" t="s">
        <v>402</v>
      </c>
      <c r="E1817" s="141" t="s">
        <v>4908</v>
      </c>
    </row>
    <row r="1818" spans="1:5" ht="16" x14ac:dyDescent="0.2">
      <c r="A1818" s="138" t="s">
        <v>122</v>
      </c>
      <c r="B1818" t="s">
        <v>1395</v>
      </c>
      <c r="C1818" s="139">
        <v>493.76498199999997</v>
      </c>
      <c r="D1818" s="138" t="s">
        <v>402</v>
      </c>
      <c r="E1818" s="141" t="s">
        <v>4909</v>
      </c>
    </row>
    <row r="1819" spans="1:5" ht="16" x14ac:dyDescent="0.2">
      <c r="A1819" s="138" t="s">
        <v>4910</v>
      </c>
      <c r="B1819" t="s">
        <v>1390</v>
      </c>
      <c r="C1819" s="139">
        <v>592.31374500000004</v>
      </c>
      <c r="D1819" s="138" t="s">
        <v>389</v>
      </c>
      <c r="E1819" s="141" t="s">
        <v>4911</v>
      </c>
    </row>
    <row r="1820" spans="1:5" ht="16" x14ac:dyDescent="0.2">
      <c r="A1820" s="138" t="s">
        <v>4912</v>
      </c>
      <c r="B1820" t="s">
        <v>1390</v>
      </c>
      <c r="C1820" s="139">
        <v>592.08758999999998</v>
      </c>
      <c r="D1820" s="138" t="s">
        <v>401</v>
      </c>
      <c r="E1820" s="141" t="s">
        <v>4913</v>
      </c>
    </row>
    <row r="1821" spans="1:5" ht="16" x14ac:dyDescent="0.2">
      <c r="A1821" s="138" t="s">
        <v>4914</v>
      </c>
      <c r="B1821" t="s">
        <v>1395</v>
      </c>
      <c r="C1821" s="139">
        <v>493.76677100000001</v>
      </c>
      <c r="D1821" s="140" t="s">
        <v>402</v>
      </c>
      <c r="E1821" s="141" t="s">
        <v>4915</v>
      </c>
    </row>
    <row r="1822" spans="1:5" ht="16" x14ac:dyDescent="0.2">
      <c r="A1822" s="138" t="s">
        <v>750</v>
      </c>
      <c r="B1822" t="s">
        <v>1395</v>
      </c>
      <c r="C1822" s="139">
        <v>494.46861799999999</v>
      </c>
      <c r="D1822" s="138" t="s">
        <v>402</v>
      </c>
      <c r="E1822" s="141" t="s">
        <v>4916</v>
      </c>
    </row>
    <row r="1823" spans="1:5" ht="16" x14ac:dyDescent="0.2">
      <c r="A1823" s="138" t="s">
        <v>4917</v>
      </c>
      <c r="B1823" t="s">
        <v>1390</v>
      </c>
      <c r="C1823" s="139">
        <v>593.29857500000003</v>
      </c>
      <c r="D1823" s="140" t="s">
        <v>389</v>
      </c>
      <c r="E1823" s="141" t="s">
        <v>4918</v>
      </c>
    </row>
    <row r="1824" spans="1:5" ht="16" x14ac:dyDescent="0.2">
      <c r="A1824" s="138" t="s">
        <v>4919</v>
      </c>
      <c r="B1824" t="s">
        <v>1395</v>
      </c>
      <c r="C1824" s="139">
        <v>495.12660099999999</v>
      </c>
      <c r="D1824" s="140" t="s">
        <v>389</v>
      </c>
      <c r="E1824" s="141" t="s">
        <v>4920</v>
      </c>
    </row>
    <row r="1825" spans="1:5" ht="16" x14ac:dyDescent="0.2">
      <c r="A1825" s="138" t="s">
        <v>4921</v>
      </c>
      <c r="B1825" t="s">
        <v>1411</v>
      </c>
      <c r="C1825" s="139">
        <v>21.521367000000001</v>
      </c>
      <c r="D1825" s="138" t="s">
        <v>393</v>
      </c>
      <c r="E1825" s="141" t="s">
        <v>4922</v>
      </c>
    </row>
    <row r="1826" spans="1:5" ht="16" x14ac:dyDescent="0.2">
      <c r="A1826" s="138" t="s">
        <v>4923</v>
      </c>
      <c r="B1826" t="s">
        <v>1411</v>
      </c>
      <c r="C1826" s="139">
        <v>21.340395000000001</v>
      </c>
      <c r="D1826" s="138" t="s">
        <v>391</v>
      </c>
      <c r="E1826" s="141" t="s">
        <v>4924</v>
      </c>
    </row>
    <row r="1827" spans="1:5" ht="16" x14ac:dyDescent="0.2">
      <c r="A1827" s="138" t="s">
        <v>4925</v>
      </c>
      <c r="B1827" t="s">
        <v>1411</v>
      </c>
      <c r="C1827" s="139">
        <v>21.632794000000001</v>
      </c>
      <c r="D1827" s="138" t="s">
        <v>393</v>
      </c>
      <c r="E1827" s="141" t="s">
        <v>4926</v>
      </c>
    </row>
    <row r="1828" spans="1:5" ht="16" x14ac:dyDescent="0.2">
      <c r="A1828" s="138" t="s">
        <v>4927</v>
      </c>
      <c r="B1828" t="s">
        <v>1411</v>
      </c>
      <c r="C1828" s="139">
        <v>21.621385</v>
      </c>
      <c r="D1828" s="138" t="s">
        <v>393</v>
      </c>
      <c r="E1828" s="141" t="s">
        <v>4928</v>
      </c>
    </row>
    <row r="1829" spans="1:5" ht="16" x14ac:dyDescent="0.2">
      <c r="A1829" s="138" t="s">
        <v>4929</v>
      </c>
      <c r="B1829" t="s">
        <v>2024</v>
      </c>
      <c r="C1829" s="139">
        <v>34.419156999999998</v>
      </c>
      <c r="D1829" s="140" t="s">
        <v>402</v>
      </c>
      <c r="E1829" s="141" t="s">
        <v>4930</v>
      </c>
    </row>
    <row r="1830" spans="1:5" ht="15" customHeight="1" x14ac:dyDescent="0.25">
      <c r="A1830" s="138" t="s">
        <v>4931</v>
      </c>
      <c r="B1830" t="s">
        <v>1411</v>
      </c>
      <c r="C1830" s="139">
        <v>22.191105</v>
      </c>
      <c r="D1830" s="149" t="s">
        <v>389</v>
      </c>
      <c r="E1830" s="141" t="s">
        <v>4932</v>
      </c>
    </row>
    <row r="1831" spans="1:5" ht="16" x14ac:dyDescent="0.2">
      <c r="A1831" s="138" t="s">
        <v>4933</v>
      </c>
      <c r="B1831" t="s">
        <v>1411</v>
      </c>
      <c r="C1831" s="139">
        <v>21.532716000000001</v>
      </c>
      <c r="D1831" s="140" t="s">
        <v>389</v>
      </c>
      <c r="E1831" s="141" t="s">
        <v>4934</v>
      </c>
    </row>
    <row r="1832" spans="1:5" ht="16" x14ac:dyDescent="0.2">
      <c r="A1832" s="138" t="s">
        <v>319</v>
      </c>
      <c r="B1832" t="s">
        <v>1411</v>
      </c>
      <c r="C1832" s="139">
        <v>22.191165000000002</v>
      </c>
      <c r="D1832" s="138" t="s">
        <v>402</v>
      </c>
      <c r="E1832" s="141" t="s">
        <v>4935</v>
      </c>
    </row>
    <row r="1833" spans="1:5" ht="16" x14ac:dyDescent="0.2">
      <c r="A1833" s="138" t="s">
        <v>4936</v>
      </c>
      <c r="B1833" t="s">
        <v>1411</v>
      </c>
      <c r="C1833" s="139">
        <v>23.477740000000001</v>
      </c>
      <c r="D1833" s="138" t="s">
        <v>392</v>
      </c>
      <c r="E1833" s="141" t="s">
        <v>4937</v>
      </c>
    </row>
    <row r="1834" spans="1:5" ht="16" x14ac:dyDescent="0.2">
      <c r="A1834" s="138" t="s">
        <v>4938</v>
      </c>
      <c r="B1834" t="s">
        <v>1411</v>
      </c>
      <c r="C1834" s="139">
        <v>23.886790000000001</v>
      </c>
      <c r="D1834" s="138" t="s">
        <v>402</v>
      </c>
      <c r="E1834" s="141" t="s">
        <v>4939</v>
      </c>
    </row>
    <row r="1835" spans="1:5" ht="16" x14ac:dyDescent="0.2">
      <c r="A1835" s="138" t="s">
        <v>4940</v>
      </c>
      <c r="B1835" t="s">
        <v>1411</v>
      </c>
      <c r="C1835" s="139">
        <v>24.029464999999998</v>
      </c>
      <c r="D1835" s="138" t="s">
        <v>402</v>
      </c>
      <c r="E1835" s="141" t="s">
        <v>4941</v>
      </c>
    </row>
    <row r="1836" spans="1:5" ht="16" x14ac:dyDescent="0.2">
      <c r="A1836" s="138" t="s">
        <v>4942</v>
      </c>
      <c r="B1836" t="s">
        <v>2035</v>
      </c>
      <c r="C1836" s="139">
        <v>38.466642</v>
      </c>
      <c r="D1836" s="138" t="s">
        <v>449</v>
      </c>
      <c r="E1836" s="141" t="s">
        <v>4943</v>
      </c>
    </row>
    <row r="1837" spans="1:5" ht="16" x14ac:dyDescent="0.2">
      <c r="A1837" s="138" t="s">
        <v>4944</v>
      </c>
      <c r="B1837" t="s">
        <v>1411</v>
      </c>
      <c r="C1837" s="139">
        <v>23.935915999999999</v>
      </c>
      <c r="D1837" s="138" t="s">
        <v>391</v>
      </c>
      <c r="E1837" s="141" t="s">
        <v>4945</v>
      </c>
    </row>
    <row r="1838" spans="1:5" ht="16" x14ac:dyDescent="0.2">
      <c r="A1838" s="138" t="s">
        <v>650</v>
      </c>
      <c r="B1838" t="s">
        <v>1411</v>
      </c>
      <c r="C1838" s="139">
        <v>24.150499</v>
      </c>
      <c r="D1838" s="140" t="s">
        <v>402</v>
      </c>
      <c r="E1838" s="141" t="s">
        <v>4946</v>
      </c>
    </row>
    <row r="1839" spans="1:5" ht="16" x14ac:dyDescent="0.2">
      <c r="A1839" s="138" t="s">
        <v>4947</v>
      </c>
      <c r="B1839" t="s">
        <v>1411</v>
      </c>
      <c r="C1839" s="139">
        <v>32.941732000000002</v>
      </c>
      <c r="D1839" s="138" t="s">
        <v>402</v>
      </c>
      <c r="E1839" s="141" t="s">
        <v>4948</v>
      </c>
    </row>
    <row r="1840" spans="1:5" ht="16" x14ac:dyDescent="0.2">
      <c r="A1840" s="138" t="s">
        <v>4949</v>
      </c>
      <c r="B1840" t="s">
        <v>1411</v>
      </c>
      <c r="C1840" s="139">
        <v>32.941755999999998</v>
      </c>
      <c r="D1840" s="138" t="s">
        <v>390</v>
      </c>
      <c r="E1840" s="141" t="s">
        <v>4950</v>
      </c>
    </row>
    <row r="1841" spans="1:5" ht="16" x14ac:dyDescent="0.2">
      <c r="A1841" s="138" t="s">
        <v>4951</v>
      </c>
      <c r="B1841" t="s">
        <v>1411</v>
      </c>
      <c r="C1841" s="139">
        <v>33.044213999999997</v>
      </c>
      <c r="D1841" s="140" t="s">
        <v>402</v>
      </c>
      <c r="E1841" s="141" t="s">
        <v>4952</v>
      </c>
    </row>
    <row r="1842" spans="1:5" ht="16" x14ac:dyDescent="0.2">
      <c r="A1842" s="138" t="s">
        <v>536</v>
      </c>
      <c r="B1842" t="s">
        <v>1411</v>
      </c>
      <c r="C1842" s="139">
        <v>33.270311</v>
      </c>
      <c r="D1842" s="138" t="s">
        <v>392</v>
      </c>
      <c r="E1842" s="141" t="s">
        <v>4953</v>
      </c>
    </row>
    <row r="1843" spans="1:5" ht="16" x14ac:dyDescent="0.2">
      <c r="A1843" s="138" t="s">
        <v>4954</v>
      </c>
      <c r="B1843" t="s">
        <v>1411</v>
      </c>
      <c r="C1843" s="139">
        <v>34.356315000000002</v>
      </c>
      <c r="D1843" s="138" t="s">
        <v>392</v>
      </c>
      <c r="E1843" s="141" t="s">
        <v>4955</v>
      </c>
    </row>
    <row r="1844" spans="1:5" ht="16" x14ac:dyDescent="0.2">
      <c r="A1844" s="138" t="s">
        <v>4956</v>
      </c>
      <c r="B1844" t="s">
        <v>1411</v>
      </c>
      <c r="C1844" s="139">
        <v>34.499158000000001</v>
      </c>
      <c r="D1844" s="138" t="s">
        <v>389</v>
      </c>
      <c r="E1844" s="141" t="s">
        <v>4957</v>
      </c>
    </row>
    <row r="1845" spans="1:5" ht="16" x14ac:dyDescent="0.2">
      <c r="A1845" s="138" t="s">
        <v>4958</v>
      </c>
      <c r="B1845" t="s">
        <v>1411</v>
      </c>
      <c r="C1845" s="139">
        <v>34.356318999999999</v>
      </c>
      <c r="D1845" s="138" t="s">
        <v>390</v>
      </c>
      <c r="E1845" s="141" t="s">
        <v>4959</v>
      </c>
    </row>
    <row r="1846" spans="1:5" ht="16" x14ac:dyDescent="0.2">
      <c r="A1846" s="138" t="s">
        <v>4960</v>
      </c>
      <c r="B1846" t="s">
        <v>1411</v>
      </c>
      <c r="C1846" s="139">
        <v>34.665267</v>
      </c>
      <c r="D1846" s="140" t="s">
        <v>389</v>
      </c>
      <c r="E1846" s="141" t="s">
        <v>4961</v>
      </c>
    </row>
    <row r="1847" spans="1:5" ht="16" x14ac:dyDescent="0.2">
      <c r="A1847" s="138" t="s">
        <v>4962</v>
      </c>
      <c r="B1847" t="s">
        <v>1411</v>
      </c>
      <c r="C1847" s="139">
        <v>36.627814000000001</v>
      </c>
      <c r="D1847" s="138" t="s">
        <v>393</v>
      </c>
      <c r="E1847" s="141" t="s">
        <v>4963</v>
      </c>
    </row>
    <row r="1848" spans="1:5" ht="16" x14ac:dyDescent="0.2">
      <c r="A1848" s="138" t="s">
        <v>4964</v>
      </c>
      <c r="B1848" t="s">
        <v>1411</v>
      </c>
      <c r="C1848" s="139">
        <v>36.629145999999999</v>
      </c>
      <c r="D1848" s="138" t="s">
        <v>389</v>
      </c>
      <c r="E1848" s="141" t="s">
        <v>4965</v>
      </c>
    </row>
    <row r="1849" spans="1:5" ht="16" x14ac:dyDescent="0.2">
      <c r="A1849" s="138" t="s">
        <v>4966</v>
      </c>
      <c r="B1849" t="s">
        <v>1411</v>
      </c>
      <c r="C1849" s="139">
        <v>36.138697999999998</v>
      </c>
      <c r="D1849" s="140" t="s">
        <v>402</v>
      </c>
      <c r="E1849" s="141" t="s">
        <v>4967</v>
      </c>
    </row>
    <row r="1850" spans="1:5" ht="16" x14ac:dyDescent="0.2">
      <c r="A1850" s="138" t="s">
        <v>4968</v>
      </c>
      <c r="B1850" t="s">
        <v>1411</v>
      </c>
      <c r="C1850" s="139">
        <v>36.631078000000002</v>
      </c>
      <c r="D1850" s="138" t="s">
        <v>389</v>
      </c>
      <c r="E1850" s="141" t="s">
        <v>4969</v>
      </c>
    </row>
    <row r="1851" spans="1:5" ht="16" x14ac:dyDescent="0.2">
      <c r="A1851" s="138" t="s">
        <v>4970</v>
      </c>
      <c r="B1851" t="s">
        <v>1411</v>
      </c>
      <c r="C1851" s="139">
        <v>36.663243999999999</v>
      </c>
      <c r="D1851" s="138" t="s">
        <v>445</v>
      </c>
      <c r="E1851" s="141" t="s">
        <v>4971</v>
      </c>
    </row>
    <row r="1852" spans="1:5" ht="16" x14ac:dyDescent="0.2">
      <c r="A1852" s="138" t="s">
        <v>4972</v>
      </c>
      <c r="B1852" t="s">
        <v>1411</v>
      </c>
      <c r="C1852" s="139">
        <v>36.932760999999999</v>
      </c>
      <c r="D1852" s="140" t="s">
        <v>401</v>
      </c>
      <c r="E1852" s="141" t="s">
        <v>4973</v>
      </c>
    </row>
    <row r="1853" spans="1:5" ht="16" x14ac:dyDescent="0.2">
      <c r="A1853" s="138" t="s">
        <v>4974</v>
      </c>
      <c r="B1853" t="s">
        <v>1411</v>
      </c>
      <c r="C1853" s="139">
        <v>36.718964</v>
      </c>
      <c r="D1853" s="138" t="s">
        <v>448</v>
      </c>
      <c r="E1853" s="141" t="s">
        <v>4975</v>
      </c>
    </row>
    <row r="1854" spans="1:5" ht="16" x14ac:dyDescent="0.2">
      <c r="A1854" s="138" t="s">
        <v>543</v>
      </c>
      <c r="B1854" t="s">
        <v>2024</v>
      </c>
      <c r="C1854" s="139">
        <v>55.99297</v>
      </c>
      <c r="D1854" s="140" t="s">
        <v>392</v>
      </c>
      <c r="E1854" s="141" t="s">
        <v>4976</v>
      </c>
    </row>
    <row r="1855" spans="1:5" ht="16" x14ac:dyDescent="0.2">
      <c r="A1855" s="138" t="s">
        <v>4977</v>
      </c>
      <c r="B1855" t="s">
        <v>1411</v>
      </c>
      <c r="C1855" s="139">
        <v>40.650863999999999</v>
      </c>
      <c r="D1855" s="138" t="s">
        <v>389</v>
      </c>
      <c r="E1855" s="141" t="s">
        <v>4978</v>
      </c>
    </row>
    <row r="1856" spans="1:5" ht="16" x14ac:dyDescent="0.2">
      <c r="A1856" s="138" t="s">
        <v>663</v>
      </c>
      <c r="B1856" t="s">
        <v>1411</v>
      </c>
      <c r="C1856" s="139">
        <v>40.760970999999998</v>
      </c>
      <c r="D1856" s="138" t="s">
        <v>402</v>
      </c>
      <c r="E1856" s="141" t="s">
        <v>4979</v>
      </c>
    </row>
    <row r="1857" spans="1:5" ht="16" x14ac:dyDescent="0.2">
      <c r="A1857" s="138" t="s">
        <v>4980</v>
      </c>
      <c r="B1857" t="s">
        <v>1411</v>
      </c>
      <c r="C1857" s="139">
        <v>70.806055999999998</v>
      </c>
      <c r="D1857" s="138" t="s">
        <v>402</v>
      </c>
      <c r="E1857" s="141" t="s">
        <v>4981</v>
      </c>
    </row>
    <row r="1858" spans="1:5" ht="16" x14ac:dyDescent="0.2">
      <c r="A1858" s="138" t="s">
        <v>4982</v>
      </c>
      <c r="B1858" t="s">
        <v>1411</v>
      </c>
      <c r="C1858" s="139">
        <v>70.877024000000006</v>
      </c>
      <c r="D1858" s="140" t="s">
        <v>389</v>
      </c>
      <c r="E1858" s="141" t="s">
        <v>4983</v>
      </c>
    </row>
    <row r="1859" spans="1:5" ht="16" x14ac:dyDescent="0.2">
      <c r="A1859" s="138" t="s">
        <v>4984</v>
      </c>
      <c r="B1859" t="s">
        <v>1411</v>
      </c>
      <c r="C1859" s="139">
        <v>70.923473999999999</v>
      </c>
      <c r="D1859" s="138" t="s">
        <v>389</v>
      </c>
      <c r="E1859" s="141" t="s">
        <v>4985</v>
      </c>
    </row>
    <row r="1860" spans="1:5" ht="16" x14ac:dyDescent="0.2">
      <c r="A1860" s="138" t="s">
        <v>4986</v>
      </c>
      <c r="B1860" t="s">
        <v>1411</v>
      </c>
      <c r="C1860" s="139">
        <v>74.789631999999997</v>
      </c>
      <c r="D1860" s="140" t="s">
        <v>389</v>
      </c>
      <c r="E1860" s="141" t="s">
        <v>4987</v>
      </c>
    </row>
    <row r="1861" spans="1:5" ht="16" x14ac:dyDescent="0.2">
      <c r="A1861" s="138" t="s">
        <v>4988</v>
      </c>
      <c r="B1861" t="s">
        <v>1411</v>
      </c>
      <c r="C1861" s="139">
        <v>72.381617000000006</v>
      </c>
      <c r="D1861" s="138" t="s">
        <v>389</v>
      </c>
      <c r="E1861" s="141" t="s">
        <v>4989</v>
      </c>
    </row>
    <row r="1862" spans="1:5" ht="16" x14ac:dyDescent="0.2">
      <c r="A1862" s="138" t="s">
        <v>4990</v>
      </c>
      <c r="B1862" t="s">
        <v>1411</v>
      </c>
      <c r="C1862" s="139">
        <v>71.388883000000007</v>
      </c>
      <c r="D1862" s="138" t="s">
        <v>393</v>
      </c>
      <c r="E1862" s="141" t="s">
        <v>4991</v>
      </c>
    </row>
    <row r="1863" spans="1:5" ht="16" x14ac:dyDescent="0.2">
      <c r="A1863" s="138" t="s">
        <v>4992</v>
      </c>
      <c r="B1863" t="s">
        <v>1411</v>
      </c>
      <c r="C1863" s="139">
        <v>70.984414000000001</v>
      </c>
      <c r="D1863" s="140" t="s">
        <v>402</v>
      </c>
      <c r="E1863" s="141" t="s">
        <v>4993</v>
      </c>
    </row>
    <row r="1864" spans="1:5" ht="16" x14ac:dyDescent="0.2">
      <c r="A1864" s="138" t="s">
        <v>4994</v>
      </c>
      <c r="B1864" t="s">
        <v>1411</v>
      </c>
      <c r="C1864" s="139">
        <v>70.986857000000001</v>
      </c>
      <c r="D1864" s="138" t="s">
        <v>389</v>
      </c>
      <c r="E1864" s="141" t="s">
        <v>4995</v>
      </c>
    </row>
    <row r="1865" spans="1:5" ht="16" x14ac:dyDescent="0.2">
      <c r="A1865" s="138" t="s">
        <v>4996</v>
      </c>
      <c r="B1865" t="s">
        <v>1390</v>
      </c>
      <c r="C1865" s="139">
        <v>551.48743999999999</v>
      </c>
      <c r="D1865" s="140" t="s">
        <v>401</v>
      </c>
      <c r="E1865" s="141" t="s">
        <v>4997</v>
      </c>
    </row>
    <row r="1866" spans="1:5" ht="16" x14ac:dyDescent="0.2">
      <c r="A1866" s="138" t="s">
        <v>4998</v>
      </c>
      <c r="B1866" t="s">
        <v>1839</v>
      </c>
      <c r="C1866" s="139">
        <v>74.935359000000005</v>
      </c>
      <c r="D1866" s="138" t="s">
        <v>402</v>
      </c>
      <c r="E1866" s="141" t="s">
        <v>4999</v>
      </c>
    </row>
    <row r="1867" spans="1:5" ht="16" x14ac:dyDescent="0.2">
      <c r="A1867" s="138" t="s">
        <v>5000</v>
      </c>
      <c r="B1867" t="s">
        <v>1411</v>
      </c>
      <c r="C1867" s="139">
        <v>74.722453999999999</v>
      </c>
      <c r="D1867" s="138" t="s">
        <v>390</v>
      </c>
      <c r="E1867" s="141" t="s">
        <v>5001</v>
      </c>
    </row>
    <row r="1868" spans="1:5" ht="16" x14ac:dyDescent="0.2">
      <c r="A1868" s="138" t="s">
        <v>5002</v>
      </c>
      <c r="B1868" t="s">
        <v>1411</v>
      </c>
      <c r="C1868" s="139">
        <v>72.740626000000006</v>
      </c>
      <c r="D1868" s="138" t="s">
        <v>401</v>
      </c>
      <c r="E1868" s="141" t="s">
        <v>5003</v>
      </c>
    </row>
    <row r="1869" spans="1:5" ht="16" x14ac:dyDescent="0.2">
      <c r="A1869" s="138" t="s">
        <v>5004</v>
      </c>
      <c r="B1869" t="s">
        <v>1411</v>
      </c>
      <c r="C1869" s="139">
        <v>74.722283000000004</v>
      </c>
      <c r="D1869" s="138" t="s">
        <v>448</v>
      </c>
      <c r="E1869" s="141" t="s">
        <v>5005</v>
      </c>
    </row>
    <row r="1870" spans="1:5" ht="16" x14ac:dyDescent="0.2">
      <c r="A1870" s="138" t="s">
        <v>5006</v>
      </c>
      <c r="B1870" t="s">
        <v>2024</v>
      </c>
      <c r="C1870" s="139">
        <v>114.045575</v>
      </c>
      <c r="D1870" s="140" t="s">
        <v>389</v>
      </c>
      <c r="E1870" s="141" t="s">
        <v>5007</v>
      </c>
    </row>
    <row r="1871" spans="1:5" ht="16" x14ac:dyDescent="0.2">
      <c r="A1871" s="138" t="s">
        <v>5008</v>
      </c>
      <c r="B1871" t="s">
        <v>1411</v>
      </c>
      <c r="C1871" s="139">
        <v>74.164456000000001</v>
      </c>
      <c r="D1871" s="138" t="s">
        <v>401</v>
      </c>
      <c r="E1871" s="141" t="s">
        <v>5009</v>
      </c>
    </row>
    <row r="1872" spans="1:5" ht="16" x14ac:dyDescent="0.2">
      <c r="A1872" s="138" t="s">
        <v>5010</v>
      </c>
      <c r="B1872" t="s">
        <v>1411</v>
      </c>
      <c r="C1872" s="139">
        <v>74.789428999999998</v>
      </c>
      <c r="D1872" s="140" t="s">
        <v>389</v>
      </c>
      <c r="E1872" s="141" t="s">
        <v>5011</v>
      </c>
    </row>
    <row r="1873" spans="1:5" ht="16" x14ac:dyDescent="0.2">
      <c r="A1873" s="138" t="s">
        <v>5012</v>
      </c>
      <c r="B1873" t="s">
        <v>1411</v>
      </c>
      <c r="C1873" s="139">
        <v>74.554252000000005</v>
      </c>
      <c r="D1873" s="138" t="s">
        <v>448</v>
      </c>
      <c r="E1873" s="141" t="s">
        <v>5013</v>
      </c>
    </row>
    <row r="1874" spans="1:5" ht="16" x14ac:dyDescent="0.2">
      <c r="A1874" s="142" t="s">
        <v>5014</v>
      </c>
      <c r="B1874" t="s">
        <v>1390</v>
      </c>
      <c r="C1874" s="139">
        <v>518.49337300000002</v>
      </c>
      <c r="D1874" s="138" t="s">
        <v>392</v>
      </c>
      <c r="E1874" s="141" t="s">
        <v>5015</v>
      </c>
    </row>
    <row r="1875" spans="1:5" ht="16" x14ac:dyDescent="0.2">
      <c r="A1875" s="138" t="s">
        <v>5016</v>
      </c>
      <c r="B1875" t="s">
        <v>1411</v>
      </c>
      <c r="C1875" s="139">
        <v>71.352654999999999</v>
      </c>
      <c r="D1875" s="138" t="s">
        <v>393</v>
      </c>
      <c r="E1875" s="141" t="s">
        <v>5017</v>
      </c>
    </row>
    <row r="1876" spans="1:5" ht="16" x14ac:dyDescent="0.2">
      <c r="A1876" s="138" t="s">
        <v>5018</v>
      </c>
      <c r="B1876" t="s">
        <v>1411</v>
      </c>
      <c r="C1876" s="139">
        <v>74.137406999999996</v>
      </c>
      <c r="D1876" s="138" t="s">
        <v>445</v>
      </c>
      <c r="E1876" s="141" t="s">
        <v>5019</v>
      </c>
    </row>
    <row r="1877" spans="1:5" ht="16" x14ac:dyDescent="0.2">
      <c r="A1877" s="138" t="s">
        <v>5020</v>
      </c>
      <c r="B1877" t="s">
        <v>1411</v>
      </c>
      <c r="C1877" s="139">
        <v>74.766406000000003</v>
      </c>
      <c r="D1877" s="138" t="s">
        <v>402</v>
      </c>
      <c r="E1877" s="141" t="s">
        <v>5021</v>
      </c>
    </row>
    <row r="1878" spans="1:5" ht="16" x14ac:dyDescent="0.2">
      <c r="A1878" s="138" t="s">
        <v>820</v>
      </c>
      <c r="B1878" t="s">
        <v>1411</v>
      </c>
      <c r="C1878" s="139">
        <v>71.256156000000004</v>
      </c>
      <c r="D1878" s="138" t="s">
        <v>393</v>
      </c>
      <c r="E1878" s="141" t="s">
        <v>5022</v>
      </c>
    </row>
    <row r="1879" spans="1:5" ht="16" x14ac:dyDescent="0.2">
      <c r="A1879" s="138" t="s">
        <v>5023</v>
      </c>
      <c r="B1879" t="s">
        <v>1411</v>
      </c>
      <c r="C1879" s="139">
        <v>75.137770000000003</v>
      </c>
      <c r="D1879" s="140" t="s">
        <v>401</v>
      </c>
      <c r="E1879" s="141" t="s">
        <v>5024</v>
      </c>
    </row>
    <row r="1880" spans="1:5" ht="16" x14ac:dyDescent="0.2">
      <c r="A1880" s="138" t="s">
        <v>5025</v>
      </c>
      <c r="B1880" t="s">
        <v>1411</v>
      </c>
      <c r="C1880" s="139">
        <v>74.960747999999995</v>
      </c>
      <c r="D1880" s="138" t="s">
        <v>392</v>
      </c>
      <c r="E1880" s="141" t="s">
        <v>5026</v>
      </c>
    </row>
    <row r="1881" spans="1:5" ht="16" x14ac:dyDescent="0.2">
      <c r="A1881" s="138" t="s">
        <v>5027</v>
      </c>
      <c r="B1881" t="s">
        <v>1411</v>
      </c>
      <c r="C1881" s="139">
        <v>75.139253999999994</v>
      </c>
      <c r="D1881" s="140" t="s">
        <v>402</v>
      </c>
      <c r="E1881" s="141" t="s">
        <v>5028</v>
      </c>
    </row>
    <row r="1882" spans="1:5" ht="16" x14ac:dyDescent="0.2">
      <c r="A1882" s="138" t="s">
        <v>5029</v>
      </c>
      <c r="B1882" t="s">
        <v>1411</v>
      </c>
      <c r="C1882" s="139">
        <v>75.718885</v>
      </c>
      <c r="D1882" s="138" t="s">
        <v>402</v>
      </c>
      <c r="E1882" s="141" t="s">
        <v>5030</v>
      </c>
    </row>
    <row r="1883" spans="1:5" ht="16" x14ac:dyDescent="0.2">
      <c r="A1883" s="138" t="s">
        <v>5031</v>
      </c>
      <c r="B1883" t="s">
        <v>1542</v>
      </c>
      <c r="C1883" s="139">
        <v>51.155259999999998</v>
      </c>
      <c r="D1883" s="138" t="s">
        <v>402</v>
      </c>
      <c r="E1883" s="141" t="s">
        <v>5032</v>
      </c>
    </row>
    <row r="1884" spans="1:5" ht="16" x14ac:dyDescent="0.2">
      <c r="A1884" s="138" t="s">
        <v>5033</v>
      </c>
      <c r="B1884" t="s">
        <v>1411</v>
      </c>
      <c r="C1884" s="139">
        <v>76.031593000000001</v>
      </c>
      <c r="D1884" s="138" t="s">
        <v>389</v>
      </c>
      <c r="E1884" s="141" t="s">
        <v>5034</v>
      </c>
    </row>
    <row r="1885" spans="1:5" ht="16" x14ac:dyDescent="0.2">
      <c r="A1885" s="138" t="s">
        <v>5035</v>
      </c>
      <c r="B1885" t="s">
        <v>1411</v>
      </c>
      <c r="C1885" s="139">
        <v>77.157944999999998</v>
      </c>
      <c r="D1885" s="138" t="s">
        <v>402</v>
      </c>
      <c r="E1885" s="141" t="s">
        <v>5036</v>
      </c>
    </row>
    <row r="1886" spans="1:5" ht="16" x14ac:dyDescent="0.2">
      <c r="A1886" s="138" t="s">
        <v>5037</v>
      </c>
      <c r="B1886" t="s">
        <v>1411</v>
      </c>
      <c r="C1886" s="139">
        <v>75.351245000000006</v>
      </c>
      <c r="D1886" s="138" t="s">
        <v>393</v>
      </c>
      <c r="E1886" s="141" t="s">
        <v>5038</v>
      </c>
    </row>
    <row r="1887" spans="1:5" ht="16" x14ac:dyDescent="0.2">
      <c r="A1887" s="138" t="s">
        <v>5039</v>
      </c>
      <c r="B1887" t="s">
        <v>1411</v>
      </c>
      <c r="C1887" s="139">
        <v>77.165358999999995</v>
      </c>
      <c r="D1887" s="140" t="s">
        <v>402</v>
      </c>
      <c r="E1887" s="141" t="s">
        <v>5040</v>
      </c>
    </row>
    <row r="1888" spans="1:5" ht="16" x14ac:dyDescent="0.2">
      <c r="A1888" s="138" t="s">
        <v>5041</v>
      </c>
      <c r="B1888" t="s">
        <v>1411</v>
      </c>
      <c r="C1888" s="139">
        <v>75.640139000000005</v>
      </c>
      <c r="D1888" s="138" t="s">
        <v>389</v>
      </c>
      <c r="E1888" s="141" t="s">
        <v>5042</v>
      </c>
    </row>
    <row r="1889" spans="1:5" ht="16" x14ac:dyDescent="0.2">
      <c r="A1889" s="138" t="s">
        <v>5043</v>
      </c>
      <c r="B1889" t="s">
        <v>1411</v>
      </c>
      <c r="C1889" s="139">
        <v>77.238513999999995</v>
      </c>
      <c r="D1889" s="138" t="s">
        <v>393</v>
      </c>
      <c r="E1889" s="141" t="s">
        <v>5044</v>
      </c>
    </row>
    <row r="1890" spans="1:5" ht="16" x14ac:dyDescent="0.2">
      <c r="A1890" s="138" t="s">
        <v>5045</v>
      </c>
      <c r="B1890" t="s">
        <v>1411</v>
      </c>
      <c r="C1890" s="139">
        <v>77.335035000000005</v>
      </c>
      <c r="D1890" s="138" t="s">
        <v>389</v>
      </c>
      <c r="E1890" s="141" t="s">
        <v>5046</v>
      </c>
    </row>
    <row r="1891" spans="1:5" ht="16" x14ac:dyDescent="0.2">
      <c r="A1891" s="138" t="s">
        <v>5047</v>
      </c>
      <c r="B1891" t="s">
        <v>1411</v>
      </c>
      <c r="C1891" s="139">
        <v>77.532303999999996</v>
      </c>
      <c r="D1891" s="140" t="s">
        <v>402</v>
      </c>
      <c r="E1891" s="141" t="s">
        <v>5048</v>
      </c>
    </row>
    <row r="1892" spans="1:5" ht="16" x14ac:dyDescent="0.2">
      <c r="A1892" s="138" t="s">
        <v>5049</v>
      </c>
      <c r="B1892" t="s">
        <v>1411</v>
      </c>
      <c r="C1892" s="139">
        <v>77.743571000000003</v>
      </c>
      <c r="D1892" s="138" t="s">
        <v>390</v>
      </c>
      <c r="E1892" s="141" t="s">
        <v>5050</v>
      </c>
    </row>
    <row r="1893" spans="1:5" ht="16" x14ac:dyDescent="0.2">
      <c r="A1893" s="138" t="s">
        <v>5051</v>
      </c>
      <c r="B1893" t="s">
        <v>1411</v>
      </c>
      <c r="C1893" s="139">
        <v>79.922684000000004</v>
      </c>
      <c r="D1893" s="138" t="s">
        <v>402</v>
      </c>
      <c r="E1893" s="141" t="s">
        <v>5052</v>
      </c>
    </row>
    <row r="1894" spans="1:5" ht="16" x14ac:dyDescent="0.2">
      <c r="A1894" s="138" t="s">
        <v>5053</v>
      </c>
      <c r="B1894" t="s">
        <v>1411</v>
      </c>
      <c r="C1894" s="139">
        <v>80.235071000000005</v>
      </c>
      <c r="D1894" s="138" t="s">
        <v>446</v>
      </c>
      <c r="E1894" s="141" t="s">
        <v>5054</v>
      </c>
    </row>
    <row r="1895" spans="1:5" ht="16" x14ac:dyDescent="0.2">
      <c r="A1895" s="138" t="s">
        <v>5055</v>
      </c>
      <c r="B1895" t="s">
        <v>1411</v>
      </c>
      <c r="C1895" s="139">
        <v>78.843928000000005</v>
      </c>
      <c r="D1895" s="140" t="s">
        <v>389</v>
      </c>
      <c r="E1895" s="141" t="s">
        <v>5056</v>
      </c>
    </row>
    <row r="1896" spans="1:5" ht="16" x14ac:dyDescent="0.2">
      <c r="A1896" s="138" t="s">
        <v>5057</v>
      </c>
      <c r="B1896" t="s">
        <v>1411</v>
      </c>
      <c r="C1896" s="139">
        <v>79.748537999999996</v>
      </c>
      <c r="D1896" s="138" t="s">
        <v>389</v>
      </c>
      <c r="E1896" s="141" t="s">
        <v>5058</v>
      </c>
    </row>
    <row r="1897" spans="1:5" ht="16" x14ac:dyDescent="0.2">
      <c r="A1897" s="138" t="s">
        <v>295</v>
      </c>
      <c r="B1897" t="s">
        <v>1411</v>
      </c>
      <c r="C1897" s="139">
        <v>79.750432000000004</v>
      </c>
      <c r="D1897" s="138" t="s">
        <v>389</v>
      </c>
      <c r="E1897" s="141" t="s">
        <v>5059</v>
      </c>
    </row>
    <row r="1898" spans="1:5" ht="16" x14ac:dyDescent="0.2">
      <c r="A1898" s="138" t="s">
        <v>296</v>
      </c>
      <c r="B1898" t="s">
        <v>1411</v>
      </c>
      <c r="C1898" s="139">
        <v>90.656384000000003</v>
      </c>
      <c r="D1898" s="138" t="s">
        <v>393</v>
      </c>
      <c r="E1898" s="141" t="s">
        <v>5060</v>
      </c>
    </row>
    <row r="1899" spans="1:5" ht="16" x14ac:dyDescent="0.2">
      <c r="A1899" s="138" t="s">
        <v>5061</v>
      </c>
      <c r="B1899" t="s">
        <v>1411</v>
      </c>
      <c r="C1899" s="139">
        <v>104.78166</v>
      </c>
      <c r="D1899" s="138" t="s">
        <v>402</v>
      </c>
      <c r="E1899" s="141" t="s">
        <v>5062</v>
      </c>
    </row>
    <row r="1900" spans="1:5" ht="16" x14ac:dyDescent="0.2">
      <c r="A1900" s="138" t="s">
        <v>5063</v>
      </c>
      <c r="B1900" t="s">
        <v>1411</v>
      </c>
      <c r="C1900" s="139">
        <v>104.875995</v>
      </c>
      <c r="D1900" s="140" t="s">
        <v>389</v>
      </c>
      <c r="E1900" s="141" t="s">
        <v>5064</v>
      </c>
    </row>
    <row r="1901" spans="1:5" ht="16" x14ac:dyDescent="0.2">
      <c r="A1901" s="138" t="s">
        <v>5065</v>
      </c>
      <c r="B1901" t="s">
        <v>1411</v>
      </c>
      <c r="C1901" s="139">
        <v>111.004114</v>
      </c>
      <c r="D1901" s="138" t="s">
        <v>445</v>
      </c>
      <c r="E1901" s="141" t="s">
        <v>5066</v>
      </c>
    </row>
    <row r="1902" spans="1:5" ht="16" x14ac:dyDescent="0.2">
      <c r="A1902" s="138" t="s">
        <v>5067</v>
      </c>
      <c r="B1902" t="s">
        <v>1411</v>
      </c>
      <c r="C1902" s="139">
        <v>107.317877</v>
      </c>
      <c r="D1902" s="138" t="s">
        <v>391</v>
      </c>
      <c r="E1902" s="141" t="s">
        <v>5068</v>
      </c>
    </row>
    <row r="1903" spans="1:5" ht="16" x14ac:dyDescent="0.2">
      <c r="A1903" s="138" t="s">
        <v>5069</v>
      </c>
      <c r="B1903" t="s">
        <v>1411</v>
      </c>
      <c r="C1903" s="139">
        <v>107.441175</v>
      </c>
      <c r="D1903" s="138" t="s">
        <v>389</v>
      </c>
      <c r="E1903" s="141" t="s">
        <v>5070</v>
      </c>
    </row>
    <row r="1904" spans="1:5" ht="16" x14ac:dyDescent="0.2">
      <c r="A1904" s="138" t="s">
        <v>5071</v>
      </c>
      <c r="B1904" t="s">
        <v>1832</v>
      </c>
      <c r="C1904" s="139">
        <v>734.90807600000005</v>
      </c>
      <c r="D1904" s="138" t="s">
        <v>393</v>
      </c>
      <c r="E1904" s="141" t="s">
        <v>5072</v>
      </c>
    </row>
    <row r="1905" spans="1:5" ht="16" x14ac:dyDescent="0.2">
      <c r="A1905" s="138" t="s">
        <v>5073</v>
      </c>
      <c r="B1905" t="s">
        <v>1411</v>
      </c>
      <c r="C1905" s="139">
        <v>107.433476</v>
      </c>
      <c r="D1905" s="138" t="s">
        <v>393</v>
      </c>
      <c r="E1905" s="141" t="s">
        <v>5074</v>
      </c>
    </row>
    <row r="1906" spans="1:5" ht="16" x14ac:dyDescent="0.2">
      <c r="A1906" s="138" t="s">
        <v>5075</v>
      </c>
      <c r="B1906" t="s">
        <v>1411</v>
      </c>
      <c r="C1906" s="139">
        <v>115.421254</v>
      </c>
      <c r="D1906" s="140" t="s">
        <v>402</v>
      </c>
      <c r="E1906" s="141" t="s">
        <v>5076</v>
      </c>
    </row>
    <row r="1907" spans="1:5" ht="16" x14ac:dyDescent="0.2">
      <c r="A1907" s="138" t="s">
        <v>5077</v>
      </c>
      <c r="B1907" t="s">
        <v>1411</v>
      </c>
      <c r="C1907" s="139">
        <v>115.419568</v>
      </c>
      <c r="D1907" s="140" t="s">
        <v>402</v>
      </c>
      <c r="E1907" s="141" t="s">
        <v>5078</v>
      </c>
    </row>
    <row r="1908" spans="1:5" ht="16" x14ac:dyDescent="0.2">
      <c r="A1908" s="138" t="s">
        <v>5079</v>
      </c>
      <c r="B1908" t="s">
        <v>1411</v>
      </c>
      <c r="C1908" s="139">
        <v>157.114215</v>
      </c>
      <c r="D1908" s="138" t="s">
        <v>389</v>
      </c>
      <c r="E1908" s="141" t="s">
        <v>5080</v>
      </c>
    </row>
    <row r="1909" spans="1:5" ht="16" x14ac:dyDescent="0.2">
      <c r="A1909" s="138" t="s">
        <v>5081</v>
      </c>
      <c r="B1909" t="s">
        <v>1411</v>
      </c>
      <c r="C1909" s="139">
        <v>117.180927</v>
      </c>
      <c r="D1909" s="140" t="s">
        <v>392</v>
      </c>
      <c r="E1909" s="141" t="s">
        <v>5082</v>
      </c>
    </row>
    <row r="1910" spans="1:5" ht="16" x14ac:dyDescent="0.2">
      <c r="A1910" s="138" t="s">
        <v>5083</v>
      </c>
      <c r="B1910" t="s">
        <v>1411</v>
      </c>
      <c r="C1910" s="139">
        <v>163.468287</v>
      </c>
      <c r="D1910" s="138" t="s">
        <v>390</v>
      </c>
      <c r="E1910" s="141" t="s">
        <v>5084</v>
      </c>
    </row>
    <row r="1911" spans="1:5" ht="16" x14ac:dyDescent="0.2">
      <c r="A1911" s="138" t="s">
        <v>5085</v>
      </c>
      <c r="B1911" t="s">
        <v>1411</v>
      </c>
      <c r="C1911" s="139">
        <v>156.234983</v>
      </c>
      <c r="D1911" s="138" t="s">
        <v>390</v>
      </c>
      <c r="E1911" s="141" t="s">
        <v>5086</v>
      </c>
    </row>
    <row r="1912" spans="1:5" ht="16" x14ac:dyDescent="0.2">
      <c r="A1912" s="138" t="s">
        <v>5087</v>
      </c>
      <c r="B1912" t="s">
        <v>1411</v>
      </c>
      <c r="C1912" s="139">
        <v>153.71044900000001</v>
      </c>
      <c r="D1912" s="138" t="s">
        <v>389</v>
      </c>
      <c r="E1912" s="141" t="s">
        <v>5088</v>
      </c>
    </row>
    <row r="1913" spans="1:5" ht="16" x14ac:dyDescent="0.2">
      <c r="A1913" s="138" t="s">
        <v>5089</v>
      </c>
      <c r="B1913" t="s">
        <v>1411</v>
      </c>
      <c r="C1913" s="139">
        <v>118.65105</v>
      </c>
      <c r="D1913" s="138" t="s">
        <v>448</v>
      </c>
      <c r="E1913" s="141" t="s">
        <v>5090</v>
      </c>
    </row>
    <row r="1914" spans="1:5" ht="16" x14ac:dyDescent="0.2">
      <c r="A1914" s="138" t="s">
        <v>5091</v>
      </c>
      <c r="B1914" t="s">
        <v>1663</v>
      </c>
      <c r="C1914" s="139">
        <v>258.15379000000001</v>
      </c>
      <c r="D1914" s="138" t="s">
        <v>390</v>
      </c>
      <c r="E1914" s="141" t="s">
        <v>5092</v>
      </c>
    </row>
    <row r="1915" spans="1:5" ht="16" x14ac:dyDescent="0.2">
      <c r="A1915" s="138" t="s">
        <v>5093</v>
      </c>
      <c r="B1915" t="s">
        <v>1411</v>
      </c>
      <c r="C1915" s="139">
        <v>128.334825</v>
      </c>
      <c r="D1915" s="138" t="s">
        <v>393</v>
      </c>
      <c r="E1915" s="141" t="s">
        <v>5094</v>
      </c>
    </row>
    <row r="1916" spans="1:5" ht="16" x14ac:dyDescent="0.2">
      <c r="A1916" s="138" t="s">
        <v>5095</v>
      </c>
      <c r="B1916" t="s">
        <v>1411</v>
      </c>
      <c r="C1916" s="139">
        <v>165.00014400000001</v>
      </c>
      <c r="D1916" s="138" t="s">
        <v>402</v>
      </c>
      <c r="E1916" s="141" t="s">
        <v>5096</v>
      </c>
    </row>
    <row r="1917" spans="1:5" ht="16" x14ac:dyDescent="0.2">
      <c r="A1917" s="138" t="s">
        <v>5097</v>
      </c>
      <c r="B1917" t="s">
        <v>2114</v>
      </c>
      <c r="C1917" s="139">
        <v>182.640377</v>
      </c>
      <c r="D1917" s="138" t="s">
        <v>389</v>
      </c>
      <c r="E1917" s="141" t="s">
        <v>5098</v>
      </c>
    </row>
    <row r="1918" spans="1:5" ht="16" x14ac:dyDescent="0.2">
      <c r="A1918" s="138" t="s">
        <v>5099</v>
      </c>
      <c r="B1918" t="s">
        <v>1390</v>
      </c>
      <c r="C1918" s="139">
        <v>515.90051200000005</v>
      </c>
      <c r="D1918" s="138" t="s">
        <v>390</v>
      </c>
      <c r="E1918" s="141" t="s">
        <v>5100</v>
      </c>
    </row>
    <row r="1919" spans="1:5" ht="16" x14ac:dyDescent="0.2">
      <c r="A1919" s="138" t="s">
        <v>5101</v>
      </c>
      <c r="B1919" t="s">
        <v>1411</v>
      </c>
      <c r="C1919" s="139">
        <v>115.421898</v>
      </c>
      <c r="D1919" s="140" t="s">
        <v>402</v>
      </c>
      <c r="E1919" s="141" t="s">
        <v>5102</v>
      </c>
    </row>
    <row r="1920" spans="1:5" ht="16" x14ac:dyDescent="0.2">
      <c r="A1920" s="138" t="s">
        <v>5103</v>
      </c>
      <c r="B1920" t="s">
        <v>1411</v>
      </c>
      <c r="C1920" s="139">
        <v>156.920739</v>
      </c>
      <c r="D1920" s="138" t="s">
        <v>390</v>
      </c>
      <c r="E1920" s="141" t="s">
        <v>5104</v>
      </c>
    </row>
    <row r="1921" spans="1:5" ht="16" x14ac:dyDescent="0.2">
      <c r="A1921" s="138" t="s">
        <v>5105</v>
      </c>
      <c r="B1921" t="s">
        <v>1411</v>
      </c>
      <c r="C1921" s="139">
        <v>115.43562900000001</v>
      </c>
      <c r="D1921" s="138" t="s">
        <v>446</v>
      </c>
      <c r="E1921" s="141" t="s">
        <v>5106</v>
      </c>
    </row>
    <row r="1922" spans="1:5" ht="16" x14ac:dyDescent="0.2">
      <c r="A1922" s="138" t="s">
        <v>5107</v>
      </c>
      <c r="B1922" t="s">
        <v>1411</v>
      </c>
      <c r="C1922" s="139">
        <v>117.39080300000001</v>
      </c>
      <c r="D1922" s="140" t="s">
        <v>389</v>
      </c>
      <c r="E1922" s="141" t="s">
        <v>5108</v>
      </c>
    </row>
    <row r="1923" spans="1:5" ht="16" x14ac:dyDescent="0.2">
      <c r="A1923" s="138" t="s">
        <v>5109</v>
      </c>
      <c r="B1923" t="s">
        <v>1411</v>
      </c>
      <c r="C1923" s="139">
        <v>136.18080900000001</v>
      </c>
      <c r="D1923" s="138" t="s">
        <v>393</v>
      </c>
      <c r="E1923" s="141" t="s">
        <v>5110</v>
      </c>
    </row>
    <row r="1924" spans="1:5" ht="16" x14ac:dyDescent="0.2">
      <c r="A1924" s="138" t="s">
        <v>5111</v>
      </c>
      <c r="B1924" t="s">
        <v>1411</v>
      </c>
      <c r="C1924" s="139">
        <v>118.44655400000001</v>
      </c>
      <c r="D1924" s="140" t="s">
        <v>389</v>
      </c>
      <c r="E1924" s="141" t="s">
        <v>5112</v>
      </c>
    </row>
    <row r="1925" spans="1:5" ht="16" x14ac:dyDescent="0.2">
      <c r="A1925" s="138" t="s">
        <v>5113</v>
      </c>
      <c r="B1925" t="s">
        <v>1411</v>
      </c>
      <c r="C1925" s="139">
        <v>132.26296199999999</v>
      </c>
      <c r="D1925" s="138" t="s">
        <v>393</v>
      </c>
      <c r="E1925" s="141" t="s">
        <v>5114</v>
      </c>
    </row>
    <row r="1926" spans="1:5" ht="16" x14ac:dyDescent="0.2">
      <c r="A1926" s="138" t="s">
        <v>586</v>
      </c>
      <c r="B1926" t="s">
        <v>1411</v>
      </c>
      <c r="C1926" s="139">
        <v>157.34348700000001</v>
      </c>
      <c r="D1926" s="138" t="s">
        <v>390</v>
      </c>
      <c r="E1926" s="141" t="s">
        <v>5115</v>
      </c>
    </row>
    <row r="1927" spans="1:5" ht="16" x14ac:dyDescent="0.2">
      <c r="A1927" s="138" t="s">
        <v>5116</v>
      </c>
      <c r="B1927" t="s">
        <v>1832</v>
      </c>
      <c r="C1927" s="139">
        <v>535.121578</v>
      </c>
      <c r="D1927" s="138" t="s">
        <v>393</v>
      </c>
      <c r="E1927" s="141" t="s">
        <v>5117</v>
      </c>
    </row>
    <row r="1928" spans="1:5" ht="16" x14ac:dyDescent="0.2">
      <c r="A1928" s="138" t="s">
        <v>5118</v>
      </c>
      <c r="B1928" t="s">
        <v>1411</v>
      </c>
      <c r="C1928" s="139">
        <v>165.84824</v>
      </c>
      <c r="D1928" s="140" t="s">
        <v>402</v>
      </c>
      <c r="E1928" s="141" t="s">
        <v>5119</v>
      </c>
    </row>
    <row r="1929" spans="1:5" ht="16" x14ac:dyDescent="0.2">
      <c r="A1929" s="138" t="s">
        <v>5120</v>
      </c>
      <c r="B1929" t="s">
        <v>1411</v>
      </c>
      <c r="C1929" s="139">
        <v>165.84948399999999</v>
      </c>
      <c r="D1929" s="140" t="s">
        <v>402</v>
      </c>
      <c r="E1929" s="141" t="s">
        <v>5121</v>
      </c>
    </row>
    <row r="1930" spans="1:5" ht="16" x14ac:dyDescent="0.2">
      <c r="A1930" s="138" t="s">
        <v>5122</v>
      </c>
      <c r="B1930" t="s">
        <v>1542</v>
      </c>
      <c r="C1930" s="139">
        <v>45.329993000000002</v>
      </c>
      <c r="D1930" s="138" t="s">
        <v>390</v>
      </c>
      <c r="E1930" s="141" t="s">
        <v>5123</v>
      </c>
    </row>
    <row r="1931" spans="1:5" ht="16" x14ac:dyDescent="0.2">
      <c r="A1931" s="138" t="s">
        <v>5124</v>
      </c>
      <c r="B1931" t="s">
        <v>1411</v>
      </c>
      <c r="C1931" s="139">
        <v>165.92440099999999</v>
      </c>
      <c r="D1931" s="138" t="s">
        <v>389</v>
      </c>
      <c r="E1931" s="141" t="s">
        <v>5125</v>
      </c>
    </row>
    <row r="1932" spans="1:5" ht="16" x14ac:dyDescent="0.2">
      <c r="A1932" s="138" t="s">
        <v>5126</v>
      </c>
      <c r="B1932" t="s">
        <v>1411</v>
      </c>
      <c r="C1932" s="139">
        <v>166.25547700000001</v>
      </c>
      <c r="D1932" s="138" t="s">
        <v>389</v>
      </c>
      <c r="E1932" s="141" t="s">
        <v>5127</v>
      </c>
    </row>
    <row r="1933" spans="1:5" ht="16" x14ac:dyDescent="0.2">
      <c r="A1933" s="138" t="s">
        <v>5128</v>
      </c>
      <c r="B1933" t="s">
        <v>2230</v>
      </c>
      <c r="C1933" s="139">
        <v>135.29508999999999</v>
      </c>
      <c r="D1933" s="138" t="s">
        <v>390</v>
      </c>
      <c r="E1933" s="141" t="s">
        <v>5129</v>
      </c>
    </row>
    <row r="1934" spans="1:5" ht="16" x14ac:dyDescent="0.2">
      <c r="A1934" s="138" t="s">
        <v>5130</v>
      </c>
      <c r="B1934" t="s">
        <v>1411</v>
      </c>
      <c r="C1934" s="139">
        <v>166.094392</v>
      </c>
      <c r="D1934" s="138" t="s">
        <v>393</v>
      </c>
      <c r="E1934" s="141" t="s">
        <v>5131</v>
      </c>
    </row>
    <row r="1935" spans="1:5" ht="16" x14ac:dyDescent="0.2">
      <c r="A1935" s="138" t="s">
        <v>5132</v>
      </c>
      <c r="B1935" t="s">
        <v>1411</v>
      </c>
      <c r="C1935" s="139">
        <v>176.20783399999999</v>
      </c>
      <c r="D1935" s="138" t="s">
        <v>447</v>
      </c>
      <c r="E1935" s="141" t="s">
        <v>5133</v>
      </c>
    </row>
    <row r="1936" spans="1:5" ht="16" x14ac:dyDescent="0.2">
      <c r="A1936" s="138" t="s">
        <v>5134</v>
      </c>
      <c r="B1936" t="s">
        <v>1832</v>
      </c>
      <c r="C1936" s="139">
        <v>356.60164700000001</v>
      </c>
      <c r="D1936" s="138" t="s">
        <v>389</v>
      </c>
      <c r="E1936" s="141" t="s">
        <v>5135</v>
      </c>
    </row>
    <row r="1937" spans="1:5" ht="16" x14ac:dyDescent="0.2">
      <c r="A1937" s="138" t="s">
        <v>5136</v>
      </c>
      <c r="B1937" t="s">
        <v>1411</v>
      </c>
      <c r="C1937" s="139">
        <v>201.84743800000001</v>
      </c>
      <c r="D1937" s="138" t="s">
        <v>393</v>
      </c>
      <c r="E1937" s="141" t="s">
        <v>5137</v>
      </c>
    </row>
    <row r="1938" spans="1:5" ht="16" x14ac:dyDescent="0.2">
      <c r="A1938" s="138" t="s">
        <v>5138</v>
      </c>
      <c r="B1938" t="s">
        <v>1922</v>
      </c>
      <c r="C1938" s="139">
        <v>8.7989820000000005</v>
      </c>
      <c r="D1938" s="138" t="s">
        <v>390</v>
      </c>
      <c r="E1938" s="141" t="s">
        <v>5139</v>
      </c>
    </row>
    <row r="1939" spans="1:5" ht="16" x14ac:dyDescent="0.2">
      <c r="A1939" s="138" t="s">
        <v>5140</v>
      </c>
      <c r="B1939" t="s">
        <v>1411</v>
      </c>
      <c r="C1939" s="139">
        <v>197.55926099999999</v>
      </c>
      <c r="D1939" s="140" t="s">
        <v>402</v>
      </c>
      <c r="E1939" s="141" t="s">
        <v>5141</v>
      </c>
    </row>
    <row r="1940" spans="1:5" ht="16" x14ac:dyDescent="0.2">
      <c r="A1940" s="138" t="s">
        <v>5142</v>
      </c>
      <c r="B1940" t="s">
        <v>1411</v>
      </c>
      <c r="C1940" s="139">
        <v>195.82015699999999</v>
      </c>
      <c r="D1940" s="138" t="s">
        <v>389</v>
      </c>
      <c r="E1940" s="141" t="s">
        <v>5143</v>
      </c>
    </row>
    <row r="1941" spans="1:5" ht="16" x14ac:dyDescent="0.2">
      <c r="A1941" s="138" t="s">
        <v>5144</v>
      </c>
      <c r="B1941" t="s">
        <v>1411</v>
      </c>
      <c r="C1941" s="139">
        <v>224.04801499999999</v>
      </c>
      <c r="D1941" s="138" t="s">
        <v>393</v>
      </c>
      <c r="E1941" s="141" t="s">
        <v>5145</v>
      </c>
    </row>
    <row r="1942" spans="1:5" ht="16" x14ac:dyDescent="0.2">
      <c r="A1942" s="138" t="s">
        <v>5146</v>
      </c>
      <c r="B1942" t="s">
        <v>1411</v>
      </c>
      <c r="C1942" s="139">
        <v>238.15875399999999</v>
      </c>
      <c r="D1942" s="138" t="s">
        <v>445</v>
      </c>
      <c r="E1942" s="141" t="s">
        <v>5147</v>
      </c>
    </row>
    <row r="1943" spans="1:5" ht="16" x14ac:dyDescent="0.2">
      <c r="A1943" s="138" t="s">
        <v>5148</v>
      </c>
      <c r="B1943" t="s">
        <v>1741</v>
      </c>
      <c r="C1943" s="139">
        <v>510.36982599999999</v>
      </c>
      <c r="D1943" s="138" t="s">
        <v>390</v>
      </c>
      <c r="E1943" s="141" t="s">
        <v>5149</v>
      </c>
    </row>
    <row r="1944" spans="1:5" ht="16" x14ac:dyDescent="0.2">
      <c r="A1944" s="138" t="s">
        <v>5150</v>
      </c>
      <c r="B1944" t="s">
        <v>1542</v>
      </c>
      <c r="C1944" s="139">
        <v>429.54036600000001</v>
      </c>
      <c r="D1944" s="138" t="s">
        <v>390</v>
      </c>
      <c r="E1944" s="141" t="s">
        <v>5151</v>
      </c>
    </row>
    <row r="1945" spans="1:5" ht="16" x14ac:dyDescent="0.2">
      <c r="A1945" s="138" t="s">
        <v>5152</v>
      </c>
      <c r="B1945" t="s">
        <v>1411</v>
      </c>
      <c r="C1945" s="139">
        <v>243.46086099999999</v>
      </c>
      <c r="D1945" s="138" t="s">
        <v>390</v>
      </c>
      <c r="E1945" s="141" t="s">
        <v>5153</v>
      </c>
    </row>
    <row r="1946" spans="1:5" ht="16" x14ac:dyDescent="0.2">
      <c r="A1946" s="138" t="s">
        <v>5154</v>
      </c>
      <c r="B1946" t="s">
        <v>1832</v>
      </c>
      <c r="C1946" s="139">
        <v>692.86237500000004</v>
      </c>
      <c r="D1946" s="138" t="s">
        <v>390</v>
      </c>
      <c r="E1946" s="141" t="s">
        <v>5155</v>
      </c>
    </row>
    <row r="1947" spans="1:5" ht="16" x14ac:dyDescent="0.2">
      <c r="A1947" s="138" t="s">
        <v>5156</v>
      </c>
      <c r="B1947" t="s">
        <v>1411</v>
      </c>
      <c r="C1947" s="139">
        <v>245.20847499999999</v>
      </c>
      <c r="D1947" s="138" t="s">
        <v>393</v>
      </c>
      <c r="E1947" s="141" t="s">
        <v>5157</v>
      </c>
    </row>
    <row r="1948" spans="1:5" ht="16" x14ac:dyDescent="0.2">
      <c r="A1948" s="138" t="s">
        <v>5158</v>
      </c>
      <c r="B1948" t="s">
        <v>1411</v>
      </c>
      <c r="C1948" s="139">
        <v>264.72488700000002</v>
      </c>
      <c r="D1948" s="138" t="s">
        <v>392</v>
      </c>
      <c r="E1948" s="141" t="s">
        <v>5159</v>
      </c>
    </row>
    <row r="1949" spans="1:5" ht="16" x14ac:dyDescent="0.2">
      <c r="A1949" s="138" t="s">
        <v>5160</v>
      </c>
      <c r="B1949" t="s">
        <v>1922</v>
      </c>
      <c r="C1949" s="139">
        <v>499.737325</v>
      </c>
      <c r="D1949" s="138" t="s">
        <v>393</v>
      </c>
      <c r="E1949" s="141" t="s">
        <v>5161</v>
      </c>
    </row>
    <row r="1950" spans="1:5" ht="16" x14ac:dyDescent="0.2">
      <c r="A1950" s="138" t="s">
        <v>5162</v>
      </c>
      <c r="B1950" t="s">
        <v>1411</v>
      </c>
      <c r="C1950" s="139">
        <v>270.68665499999997</v>
      </c>
      <c r="D1950" s="138" t="s">
        <v>393</v>
      </c>
      <c r="E1950" s="141" t="s">
        <v>5163</v>
      </c>
    </row>
    <row r="1951" spans="1:5" ht="16" x14ac:dyDescent="0.2">
      <c r="A1951" s="138" t="s">
        <v>5164</v>
      </c>
      <c r="B1951" t="s">
        <v>1993</v>
      </c>
      <c r="C1951" s="139">
        <v>373.14474999999999</v>
      </c>
      <c r="D1951" s="138" t="s">
        <v>390</v>
      </c>
      <c r="E1951" s="141" t="s">
        <v>5165</v>
      </c>
    </row>
    <row r="1952" spans="1:5" ht="16" x14ac:dyDescent="0.2">
      <c r="A1952" s="138" t="s">
        <v>5166</v>
      </c>
      <c r="B1952" t="s">
        <v>1411</v>
      </c>
      <c r="C1952" s="139">
        <v>271.02637700000002</v>
      </c>
      <c r="D1952" s="138" t="s">
        <v>447</v>
      </c>
      <c r="E1952" s="141" t="s">
        <v>5167</v>
      </c>
    </row>
    <row r="1953" spans="1:5" ht="16" x14ac:dyDescent="0.2">
      <c r="A1953" s="138" t="s">
        <v>5168</v>
      </c>
      <c r="B1953" t="s">
        <v>1411</v>
      </c>
      <c r="C1953" s="139">
        <v>278.68936100000002</v>
      </c>
      <c r="D1953" s="138" t="s">
        <v>445</v>
      </c>
      <c r="E1953" s="141" t="s">
        <v>5169</v>
      </c>
    </row>
    <row r="1954" spans="1:5" ht="16" x14ac:dyDescent="0.2">
      <c r="A1954" s="138" t="s">
        <v>5170</v>
      </c>
      <c r="B1954" t="s">
        <v>2114</v>
      </c>
      <c r="C1954" s="139">
        <v>232.18418500000001</v>
      </c>
      <c r="D1954" s="138" t="s">
        <v>449</v>
      </c>
      <c r="E1954" s="141" t="s">
        <v>5171</v>
      </c>
    </row>
    <row r="1955" spans="1:5" ht="16" x14ac:dyDescent="0.2">
      <c r="A1955" s="138" t="s">
        <v>5172</v>
      </c>
      <c r="B1955" t="s">
        <v>1411</v>
      </c>
      <c r="C1955" s="139">
        <v>278.76870200000002</v>
      </c>
      <c r="D1955" s="138" t="s">
        <v>449</v>
      </c>
      <c r="E1955" s="141" t="s">
        <v>5173</v>
      </c>
    </row>
    <row r="1956" spans="1:5" ht="16" x14ac:dyDescent="0.2">
      <c r="A1956" s="138" t="s">
        <v>5174</v>
      </c>
      <c r="B1956" t="s">
        <v>1411</v>
      </c>
      <c r="C1956" s="139">
        <v>279.88219199999997</v>
      </c>
      <c r="D1956" s="138" t="s">
        <v>393</v>
      </c>
      <c r="E1956" s="141" t="s">
        <v>5175</v>
      </c>
    </row>
    <row r="1957" spans="1:5" ht="16" x14ac:dyDescent="0.2">
      <c r="A1957" s="138" t="s">
        <v>5176</v>
      </c>
      <c r="B1957" t="s">
        <v>1411</v>
      </c>
      <c r="C1957" s="139">
        <v>278.92005799999998</v>
      </c>
      <c r="D1957" s="138" t="s">
        <v>392</v>
      </c>
      <c r="E1957" s="141" t="s">
        <v>5177</v>
      </c>
    </row>
    <row r="1958" spans="1:5" ht="16" x14ac:dyDescent="0.2">
      <c r="A1958" s="138" t="s">
        <v>5178</v>
      </c>
      <c r="B1958" t="s">
        <v>1411</v>
      </c>
      <c r="C1958" s="139">
        <v>347.87702999999999</v>
      </c>
      <c r="D1958" s="138" t="s">
        <v>446</v>
      </c>
      <c r="E1958" s="141" t="s">
        <v>5179</v>
      </c>
    </row>
    <row r="1959" spans="1:5" ht="16" x14ac:dyDescent="0.2">
      <c r="A1959" s="138" t="s">
        <v>5180</v>
      </c>
      <c r="B1959" t="s">
        <v>1411</v>
      </c>
      <c r="C1959" s="139">
        <v>310.34813100000002</v>
      </c>
      <c r="D1959" s="138" t="s">
        <v>402</v>
      </c>
      <c r="E1959" s="141" t="s">
        <v>5181</v>
      </c>
    </row>
    <row r="1960" spans="1:5" ht="16" x14ac:dyDescent="0.2">
      <c r="A1960" s="138" t="s">
        <v>5182</v>
      </c>
      <c r="B1960" t="s">
        <v>1411</v>
      </c>
      <c r="C1960" s="139">
        <v>323.96750700000001</v>
      </c>
      <c r="D1960" s="138" t="s">
        <v>448</v>
      </c>
      <c r="E1960" s="141" t="s">
        <v>5183</v>
      </c>
    </row>
    <row r="1961" spans="1:5" ht="16" x14ac:dyDescent="0.2">
      <c r="A1961" s="138" t="s">
        <v>5184</v>
      </c>
      <c r="B1961" t="s">
        <v>1411</v>
      </c>
      <c r="C1961" s="139">
        <v>291.638913</v>
      </c>
      <c r="D1961" s="138" t="s">
        <v>393</v>
      </c>
      <c r="E1961" s="141" t="s">
        <v>5185</v>
      </c>
    </row>
    <row r="1962" spans="1:5" ht="16" x14ac:dyDescent="0.2">
      <c r="A1962" s="138" t="s">
        <v>5186</v>
      </c>
      <c r="B1962" t="s">
        <v>1411</v>
      </c>
      <c r="C1962" s="139">
        <v>292.35967499999998</v>
      </c>
      <c r="D1962" s="138" t="s">
        <v>391</v>
      </c>
      <c r="E1962" s="141" t="s">
        <v>5187</v>
      </c>
    </row>
    <row r="1963" spans="1:5" ht="16" x14ac:dyDescent="0.2">
      <c r="A1963" s="138" t="s">
        <v>5188</v>
      </c>
      <c r="B1963" t="s">
        <v>1993</v>
      </c>
      <c r="C1963" s="139">
        <v>506.75814000000003</v>
      </c>
      <c r="D1963" s="138" t="s">
        <v>390</v>
      </c>
      <c r="E1963" s="141" t="s">
        <v>5189</v>
      </c>
    </row>
    <row r="1964" spans="1:5" ht="16" x14ac:dyDescent="0.2">
      <c r="A1964" s="138" t="s">
        <v>5190</v>
      </c>
      <c r="B1964" t="s">
        <v>1839</v>
      </c>
      <c r="C1964" s="139">
        <v>229.63914500000001</v>
      </c>
      <c r="D1964" s="138" t="s">
        <v>389</v>
      </c>
      <c r="E1964" s="141" t="s">
        <v>5191</v>
      </c>
    </row>
    <row r="1965" spans="1:5" ht="16" x14ac:dyDescent="0.2">
      <c r="A1965" s="138" t="s">
        <v>5192</v>
      </c>
      <c r="B1965" t="s">
        <v>1922</v>
      </c>
      <c r="C1965" s="139">
        <v>500.39098200000001</v>
      </c>
      <c r="D1965" s="138" t="s">
        <v>390</v>
      </c>
      <c r="E1965" s="141" t="s">
        <v>5193</v>
      </c>
    </row>
    <row r="1966" spans="1:5" ht="16" x14ac:dyDescent="0.2">
      <c r="A1966" s="138" t="s">
        <v>5194</v>
      </c>
      <c r="B1966" t="s">
        <v>1411</v>
      </c>
      <c r="C1966" s="139">
        <v>296.40290299999998</v>
      </c>
      <c r="D1966" s="138" t="s">
        <v>393</v>
      </c>
      <c r="E1966" s="141" t="s">
        <v>5195</v>
      </c>
    </row>
    <row r="1967" spans="1:5" ht="16" x14ac:dyDescent="0.2">
      <c r="A1967" s="138" t="s">
        <v>5196</v>
      </c>
      <c r="B1967" t="s">
        <v>1411</v>
      </c>
      <c r="C1967" s="139">
        <v>332.43823800000001</v>
      </c>
      <c r="D1967" s="138" t="s">
        <v>390</v>
      </c>
      <c r="E1967" s="141" t="s">
        <v>5197</v>
      </c>
    </row>
    <row r="1968" spans="1:5" ht="16" x14ac:dyDescent="0.2">
      <c r="A1968" s="138" t="s">
        <v>5198</v>
      </c>
      <c r="B1968" t="s">
        <v>1411</v>
      </c>
      <c r="C1968" s="139">
        <v>334.76384400000001</v>
      </c>
      <c r="D1968" s="138" t="s">
        <v>390</v>
      </c>
      <c r="E1968" s="141" t="s">
        <v>5199</v>
      </c>
    </row>
    <row r="1969" spans="1:5" ht="16" x14ac:dyDescent="0.2">
      <c r="A1969" s="138" t="s">
        <v>5200</v>
      </c>
      <c r="B1969" t="s">
        <v>1411</v>
      </c>
      <c r="C1969" s="139">
        <v>309.988606</v>
      </c>
      <c r="D1969" s="138" t="s">
        <v>393</v>
      </c>
      <c r="E1969" s="141" t="s">
        <v>5201</v>
      </c>
    </row>
    <row r="1970" spans="1:5" ht="16" x14ac:dyDescent="0.2">
      <c r="A1970" s="142" t="s">
        <v>5202</v>
      </c>
      <c r="B1970" t="s">
        <v>1390</v>
      </c>
      <c r="C1970" s="139">
        <v>519.945876</v>
      </c>
      <c r="D1970" s="138" t="s">
        <v>393</v>
      </c>
      <c r="E1970" s="141" t="s">
        <v>5203</v>
      </c>
    </row>
    <row r="1971" spans="1:5" ht="16" x14ac:dyDescent="0.2">
      <c r="A1971" s="138" t="s">
        <v>90</v>
      </c>
      <c r="B1971" t="s">
        <v>1411</v>
      </c>
      <c r="C1971" s="139">
        <v>319.04566799999998</v>
      </c>
      <c r="D1971" s="138" t="s">
        <v>389</v>
      </c>
      <c r="E1971" s="141" t="s">
        <v>5204</v>
      </c>
    </row>
    <row r="1972" spans="1:5" ht="16" x14ac:dyDescent="0.2">
      <c r="A1972" s="138" t="s">
        <v>91</v>
      </c>
      <c r="B1972" t="s">
        <v>1411</v>
      </c>
      <c r="C1972" s="139">
        <v>351.62330300000002</v>
      </c>
      <c r="D1972" s="138" t="s">
        <v>402</v>
      </c>
      <c r="E1972" s="141" t="s">
        <v>5205</v>
      </c>
    </row>
    <row r="1973" spans="1:5" ht="16" x14ac:dyDescent="0.2">
      <c r="A1973" s="138" t="s">
        <v>5206</v>
      </c>
      <c r="B1973" t="s">
        <v>1395</v>
      </c>
      <c r="C1973" s="139">
        <v>105.623824</v>
      </c>
      <c r="D1973" s="138" t="s">
        <v>389</v>
      </c>
      <c r="E1973" s="141" t="s">
        <v>5207</v>
      </c>
    </row>
    <row r="1974" spans="1:5" ht="16" x14ac:dyDescent="0.2">
      <c r="A1974" s="138" t="s">
        <v>5208</v>
      </c>
      <c r="B1974" t="s">
        <v>1411</v>
      </c>
      <c r="C1974" s="139">
        <v>370.93011899999999</v>
      </c>
      <c r="D1974" s="138" t="s">
        <v>447</v>
      </c>
      <c r="E1974" s="141" t="s">
        <v>5209</v>
      </c>
    </row>
    <row r="1975" spans="1:5" ht="16" x14ac:dyDescent="0.2">
      <c r="A1975" s="138" t="s">
        <v>5210</v>
      </c>
      <c r="B1975" t="s">
        <v>1411</v>
      </c>
      <c r="C1975" s="139">
        <v>417.49584800000002</v>
      </c>
      <c r="D1975" s="138" t="s">
        <v>393</v>
      </c>
      <c r="E1975" s="141" t="s">
        <v>5211</v>
      </c>
    </row>
    <row r="1976" spans="1:5" ht="16" x14ac:dyDescent="0.2">
      <c r="A1976" s="138" t="s">
        <v>5212</v>
      </c>
      <c r="B1976" t="s">
        <v>1387</v>
      </c>
      <c r="C1976" s="139">
        <v>454.54600900000003</v>
      </c>
      <c r="D1976" s="138" t="s">
        <v>393</v>
      </c>
      <c r="E1976" s="141" t="s">
        <v>5213</v>
      </c>
    </row>
    <row r="1977" spans="1:5" ht="16" x14ac:dyDescent="0.2">
      <c r="A1977" s="138" t="s">
        <v>5214</v>
      </c>
      <c r="B1977" t="s">
        <v>1411</v>
      </c>
      <c r="C1977" s="139">
        <v>411.12492800000001</v>
      </c>
      <c r="D1977" s="140" t="s">
        <v>389</v>
      </c>
      <c r="E1977" s="141" t="s">
        <v>5215</v>
      </c>
    </row>
    <row r="1978" spans="1:5" ht="16" x14ac:dyDescent="0.2">
      <c r="A1978" s="138" t="s">
        <v>5216</v>
      </c>
      <c r="B1978" t="s">
        <v>1411</v>
      </c>
      <c r="C1978" s="139">
        <v>410.87287900000001</v>
      </c>
      <c r="D1978" s="138" t="s">
        <v>389</v>
      </c>
      <c r="E1978" s="141" t="s">
        <v>5217</v>
      </c>
    </row>
    <row r="1979" spans="1:5" ht="16" x14ac:dyDescent="0.2">
      <c r="A1979" s="138" t="s">
        <v>5218</v>
      </c>
      <c r="B1979" t="s">
        <v>1411</v>
      </c>
      <c r="C1979" s="139">
        <v>411.90470599999998</v>
      </c>
      <c r="D1979" s="138" t="s">
        <v>393</v>
      </c>
      <c r="E1979" s="141" t="s">
        <v>5219</v>
      </c>
    </row>
    <row r="1980" spans="1:5" ht="16" x14ac:dyDescent="0.2">
      <c r="A1980" s="138" t="s">
        <v>5220</v>
      </c>
      <c r="B1980" t="s">
        <v>1411</v>
      </c>
      <c r="C1980" s="139">
        <v>425.59265699999997</v>
      </c>
      <c r="D1980" s="138" t="s">
        <v>390</v>
      </c>
      <c r="E1980" s="141" t="s">
        <v>5221</v>
      </c>
    </row>
    <row r="1981" spans="1:5" ht="16" x14ac:dyDescent="0.2">
      <c r="A1981" s="138" t="s">
        <v>5222</v>
      </c>
      <c r="B1981" t="s">
        <v>1411</v>
      </c>
      <c r="C1981" s="139">
        <v>409.24998199999999</v>
      </c>
      <c r="D1981" s="138" t="s">
        <v>401</v>
      </c>
      <c r="E1981" s="141" t="s">
        <v>5223</v>
      </c>
    </row>
    <row r="1982" spans="1:5" ht="16" x14ac:dyDescent="0.2">
      <c r="A1982" s="138" t="s">
        <v>525</v>
      </c>
      <c r="B1982" t="s">
        <v>1993</v>
      </c>
      <c r="C1982" s="139">
        <v>86.052790000000002</v>
      </c>
      <c r="D1982" s="138" t="s">
        <v>389</v>
      </c>
      <c r="E1982" s="141" t="s">
        <v>5224</v>
      </c>
    </row>
    <row r="1983" spans="1:5" ht="16" x14ac:dyDescent="0.2">
      <c r="A1983" s="138" t="s">
        <v>5225</v>
      </c>
      <c r="B1983" t="s">
        <v>1411</v>
      </c>
      <c r="C1983" s="139">
        <v>463.83588200000003</v>
      </c>
      <c r="D1983" s="138" t="s">
        <v>390</v>
      </c>
      <c r="E1983" s="141" t="s">
        <v>5226</v>
      </c>
    </row>
    <row r="1984" spans="1:5" ht="16" x14ac:dyDescent="0.2">
      <c r="A1984" s="138" t="s">
        <v>5227</v>
      </c>
      <c r="B1984" t="s">
        <v>2230</v>
      </c>
      <c r="C1984" s="139">
        <v>558.48915399999998</v>
      </c>
      <c r="D1984" s="138" t="s">
        <v>393</v>
      </c>
      <c r="E1984" s="141" t="s">
        <v>5228</v>
      </c>
    </row>
    <row r="1985" spans="1:5" ht="16" x14ac:dyDescent="0.2">
      <c r="A1985" s="138" t="s">
        <v>5229</v>
      </c>
      <c r="B1985" t="s">
        <v>1411</v>
      </c>
      <c r="C1985" s="139">
        <v>455.86387000000002</v>
      </c>
      <c r="D1985" s="138" t="s">
        <v>389</v>
      </c>
      <c r="E1985" s="141" t="s">
        <v>5230</v>
      </c>
    </row>
    <row r="1986" spans="1:5" ht="16" x14ac:dyDescent="0.2">
      <c r="A1986" s="138" t="s">
        <v>5231</v>
      </c>
      <c r="B1986" t="s">
        <v>1411</v>
      </c>
      <c r="C1986" s="139">
        <v>462.82317899999998</v>
      </c>
      <c r="D1986" s="138" t="s">
        <v>445</v>
      </c>
      <c r="E1986" s="141" t="s">
        <v>5232</v>
      </c>
    </row>
    <row r="1987" spans="1:5" ht="16" x14ac:dyDescent="0.2">
      <c r="A1987" s="138" t="s">
        <v>5233</v>
      </c>
      <c r="B1987" t="s">
        <v>1411</v>
      </c>
      <c r="C1987" s="139">
        <v>440.29401899999999</v>
      </c>
      <c r="D1987" s="138" t="s">
        <v>402</v>
      </c>
      <c r="E1987" s="141" t="s">
        <v>5234</v>
      </c>
    </row>
    <row r="1988" spans="1:5" ht="16" x14ac:dyDescent="0.2">
      <c r="A1988" s="138" t="s">
        <v>5235</v>
      </c>
      <c r="B1988" t="s">
        <v>1411</v>
      </c>
      <c r="C1988" s="139">
        <v>487.90266600000001</v>
      </c>
      <c r="D1988" s="138" t="s">
        <v>393</v>
      </c>
      <c r="E1988" s="141" t="s">
        <v>5236</v>
      </c>
    </row>
    <row r="1989" spans="1:5" ht="16" x14ac:dyDescent="0.2">
      <c r="A1989" s="138" t="s">
        <v>5237</v>
      </c>
      <c r="B1989" t="s">
        <v>1411</v>
      </c>
      <c r="C1989" s="139">
        <v>489.63458700000001</v>
      </c>
      <c r="D1989" s="138" t="s">
        <v>390</v>
      </c>
      <c r="E1989" s="141" t="s">
        <v>5238</v>
      </c>
    </row>
    <row r="1990" spans="1:5" ht="16" x14ac:dyDescent="0.2">
      <c r="A1990" s="138" t="s">
        <v>5239</v>
      </c>
      <c r="B1990" t="s">
        <v>1411</v>
      </c>
      <c r="C1990" s="139">
        <v>471.21293100000003</v>
      </c>
      <c r="D1990" s="138" t="s">
        <v>393</v>
      </c>
      <c r="E1990" s="141" t="s">
        <v>5240</v>
      </c>
    </row>
    <row r="1991" spans="1:5" ht="16" x14ac:dyDescent="0.2">
      <c r="A1991" s="138" t="s">
        <v>5241</v>
      </c>
      <c r="B1991" t="s">
        <v>1411</v>
      </c>
      <c r="C1991" s="139">
        <v>463.83947999999998</v>
      </c>
      <c r="D1991" s="138" t="s">
        <v>390</v>
      </c>
      <c r="E1991" s="141" t="s">
        <v>5242</v>
      </c>
    </row>
    <row r="1992" spans="1:5" ht="16" x14ac:dyDescent="0.2">
      <c r="A1992" s="138" t="s">
        <v>5243</v>
      </c>
      <c r="B1992" t="s">
        <v>1411</v>
      </c>
      <c r="C1992" s="139">
        <v>497.94356299999998</v>
      </c>
      <c r="D1992" s="138" t="s">
        <v>393</v>
      </c>
      <c r="E1992" s="141" t="s">
        <v>5244</v>
      </c>
    </row>
    <row r="1993" spans="1:5" ht="16" x14ac:dyDescent="0.2">
      <c r="A1993" s="138" t="s">
        <v>5245</v>
      </c>
      <c r="B1993" t="s">
        <v>2035</v>
      </c>
      <c r="C1993" s="139">
        <v>255.933739</v>
      </c>
      <c r="D1993" s="138" t="s">
        <v>447</v>
      </c>
      <c r="E1993" s="141" t="s">
        <v>5246</v>
      </c>
    </row>
    <row r="1994" spans="1:5" ht="16" x14ac:dyDescent="0.2">
      <c r="A1994" s="138" t="s">
        <v>5247</v>
      </c>
      <c r="B1994" t="s">
        <v>1411</v>
      </c>
      <c r="C1994" s="139">
        <v>501.85017699999997</v>
      </c>
      <c r="D1994" s="138" t="s">
        <v>402</v>
      </c>
      <c r="E1994" s="141" t="s">
        <v>5248</v>
      </c>
    </row>
    <row r="1995" spans="1:5" ht="16" x14ac:dyDescent="0.2">
      <c r="A1995" s="138" t="s">
        <v>5249</v>
      </c>
      <c r="B1995" t="s">
        <v>1411</v>
      </c>
      <c r="C1995" s="139">
        <v>498.04357499999998</v>
      </c>
      <c r="D1995" s="140" t="s">
        <v>402</v>
      </c>
      <c r="E1995" s="141" t="s">
        <v>5250</v>
      </c>
    </row>
    <row r="1996" spans="1:5" ht="16" x14ac:dyDescent="0.2">
      <c r="A1996" s="138" t="s">
        <v>5251</v>
      </c>
      <c r="B1996" t="s">
        <v>1411</v>
      </c>
      <c r="C1996" s="139">
        <v>498.10544199999998</v>
      </c>
      <c r="D1996" s="138" t="s">
        <v>402</v>
      </c>
      <c r="E1996" s="141" t="s">
        <v>5252</v>
      </c>
    </row>
    <row r="1997" spans="1:5" ht="16" x14ac:dyDescent="0.2">
      <c r="A1997" s="138" t="s">
        <v>5253</v>
      </c>
      <c r="B1997" t="s">
        <v>1411</v>
      </c>
      <c r="C1997" s="139">
        <v>500.53384599999998</v>
      </c>
      <c r="D1997" s="140" t="s">
        <v>402</v>
      </c>
      <c r="E1997" s="141" t="s">
        <v>5254</v>
      </c>
    </row>
    <row r="1998" spans="1:5" ht="16" x14ac:dyDescent="0.2">
      <c r="A1998" s="138" t="s">
        <v>5255</v>
      </c>
      <c r="B1998" t="s">
        <v>1411</v>
      </c>
      <c r="C1998" s="139">
        <v>500.02990599999998</v>
      </c>
      <c r="D1998" s="140" t="s">
        <v>402</v>
      </c>
      <c r="E1998" s="141" t="s">
        <v>5256</v>
      </c>
    </row>
    <row r="1999" spans="1:5" ht="16" x14ac:dyDescent="0.2">
      <c r="A1999" s="138" t="s">
        <v>5257</v>
      </c>
      <c r="B1999" t="s">
        <v>1411</v>
      </c>
      <c r="C1999" s="139">
        <v>503.00519000000003</v>
      </c>
      <c r="D1999" s="140" t="s">
        <v>389</v>
      </c>
      <c r="E1999" s="141" t="s">
        <v>5258</v>
      </c>
    </row>
    <row r="2000" spans="1:5" ht="16" x14ac:dyDescent="0.2">
      <c r="A2000" s="138" t="s">
        <v>5259</v>
      </c>
      <c r="B2000" t="s">
        <v>1395</v>
      </c>
      <c r="C2000" s="139">
        <v>392.80924900000002</v>
      </c>
      <c r="D2000" s="138" t="s">
        <v>393</v>
      </c>
      <c r="E2000" s="141" t="s">
        <v>5260</v>
      </c>
    </row>
    <row r="2001" spans="1:5" ht="16" x14ac:dyDescent="0.2">
      <c r="A2001" s="138" t="s">
        <v>5261</v>
      </c>
      <c r="B2001" t="s">
        <v>1411</v>
      </c>
      <c r="C2001" s="139">
        <v>498.04105199999998</v>
      </c>
      <c r="D2001" s="138" t="s">
        <v>389</v>
      </c>
      <c r="E2001" s="141" t="s">
        <v>5262</v>
      </c>
    </row>
    <row r="2002" spans="1:5" ht="16" x14ac:dyDescent="0.2">
      <c r="A2002" s="138" t="s">
        <v>5263</v>
      </c>
      <c r="B2002" t="s">
        <v>2024</v>
      </c>
      <c r="C2002" s="139">
        <v>440.82512400000002</v>
      </c>
      <c r="D2002" s="140" t="s">
        <v>389</v>
      </c>
      <c r="E2002" s="141" t="s">
        <v>5264</v>
      </c>
    </row>
    <row r="2003" spans="1:5" ht="16" x14ac:dyDescent="0.2">
      <c r="A2003" s="138" t="s">
        <v>5265</v>
      </c>
      <c r="B2003" t="s">
        <v>1411</v>
      </c>
      <c r="C2003" s="139">
        <v>502.33515799999998</v>
      </c>
      <c r="D2003" s="140" t="s">
        <v>402</v>
      </c>
      <c r="E2003" s="141" t="s">
        <v>5266</v>
      </c>
    </row>
    <row r="2004" spans="1:5" ht="16" x14ac:dyDescent="0.2">
      <c r="A2004" s="138" t="s">
        <v>5267</v>
      </c>
      <c r="B2004" t="s">
        <v>1411</v>
      </c>
      <c r="C2004" s="139">
        <v>501.68016599999999</v>
      </c>
      <c r="D2004" s="138" t="s">
        <v>390</v>
      </c>
      <c r="E2004" s="141" t="s">
        <v>5268</v>
      </c>
    </row>
    <row r="2005" spans="1:5" ht="16" x14ac:dyDescent="0.2">
      <c r="A2005" s="138" t="s">
        <v>5269</v>
      </c>
      <c r="B2005" t="s">
        <v>1411</v>
      </c>
      <c r="C2005" s="139">
        <v>503.005764</v>
      </c>
      <c r="D2005" s="138" t="s">
        <v>402</v>
      </c>
      <c r="E2005" s="141" t="s">
        <v>5270</v>
      </c>
    </row>
    <row r="2006" spans="1:5" ht="16" x14ac:dyDescent="0.2">
      <c r="A2006" s="138" t="s">
        <v>5271</v>
      </c>
      <c r="B2006" t="s">
        <v>1411</v>
      </c>
      <c r="C2006" s="139">
        <v>503.447878</v>
      </c>
      <c r="D2006" s="138" t="s">
        <v>402</v>
      </c>
      <c r="E2006" s="141" t="s">
        <v>5272</v>
      </c>
    </row>
    <row r="2007" spans="1:5" ht="16" x14ac:dyDescent="0.2">
      <c r="A2007" s="138" t="s">
        <v>5273</v>
      </c>
      <c r="B2007" t="s">
        <v>1411</v>
      </c>
      <c r="C2007" s="139">
        <v>503.44209699999999</v>
      </c>
      <c r="D2007" s="138" t="s">
        <v>448</v>
      </c>
      <c r="E2007" s="141" t="s">
        <v>5274</v>
      </c>
    </row>
    <row r="2008" spans="1:5" ht="16" x14ac:dyDescent="0.2">
      <c r="A2008" s="138" t="s">
        <v>5275</v>
      </c>
      <c r="B2008" t="s">
        <v>1411</v>
      </c>
      <c r="C2008" s="139">
        <v>510.75758100000002</v>
      </c>
      <c r="D2008" s="138" t="s">
        <v>390</v>
      </c>
      <c r="E2008" s="141" t="s">
        <v>5276</v>
      </c>
    </row>
    <row r="2009" spans="1:5" ht="16" x14ac:dyDescent="0.2">
      <c r="A2009" s="138" t="s">
        <v>5277</v>
      </c>
      <c r="B2009" t="s">
        <v>1411</v>
      </c>
      <c r="C2009" s="139">
        <v>508.07194800000002</v>
      </c>
      <c r="D2009" s="138" t="s">
        <v>447</v>
      </c>
      <c r="E2009" s="141" t="s">
        <v>5278</v>
      </c>
    </row>
    <row r="2010" spans="1:5" ht="16" x14ac:dyDescent="0.2">
      <c r="A2010" s="138" t="s">
        <v>5279</v>
      </c>
      <c r="B2010" t="s">
        <v>1411</v>
      </c>
      <c r="C2010" s="139">
        <v>504.07485000000003</v>
      </c>
      <c r="D2010" s="138" t="s">
        <v>389</v>
      </c>
      <c r="E2010" s="141" t="s">
        <v>5280</v>
      </c>
    </row>
    <row r="2011" spans="1:5" ht="16" x14ac:dyDescent="0.2">
      <c r="A2011" s="138" t="s">
        <v>567</v>
      </c>
      <c r="B2011" t="s">
        <v>1411</v>
      </c>
      <c r="C2011" s="139">
        <v>513.82392300000004</v>
      </c>
      <c r="D2011" s="138" t="s">
        <v>448</v>
      </c>
      <c r="E2011" s="141" t="s">
        <v>5281</v>
      </c>
    </row>
    <row r="2012" spans="1:5" ht="16" x14ac:dyDescent="0.2">
      <c r="A2012" s="138" t="s">
        <v>5282</v>
      </c>
      <c r="B2012" t="s">
        <v>1411</v>
      </c>
      <c r="C2012" s="139">
        <v>514.62399200000004</v>
      </c>
      <c r="D2012" s="138" t="s">
        <v>390</v>
      </c>
      <c r="E2012" s="141" t="s">
        <v>5283</v>
      </c>
    </row>
    <row r="2013" spans="1:5" ht="16" x14ac:dyDescent="0.2">
      <c r="A2013" s="138" t="s">
        <v>5284</v>
      </c>
      <c r="B2013" t="s">
        <v>1411</v>
      </c>
      <c r="C2013" s="139">
        <v>525.87467800000002</v>
      </c>
      <c r="D2013" s="138" t="s">
        <v>402</v>
      </c>
      <c r="E2013" s="141" t="s">
        <v>5285</v>
      </c>
    </row>
    <row r="2014" spans="1:5" ht="16" x14ac:dyDescent="0.2">
      <c r="A2014" s="138" t="s">
        <v>5286</v>
      </c>
      <c r="B2014" t="s">
        <v>1411</v>
      </c>
      <c r="C2014" s="139">
        <v>514.83580099999995</v>
      </c>
      <c r="D2014" s="138" t="s">
        <v>393</v>
      </c>
      <c r="E2014" s="141" t="s">
        <v>5287</v>
      </c>
    </row>
    <row r="2015" spans="1:5" ht="16" x14ac:dyDescent="0.2">
      <c r="A2015" s="138" t="s">
        <v>5288</v>
      </c>
      <c r="B2015" t="s">
        <v>1411</v>
      </c>
      <c r="C2015" s="139">
        <v>514.76169200000004</v>
      </c>
      <c r="D2015" s="138" t="s">
        <v>391</v>
      </c>
      <c r="E2015" s="141" t="s">
        <v>5289</v>
      </c>
    </row>
    <row r="2016" spans="1:5" ht="16" x14ac:dyDescent="0.2">
      <c r="A2016" s="138" t="s">
        <v>229</v>
      </c>
      <c r="B2016" t="s">
        <v>1411</v>
      </c>
      <c r="C2016" s="139">
        <v>533.465059</v>
      </c>
      <c r="D2016" s="138" t="s">
        <v>389</v>
      </c>
      <c r="E2016" s="141" t="s">
        <v>5290</v>
      </c>
    </row>
    <row r="2017" spans="1:5" ht="16" x14ac:dyDescent="0.2">
      <c r="A2017" s="142" t="s">
        <v>230</v>
      </c>
      <c r="B2017" t="s">
        <v>1390</v>
      </c>
      <c r="C2017" s="139">
        <v>578.54726400000004</v>
      </c>
      <c r="D2017" s="138" t="s">
        <v>393</v>
      </c>
      <c r="E2017" s="141" t="s">
        <v>5291</v>
      </c>
    </row>
    <row r="2018" spans="1:5" ht="16" x14ac:dyDescent="0.2">
      <c r="A2018" s="138" t="s">
        <v>5292</v>
      </c>
      <c r="B2018" t="s">
        <v>1411</v>
      </c>
      <c r="C2018" s="139">
        <v>608.41335700000002</v>
      </c>
      <c r="D2018" s="138" t="s">
        <v>393</v>
      </c>
      <c r="E2018" s="141" t="s">
        <v>5293</v>
      </c>
    </row>
    <row r="2019" spans="1:5" ht="16" x14ac:dyDescent="0.2">
      <c r="A2019" s="138" t="s">
        <v>5294</v>
      </c>
      <c r="B2019" t="s">
        <v>1395</v>
      </c>
      <c r="C2019" s="139">
        <v>435.15666599999997</v>
      </c>
      <c r="D2019" s="138" t="s">
        <v>389</v>
      </c>
      <c r="E2019" s="141" t="s">
        <v>5295</v>
      </c>
    </row>
    <row r="2020" spans="1:5" ht="16" x14ac:dyDescent="0.2">
      <c r="A2020" s="138" t="s">
        <v>5296</v>
      </c>
      <c r="B2020" t="s">
        <v>1411</v>
      </c>
      <c r="C2020" s="139">
        <v>605.80020999999999</v>
      </c>
      <c r="D2020" s="138" t="s">
        <v>389</v>
      </c>
      <c r="E2020" s="141" t="s">
        <v>5297</v>
      </c>
    </row>
    <row r="2021" spans="1:5" ht="16" x14ac:dyDescent="0.2">
      <c r="A2021" s="138" t="s">
        <v>5298</v>
      </c>
      <c r="B2021" t="s">
        <v>1411</v>
      </c>
      <c r="C2021" s="139">
        <v>605.94416999999999</v>
      </c>
      <c r="D2021" s="138" t="s">
        <v>447</v>
      </c>
      <c r="E2021" s="141" t="s">
        <v>5299</v>
      </c>
    </row>
    <row r="2022" spans="1:5" ht="16" x14ac:dyDescent="0.2">
      <c r="A2022" s="138" t="s">
        <v>5300</v>
      </c>
      <c r="B2022" t="s">
        <v>1411</v>
      </c>
      <c r="C2022" s="139">
        <v>605.80144499999994</v>
      </c>
      <c r="D2022" s="140" t="s">
        <v>402</v>
      </c>
      <c r="E2022" s="141" t="s">
        <v>5301</v>
      </c>
    </row>
    <row r="2023" spans="1:5" ht="16" x14ac:dyDescent="0.2">
      <c r="A2023" s="138" t="s">
        <v>5302</v>
      </c>
      <c r="B2023" t="s">
        <v>1411</v>
      </c>
      <c r="C2023" s="139">
        <v>607.82721400000003</v>
      </c>
      <c r="D2023" s="140" t="s">
        <v>402</v>
      </c>
      <c r="E2023" s="141" t="s">
        <v>5303</v>
      </c>
    </row>
    <row r="2024" spans="1:5" ht="16" x14ac:dyDescent="0.2">
      <c r="A2024" s="138" t="s">
        <v>5304</v>
      </c>
      <c r="B2024" t="s">
        <v>1411</v>
      </c>
      <c r="C2024" s="139">
        <v>605.80026099999998</v>
      </c>
      <c r="D2024" s="138" t="s">
        <v>402</v>
      </c>
      <c r="E2024" s="141" t="s">
        <v>5305</v>
      </c>
    </row>
    <row r="2025" spans="1:5" ht="16" x14ac:dyDescent="0.2">
      <c r="A2025" s="138" t="s">
        <v>5306</v>
      </c>
      <c r="B2025" t="s">
        <v>1411</v>
      </c>
      <c r="C2025" s="139">
        <v>604.75074300000006</v>
      </c>
      <c r="D2025" s="138" t="s">
        <v>402</v>
      </c>
      <c r="E2025" s="141" t="s">
        <v>5307</v>
      </c>
    </row>
    <row r="2026" spans="1:5" ht="16" x14ac:dyDescent="0.2">
      <c r="A2026" s="138" t="s">
        <v>5308</v>
      </c>
      <c r="B2026" t="s">
        <v>1411</v>
      </c>
      <c r="C2026" s="139">
        <v>604.75059299999998</v>
      </c>
      <c r="D2026" s="140" t="s">
        <v>402</v>
      </c>
      <c r="E2026" s="141" t="s">
        <v>5309</v>
      </c>
    </row>
    <row r="2027" spans="1:5" ht="16" x14ac:dyDescent="0.2">
      <c r="A2027" s="138" t="s">
        <v>5310</v>
      </c>
      <c r="B2027" t="s">
        <v>1411</v>
      </c>
      <c r="C2027" s="139">
        <v>606.82624799999996</v>
      </c>
      <c r="D2027" s="140" t="s">
        <v>401</v>
      </c>
      <c r="E2027" s="141" t="s">
        <v>5311</v>
      </c>
    </row>
    <row r="2028" spans="1:5" ht="16" x14ac:dyDescent="0.2">
      <c r="A2028" s="138" t="s">
        <v>5312</v>
      </c>
      <c r="B2028" t="s">
        <v>1411</v>
      </c>
      <c r="C2028" s="139">
        <v>606.826098</v>
      </c>
      <c r="D2028" s="140" t="s">
        <v>392</v>
      </c>
      <c r="E2028" s="141" t="s">
        <v>5313</v>
      </c>
    </row>
    <row r="2029" spans="1:5" ht="16" x14ac:dyDescent="0.2">
      <c r="A2029" s="138" t="s">
        <v>5314</v>
      </c>
      <c r="B2029" t="s">
        <v>1411</v>
      </c>
      <c r="C2029" s="139">
        <v>617.73836400000005</v>
      </c>
      <c r="D2029" s="138" t="s">
        <v>391</v>
      </c>
      <c r="E2029" s="141" t="s">
        <v>5315</v>
      </c>
    </row>
    <row r="2030" spans="1:5" ht="16" x14ac:dyDescent="0.2">
      <c r="A2030" s="138" t="s">
        <v>5316</v>
      </c>
      <c r="B2030" t="s">
        <v>1411</v>
      </c>
      <c r="C2030" s="139">
        <v>619.73654199999999</v>
      </c>
      <c r="D2030" s="138" t="s">
        <v>393</v>
      </c>
      <c r="E2030" s="141" t="s">
        <v>5317</v>
      </c>
    </row>
    <row r="2031" spans="1:5" ht="16" x14ac:dyDescent="0.2">
      <c r="A2031" s="138" t="s">
        <v>5318</v>
      </c>
      <c r="B2031" t="s">
        <v>1411</v>
      </c>
      <c r="C2031" s="139">
        <v>621.61257699999999</v>
      </c>
      <c r="D2031" s="138" t="s">
        <v>389</v>
      </c>
      <c r="E2031" s="141" t="s">
        <v>5319</v>
      </c>
    </row>
    <row r="2032" spans="1:5" ht="16" x14ac:dyDescent="0.2">
      <c r="A2032" s="138" t="s">
        <v>5320</v>
      </c>
      <c r="B2032" t="s">
        <v>1411</v>
      </c>
      <c r="C2032" s="139">
        <v>622.52975200000003</v>
      </c>
      <c r="D2032" s="138" t="s">
        <v>389</v>
      </c>
      <c r="E2032" s="141" t="s">
        <v>5321</v>
      </c>
    </row>
    <row r="2033" spans="1:5" ht="16" x14ac:dyDescent="0.2">
      <c r="A2033" s="138" t="s">
        <v>5322</v>
      </c>
      <c r="B2033" t="s">
        <v>1411</v>
      </c>
      <c r="C2033" s="139">
        <v>623.546199</v>
      </c>
      <c r="D2033" s="138" t="s">
        <v>392</v>
      </c>
      <c r="E2033" s="141" t="s">
        <v>5323</v>
      </c>
    </row>
    <row r="2034" spans="1:5" ht="16" x14ac:dyDescent="0.2">
      <c r="A2034" s="138" t="s">
        <v>5324</v>
      </c>
      <c r="B2034" t="s">
        <v>1411</v>
      </c>
      <c r="C2034" s="139">
        <v>623.96619399999997</v>
      </c>
      <c r="D2034" s="138" t="s">
        <v>402</v>
      </c>
      <c r="E2034" s="141" t="s">
        <v>5325</v>
      </c>
    </row>
    <row r="2035" spans="1:5" ht="16" x14ac:dyDescent="0.2">
      <c r="A2035" s="138" t="s">
        <v>5326</v>
      </c>
      <c r="B2035" t="s">
        <v>1411</v>
      </c>
      <c r="C2035" s="139">
        <v>622.39299200000005</v>
      </c>
      <c r="D2035" s="138" t="s">
        <v>389</v>
      </c>
      <c r="E2035" s="141" t="s">
        <v>5327</v>
      </c>
    </row>
    <row r="2036" spans="1:5" ht="16" x14ac:dyDescent="0.2">
      <c r="A2036" s="138" t="s">
        <v>5328</v>
      </c>
      <c r="B2036" t="s">
        <v>1411</v>
      </c>
      <c r="C2036" s="139">
        <v>619.76096199999995</v>
      </c>
      <c r="D2036" s="138" t="s">
        <v>402</v>
      </c>
      <c r="E2036" s="141" t="s">
        <v>5329</v>
      </c>
    </row>
    <row r="2037" spans="1:5" ht="16" x14ac:dyDescent="0.2">
      <c r="A2037" s="138" t="s">
        <v>5330</v>
      </c>
      <c r="B2037" t="s">
        <v>1411</v>
      </c>
      <c r="C2037" s="139">
        <v>623.94405700000004</v>
      </c>
      <c r="D2037" s="140" t="s">
        <v>402</v>
      </c>
      <c r="E2037" s="141" t="s">
        <v>5331</v>
      </c>
    </row>
    <row r="2038" spans="1:5" ht="16" x14ac:dyDescent="0.2">
      <c r="A2038" s="138" t="s">
        <v>577</v>
      </c>
      <c r="B2038" t="s">
        <v>1411</v>
      </c>
      <c r="C2038" s="139">
        <v>623.95155599999998</v>
      </c>
      <c r="D2038" s="138" t="s">
        <v>393</v>
      </c>
      <c r="E2038" s="141" t="s">
        <v>5332</v>
      </c>
    </row>
    <row r="2039" spans="1:5" ht="16" x14ac:dyDescent="0.2">
      <c r="A2039" s="138" t="s">
        <v>5333</v>
      </c>
      <c r="B2039" t="s">
        <v>1411</v>
      </c>
      <c r="C2039" s="139">
        <v>624.33148600000004</v>
      </c>
      <c r="D2039" s="138" t="s">
        <v>401</v>
      </c>
      <c r="E2039" s="141" t="s">
        <v>5334</v>
      </c>
    </row>
    <row r="2040" spans="1:5" ht="16" x14ac:dyDescent="0.2">
      <c r="A2040" s="138" t="s">
        <v>5335</v>
      </c>
      <c r="B2040" t="s">
        <v>1411</v>
      </c>
      <c r="C2040" s="139">
        <v>624.33128299999998</v>
      </c>
      <c r="D2040" s="138" t="s">
        <v>392</v>
      </c>
      <c r="E2040" s="141" t="s">
        <v>5336</v>
      </c>
    </row>
    <row r="2041" spans="1:5" ht="16" x14ac:dyDescent="0.2">
      <c r="A2041" s="138" t="s">
        <v>5337</v>
      </c>
      <c r="B2041" t="s">
        <v>1411</v>
      </c>
      <c r="C2041" s="139">
        <v>624.35951999999997</v>
      </c>
      <c r="D2041" s="138" t="s">
        <v>390</v>
      </c>
      <c r="E2041" s="141" t="s">
        <v>5338</v>
      </c>
    </row>
    <row r="2042" spans="1:5" ht="16" x14ac:dyDescent="0.2">
      <c r="A2042" s="138" t="s">
        <v>5339</v>
      </c>
      <c r="B2042" t="s">
        <v>1411</v>
      </c>
      <c r="C2042" s="139">
        <v>624.36503800000003</v>
      </c>
      <c r="D2042" s="138" t="s">
        <v>390</v>
      </c>
      <c r="E2042" s="141" t="s">
        <v>5340</v>
      </c>
    </row>
    <row r="2043" spans="1:5" ht="16" x14ac:dyDescent="0.2">
      <c r="A2043" s="138" t="s">
        <v>5341</v>
      </c>
      <c r="B2043" t="s">
        <v>1411</v>
      </c>
      <c r="C2043" s="139">
        <v>624.45974000000001</v>
      </c>
      <c r="D2043" s="138" t="s">
        <v>390</v>
      </c>
      <c r="E2043" s="141" t="s">
        <v>5342</v>
      </c>
    </row>
    <row r="2044" spans="1:5" ht="16" x14ac:dyDescent="0.2">
      <c r="A2044" s="138" t="s">
        <v>5343</v>
      </c>
      <c r="B2044" t="s">
        <v>1411</v>
      </c>
      <c r="C2044" s="139">
        <v>626.07992999999999</v>
      </c>
      <c r="D2044" s="138" t="s">
        <v>389</v>
      </c>
      <c r="E2044" s="141" t="s">
        <v>5344</v>
      </c>
    </row>
    <row r="2045" spans="1:5" ht="16" x14ac:dyDescent="0.2">
      <c r="A2045" s="138" t="s">
        <v>5345</v>
      </c>
      <c r="B2045" t="s">
        <v>1411</v>
      </c>
      <c r="C2045" s="139">
        <v>626.00323200000003</v>
      </c>
      <c r="D2045" s="138" t="s">
        <v>389</v>
      </c>
      <c r="E2045" s="141" t="s">
        <v>5346</v>
      </c>
    </row>
    <row r="2046" spans="1:5" ht="16" x14ac:dyDescent="0.2">
      <c r="A2046" s="138" t="s">
        <v>5347</v>
      </c>
      <c r="B2046" t="s">
        <v>1411</v>
      </c>
      <c r="C2046" s="139">
        <v>624.46050200000002</v>
      </c>
      <c r="D2046" s="140" t="s">
        <v>389</v>
      </c>
      <c r="E2046" s="141" t="s">
        <v>5348</v>
      </c>
    </row>
    <row r="2047" spans="1:5" ht="16" x14ac:dyDescent="0.2">
      <c r="A2047" s="138" t="s">
        <v>5349</v>
      </c>
      <c r="B2047" t="s">
        <v>1411</v>
      </c>
      <c r="C2047" s="139">
        <v>633.20387900000003</v>
      </c>
      <c r="D2047" s="138" t="s">
        <v>402</v>
      </c>
      <c r="E2047" s="141" t="s">
        <v>5350</v>
      </c>
    </row>
    <row r="2048" spans="1:5" ht="16" x14ac:dyDescent="0.2">
      <c r="A2048" s="138" t="s">
        <v>5351</v>
      </c>
      <c r="B2048" t="s">
        <v>1798</v>
      </c>
      <c r="C2048" s="139">
        <v>147.65144799999999</v>
      </c>
      <c r="D2048" s="138" t="s">
        <v>391</v>
      </c>
      <c r="E2048" s="141" t="s">
        <v>5352</v>
      </c>
    </row>
    <row r="2049" spans="1:5" ht="16" x14ac:dyDescent="0.2">
      <c r="A2049" s="138" t="s">
        <v>5353</v>
      </c>
      <c r="B2049" t="s">
        <v>1411</v>
      </c>
      <c r="C2049" s="139">
        <v>632.05143399999997</v>
      </c>
      <c r="D2049" s="138" t="s">
        <v>393</v>
      </c>
      <c r="E2049" s="141" t="s">
        <v>5354</v>
      </c>
    </row>
    <row r="2050" spans="1:5" ht="16" x14ac:dyDescent="0.2">
      <c r="A2050" s="138" t="s">
        <v>5355</v>
      </c>
      <c r="B2050" t="s">
        <v>1411</v>
      </c>
      <c r="C2050" s="139">
        <v>632.59545200000002</v>
      </c>
      <c r="D2050" s="140" t="s">
        <v>389</v>
      </c>
      <c r="E2050" s="141" t="s">
        <v>5356</v>
      </c>
    </row>
    <row r="2051" spans="1:5" ht="16" x14ac:dyDescent="0.2">
      <c r="A2051" s="138" t="s">
        <v>5357</v>
      </c>
      <c r="B2051" t="s">
        <v>1411</v>
      </c>
      <c r="C2051" s="139">
        <v>632.53814199999999</v>
      </c>
      <c r="D2051" s="138" t="s">
        <v>393</v>
      </c>
      <c r="E2051" s="141" t="s">
        <v>5358</v>
      </c>
    </row>
    <row r="2052" spans="1:5" ht="16" x14ac:dyDescent="0.2">
      <c r="A2052" s="138" t="s">
        <v>5359</v>
      </c>
      <c r="B2052" t="s">
        <v>1411</v>
      </c>
      <c r="C2052" s="139">
        <v>628.75010999999995</v>
      </c>
      <c r="D2052" s="138" t="s">
        <v>402</v>
      </c>
      <c r="E2052" s="141" t="s">
        <v>5360</v>
      </c>
    </row>
    <row r="2053" spans="1:5" ht="16" x14ac:dyDescent="0.2">
      <c r="A2053" s="138" t="s">
        <v>5361</v>
      </c>
      <c r="B2053" t="s">
        <v>1411</v>
      </c>
      <c r="C2053" s="139">
        <v>631.78956200000005</v>
      </c>
      <c r="D2053" s="138" t="s">
        <v>402</v>
      </c>
      <c r="E2053" s="141" t="s">
        <v>5362</v>
      </c>
    </row>
    <row r="2054" spans="1:5" ht="16" x14ac:dyDescent="0.2">
      <c r="A2054" s="138" t="s">
        <v>5363</v>
      </c>
      <c r="B2054" t="s">
        <v>1411</v>
      </c>
      <c r="C2054" s="139">
        <v>632.43122000000005</v>
      </c>
      <c r="D2054" s="138" t="s">
        <v>402</v>
      </c>
      <c r="E2054" s="141" t="s">
        <v>5364</v>
      </c>
    </row>
    <row r="2055" spans="1:5" ht="16" x14ac:dyDescent="0.2">
      <c r="A2055" s="138" t="s">
        <v>5365</v>
      </c>
      <c r="B2055" t="s">
        <v>1411</v>
      </c>
      <c r="C2055" s="139">
        <v>630.82973600000003</v>
      </c>
      <c r="D2055" s="138" t="s">
        <v>390</v>
      </c>
      <c r="E2055" s="141" t="s">
        <v>5366</v>
      </c>
    </row>
    <row r="2056" spans="1:5" ht="16" x14ac:dyDescent="0.2">
      <c r="A2056" s="138" t="s">
        <v>5367</v>
      </c>
      <c r="B2056" t="s">
        <v>1411</v>
      </c>
      <c r="C2056" s="139">
        <v>628.91406199999994</v>
      </c>
      <c r="D2056" s="138" t="s">
        <v>402</v>
      </c>
      <c r="E2056" s="141" t="s">
        <v>5368</v>
      </c>
    </row>
    <row r="2057" spans="1:5" ht="16" x14ac:dyDescent="0.2">
      <c r="A2057" s="138" t="s">
        <v>5369</v>
      </c>
      <c r="B2057" t="s">
        <v>1411</v>
      </c>
      <c r="C2057" s="139">
        <v>631.52205400000003</v>
      </c>
      <c r="D2057" s="138" t="s">
        <v>392</v>
      </c>
      <c r="E2057" s="141" t="s">
        <v>5370</v>
      </c>
    </row>
    <row r="2058" spans="1:5" ht="16" x14ac:dyDescent="0.2">
      <c r="A2058" s="138" t="s">
        <v>5371</v>
      </c>
      <c r="B2058" t="s">
        <v>1411</v>
      </c>
      <c r="C2058" s="139">
        <v>630.08997499999998</v>
      </c>
      <c r="D2058" s="138" t="s">
        <v>402</v>
      </c>
      <c r="E2058" s="141" t="s">
        <v>5372</v>
      </c>
    </row>
    <row r="2059" spans="1:5" ht="16" x14ac:dyDescent="0.2">
      <c r="A2059" s="138" t="s">
        <v>5373</v>
      </c>
      <c r="B2059" t="s">
        <v>1411</v>
      </c>
      <c r="C2059" s="139">
        <v>633.23118599999998</v>
      </c>
      <c r="D2059" s="138" t="s">
        <v>389</v>
      </c>
      <c r="E2059" s="141" t="s">
        <v>5374</v>
      </c>
    </row>
    <row r="2060" spans="1:5" ht="16" x14ac:dyDescent="0.2">
      <c r="A2060" s="138" t="s">
        <v>5375</v>
      </c>
      <c r="B2060" t="s">
        <v>1411</v>
      </c>
      <c r="C2060" s="139">
        <v>632.60724200000004</v>
      </c>
      <c r="D2060" s="138" t="s">
        <v>445</v>
      </c>
      <c r="E2060" s="141" t="s">
        <v>5376</v>
      </c>
    </row>
    <row r="2061" spans="1:5" ht="16" x14ac:dyDescent="0.2">
      <c r="A2061" s="138" t="s">
        <v>5377</v>
      </c>
      <c r="B2061" t="s">
        <v>1411</v>
      </c>
      <c r="C2061" s="139">
        <v>631.54179099999999</v>
      </c>
      <c r="D2061" s="138" t="s">
        <v>448</v>
      </c>
      <c r="E2061" s="141" t="s">
        <v>5378</v>
      </c>
    </row>
    <row r="2062" spans="1:5" ht="16" x14ac:dyDescent="0.2">
      <c r="A2062" s="138" t="s">
        <v>5379</v>
      </c>
      <c r="B2062" t="s">
        <v>1411</v>
      </c>
      <c r="C2062" s="139">
        <v>628.73785499999997</v>
      </c>
      <c r="D2062" s="138" t="s">
        <v>446</v>
      </c>
      <c r="E2062" s="141" t="s">
        <v>5380</v>
      </c>
    </row>
    <row r="2063" spans="1:5" ht="16" x14ac:dyDescent="0.2">
      <c r="A2063" s="138" t="s">
        <v>5381</v>
      </c>
      <c r="B2063" t="s">
        <v>1411</v>
      </c>
      <c r="C2063" s="139">
        <v>629.96185700000001</v>
      </c>
      <c r="D2063" s="138" t="s">
        <v>447</v>
      </c>
      <c r="E2063" s="141" t="s">
        <v>5382</v>
      </c>
    </row>
    <row r="2064" spans="1:5" ht="16" x14ac:dyDescent="0.2">
      <c r="A2064" s="138" t="s">
        <v>5383</v>
      </c>
      <c r="B2064" t="s">
        <v>1411</v>
      </c>
      <c r="C2064" s="139">
        <v>628.38747100000001</v>
      </c>
      <c r="D2064" s="138" t="s">
        <v>448</v>
      </c>
      <c r="E2064" s="141" t="s">
        <v>5384</v>
      </c>
    </row>
    <row r="2065" spans="1:5" ht="16" x14ac:dyDescent="0.2">
      <c r="A2065" s="138" t="s">
        <v>5385</v>
      </c>
      <c r="B2065" t="s">
        <v>1411</v>
      </c>
      <c r="C2065" s="139">
        <v>636.91004399999997</v>
      </c>
      <c r="D2065" s="140" t="s">
        <v>402</v>
      </c>
      <c r="E2065" s="141" t="s">
        <v>5386</v>
      </c>
    </row>
    <row r="2066" spans="1:5" ht="16" x14ac:dyDescent="0.2">
      <c r="A2066" s="138" t="s">
        <v>5387</v>
      </c>
      <c r="B2066" t="s">
        <v>1411</v>
      </c>
      <c r="C2066" s="139">
        <v>633.23444400000005</v>
      </c>
      <c r="D2066" s="138" t="s">
        <v>390</v>
      </c>
      <c r="E2066" s="141" t="s">
        <v>5388</v>
      </c>
    </row>
    <row r="2067" spans="1:5" ht="16" x14ac:dyDescent="0.2">
      <c r="A2067" s="138" t="s">
        <v>5389</v>
      </c>
      <c r="B2067" t="s">
        <v>1411</v>
      </c>
      <c r="C2067" s="139">
        <v>635.02758900000003</v>
      </c>
      <c r="D2067" s="138" t="s">
        <v>390</v>
      </c>
      <c r="E2067" s="141" t="s">
        <v>5390</v>
      </c>
    </row>
    <row r="2068" spans="1:5" ht="16" x14ac:dyDescent="0.2">
      <c r="A2068" s="138" t="s">
        <v>5391</v>
      </c>
      <c r="B2068" t="s">
        <v>1411</v>
      </c>
      <c r="C2068" s="139">
        <v>633.91911300000004</v>
      </c>
      <c r="D2068" s="138" t="s">
        <v>390</v>
      </c>
      <c r="E2068" s="141" t="s">
        <v>5392</v>
      </c>
    </row>
    <row r="2069" spans="1:5" ht="16" x14ac:dyDescent="0.2">
      <c r="A2069" s="138" t="s">
        <v>231</v>
      </c>
      <c r="B2069" t="s">
        <v>1411</v>
      </c>
      <c r="C2069" s="139">
        <v>635.58113400000002</v>
      </c>
      <c r="D2069" s="138" t="s">
        <v>402</v>
      </c>
      <c r="E2069" s="141" t="s">
        <v>5393</v>
      </c>
    </row>
    <row r="2070" spans="1:5" ht="16" x14ac:dyDescent="0.2">
      <c r="A2070" s="138" t="s">
        <v>232</v>
      </c>
      <c r="B2070" t="s">
        <v>1411</v>
      </c>
      <c r="C2070" s="139">
        <v>637.70011599999998</v>
      </c>
      <c r="D2070" s="138" t="s">
        <v>447</v>
      </c>
      <c r="E2070" s="141" t="s">
        <v>5394</v>
      </c>
    </row>
    <row r="2071" spans="1:5" ht="16" x14ac:dyDescent="0.2">
      <c r="A2071" s="138" t="s">
        <v>5395</v>
      </c>
      <c r="B2071" t="s">
        <v>1411</v>
      </c>
      <c r="C2071" s="139">
        <v>639.59482300000002</v>
      </c>
      <c r="D2071" s="138" t="s">
        <v>393</v>
      </c>
      <c r="E2071" s="141" t="s">
        <v>5396</v>
      </c>
    </row>
    <row r="2072" spans="1:5" ht="16" x14ac:dyDescent="0.2">
      <c r="A2072" s="138" t="s">
        <v>5397</v>
      </c>
      <c r="B2072" t="s">
        <v>1411</v>
      </c>
      <c r="C2072" s="139">
        <v>640.22218399999997</v>
      </c>
      <c r="D2072" s="138" t="s">
        <v>393</v>
      </c>
      <c r="E2072" s="141" t="s">
        <v>5398</v>
      </c>
    </row>
    <row r="2073" spans="1:5" ht="16" x14ac:dyDescent="0.2">
      <c r="A2073" s="138" t="s">
        <v>5399</v>
      </c>
      <c r="B2073" t="s">
        <v>1411</v>
      </c>
      <c r="C2073" s="139">
        <v>642.55670799999996</v>
      </c>
      <c r="D2073" s="138" t="s">
        <v>393</v>
      </c>
      <c r="E2073" s="141" t="s">
        <v>5400</v>
      </c>
    </row>
    <row r="2074" spans="1:5" ht="16" x14ac:dyDescent="0.2">
      <c r="A2074" s="138" t="s">
        <v>5401</v>
      </c>
      <c r="B2074" t="s">
        <v>1411</v>
      </c>
      <c r="C2074" s="139">
        <v>641.91594899999996</v>
      </c>
      <c r="D2074" s="138" t="s">
        <v>393</v>
      </c>
      <c r="E2074" s="141" t="s">
        <v>5402</v>
      </c>
    </row>
    <row r="2075" spans="1:5" ht="16" x14ac:dyDescent="0.2">
      <c r="A2075" s="138" t="s">
        <v>5403</v>
      </c>
      <c r="B2075" t="s">
        <v>1411</v>
      </c>
      <c r="C2075" s="139">
        <v>640.81954900000005</v>
      </c>
      <c r="D2075" s="138" t="s">
        <v>402</v>
      </c>
      <c r="E2075" s="141" t="s">
        <v>5404</v>
      </c>
    </row>
    <row r="2076" spans="1:5" ht="16" x14ac:dyDescent="0.2">
      <c r="A2076" s="138" t="s">
        <v>5405</v>
      </c>
      <c r="B2076" t="s">
        <v>1411</v>
      </c>
      <c r="C2076" s="139">
        <v>641.95801700000004</v>
      </c>
      <c r="D2076" s="138" t="s">
        <v>389</v>
      </c>
      <c r="E2076" s="141" t="s">
        <v>5406</v>
      </c>
    </row>
    <row r="2077" spans="1:5" ht="16" x14ac:dyDescent="0.2">
      <c r="A2077" s="138" t="s">
        <v>5407</v>
      </c>
      <c r="B2077" t="s">
        <v>1411</v>
      </c>
      <c r="C2077" s="139">
        <v>642.71836699999994</v>
      </c>
      <c r="D2077" s="138" t="s">
        <v>393</v>
      </c>
      <c r="E2077" s="141" t="s">
        <v>5408</v>
      </c>
    </row>
    <row r="2078" spans="1:5" ht="16" x14ac:dyDescent="0.2">
      <c r="A2078" s="138" t="s">
        <v>5409</v>
      </c>
      <c r="B2078" t="s">
        <v>1411</v>
      </c>
      <c r="C2078" s="139">
        <v>643.36433299999999</v>
      </c>
      <c r="D2078" s="138" t="s">
        <v>390</v>
      </c>
      <c r="E2078" s="141" t="s">
        <v>5410</v>
      </c>
    </row>
    <row r="2079" spans="1:5" ht="16" x14ac:dyDescent="0.2">
      <c r="A2079" s="138" t="s">
        <v>812</v>
      </c>
      <c r="B2079" t="s">
        <v>1395</v>
      </c>
      <c r="C2079" s="139">
        <v>87.488033000000001</v>
      </c>
      <c r="D2079" s="138" t="s">
        <v>402</v>
      </c>
      <c r="E2079" s="141" t="s">
        <v>5411</v>
      </c>
    </row>
    <row r="2080" spans="1:5" ht="16" x14ac:dyDescent="0.2">
      <c r="A2080" s="138" t="s">
        <v>5412</v>
      </c>
      <c r="B2080" t="s">
        <v>1411</v>
      </c>
      <c r="C2080" s="139">
        <v>644.96542299999999</v>
      </c>
      <c r="D2080" s="138" t="s">
        <v>390</v>
      </c>
      <c r="E2080" s="141" t="s">
        <v>5413</v>
      </c>
    </row>
    <row r="2081" spans="1:5" ht="16" x14ac:dyDescent="0.2">
      <c r="A2081" s="138" t="s">
        <v>5414</v>
      </c>
      <c r="B2081" t="s">
        <v>1993</v>
      </c>
      <c r="C2081" s="139">
        <v>290.34226899999999</v>
      </c>
      <c r="D2081" s="138" t="s">
        <v>389</v>
      </c>
      <c r="E2081" s="141" t="s">
        <v>5415</v>
      </c>
    </row>
    <row r="2082" spans="1:5" ht="16" x14ac:dyDescent="0.2">
      <c r="A2082" s="138" t="s">
        <v>5416</v>
      </c>
      <c r="B2082" t="s">
        <v>1411</v>
      </c>
      <c r="C2082" s="139">
        <v>646.56071199999997</v>
      </c>
      <c r="D2082" s="138" t="s">
        <v>389</v>
      </c>
      <c r="E2082" s="141" t="s">
        <v>5417</v>
      </c>
    </row>
    <row r="2083" spans="1:5" ht="16" x14ac:dyDescent="0.2">
      <c r="A2083" s="138" t="s">
        <v>5418</v>
      </c>
      <c r="B2083" t="s">
        <v>1922</v>
      </c>
      <c r="C2083" s="139">
        <v>234.770826</v>
      </c>
      <c r="D2083" s="138" t="s">
        <v>402</v>
      </c>
      <c r="E2083" s="141" t="s">
        <v>5419</v>
      </c>
    </row>
    <row r="2084" spans="1:5" ht="16" x14ac:dyDescent="0.2">
      <c r="A2084" s="138" t="s">
        <v>5420</v>
      </c>
      <c r="B2084" t="s">
        <v>1411</v>
      </c>
      <c r="C2084" s="139">
        <v>646.57484399999998</v>
      </c>
      <c r="D2084" s="138" t="s">
        <v>402</v>
      </c>
      <c r="E2084" s="141" t="s">
        <v>5421</v>
      </c>
    </row>
    <row r="2085" spans="1:5" ht="16" x14ac:dyDescent="0.2">
      <c r="A2085" s="138" t="s">
        <v>5422</v>
      </c>
      <c r="B2085" t="s">
        <v>1411</v>
      </c>
      <c r="C2085" s="139">
        <v>646.82873800000004</v>
      </c>
      <c r="D2085" s="138" t="s">
        <v>391</v>
      </c>
      <c r="E2085" s="141" t="s">
        <v>5423</v>
      </c>
    </row>
    <row r="2086" spans="1:5" ht="16" x14ac:dyDescent="0.2">
      <c r="A2086" s="138" t="s">
        <v>5424</v>
      </c>
      <c r="B2086" t="s">
        <v>1411</v>
      </c>
      <c r="C2086" s="139">
        <v>646.82902300000001</v>
      </c>
      <c r="D2086" s="138" t="s">
        <v>393</v>
      </c>
      <c r="E2086" s="141" t="s">
        <v>5425</v>
      </c>
    </row>
    <row r="2087" spans="1:5" ht="16" x14ac:dyDescent="0.2">
      <c r="A2087" s="138" t="s">
        <v>5426</v>
      </c>
      <c r="B2087" t="s">
        <v>1411</v>
      </c>
      <c r="C2087" s="139">
        <v>647.60353899999996</v>
      </c>
      <c r="D2087" s="138" t="s">
        <v>393</v>
      </c>
      <c r="E2087" s="141" t="s">
        <v>5427</v>
      </c>
    </row>
    <row r="2088" spans="1:5" ht="16" x14ac:dyDescent="0.2">
      <c r="A2088" s="138" t="s">
        <v>5428</v>
      </c>
      <c r="B2088" t="s">
        <v>1411</v>
      </c>
      <c r="C2088" s="139">
        <v>648.72038299999997</v>
      </c>
      <c r="D2088" s="138" t="s">
        <v>402</v>
      </c>
      <c r="E2088" s="141" t="s">
        <v>5429</v>
      </c>
    </row>
    <row r="2089" spans="1:5" ht="16" x14ac:dyDescent="0.2">
      <c r="A2089" s="138" t="s">
        <v>5430</v>
      </c>
      <c r="B2089" t="s">
        <v>1411</v>
      </c>
      <c r="C2089" s="139">
        <v>647.57507499999997</v>
      </c>
      <c r="D2089" s="138" t="s">
        <v>389</v>
      </c>
      <c r="E2089" s="141" t="s">
        <v>5431</v>
      </c>
    </row>
    <row r="2090" spans="1:5" ht="16" x14ac:dyDescent="0.2">
      <c r="A2090" s="138" t="s">
        <v>5432</v>
      </c>
      <c r="B2090" t="s">
        <v>1411</v>
      </c>
      <c r="C2090" s="139">
        <v>666.16745000000003</v>
      </c>
      <c r="D2090" s="138" t="s">
        <v>389</v>
      </c>
      <c r="E2090" s="141" t="s">
        <v>5433</v>
      </c>
    </row>
    <row r="2091" spans="1:5" ht="16" x14ac:dyDescent="0.2">
      <c r="A2091" s="138" t="s">
        <v>5434</v>
      </c>
      <c r="B2091" t="s">
        <v>1411</v>
      </c>
      <c r="C2091" s="139">
        <v>647.41041499999994</v>
      </c>
      <c r="D2091" s="138" t="s">
        <v>389</v>
      </c>
      <c r="E2091" s="141" t="s">
        <v>5435</v>
      </c>
    </row>
    <row r="2092" spans="1:5" ht="16" x14ac:dyDescent="0.2">
      <c r="A2092" s="138" t="s">
        <v>5436</v>
      </c>
      <c r="B2092" t="s">
        <v>1411</v>
      </c>
      <c r="C2092" s="139">
        <v>647.34631899999999</v>
      </c>
      <c r="D2092" s="140" t="s">
        <v>392</v>
      </c>
      <c r="E2092" s="141" t="s">
        <v>5437</v>
      </c>
    </row>
    <row r="2093" spans="1:5" ht="16" x14ac:dyDescent="0.2">
      <c r="A2093" s="138" t="s">
        <v>336</v>
      </c>
      <c r="B2093" t="s">
        <v>1411</v>
      </c>
      <c r="C2093" s="139">
        <v>674.15364399999999</v>
      </c>
      <c r="D2093" s="140" t="s">
        <v>389</v>
      </c>
      <c r="E2093" s="141" t="s">
        <v>5438</v>
      </c>
    </row>
    <row r="2094" spans="1:5" ht="16" x14ac:dyDescent="0.2">
      <c r="A2094" s="138" t="s">
        <v>5439</v>
      </c>
      <c r="B2094" t="s">
        <v>1411</v>
      </c>
      <c r="C2094" s="139">
        <v>681.10665700000004</v>
      </c>
      <c r="D2094" s="140" t="s">
        <v>389</v>
      </c>
      <c r="E2094" s="141" t="s">
        <v>5440</v>
      </c>
    </row>
    <row r="2095" spans="1:5" ht="16" x14ac:dyDescent="0.2">
      <c r="A2095" s="138" t="s">
        <v>5441</v>
      </c>
      <c r="B2095" t="s">
        <v>1411</v>
      </c>
      <c r="C2095" s="139">
        <v>684.12248699999998</v>
      </c>
      <c r="D2095" s="138" t="s">
        <v>448</v>
      </c>
      <c r="E2095" s="141" t="s">
        <v>5442</v>
      </c>
    </row>
    <row r="2096" spans="1:5" ht="16" x14ac:dyDescent="0.2">
      <c r="A2096" s="138" t="s">
        <v>357</v>
      </c>
      <c r="B2096" t="s">
        <v>1411</v>
      </c>
      <c r="C2096" s="139">
        <v>684.89696400000003</v>
      </c>
      <c r="D2096" s="138" t="s">
        <v>390</v>
      </c>
      <c r="E2096" s="141" t="s">
        <v>5443</v>
      </c>
    </row>
    <row r="2097" spans="1:5" ht="16" x14ac:dyDescent="0.2">
      <c r="A2097" s="138" t="s">
        <v>5444</v>
      </c>
      <c r="B2097" t="s">
        <v>1411</v>
      </c>
      <c r="C2097" s="139">
        <v>693.29335500000002</v>
      </c>
      <c r="D2097" s="140" t="s">
        <v>402</v>
      </c>
      <c r="E2097" s="141" t="s">
        <v>5445</v>
      </c>
    </row>
    <row r="2098" spans="1:5" ht="16" x14ac:dyDescent="0.2">
      <c r="A2098" s="138" t="s">
        <v>5446</v>
      </c>
      <c r="B2098" t="s">
        <v>1411</v>
      </c>
      <c r="C2098" s="139">
        <v>693.29352700000004</v>
      </c>
      <c r="D2098" s="140" t="s">
        <v>402</v>
      </c>
      <c r="E2098" s="141" t="s">
        <v>5447</v>
      </c>
    </row>
    <row r="2099" spans="1:5" ht="16" x14ac:dyDescent="0.2">
      <c r="A2099" s="138" t="s">
        <v>5448</v>
      </c>
      <c r="B2099" t="s">
        <v>1411</v>
      </c>
      <c r="C2099" s="139">
        <v>693.29350499999998</v>
      </c>
      <c r="D2099" s="138" t="s">
        <v>402</v>
      </c>
      <c r="E2099" s="141" t="s">
        <v>5449</v>
      </c>
    </row>
    <row r="2100" spans="1:5" ht="16" x14ac:dyDescent="0.2">
      <c r="A2100" s="138" t="s">
        <v>5450</v>
      </c>
      <c r="B2100" t="s">
        <v>1411</v>
      </c>
      <c r="C2100" s="139">
        <v>694.954205</v>
      </c>
      <c r="D2100" s="138" t="s">
        <v>389</v>
      </c>
      <c r="E2100" s="141" t="s">
        <v>5451</v>
      </c>
    </row>
    <row r="2101" spans="1:5" ht="16" x14ac:dyDescent="0.2">
      <c r="A2101" s="138" t="s">
        <v>5452</v>
      </c>
      <c r="B2101" t="s">
        <v>1411</v>
      </c>
      <c r="C2101" s="139">
        <v>695.04202299999997</v>
      </c>
      <c r="D2101" s="138" t="s">
        <v>390</v>
      </c>
      <c r="E2101" s="141" t="s">
        <v>5453</v>
      </c>
    </row>
    <row r="2102" spans="1:5" ht="16" x14ac:dyDescent="0.2">
      <c r="A2102" s="138" t="s">
        <v>5454</v>
      </c>
      <c r="B2102" t="s">
        <v>1411</v>
      </c>
      <c r="C2102" s="139">
        <v>696.248197</v>
      </c>
      <c r="D2102" s="138" t="s">
        <v>402</v>
      </c>
      <c r="E2102" s="141" t="s">
        <v>5455</v>
      </c>
    </row>
    <row r="2103" spans="1:5" ht="16" x14ac:dyDescent="0.2">
      <c r="A2103" s="138" t="s">
        <v>5456</v>
      </c>
      <c r="B2103" t="s">
        <v>1411</v>
      </c>
      <c r="C2103" s="139">
        <v>695.46738600000003</v>
      </c>
      <c r="D2103" s="138" t="s">
        <v>448</v>
      </c>
      <c r="E2103" s="141" t="s">
        <v>5457</v>
      </c>
    </row>
    <row r="2104" spans="1:5" ht="16" x14ac:dyDescent="0.2">
      <c r="A2104" s="138" t="s">
        <v>5458</v>
      </c>
      <c r="B2104" t="s">
        <v>1411</v>
      </c>
      <c r="C2104" s="139">
        <v>694.91107799999997</v>
      </c>
      <c r="D2104" s="138" t="s">
        <v>389</v>
      </c>
      <c r="E2104" s="141" t="s">
        <v>5459</v>
      </c>
    </row>
    <row r="2105" spans="1:5" ht="16" x14ac:dyDescent="0.2">
      <c r="A2105" s="138" t="s">
        <v>5460</v>
      </c>
      <c r="B2105" t="s">
        <v>1411</v>
      </c>
      <c r="C2105" s="139">
        <v>694.75359300000002</v>
      </c>
      <c r="D2105" s="140" t="s">
        <v>402</v>
      </c>
      <c r="E2105" s="141" t="s">
        <v>5461</v>
      </c>
    </row>
    <row r="2106" spans="1:5" ht="16" x14ac:dyDescent="0.2">
      <c r="A2106" s="138" t="s">
        <v>5462</v>
      </c>
      <c r="B2106" t="s">
        <v>1411</v>
      </c>
      <c r="C2106" s="139">
        <v>694.47066400000006</v>
      </c>
      <c r="D2106" s="138" t="s">
        <v>402</v>
      </c>
      <c r="E2106" s="141" t="s">
        <v>5463</v>
      </c>
    </row>
    <row r="2107" spans="1:5" ht="16" x14ac:dyDescent="0.2">
      <c r="A2107" s="138" t="s">
        <v>5464</v>
      </c>
      <c r="B2107" t="s">
        <v>1411</v>
      </c>
      <c r="C2107" s="139">
        <v>695.15049299999998</v>
      </c>
      <c r="D2107" s="138" t="s">
        <v>402</v>
      </c>
      <c r="E2107" s="141" t="s">
        <v>5465</v>
      </c>
    </row>
    <row r="2108" spans="1:5" ht="16" x14ac:dyDescent="0.2">
      <c r="A2108" s="138" t="s">
        <v>5466</v>
      </c>
      <c r="B2108" t="s">
        <v>1411</v>
      </c>
      <c r="C2108" s="139">
        <v>696.31636600000002</v>
      </c>
      <c r="D2108" s="138" t="s">
        <v>389</v>
      </c>
      <c r="E2108" s="141" t="s">
        <v>5467</v>
      </c>
    </row>
    <row r="2109" spans="1:5" ht="16" x14ac:dyDescent="0.2">
      <c r="A2109" s="138" t="s">
        <v>5468</v>
      </c>
      <c r="B2109" t="s">
        <v>1411</v>
      </c>
      <c r="C2109" s="139">
        <v>699.80596000000003</v>
      </c>
      <c r="D2109" s="138" t="s">
        <v>402</v>
      </c>
      <c r="E2109" s="141" t="s">
        <v>5469</v>
      </c>
    </row>
    <row r="2110" spans="1:5" ht="16" x14ac:dyDescent="0.2">
      <c r="A2110" s="138" t="s">
        <v>5470</v>
      </c>
      <c r="B2110" t="s">
        <v>1411</v>
      </c>
      <c r="C2110" s="139">
        <v>698.67293099999995</v>
      </c>
      <c r="D2110" s="138" t="s">
        <v>447</v>
      </c>
      <c r="E2110" s="141" t="s">
        <v>5471</v>
      </c>
    </row>
    <row r="2111" spans="1:5" ht="16" x14ac:dyDescent="0.2">
      <c r="A2111" s="138" t="s">
        <v>5472</v>
      </c>
      <c r="B2111" t="s">
        <v>1411</v>
      </c>
      <c r="C2111" s="139">
        <v>700.402378</v>
      </c>
      <c r="D2111" s="138" t="s">
        <v>449</v>
      </c>
      <c r="E2111" s="141" t="s">
        <v>5473</v>
      </c>
    </row>
    <row r="2112" spans="1:5" ht="16" x14ac:dyDescent="0.2">
      <c r="A2112" s="138" t="s">
        <v>5474</v>
      </c>
      <c r="B2112" t="s">
        <v>1411</v>
      </c>
      <c r="C2112" s="139">
        <v>701.23215300000004</v>
      </c>
      <c r="D2112" s="138" t="s">
        <v>402</v>
      </c>
      <c r="E2112" s="141" t="s">
        <v>5475</v>
      </c>
    </row>
    <row r="2113" spans="1:5" ht="16" x14ac:dyDescent="0.2">
      <c r="A2113" s="138" t="s">
        <v>5476</v>
      </c>
      <c r="B2113" t="s">
        <v>1411</v>
      </c>
      <c r="C2113" s="139">
        <v>699.91214200000002</v>
      </c>
      <c r="D2113" s="138" t="s">
        <v>402</v>
      </c>
      <c r="E2113" s="141" t="s">
        <v>5477</v>
      </c>
    </row>
    <row r="2114" spans="1:5" ht="16" x14ac:dyDescent="0.2">
      <c r="A2114" s="138" t="s">
        <v>5478</v>
      </c>
      <c r="B2114" t="s">
        <v>1411</v>
      </c>
      <c r="C2114" s="139">
        <v>700.54293199999995</v>
      </c>
      <c r="D2114" s="138" t="s">
        <v>390</v>
      </c>
      <c r="E2114" s="141" t="s">
        <v>5479</v>
      </c>
    </row>
    <row r="2115" spans="1:5" ht="16" x14ac:dyDescent="0.2">
      <c r="A2115" s="138" t="s">
        <v>358</v>
      </c>
      <c r="B2115" t="s">
        <v>1411</v>
      </c>
      <c r="C2115" s="139">
        <v>700.955108</v>
      </c>
      <c r="D2115" s="140" t="s">
        <v>389</v>
      </c>
      <c r="E2115" s="141" t="s">
        <v>5480</v>
      </c>
    </row>
    <row r="2116" spans="1:5" ht="16" x14ac:dyDescent="0.2">
      <c r="A2116" s="138" t="s">
        <v>5481</v>
      </c>
      <c r="B2116" t="s">
        <v>1411</v>
      </c>
      <c r="C2116" s="139">
        <v>701.72635700000001</v>
      </c>
      <c r="D2116" s="138" t="s">
        <v>446</v>
      </c>
      <c r="E2116" s="141" t="s">
        <v>5482</v>
      </c>
    </row>
    <row r="2117" spans="1:5" ht="16" x14ac:dyDescent="0.2">
      <c r="A2117" s="138" t="s">
        <v>5483</v>
      </c>
      <c r="B2117" t="s">
        <v>1411</v>
      </c>
      <c r="C2117" s="139">
        <v>703.38656000000003</v>
      </c>
      <c r="D2117" s="138" t="s">
        <v>401</v>
      </c>
      <c r="E2117" s="141" t="s">
        <v>5484</v>
      </c>
    </row>
    <row r="2118" spans="1:5" ht="16" x14ac:dyDescent="0.2">
      <c r="A2118" s="138" t="s">
        <v>5485</v>
      </c>
      <c r="B2118" t="s">
        <v>1411</v>
      </c>
      <c r="C2118" s="139">
        <v>704.71049600000003</v>
      </c>
      <c r="D2118" s="140" t="s">
        <v>389</v>
      </c>
      <c r="E2118" s="141" t="s">
        <v>5486</v>
      </c>
    </row>
    <row r="2119" spans="1:5" ht="16" x14ac:dyDescent="0.2">
      <c r="A2119" s="138" t="s">
        <v>5487</v>
      </c>
      <c r="B2119" t="s">
        <v>1411</v>
      </c>
      <c r="C2119" s="139">
        <v>703.88067699999999</v>
      </c>
      <c r="D2119" s="138" t="s">
        <v>402</v>
      </c>
      <c r="E2119" s="141" t="s">
        <v>5488</v>
      </c>
    </row>
    <row r="2120" spans="1:5" ht="16" x14ac:dyDescent="0.2">
      <c r="A2120" s="138" t="s">
        <v>5489</v>
      </c>
      <c r="B2120" t="s">
        <v>1411</v>
      </c>
      <c r="C2120" s="139">
        <v>704.54553999999996</v>
      </c>
      <c r="D2120" s="138" t="s">
        <v>393</v>
      </c>
      <c r="E2120" s="141" t="s">
        <v>5490</v>
      </c>
    </row>
    <row r="2121" spans="1:5" ht="16" x14ac:dyDescent="0.2">
      <c r="A2121" s="138" t="s">
        <v>5491</v>
      </c>
      <c r="B2121" t="s">
        <v>2024</v>
      </c>
      <c r="C2121" s="139">
        <v>675.34769700000004</v>
      </c>
      <c r="D2121" s="140" t="s">
        <v>402</v>
      </c>
      <c r="E2121" s="141" t="s">
        <v>5492</v>
      </c>
    </row>
    <row r="2122" spans="1:5" ht="16" x14ac:dyDescent="0.2">
      <c r="A2122" s="138" t="s">
        <v>5493</v>
      </c>
      <c r="B2122" t="s">
        <v>1411</v>
      </c>
      <c r="C2122" s="139">
        <v>704.92387199999996</v>
      </c>
      <c r="D2122" s="138" t="s">
        <v>445</v>
      </c>
      <c r="E2122" s="141" t="s">
        <v>5494</v>
      </c>
    </row>
    <row r="2123" spans="1:5" ht="16" x14ac:dyDescent="0.2">
      <c r="A2123" s="138" t="s">
        <v>559</v>
      </c>
      <c r="B2123" t="s">
        <v>1411</v>
      </c>
      <c r="C2123" s="139">
        <v>705.27965400000005</v>
      </c>
      <c r="D2123" s="138" t="s">
        <v>389</v>
      </c>
      <c r="E2123" s="141" t="s">
        <v>5495</v>
      </c>
    </row>
    <row r="2124" spans="1:5" ht="16" x14ac:dyDescent="0.2">
      <c r="A2124" s="138" t="s">
        <v>5496</v>
      </c>
      <c r="B2124" t="s">
        <v>1411</v>
      </c>
      <c r="C2124" s="139">
        <v>728.75858000000005</v>
      </c>
      <c r="D2124" s="138" t="s">
        <v>402</v>
      </c>
      <c r="E2124" s="141" t="s">
        <v>5497</v>
      </c>
    </row>
    <row r="2125" spans="1:5" ht="16" x14ac:dyDescent="0.2">
      <c r="A2125" s="138" t="s">
        <v>5498</v>
      </c>
      <c r="B2125" t="s">
        <v>1411</v>
      </c>
      <c r="C2125" s="139">
        <v>728.75885300000004</v>
      </c>
      <c r="D2125" s="140" t="s">
        <v>389</v>
      </c>
      <c r="E2125" s="141" t="s">
        <v>5499</v>
      </c>
    </row>
    <row r="2126" spans="1:5" ht="16" x14ac:dyDescent="0.2">
      <c r="A2126" s="138" t="s">
        <v>527</v>
      </c>
      <c r="B2126" t="s">
        <v>1411</v>
      </c>
      <c r="C2126" s="139">
        <v>728.75842999999998</v>
      </c>
      <c r="D2126" s="140" t="s">
        <v>402</v>
      </c>
      <c r="E2126" s="141" t="s">
        <v>5500</v>
      </c>
    </row>
    <row r="2127" spans="1:5" ht="16" x14ac:dyDescent="0.2">
      <c r="A2127" s="138" t="s">
        <v>5501</v>
      </c>
      <c r="B2127" t="s">
        <v>2024</v>
      </c>
      <c r="C2127" s="139">
        <v>722.34695899999997</v>
      </c>
      <c r="D2127" s="138" t="s">
        <v>401</v>
      </c>
      <c r="E2127" s="141" t="s">
        <v>5502</v>
      </c>
    </row>
    <row r="2128" spans="1:5" ht="16" x14ac:dyDescent="0.2">
      <c r="A2128" s="138" t="s">
        <v>5503</v>
      </c>
      <c r="B2128" t="s">
        <v>1411</v>
      </c>
      <c r="C2128" s="139">
        <v>729.287961</v>
      </c>
      <c r="D2128" s="140" t="s">
        <v>402</v>
      </c>
      <c r="E2128" s="141" t="s">
        <v>5504</v>
      </c>
    </row>
    <row r="2129" spans="1:5" ht="16" x14ac:dyDescent="0.2">
      <c r="A2129" s="138" t="s">
        <v>5505</v>
      </c>
      <c r="B2129" t="s">
        <v>1411</v>
      </c>
      <c r="C2129" s="139">
        <v>729.20511899999997</v>
      </c>
      <c r="D2129" s="138" t="s">
        <v>390</v>
      </c>
      <c r="E2129" s="141" t="s">
        <v>5506</v>
      </c>
    </row>
    <row r="2130" spans="1:5" ht="16" x14ac:dyDescent="0.2">
      <c r="A2130" s="138" t="s">
        <v>5507</v>
      </c>
      <c r="B2130" t="s">
        <v>1411</v>
      </c>
      <c r="C2130" s="139">
        <v>733.09122400000001</v>
      </c>
      <c r="D2130" s="138" t="s">
        <v>389</v>
      </c>
      <c r="E2130" s="141" t="s">
        <v>5508</v>
      </c>
    </row>
    <row r="2131" spans="1:5" ht="16" x14ac:dyDescent="0.2">
      <c r="A2131" s="138" t="s">
        <v>5509</v>
      </c>
      <c r="B2131" t="s">
        <v>1411</v>
      </c>
      <c r="C2131" s="139">
        <v>734.34930499999996</v>
      </c>
      <c r="D2131" s="138" t="s">
        <v>402</v>
      </c>
      <c r="E2131" s="141" t="s">
        <v>5510</v>
      </c>
    </row>
    <row r="2132" spans="1:5" ht="16" x14ac:dyDescent="0.2">
      <c r="A2132" s="138" t="s">
        <v>189</v>
      </c>
      <c r="B2132" t="s">
        <v>1411</v>
      </c>
      <c r="C2132" s="139">
        <v>734.50902599999995</v>
      </c>
      <c r="D2132" s="138" t="s">
        <v>445</v>
      </c>
      <c r="E2132" s="141" t="s">
        <v>5511</v>
      </c>
    </row>
    <row r="2133" spans="1:5" ht="16" x14ac:dyDescent="0.2">
      <c r="A2133" s="138" t="s">
        <v>190</v>
      </c>
      <c r="B2133" t="s">
        <v>1411</v>
      </c>
      <c r="C2133" s="139">
        <v>739.87690499999997</v>
      </c>
      <c r="D2133" s="138" t="s">
        <v>402</v>
      </c>
      <c r="E2133" s="141" t="s">
        <v>5512</v>
      </c>
    </row>
    <row r="2134" spans="1:5" ht="16" x14ac:dyDescent="0.2">
      <c r="A2134" s="138" t="s">
        <v>5513</v>
      </c>
      <c r="B2134" t="s">
        <v>1411</v>
      </c>
      <c r="C2134" s="139">
        <v>739.87751200000002</v>
      </c>
      <c r="D2134" s="140" t="s">
        <v>389</v>
      </c>
      <c r="E2134" s="141" t="s">
        <v>5514</v>
      </c>
    </row>
    <row r="2135" spans="1:5" ht="16" x14ac:dyDescent="0.2">
      <c r="A2135" s="138" t="s">
        <v>786</v>
      </c>
      <c r="B2135" t="s">
        <v>1411</v>
      </c>
      <c r="C2135" s="139">
        <v>739.89113799999996</v>
      </c>
      <c r="D2135" s="138" t="s">
        <v>402</v>
      </c>
      <c r="E2135" s="141" t="s">
        <v>5515</v>
      </c>
    </row>
    <row r="2136" spans="1:5" ht="16" x14ac:dyDescent="0.2">
      <c r="A2136" s="138" t="s">
        <v>5516</v>
      </c>
      <c r="B2136" t="s">
        <v>1411</v>
      </c>
      <c r="C2136" s="139">
        <v>740.36163999999997</v>
      </c>
      <c r="D2136" s="138" t="s">
        <v>389</v>
      </c>
      <c r="E2136" s="141" t="s">
        <v>5517</v>
      </c>
    </row>
    <row r="2137" spans="1:5" ht="16" x14ac:dyDescent="0.2">
      <c r="A2137" s="138" t="s">
        <v>5518</v>
      </c>
      <c r="B2137" t="s">
        <v>1411</v>
      </c>
      <c r="C2137" s="139">
        <v>740.36105699999996</v>
      </c>
      <c r="D2137" s="140" t="s">
        <v>389</v>
      </c>
      <c r="E2137" s="141" t="s">
        <v>5519</v>
      </c>
    </row>
    <row r="2138" spans="1:5" ht="16" x14ac:dyDescent="0.2">
      <c r="A2138" s="138" t="s">
        <v>5520</v>
      </c>
      <c r="B2138" t="s">
        <v>1411</v>
      </c>
      <c r="C2138" s="139">
        <v>740.36120700000004</v>
      </c>
      <c r="D2138" s="138" t="s">
        <v>389</v>
      </c>
      <c r="E2138" s="141" t="s">
        <v>5521</v>
      </c>
    </row>
    <row r="2139" spans="1:5" ht="16" x14ac:dyDescent="0.2">
      <c r="A2139" s="138" t="s">
        <v>5522</v>
      </c>
      <c r="B2139" t="s">
        <v>1839</v>
      </c>
      <c r="C2139" s="139">
        <v>608.54017099999999</v>
      </c>
      <c r="D2139" s="140" t="s">
        <v>402</v>
      </c>
      <c r="E2139" s="141" t="s">
        <v>5523</v>
      </c>
    </row>
    <row r="2140" spans="1:5" ht="16" x14ac:dyDescent="0.2">
      <c r="A2140" s="138" t="s">
        <v>5524</v>
      </c>
      <c r="B2140" t="s">
        <v>1411</v>
      </c>
      <c r="C2140" s="139">
        <v>741.82715099999996</v>
      </c>
      <c r="D2140" s="140" t="s">
        <v>402</v>
      </c>
      <c r="E2140" s="141" t="s">
        <v>5525</v>
      </c>
    </row>
    <row r="2141" spans="1:5" ht="16" x14ac:dyDescent="0.2">
      <c r="A2141" s="138" t="s">
        <v>5526</v>
      </c>
      <c r="B2141" t="s">
        <v>1411</v>
      </c>
      <c r="C2141" s="139">
        <v>740.84789599999999</v>
      </c>
      <c r="D2141" s="138" t="s">
        <v>402</v>
      </c>
      <c r="E2141" s="141" t="s">
        <v>5527</v>
      </c>
    </row>
    <row r="2142" spans="1:5" ht="16" x14ac:dyDescent="0.2">
      <c r="A2142" s="138" t="s">
        <v>5528</v>
      </c>
      <c r="B2142" t="s">
        <v>2024</v>
      </c>
      <c r="C2142" s="139">
        <v>742.81426499999998</v>
      </c>
      <c r="D2142" s="138" t="s">
        <v>402</v>
      </c>
      <c r="E2142" s="141" t="s">
        <v>5529</v>
      </c>
    </row>
    <row r="2143" spans="1:5" ht="16" x14ac:dyDescent="0.2">
      <c r="A2143" s="138" t="s">
        <v>5530</v>
      </c>
      <c r="B2143" t="s">
        <v>1411</v>
      </c>
      <c r="C2143" s="139">
        <v>740.84863299999995</v>
      </c>
      <c r="D2143" s="140" t="s">
        <v>389</v>
      </c>
      <c r="E2143" s="141" t="s">
        <v>5531</v>
      </c>
    </row>
    <row r="2144" spans="1:5" ht="16" x14ac:dyDescent="0.2">
      <c r="A2144" s="138" t="s">
        <v>5532</v>
      </c>
      <c r="B2144" t="s">
        <v>1832</v>
      </c>
      <c r="C2144" s="139">
        <v>464.24496099999999</v>
      </c>
      <c r="D2144" s="138" t="s">
        <v>402</v>
      </c>
      <c r="E2144" s="141" t="s">
        <v>5533</v>
      </c>
    </row>
    <row r="2145" spans="1:5" ht="16" x14ac:dyDescent="0.2">
      <c r="A2145" s="138" t="s">
        <v>5534</v>
      </c>
      <c r="B2145" t="s">
        <v>1411</v>
      </c>
      <c r="C2145" s="139">
        <v>740.37921300000005</v>
      </c>
      <c r="D2145" s="138" t="s">
        <v>391</v>
      </c>
      <c r="E2145" s="141" t="s">
        <v>5535</v>
      </c>
    </row>
    <row r="2146" spans="1:5" ht="16" x14ac:dyDescent="0.2">
      <c r="A2146" s="138" t="s">
        <v>5536</v>
      </c>
      <c r="B2146" t="s">
        <v>1411</v>
      </c>
      <c r="C2146" s="139">
        <v>740.84863299999995</v>
      </c>
      <c r="D2146" s="140" t="s">
        <v>389</v>
      </c>
      <c r="E2146" s="141" t="s">
        <v>5537</v>
      </c>
    </row>
    <row r="2147" spans="1:5" ht="16" x14ac:dyDescent="0.2">
      <c r="A2147" s="138" t="s">
        <v>5538</v>
      </c>
      <c r="B2147" t="s">
        <v>1411</v>
      </c>
      <c r="C2147" s="139">
        <v>742.13642400000003</v>
      </c>
      <c r="D2147" s="138" t="s">
        <v>402</v>
      </c>
      <c r="E2147" s="141" t="s">
        <v>5539</v>
      </c>
    </row>
    <row r="2148" spans="1:5" ht="16" x14ac:dyDescent="0.2">
      <c r="A2148" s="138" t="s">
        <v>5540</v>
      </c>
      <c r="B2148" t="s">
        <v>1411</v>
      </c>
      <c r="C2148" s="139">
        <v>741.89485999999999</v>
      </c>
      <c r="D2148" s="138" t="s">
        <v>402</v>
      </c>
      <c r="E2148" s="141" t="s">
        <v>5541</v>
      </c>
    </row>
    <row r="2149" spans="1:5" ht="16" x14ac:dyDescent="0.2">
      <c r="A2149" s="138" t="s">
        <v>5542</v>
      </c>
      <c r="B2149" t="s">
        <v>1411</v>
      </c>
      <c r="C2149" s="139">
        <v>742.10901200000001</v>
      </c>
      <c r="D2149" s="138" t="s">
        <v>445</v>
      </c>
      <c r="E2149" s="141" t="s">
        <v>5543</v>
      </c>
    </row>
    <row r="2150" spans="1:5" ht="16" x14ac:dyDescent="0.2">
      <c r="A2150" s="138" t="s">
        <v>5544</v>
      </c>
      <c r="B2150" t="s">
        <v>1411</v>
      </c>
      <c r="C2150" s="139">
        <v>742.75215500000002</v>
      </c>
      <c r="D2150" s="138" t="s">
        <v>389</v>
      </c>
      <c r="E2150" s="141" t="s">
        <v>5545</v>
      </c>
    </row>
    <row r="2151" spans="1:5" ht="16" x14ac:dyDescent="0.2">
      <c r="A2151" s="138" t="s">
        <v>5546</v>
      </c>
      <c r="B2151" t="s">
        <v>1411</v>
      </c>
      <c r="C2151" s="139">
        <v>743.09666600000003</v>
      </c>
      <c r="D2151" s="140" t="s">
        <v>402</v>
      </c>
      <c r="E2151" s="141" t="s">
        <v>5547</v>
      </c>
    </row>
    <row r="2152" spans="1:5" ht="16" x14ac:dyDescent="0.2">
      <c r="A2152" s="138" t="s">
        <v>5548</v>
      </c>
      <c r="B2152" t="s">
        <v>1411</v>
      </c>
      <c r="C2152" s="139">
        <v>743.09677599999998</v>
      </c>
      <c r="D2152" s="138" t="s">
        <v>402</v>
      </c>
      <c r="E2152" s="141" t="s">
        <v>5549</v>
      </c>
    </row>
    <row r="2153" spans="1:5" ht="16" x14ac:dyDescent="0.2">
      <c r="A2153" s="138" t="s">
        <v>5550</v>
      </c>
      <c r="B2153" t="s">
        <v>1411</v>
      </c>
      <c r="C2153" s="139">
        <v>744.06960200000003</v>
      </c>
      <c r="D2153" s="138" t="s">
        <v>390</v>
      </c>
      <c r="E2153" s="141" t="s">
        <v>5551</v>
      </c>
    </row>
    <row r="2154" spans="1:5" ht="16" x14ac:dyDescent="0.2">
      <c r="A2154" s="138" t="s">
        <v>5552</v>
      </c>
      <c r="B2154" t="s">
        <v>1411</v>
      </c>
      <c r="C2154" s="139">
        <v>744.24385400000006</v>
      </c>
      <c r="D2154" s="138" t="s">
        <v>393</v>
      </c>
      <c r="E2154" s="141" t="s">
        <v>5553</v>
      </c>
    </row>
    <row r="2155" spans="1:5" ht="16" x14ac:dyDescent="0.2">
      <c r="A2155" s="138" t="s">
        <v>5554</v>
      </c>
      <c r="B2155" t="s">
        <v>1411</v>
      </c>
      <c r="C2155" s="139">
        <v>744.32936700000005</v>
      </c>
      <c r="D2155" s="140" t="s">
        <v>389</v>
      </c>
      <c r="E2155" s="141" t="s">
        <v>5555</v>
      </c>
    </row>
    <row r="2156" spans="1:5" ht="16" x14ac:dyDescent="0.2">
      <c r="A2156" s="138" t="s">
        <v>5556</v>
      </c>
      <c r="B2156" t="s">
        <v>1411</v>
      </c>
      <c r="C2156" s="139">
        <v>744.399631</v>
      </c>
      <c r="D2156" s="138" t="s">
        <v>445</v>
      </c>
      <c r="E2156" s="141" t="s">
        <v>5557</v>
      </c>
    </row>
    <row r="2157" spans="1:5" ht="16" x14ac:dyDescent="0.2">
      <c r="A2157" s="138" t="s">
        <v>5558</v>
      </c>
      <c r="B2157" t="s">
        <v>1411</v>
      </c>
      <c r="C2157" s="139">
        <v>744.38754900000004</v>
      </c>
      <c r="D2157" s="138" t="s">
        <v>402</v>
      </c>
      <c r="E2157" s="141" t="s">
        <v>5559</v>
      </c>
    </row>
    <row r="2158" spans="1:5" ht="16" x14ac:dyDescent="0.2">
      <c r="A2158" s="138" t="s">
        <v>5560</v>
      </c>
      <c r="B2158" t="s">
        <v>1411</v>
      </c>
      <c r="C2158" s="139">
        <v>744.59355400000004</v>
      </c>
      <c r="D2158" s="138" t="s">
        <v>393</v>
      </c>
      <c r="E2158" s="141" t="s">
        <v>5561</v>
      </c>
    </row>
    <row r="2159" spans="1:5" ht="16" x14ac:dyDescent="0.2">
      <c r="A2159" s="138" t="s">
        <v>5562</v>
      </c>
      <c r="B2159" t="s">
        <v>1411</v>
      </c>
      <c r="C2159" s="139">
        <v>744.44777799999997</v>
      </c>
      <c r="D2159" s="140" t="s">
        <v>402</v>
      </c>
      <c r="E2159" s="141" t="s">
        <v>5563</v>
      </c>
    </row>
    <row r="2160" spans="1:5" ht="16" x14ac:dyDescent="0.2">
      <c r="A2160" s="138" t="s">
        <v>5564</v>
      </c>
      <c r="B2160" t="s">
        <v>1411</v>
      </c>
      <c r="C2160" s="139">
        <v>744.44785400000001</v>
      </c>
      <c r="D2160" s="140" t="s">
        <v>402</v>
      </c>
      <c r="E2160" s="141" t="s">
        <v>5565</v>
      </c>
    </row>
    <row r="2161" spans="1:5" ht="16" x14ac:dyDescent="0.2">
      <c r="A2161" s="138" t="s">
        <v>5566</v>
      </c>
      <c r="B2161" t="s">
        <v>1411</v>
      </c>
      <c r="C2161" s="139">
        <v>744.70058700000004</v>
      </c>
      <c r="D2161" s="138" t="s">
        <v>393</v>
      </c>
      <c r="E2161" s="141" t="s">
        <v>5567</v>
      </c>
    </row>
    <row r="2162" spans="1:5" ht="16" x14ac:dyDescent="0.2">
      <c r="A2162" s="138" t="s">
        <v>752</v>
      </c>
      <c r="B2162" t="s">
        <v>1411</v>
      </c>
      <c r="C2162" s="139">
        <v>744.753514</v>
      </c>
      <c r="D2162" s="138" t="s">
        <v>449</v>
      </c>
      <c r="E2162" s="141" t="s">
        <v>5568</v>
      </c>
    </row>
    <row r="2163" spans="1:5" ht="16" x14ac:dyDescent="0.2">
      <c r="A2163" s="138" t="s">
        <v>5569</v>
      </c>
      <c r="B2163" t="s">
        <v>1411</v>
      </c>
      <c r="C2163" s="139">
        <v>745.40226900000005</v>
      </c>
      <c r="D2163" s="138" t="s">
        <v>391</v>
      </c>
      <c r="E2163" s="141" t="s">
        <v>5570</v>
      </c>
    </row>
    <row r="2164" spans="1:5" ht="16" x14ac:dyDescent="0.2">
      <c r="A2164" s="138" t="s">
        <v>5571</v>
      </c>
      <c r="B2164" t="s">
        <v>1411</v>
      </c>
      <c r="C2164" s="139">
        <v>747.25172499999996</v>
      </c>
      <c r="D2164" s="140" t="s">
        <v>392</v>
      </c>
      <c r="E2164" s="141" t="s">
        <v>5572</v>
      </c>
    </row>
    <row r="2165" spans="1:5" ht="16" x14ac:dyDescent="0.2">
      <c r="A2165" s="138" t="s">
        <v>5573</v>
      </c>
      <c r="B2165" t="s">
        <v>1411</v>
      </c>
      <c r="C2165" s="139">
        <v>747.08970499999998</v>
      </c>
      <c r="D2165" s="140" t="s">
        <v>389</v>
      </c>
      <c r="E2165" s="141" t="s">
        <v>5574</v>
      </c>
    </row>
    <row r="2166" spans="1:5" ht="16" x14ac:dyDescent="0.2">
      <c r="A2166" s="138" t="s">
        <v>5575</v>
      </c>
      <c r="B2166" t="s">
        <v>1411</v>
      </c>
      <c r="C2166" s="139">
        <v>746.97524999999996</v>
      </c>
      <c r="D2166" s="140" t="s">
        <v>389</v>
      </c>
      <c r="E2166" s="141" t="s">
        <v>5576</v>
      </c>
    </row>
    <row r="2167" spans="1:5" ht="16" x14ac:dyDescent="0.2">
      <c r="A2167" s="138" t="s">
        <v>5577</v>
      </c>
      <c r="B2167" t="s">
        <v>1411</v>
      </c>
      <c r="C2167" s="139">
        <v>747.09040500000003</v>
      </c>
      <c r="D2167" s="138" t="s">
        <v>389</v>
      </c>
      <c r="E2167" s="141" t="s">
        <v>5578</v>
      </c>
    </row>
    <row r="2168" spans="1:5" ht="16" x14ac:dyDescent="0.2">
      <c r="A2168" s="138" t="s">
        <v>5579</v>
      </c>
      <c r="B2168" t="s">
        <v>1411</v>
      </c>
      <c r="C2168" s="139">
        <v>746.98553800000002</v>
      </c>
      <c r="D2168" s="138" t="s">
        <v>402</v>
      </c>
      <c r="E2168" s="141" t="s">
        <v>5580</v>
      </c>
    </row>
    <row r="2169" spans="1:5" ht="16" x14ac:dyDescent="0.2">
      <c r="A2169" s="138" t="s">
        <v>792</v>
      </c>
      <c r="B2169" t="s">
        <v>1411</v>
      </c>
      <c r="C2169" s="139">
        <v>748.44460800000002</v>
      </c>
      <c r="D2169" s="138" t="s">
        <v>402</v>
      </c>
      <c r="E2169" s="141" t="s">
        <v>5581</v>
      </c>
    </row>
    <row r="2170" spans="1:5" ht="16" x14ac:dyDescent="0.2">
      <c r="A2170" s="138" t="s">
        <v>5582</v>
      </c>
      <c r="B2170" t="s">
        <v>1411</v>
      </c>
      <c r="C2170" s="139">
        <v>751.60937799999999</v>
      </c>
      <c r="D2170" s="138" t="s">
        <v>402</v>
      </c>
      <c r="E2170" s="141" t="s">
        <v>5583</v>
      </c>
    </row>
    <row r="2171" spans="1:5" ht="16" x14ac:dyDescent="0.2">
      <c r="A2171" s="138" t="s">
        <v>5584</v>
      </c>
      <c r="B2171" t="s">
        <v>1411</v>
      </c>
      <c r="C2171" s="139">
        <v>751.61958900000002</v>
      </c>
      <c r="D2171" s="138" t="s">
        <v>390</v>
      </c>
      <c r="E2171" s="141" t="s">
        <v>5585</v>
      </c>
    </row>
    <row r="2172" spans="1:5" ht="16" x14ac:dyDescent="0.2">
      <c r="A2172" s="138" t="s">
        <v>5586</v>
      </c>
      <c r="B2172" t="s">
        <v>1411</v>
      </c>
      <c r="C2172" s="139">
        <v>751.61964399999999</v>
      </c>
      <c r="D2172" s="138" t="s">
        <v>393</v>
      </c>
      <c r="E2172" s="141" t="s">
        <v>5587</v>
      </c>
    </row>
    <row r="2173" spans="1:5" ht="16" x14ac:dyDescent="0.2">
      <c r="A2173" s="138" t="s">
        <v>349</v>
      </c>
      <c r="B2173" t="s">
        <v>1411</v>
      </c>
      <c r="C2173" s="139">
        <v>751.66315399999996</v>
      </c>
      <c r="D2173" s="138" t="s">
        <v>391</v>
      </c>
      <c r="E2173" s="141" t="s">
        <v>5588</v>
      </c>
    </row>
    <row r="2174" spans="1:5" ht="16" x14ac:dyDescent="0.2">
      <c r="A2174" s="138" t="s">
        <v>5589</v>
      </c>
      <c r="B2174" t="s">
        <v>1411</v>
      </c>
      <c r="C2174" s="139">
        <v>754.32074699999998</v>
      </c>
      <c r="D2174" s="138" t="s">
        <v>389</v>
      </c>
      <c r="E2174" s="141" t="s">
        <v>5590</v>
      </c>
    </row>
    <row r="2175" spans="1:5" ht="16" x14ac:dyDescent="0.2">
      <c r="A2175" s="138" t="s">
        <v>5591</v>
      </c>
      <c r="B2175" t="s">
        <v>1411</v>
      </c>
      <c r="C2175" s="139">
        <v>754.33923500000003</v>
      </c>
      <c r="D2175" s="140" t="s">
        <v>389</v>
      </c>
      <c r="E2175" s="141" t="s">
        <v>5592</v>
      </c>
    </row>
    <row r="2176" spans="1:5" ht="16" x14ac:dyDescent="0.2">
      <c r="A2176" s="138" t="s">
        <v>5593</v>
      </c>
      <c r="B2176" t="s">
        <v>1411</v>
      </c>
      <c r="C2176" s="139">
        <v>754.33913500000006</v>
      </c>
      <c r="D2176" s="138" t="s">
        <v>389</v>
      </c>
      <c r="E2176" s="141" t="s">
        <v>5594</v>
      </c>
    </row>
    <row r="2177" spans="1:5" ht="16" x14ac:dyDescent="0.2">
      <c r="A2177" s="138" t="s">
        <v>5595</v>
      </c>
      <c r="B2177" t="s">
        <v>1411</v>
      </c>
      <c r="C2177" s="139">
        <v>754.45042100000001</v>
      </c>
      <c r="D2177" s="138" t="s">
        <v>390</v>
      </c>
      <c r="E2177" s="141" t="s">
        <v>5596</v>
      </c>
    </row>
    <row r="2178" spans="1:5" ht="16" x14ac:dyDescent="0.2">
      <c r="A2178" s="138" t="s">
        <v>5597</v>
      </c>
      <c r="B2178" t="s">
        <v>1411</v>
      </c>
      <c r="C2178" s="139">
        <v>754.35688100000004</v>
      </c>
      <c r="D2178" s="138" t="s">
        <v>402</v>
      </c>
      <c r="E2178" s="141" t="s">
        <v>5598</v>
      </c>
    </row>
    <row r="2179" spans="1:5" ht="16" x14ac:dyDescent="0.2">
      <c r="A2179" s="138" t="s">
        <v>5599</v>
      </c>
      <c r="B2179" t="s">
        <v>1411</v>
      </c>
      <c r="C2179" s="139">
        <v>754.45102999999995</v>
      </c>
      <c r="D2179" s="140" t="s">
        <v>389</v>
      </c>
      <c r="E2179" s="141" t="s">
        <v>5600</v>
      </c>
    </row>
    <row r="2180" spans="1:5" ht="16" x14ac:dyDescent="0.2">
      <c r="A2180" s="138" t="s">
        <v>5601</v>
      </c>
      <c r="B2180" t="s">
        <v>1411</v>
      </c>
      <c r="C2180" s="139">
        <v>754.34933599999999</v>
      </c>
      <c r="D2180" s="140" t="s">
        <v>402</v>
      </c>
      <c r="E2180" s="141" t="s">
        <v>5602</v>
      </c>
    </row>
    <row r="2181" spans="1:5" ht="16" x14ac:dyDescent="0.2">
      <c r="A2181" s="138" t="s">
        <v>5603</v>
      </c>
      <c r="B2181" t="s">
        <v>1839</v>
      </c>
      <c r="C2181" s="139">
        <v>622.919173</v>
      </c>
      <c r="D2181" s="140" t="s">
        <v>392</v>
      </c>
      <c r="E2181" s="141" t="s">
        <v>5604</v>
      </c>
    </row>
    <row r="2182" spans="1:5" ht="16" x14ac:dyDescent="0.2">
      <c r="A2182" s="138" t="s">
        <v>5605</v>
      </c>
      <c r="B2182" t="s">
        <v>1411</v>
      </c>
      <c r="C2182" s="139">
        <v>755.058177</v>
      </c>
      <c r="D2182" s="138" t="s">
        <v>390</v>
      </c>
      <c r="E2182" s="141" t="s">
        <v>5606</v>
      </c>
    </row>
    <row r="2183" spans="1:5" ht="16" x14ac:dyDescent="0.2">
      <c r="A2183" s="138" t="s">
        <v>5607</v>
      </c>
      <c r="B2183" t="s">
        <v>1741</v>
      </c>
      <c r="C2183" s="139">
        <v>77.928900999999996</v>
      </c>
      <c r="D2183" s="138" t="s">
        <v>393</v>
      </c>
      <c r="E2183" s="141" t="s">
        <v>5608</v>
      </c>
    </row>
    <row r="2184" spans="1:5" ht="16" x14ac:dyDescent="0.2">
      <c r="A2184" s="138" t="s">
        <v>5609</v>
      </c>
      <c r="B2184" t="s">
        <v>1411</v>
      </c>
      <c r="C2184" s="139">
        <v>755.25135</v>
      </c>
      <c r="D2184" s="138" t="s">
        <v>393</v>
      </c>
      <c r="E2184" s="141" t="s">
        <v>5610</v>
      </c>
    </row>
    <row r="2185" spans="1:5" ht="16" x14ac:dyDescent="0.2">
      <c r="A2185" s="138" t="s">
        <v>5611</v>
      </c>
      <c r="B2185" t="s">
        <v>1411</v>
      </c>
      <c r="C2185" s="139">
        <v>755.07782199999997</v>
      </c>
      <c r="D2185" s="138" t="s">
        <v>393</v>
      </c>
      <c r="E2185" s="141" t="s">
        <v>5612</v>
      </c>
    </row>
    <row r="2186" spans="1:5" ht="16" x14ac:dyDescent="0.2">
      <c r="A2186" s="138" t="s">
        <v>5613</v>
      </c>
      <c r="B2186" t="s">
        <v>1411</v>
      </c>
      <c r="C2186" s="139">
        <v>755.03993300000002</v>
      </c>
      <c r="D2186" s="138" t="s">
        <v>402</v>
      </c>
      <c r="E2186" s="141" t="s">
        <v>5614</v>
      </c>
    </row>
    <row r="2187" spans="1:5" ht="16" x14ac:dyDescent="0.2">
      <c r="A2187" s="138" t="s">
        <v>321</v>
      </c>
      <c r="B2187" t="s">
        <v>1542</v>
      </c>
      <c r="C2187" s="139">
        <v>47.526575999999999</v>
      </c>
      <c r="D2187" s="138" t="s">
        <v>447</v>
      </c>
      <c r="E2187" s="141" t="s">
        <v>5615</v>
      </c>
    </row>
    <row r="2188" spans="1:5" ht="16" x14ac:dyDescent="0.2">
      <c r="A2188" s="138" t="s">
        <v>5616</v>
      </c>
      <c r="B2188" t="s">
        <v>1411</v>
      </c>
      <c r="C2188" s="139">
        <v>755.66595500000005</v>
      </c>
      <c r="D2188" s="138" t="s">
        <v>449</v>
      </c>
      <c r="E2188" s="141" t="s">
        <v>5617</v>
      </c>
    </row>
    <row r="2189" spans="1:5" ht="16" x14ac:dyDescent="0.2">
      <c r="A2189" s="138" t="s">
        <v>5618</v>
      </c>
      <c r="B2189" t="s">
        <v>1411</v>
      </c>
      <c r="C2189" s="139">
        <v>755.78881100000001</v>
      </c>
      <c r="D2189" s="140" t="s">
        <v>389</v>
      </c>
      <c r="E2189" s="141" t="s">
        <v>5619</v>
      </c>
    </row>
    <row r="2190" spans="1:5" ht="16" x14ac:dyDescent="0.2">
      <c r="A2190" s="138" t="s">
        <v>5620</v>
      </c>
      <c r="B2190" t="s">
        <v>1411</v>
      </c>
      <c r="C2190" s="139">
        <v>756.52489700000001</v>
      </c>
      <c r="D2190" s="138" t="s">
        <v>389</v>
      </c>
      <c r="E2190" s="141" t="s">
        <v>5621</v>
      </c>
    </row>
    <row r="2191" spans="1:5" ht="16" x14ac:dyDescent="0.2">
      <c r="A2191" s="138" t="s">
        <v>5622</v>
      </c>
      <c r="B2191" t="s">
        <v>2230</v>
      </c>
      <c r="C2191" s="139">
        <v>581.94385699999998</v>
      </c>
      <c r="D2191" s="138" t="s">
        <v>389</v>
      </c>
      <c r="E2191" s="141" t="s">
        <v>5623</v>
      </c>
    </row>
    <row r="2192" spans="1:5" ht="16" x14ac:dyDescent="0.2">
      <c r="A2192" s="138" t="s">
        <v>5624</v>
      </c>
      <c r="B2192" t="s">
        <v>1411</v>
      </c>
      <c r="C2192" s="139">
        <v>757.47837400000003</v>
      </c>
      <c r="D2192" s="138" t="s">
        <v>392</v>
      </c>
      <c r="E2192" s="141" t="s">
        <v>5625</v>
      </c>
    </row>
    <row r="2193" spans="1:5" ht="16" x14ac:dyDescent="0.2">
      <c r="A2193" s="138" t="s">
        <v>5626</v>
      </c>
      <c r="B2193" t="s">
        <v>1411</v>
      </c>
      <c r="C2193" s="139">
        <v>756.76113699999996</v>
      </c>
      <c r="D2193" s="138" t="s">
        <v>389</v>
      </c>
      <c r="E2193" s="141" t="s">
        <v>5627</v>
      </c>
    </row>
    <row r="2194" spans="1:5" ht="16" x14ac:dyDescent="0.2">
      <c r="A2194" s="138" t="s">
        <v>5628</v>
      </c>
      <c r="B2194" t="s">
        <v>1790</v>
      </c>
      <c r="C2194" s="139">
        <v>72.169466</v>
      </c>
      <c r="D2194" s="138" t="s">
        <v>402</v>
      </c>
      <c r="E2194" s="141" t="s">
        <v>5629</v>
      </c>
    </row>
    <row r="2195" spans="1:5" ht="16" x14ac:dyDescent="0.2">
      <c r="A2195" s="138" t="s">
        <v>5630</v>
      </c>
      <c r="B2195" t="s">
        <v>1411</v>
      </c>
      <c r="C2195" s="139">
        <v>757.976811</v>
      </c>
      <c r="D2195" s="138" t="s">
        <v>447</v>
      </c>
      <c r="E2195" s="141" t="s">
        <v>5631</v>
      </c>
    </row>
    <row r="2196" spans="1:5" ht="16" x14ac:dyDescent="0.2">
      <c r="A2196" s="138" t="s">
        <v>5632</v>
      </c>
      <c r="B2196" t="s">
        <v>1411</v>
      </c>
      <c r="C2196" s="139">
        <v>758.39111400000002</v>
      </c>
      <c r="D2196" s="138" t="s">
        <v>402</v>
      </c>
      <c r="E2196" s="141" t="s">
        <v>5633</v>
      </c>
    </row>
    <row r="2197" spans="1:5" ht="16" x14ac:dyDescent="0.2">
      <c r="A2197" s="138" t="s">
        <v>5634</v>
      </c>
      <c r="B2197" t="s">
        <v>1411</v>
      </c>
      <c r="C2197" s="139">
        <v>758.39687200000003</v>
      </c>
      <c r="D2197" s="140" t="s">
        <v>402</v>
      </c>
      <c r="E2197" s="141" t="s">
        <v>5635</v>
      </c>
    </row>
    <row r="2198" spans="1:5" ht="16" x14ac:dyDescent="0.2">
      <c r="A2198" s="138" t="s">
        <v>5636</v>
      </c>
      <c r="B2198" t="s">
        <v>1411</v>
      </c>
      <c r="C2198" s="139">
        <v>758.39766899999995</v>
      </c>
      <c r="D2198" s="140" t="s">
        <v>402</v>
      </c>
      <c r="E2198" s="141" t="s">
        <v>5637</v>
      </c>
    </row>
    <row r="2199" spans="1:5" ht="16" x14ac:dyDescent="0.2">
      <c r="A2199" s="138" t="s">
        <v>5638</v>
      </c>
      <c r="B2199" t="s">
        <v>1411</v>
      </c>
      <c r="C2199" s="139">
        <v>758.55623700000001</v>
      </c>
      <c r="D2199" s="138" t="s">
        <v>446</v>
      </c>
      <c r="E2199" s="141" t="s">
        <v>5639</v>
      </c>
    </row>
    <row r="2200" spans="1:5" ht="16" x14ac:dyDescent="0.2">
      <c r="A2200" s="138" t="s">
        <v>5640</v>
      </c>
      <c r="B2200" t="s">
        <v>1839</v>
      </c>
      <c r="C2200" s="139">
        <v>628.59986800000001</v>
      </c>
      <c r="D2200" s="140" t="s">
        <v>402</v>
      </c>
      <c r="E2200" s="141" t="s">
        <v>5641</v>
      </c>
    </row>
    <row r="2201" spans="1:5" ht="16" x14ac:dyDescent="0.2">
      <c r="A2201" s="138" t="s">
        <v>5642</v>
      </c>
      <c r="B2201" t="s">
        <v>1411</v>
      </c>
      <c r="C2201" s="139">
        <v>758.55396499999995</v>
      </c>
      <c r="D2201" s="138" t="s">
        <v>389</v>
      </c>
      <c r="E2201" s="141" t="s">
        <v>5643</v>
      </c>
    </row>
    <row r="2202" spans="1:5" ht="16" x14ac:dyDescent="0.2">
      <c r="A2202" s="138" t="s">
        <v>5644</v>
      </c>
      <c r="B2202" t="s">
        <v>1411</v>
      </c>
      <c r="C2202" s="139">
        <v>758.91261499999996</v>
      </c>
      <c r="D2202" s="138" t="s">
        <v>402</v>
      </c>
      <c r="E2202" s="141" t="s">
        <v>5645</v>
      </c>
    </row>
    <row r="2203" spans="1:5" ht="16" x14ac:dyDescent="0.2">
      <c r="A2203" s="138" t="s">
        <v>5646</v>
      </c>
      <c r="B2203" t="s">
        <v>2024</v>
      </c>
      <c r="C2203" s="139">
        <v>770.68080199999997</v>
      </c>
      <c r="D2203" s="140" t="s">
        <v>402</v>
      </c>
      <c r="E2203" s="141" t="s">
        <v>5647</v>
      </c>
    </row>
    <row r="2204" spans="1:5" ht="16" x14ac:dyDescent="0.2">
      <c r="A2204" s="138" t="s">
        <v>331</v>
      </c>
      <c r="B2204" t="s">
        <v>1411</v>
      </c>
      <c r="C2204" s="139">
        <v>759.09813899999995</v>
      </c>
      <c r="D2204" s="138" t="s">
        <v>448</v>
      </c>
      <c r="E2204" s="141" t="s">
        <v>5648</v>
      </c>
    </row>
    <row r="2205" spans="1:5" ht="16" x14ac:dyDescent="0.2">
      <c r="A2205" s="138" t="s">
        <v>5649</v>
      </c>
      <c r="B2205" t="s">
        <v>1411</v>
      </c>
      <c r="C2205" s="139">
        <v>759.47084500000005</v>
      </c>
      <c r="D2205" s="138" t="s">
        <v>402</v>
      </c>
      <c r="E2205" s="141" t="s">
        <v>5650</v>
      </c>
    </row>
    <row r="2206" spans="1:5" ht="16" x14ac:dyDescent="0.2">
      <c r="A2206" s="138" t="s">
        <v>5651</v>
      </c>
      <c r="B2206" t="s">
        <v>1411</v>
      </c>
      <c r="C2206" s="139">
        <v>759.83084199999996</v>
      </c>
      <c r="D2206" s="138" t="s">
        <v>401</v>
      </c>
      <c r="E2206" s="141" t="s">
        <v>5652</v>
      </c>
    </row>
    <row r="2207" spans="1:5" ht="16" x14ac:dyDescent="0.2">
      <c r="A2207" s="138" t="s">
        <v>5653</v>
      </c>
      <c r="B2207" t="s">
        <v>1411</v>
      </c>
      <c r="C2207" s="139">
        <v>759.83071600000005</v>
      </c>
      <c r="D2207" s="138" t="s">
        <v>392</v>
      </c>
      <c r="E2207" s="141" t="s">
        <v>5654</v>
      </c>
    </row>
    <row r="2208" spans="1:5" ht="16" x14ac:dyDescent="0.2">
      <c r="A2208" s="138" t="s">
        <v>5655</v>
      </c>
      <c r="B2208" t="s">
        <v>1411</v>
      </c>
      <c r="C2208" s="139">
        <v>759.47063800000001</v>
      </c>
      <c r="D2208" s="138" t="s">
        <v>390</v>
      </c>
      <c r="E2208" s="141" t="s">
        <v>5656</v>
      </c>
    </row>
    <row r="2209" spans="1:5" ht="16" x14ac:dyDescent="0.2">
      <c r="A2209" s="138" t="s">
        <v>5657</v>
      </c>
      <c r="B2209" t="s">
        <v>3038</v>
      </c>
      <c r="C2209" s="139">
        <v>25.963906999999999</v>
      </c>
      <c r="D2209" s="138" t="s">
        <v>390</v>
      </c>
      <c r="E2209" s="141" t="s">
        <v>5658</v>
      </c>
    </row>
    <row r="2210" spans="1:5" ht="16" x14ac:dyDescent="0.2">
      <c r="A2210" s="138" t="s">
        <v>5659</v>
      </c>
      <c r="B2210" t="s">
        <v>1839</v>
      </c>
      <c r="C2210" s="139">
        <v>631.79204200000004</v>
      </c>
      <c r="D2210" s="140" t="s">
        <v>402</v>
      </c>
      <c r="E2210" s="141" t="s">
        <v>5660</v>
      </c>
    </row>
    <row r="2211" spans="1:5" ht="16" x14ac:dyDescent="0.2">
      <c r="A2211" s="138" t="s">
        <v>5661</v>
      </c>
      <c r="B2211" t="s">
        <v>1411</v>
      </c>
      <c r="C2211" s="139">
        <v>760.46019100000001</v>
      </c>
      <c r="D2211" s="138" t="s">
        <v>402</v>
      </c>
      <c r="E2211" s="141" t="s">
        <v>5662</v>
      </c>
    </row>
    <row r="2212" spans="1:5" ht="16" x14ac:dyDescent="0.2">
      <c r="A2212" s="138" t="s">
        <v>5663</v>
      </c>
      <c r="B2212" t="s">
        <v>2024</v>
      </c>
      <c r="C2212" s="139">
        <v>744.38367800000003</v>
      </c>
      <c r="D2212" s="140" t="s">
        <v>389</v>
      </c>
      <c r="E2212" s="141" t="s">
        <v>5664</v>
      </c>
    </row>
    <row r="2213" spans="1:5" ht="16" x14ac:dyDescent="0.2">
      <c r="A2213" s="138" t="s">
        <v>5665</v>
      </c>
      <c r="B2213" t="s">
        <v>1411</v>
      </c>
      <c r="C2213" s="139">
        <v>760.60282900000004</v>
      </c>
      <c r="D2213" s="138" t="s">
        <v>402</v>
      </c>
      <c r="E2213" s="141" t="s">
        <v>5666</v>
      </c>
    </row>
    <row r="2214" spans="1:5" ht="16" x14ac:dyDescent="0.2">
      <c r="A2214" s="138" t="s">
        <v>705</v>
      </c>
      <c r="B2214" t="s">
        <v>1411</v>
      </c>
      <c r="C2214" s="139">
        <v>760.72497699999997</v>
      </c>
      <c r="D2214" s="138" t="s">
        <v>393</v>
      </c>
      <c r="E2214" s="141" t="s">
        <v>5667</v>
      </c>
    </row>
    <row r="2215" spans="1:5" ht="16" x14ac:dyDescent="0.2">
      <c r="A2215" s="138" t="s">
        <v>5668</v>
      </c>
      <c r="B2215" t="s">
        <v>1411</v>
      </c>
      <c r="C2215" s="139">
        <v>776.29003399999999</v>
      </c>
      <c r="D2215" s="140" t="s">
        <v>402</v>
      </c>
      <c r="E2215" s="141" t="s">
        <v>5669</v>
      </c>
    </row>
    <row r="2216" spans="1:5" ht="16" x14ac:dyDescent="0.2">
      <c r="A2216" s="138" t="s">
        <v>5670</v>
      </c>
      <c r="B2216" t="s">
        <v>1411</v>
      </c>
      <c r="C2216" s="139">
        <v>776.21490900000003</v>
      </c>
      <c r="D2216" s="138" t="s">
        <v>389</v>
      </c>
      <c r="E2216" s="141" t="s">
        <v>5671</v>
      </c>
    </row>
    <row r="2217" spans="1:5" ht="16" x14ac:dyDescent="0.2">
      <c r="A2217" s="138" t="s">
        <v>5672</v>
      </c>
      <c r="B2217" t="s">
        <v>1411</v>
      </c>
      <c r="C2217" s="139">
        <v>776.55276200000003</v>
      </c>
      <c r="D2217" s="138" t="s">
        <v>389</v>
      </c>
      <c r="E2217" s="141" t="s">
        <v>5673</v>
      </c>
    </row>
    <row r="2218" spans="1:5" ht="16" x14ac:dyDescent="0.2">
      <c r="A2218" s="138" t="s">
        <v>5674</v>
      </c>
      <c r="B2218" t="s">
        <v>1411</v>
      </c>
      <c r="C2218" s="139">
        <v>778.13757399999997</v>
      </c>
      <c r="D2218" s="138" t="s">
        <v>389</v>
      </c>
      <c r="E2218" s="141" t="s">
        <v>5675</v>
      </c>
    </row>
    <row r="2219" spans="1:5" ht="16" x14ac:dyDescent="0.2">
      <c r="A2219" s="138" t="s">
        <v>594</v>
      </c>
      <c r="B2219" t="s">
        <v>1411</v>
      </c>
      <c r="C2219" s="139">
        <v>778.37688600000001</v>
      </c>
      <c r="D2219" s="138" t="s">
        <v>389</v>
      </c>
      <c r="E2219" s="141" t="s">
        <v>5676</v>
      </c>
    </row>
    <row r="2220" spans="1:5" ht="16" x14ac:dyDescent="0.2">
      <c r="A2220" s="138" t="s">
        <v>5677</v>
      </c>
      <c r="B2220" t="s">
        <v>1411</v>
      </c>
      <c r="C2220" s="139">
        <v>778.44258600000001</v>
      </c>
      <c r="D2220" s="138" t="s">
        <v>389</v>
      </c>
      <c r="E2220" s="141" t="s">
        <v>5678</v>
      </c>
    </row>
    <row r="2221" spans="1:5" ht="16" x14ac:dyDescent="0.2">
      <c r="A2221" s="138" t="s">
        <v>5679</v>
      </c>
      <c r="B2221" t="s">
        <v>1411</v>
      </c>
      <c r="C2221" s="139">
        <v>779.205287</v>
      </c>
      <c r="D2221" s="140" t="s">
        <v>402</v>
      </c>
      <c r="E2221" s="141" t="s">
        <v>5680</v>
      </c>
    </row>
    <row r="2222" spans="1:5" ht="16" x14ac:dyDescent="0.2">
      <c r="A2222" s="138" t="s">
        <v>5681</v>
      </c>
      <c r="B2222" t="s">
        <v>1839</v>
      </c>
      <c r="C2222" s="139">
        <v>634.29673400000001</v>
      </c>
      <c r="D2222" s="138" t="s">
        <v>389</v>
      </c>
      <c r="E2222" s="141" t="s">
        <v>5682</v>
      </c>
    </row>
    <row r="2223" spans="1:5" ht="16" x14ac:dyDescent="0.2">
      <c r="A2223" s="138" t="s">
        <v>5683</v>
      </c>
      <c r="B2223" t="s">
        <v>1411</v>
      </c>
      <c r="C2223" s="139">
        <v>779.20742900000005</v>
      </c>
      <c r="D2223" s="140" t="s">
        <v>389</v>
      </c>
      <c r="E2223" s="141" t="s">
        <v>5684</v>
      </c>
    </row>
    <row r="2224" spans="1:5" ht="16" x14ac:dyDescent="0.2">
      <c r="A2224" s="138" t="s">
        <v>5685</v>
      </c>
      <c r="B2224" t="s">
        <v>1411</v>
      </c>
      <c r="C2224" s="139">
        <v>779.33777199999997</v>
      </c>
      <c r="D2224" s="138" t="s">
        <v>391</v>
      </c>
      <c r="E2224" s="141" t="s">
        <v>5686</v>
      </c>
    </row>
    <row r="2225" spans="1:5" ht="16" x14ac:dyDescent="0.2">
      <c r="A2225" s="138" t="s">
        <v>5687</v>
      </c>
      <c r="B2225" t="s">
        <v>2024</v>
      </c>
      <c r="C2225" s="139">
        <v>776.97602600000005</v>
      </c>
      <c r="D2225" s="140" t="s">
        <v>389</v>
      </c>
      <c r="E2225" s="141" t="s">
        <v>5688</v>
      </c>
    </row>
    <row r="2226" spans="1:5" ht="16" x14ac:dyDescent="0.2">
      <c r="A2226" s="138" t="s">
        <v>5689</v>
      </c>
      <c r="B2226" t="s">
        <v>1411</v>
      </c>
      <c r="C2226" s="139">
        <v>779.82620799999995</v>
      </c>
      <c r="D2226" s="138" t="s">
        <v>449</v>
      </c>
      <c r="E2226" s="141" t="s">
        <v>5690</v>
      </c>
    </row>
    <row r="2227" spans="1:5" ht="16" x14ac:dyDescent="0.2">
      <c r="A2227" s="138" t="s">
        <v>5691</v>
      </c>
      <c r="B2227" t="s">
        <v>1411</v>
      </c>
      <c r="C2227" s="139">
        <v>779.67102399999999</v>
      </c>
      <c r="D2227" s="140" t="s">
        <v>402</v>
      </c>
      <c r="E2227" s="141" t="s">
        <v>5692</v>
      </c>
    </row>
    <row r="2228" spans="1:5" ht="16" x14ac:dyDescent="0.2">
      <c r="A2228" s="138" t="s">
        <v>690</v>
      </c>
      <c r="B2228" t="s">
        <v>1839</v>
      </c>
      <c r="C2228" s="139">
        <v>633.75539600000002</v>
      </c>
      <c r="D2228" s="138" t="s">
        <v>389</v>
      </c>
      <c r="E2228" s="141" t="s">
        <v>5693</v>
      </c>
    </row>
    <row r="2229" spans="1:5" ht="16" x14ac:dyDescent="0.2">
      <c r="A2229" s="138" t="s">
        <v>5694</v>
      </c>
      <c r="B2229" t="s">
        <v>1922</v>
      </c>
      <c r="C2229" s="139">
        <v>615.05182500000001</v>
      </c>
      <c r="D2229" s="138" t="s">
        <v>393</v>
      </c>
      <c r="E2229" s="141" t="s">
        <v>5695</v>
      </c>
    </row>
    <row r="2230" spans="1:5" ht="16" x14ac:dyDescent="0.2">
      <c r="A2230" s="138" t="s">
        <v>707</v>
      </c>
      <c r="B2230" t="s">
        <v>1411</v>
      </c>
      <c r="C2230" s="139">
        <v>4.9500869999999999</v>
      </c>
      <c r="D2230" s="140" t="s">
        <v>389</v>
      </c>
      <c r="E2230" s="141" t="s">
        <v>5696</v>
      </c>
    </row>
    <row r="2231" spans="1:5" ht="16" x14ac:dyDescent="0.2">
      <c r="A2231" s="138" t="s">
        <v>5697</v>
      </c>
      <c r="B2231" t="s">
        <v>1839</v>
      </c>
      <c r="C2231" s="139">
        <v>7.1687430000000001</v>
      </c>
      <c r="D2231" s="138" t="s">
        <v>402</v>
      </c>
      <c r="E2231" s="141" t="s">
        <v>5698</v>
      </c>
    </row>
    <row r="2232" spans="1:5" ht="16" x14ac:dyDescent="0.2">
      <c r="A2232" s="138" t="s">
        <v>5699</v>
      </c>
      <c r="B2232" t="s">
        <v>1839</v>
      </c>
      <c r="C2232" s="139">
        <v>7.1688510000000001</v>
      </c>
      <c r="D2232" s="140" t="s">
        <v>402</v>
      </c>
      <c r="E2232" s="141" t="s">
        <v>5700</v>
      </c>
    </row>
    <row r="2233" spans="1:5" ht="16" x14ac:dyDescent="0.2">
      <c r="A2233" s="138" t="s">
        <v>5701</v>
      </c>
      <c r="B2233" t="s">
        <v>2024</v>
      </c>
      <c r="C2233" s="139">
        <v>1.5759890000000001</v>
      </c>
      <c r="D2233" s="138" t="s">
        <v>389</v>
      </c>
      <c r="E2233" s="141" t="s">
        <v>5702</v>
      </c>
    </row>
    <row r="2234" spans="1:5" ht="16" x14ac:dyDescent="0.2">
      <c r="A2234" s="138" t="s">
        <v>5703</v>
      </c>
      <c r="B2234" t="s">
        <v>2024</v>
      </c>
      <c r="C2234" s="139">
        <v>2.109772</v>
      </c>
      <c r="D2234" s="140" t="s">
        <v>389</v>
      </c>
      <c r="E2234" s="141" t="s">
        <v>5704</v>
      </c>
    </row>
    <row r="2235" spans="1:5" ht="16" x14ac:dyDescent="0.2">
      <c r="A2235" s="138" t="s">
        <v>5705</v>
      </c>
      <c r="B2235" t="s">
        <v>2024</v>
      </c>
      <c r="C2235" s="139">
        <v>3.1518060000000001</v>
      </c>
      <c r="D2235" s="138" t="s">
        <v>445</v>
      </c>
      <c r="E2235" s="141" t="s">
        <v>5706</v>
      </c>
    </row>
    <row r="2236" spans="1:5" ht="16" x14ac:dyDescent="0.2">
      <c r="A2236" s="138" t="s">
        <v>5707</v>
      </c>
      <c r="B2236" t="s">
        <v>1839</v>
      </c>
      <c r="C2236" s="139">
        <v>6.6395340000000003</v>
      </c>
      <c r="D2236" s="140" t="s">
        <v>389</v>
      </c>
      <c r="E2236" s="141" t="s">
        <v>5708</v>
      </c>
    </row>
    <row r="2237" spans="1:5" ht="16" x14ac:dyDescent="0.2">
      <c r="A2237" s="138" t="s">
        <v>5709</v>
      </c>
      <c r="B2237" t="s">
        <v>2024</v>
      </c>
      <c r="C2237" s="139">
        <v>4.6454269999999998</v>
      </c>
      <c r="D2237" s="140" t="s">
        <v>389</v>
      </c>
      <c r="E2237" s="141" t="s">
        <v>5710</v>
      </c>
    </row>
    <row r="2238" spans="1:5" ht="16" x14ac:dyDescent="0.2">
      <c r="A2238" s="138" t="s">
        <v>5711</v>
      </c>
      <c r="B2238" t="s">
        <v>2024</v>
      </c>
      <c r="C2238" s="139">
        <v>4.8326019999999996</v>
      </c>
      <c r="D2238" s="138" t="s">
        <v>393</v>
      </c>
      <c r="E2238" s="141" t="s">
        <v>5712</v>
      </c>
    </row>
    <row r="2239" spans="1:5" ht="16" x14ac:dyDescent="0.2">
      <c r="A2239" s="138" t="s">
        <v>5713</v>
      </c>
      <c r="B2239" t="s">
        <v>2024</v>
      </c>
      <c r="C2239" s="139">
        <v>5.3208140000000004</v>
      </c>
      <c r="D2239" s="138" t="s">
        <v>393</v>
      </c>
      <c r="E2239" s="141" t="s">
        <v>5714</v>
      </c>
    </row>
    <row r="2240" spans="1:5" ht="16" x14ac:dyDescent="0.2">
      <c r="A2240" s="138" t="s">
        <v>5715</v>
      </c>
      <c r="B2240" t="s">
        <v>2024</v>
      </c>
      <c r="C2240" s="139">
        <v>4.9882780000000002</v>
      </c>
      <c r="D2240" s="140" t="s">
        <v>402</v>
      </c>
      <c r="E2240" s="141" t="s">
        <v>5716</v>
      </c>
    </row>
    <row r="2241" spans="1:5" ht="16" x14ac:dyDescent="0.2">
      <c r="A2241" s="138" t="s">
        <v>5717</v>
      </c>
      <c r="B2241" t="s">
        <v>2024</v>
      </c>
      <c r="C2241" s="139">
        <v>4.9904729999999997</v>
      </c>
      <c r="D2241" s="138" t="s">
        <v>389</v>
      </c>
      <c r="E2241" s="141" t="s">
        <v>5718</v>
      </c>
    </row>
    <row r="2242" spans="1:5" ht="16" x14ac:dyDescent="0.2">
      <c r="A2242" s="138" t="s">
        <v>5719</v>
      </c>
      <c r="B2242" t="s">
        <v>2024</v>
      </c>
      <c r="C2242" s="139">
        <v>5.6570900000000002</v>
      </c>
      <c r="D2242" s="138" t="s">
        <v>401</v>
      </c>
      <c r="E2242" s="141" t="s">
        <v>5720</v>
      </c>
    </row>
    <row r="2243" spans="1:5" ht="16" x14ac:dyDescent="0.2">
      <c r="A2243" s="138" t="s">
        <v>5721</v>
      </c>
      <c r="B2243" t="s">
        <v>2024</v>
      </c>
      <c r="C2243" s="139">
        <v>5.6239359999999996</v>
      </c>
      <c r="D2243" s="138" t="s">
        <v>401</v>
      </c>
      <c r="E2243" s="141" t="s">
        <v>5722</v>
      </c>
    </row>
    <row r="2244" spans="1:5" ht="16" x14ac:dyDescent="0.2">
      <c r="A2244" s="138" t="s">
        <v>5723</v>
      </c>
      <c r="B2244" t="s">
        <v>2024</v>
      </c>
      <c r="C2244" s="139">
        <v>5.5932339999999998</v>
      </c>
      <c r="D2244" s="138" t="s">
        <v>446</v>
      </c>
      <c r="E2244" s="141" t="s">
        <v>5724</v>
      </c>
    </row>
    <row r="2245" spans="1:5" ht="16" x14ac:dyDescent="0.2">
      <c r="A2245" s="138" t="s">
        <v>5725</v>
      </c>
      <c r="B2245" t="s">
        <v>2024</v>
      </c>
      <c r="C2245" s="139">
        <v>5.6667160000000001</v>
      </c>
      <c r="D2245" s="138" t="s">
        <v>389</v>
      </c>
      <c r="E2245" s="141" t="s">
        <v>5726</v>
      </c>
    </row>
    <row r="2246" spans="1:5" ht="16" x14ac:dyDescent="0.2">
      <c r="A2246" s="138" t="s">
        <v>5727</v>
      </c>
      <c r="B2246" t="s">
        <v>2024</v>
      </c>
      <c r="C2246" s="139">
        <v>5.6573229999999999</v>
      </c>
      <c r="D2246" s="138" t="s">
        <v>402</v>
      </c>
      <c r="E2246" s="141" t="s">
        <v>5728</v>
      </c>
    </row>
    <row r="2247" spans="1:5" ht="16" x14ac:dyDescent="0.2">
      <c r="A2247" s="138" t="s">
        <v>5729</v>
      </c>
      <c r="B2247" t="s">
        <v>1411</v>
      </c>
      <c r="C2247" s="139">
        <v>4.3097159999999999</v>
      </c>
      <c r="D2247" s="140" t="s">
        <v>402</v>
      </c>
      <c r="E2247" s="141" t="s">
        <v>5730</v>
      </c>
    </row>
    <row r="2248" spans="1:5" ht="16" x14ac:dyDescent="0.2">
      <c r="A2248" s="138" t="s">
        <v>5731</v>
      </c>
      <c r="B2248" t="s">
        <v>2024</v>
      </c>
      <c r="C2248" s="139">
        <v>5.7893840000000001</v>
      </c>
      <c r="D2248" s="138" t="s">
        <v>393</v>
      </c>
      <c r="E2248" s="141" t="s">
        <v>5732</v>
      </c>
    </row>
    <row r="2249" spans="1:5" ht="16" x14ac:dyDescent="0.2">
      <c r="A2249" s="138" t="s">
        <v>5733</v>
      </c>
      <c r="B2249" t="s">
        <v>2024</v>
      </c>
      <c r="C2249" s="139">
        <v>5.7045430000000001</v>
      </c>
      <c r="D2249" s="138" t="s">
        <v>390</v>
      </c>
      <c r="E2249" s="141" t="s">
        <v>5734</v>
      </c>
    </row>
    <row r="2250" spans="1:5" ht="16" x14ac:dyDescent="0.2">
      <c r="A2250" s="138" t="s">
        <v>5735</v>
      </c>
      <c r="B2250" t="s">
        <v>2024</v>
      </c>
      <c r="C2250" s="139">
        <v>5.7896640000000001</v>
      </c>
      <c r="D2250" s="138" t="s">
        <v>390</v>
      </c>
      <c r="E2250" s="141" t="s">
        <v>5736</v>
      </c>
    </row>
    <row r="2251" spans="1:5" ht="16" x14ac:dyDescent="0.2">
      <c r="A2251" s="138" t="s">
        <v>5737</v>
      </c>
      <c r="B2251" t="s">
        <v>2024</v>
      </c>
      <c r="C2251" s="139">
        <v>5.923108</v>
      </c>
      <c r="D2251" s="138" t="s">
        <v>393</v>
      </c>
      <c r="E2251" s="141" t="s">
        <v>5738</v>
      </c>
    </row>
    <row r="2252" spans="1:5" ht="16" x14ac:dyDescent="0.2">
      <c r="A2252" s="138" t="s">
        <v>5739</v>
      </c>
      <c r="B2252" t="s">
        <v>2024</v>
      </c>
      <c r="C2252" s="139">
        <v>5.8352089999999999</v>
      </c>
      <c r="D2252" s="138" t="s">
        <v>445</v>
      </c>
      <c r="E2252" s="141" t="s">
        <v>5740</v>
      </c>
    </row>
    <row r="2253" spans="1:5" ht="16" x14ac:dyDescent="0.2">
      <c r="A2253" s="138" t="s">
        <v>5741</v>
      </c>
      <c r="B2253" t="s">
        <v>2024</v>
      </c>
      <c r="C2253" s="139">
        <v>6.0358640000000001</v>
      </c>
      <c r="D2253" s="138" t="s">
        <v>389</v>
      </c>
      <c r="E2253" s="141" t="s">
        <v>5742</v>
      </c>
    </row>
    <row r="2254" spans="1:5" ht="16" x14ac:dyDescent="0.2">
      <c r="A2254" s="138" t="s">
        <v>5743</v>
      </c>
      <c r="B2254" t="s">
        <v>2024</v>
      </c>
      <c r="C2254" s="139">
        <v>6.210324</v>
      </c>
      <c r="D2254" s="138" t="s">
        <v>402</v>
      </c>
      <c r="E2254" s="141" t="s">
        <v>5744</v>
      </c>
    </row>
    <row r="2255" spans="1:5" ht="16" x14ac:dyDescent="0.2">
      <c r="A2255" s="138" t="s">
        <v>5745</v>
      </c>
      <c r="B2255" t="s">
        <v>2024</v>
      </c>
      <c r="C2255" s="139">
        <v>6.2636690000000002</v>
      </c>
      <c r="D2255" s="138" t="s">
        <v>389</v>
      </c>
      <c r="E2255" s="141" t="s">
        <v>5746</v>
      </c>
    </row>
    <row r="2256" spans="1:5" ht="16" x14ac:dyDescent="0.2">
      <c r="A2256" s="138" t="s">
        <v>5747</v>
      </c>
      <c r="B2256" t="s">
        <v>2024</v>
      </c>
      <c r="C2256" s="139">
        <v>6.2646269999999999</v>
      </c>
      <c r="D2256" s="138" t="s">
        <v>401</v>
      </c>
      <c r="E2256" s="141" t="s">
        <v>5748</v>
      </c>
    </row>
    <row r="2257" spans="1:5" ht="16" x14ac:dyDescent="0.2">
      <c r="A2257" s="138" t="s">
        <v>700</v>
      </c>
      <c r="B2257" t="s">
        <v>2024</v>
      </c>
      <c r="C2257" s="139">
        <v>6.2737800000000004</v>
      </c>
      <c r="D2257" s="138" t="s">
        <v>390</v>
      </c>
      <c r="E2257" s="141" t="s">
        <v>5749</v>
      </c>
    </row>
    <row r="2258" spans="1:5" ht="16" x14ac:dyDescent="0.2">
      <c r="A2258" s="138" t="s">
        <v>5750</v>
      </c>
      <c r="B2258" t="s">
        <v>2024</v>
      </c>
      <c r="C2258" s="139">
        <v>6.3376849999999996</v>
      </c>
      <c r="D2258" s="138" t="s">
        <v>392</v>
      </c>
      <c r="E2258" s="141" t="s">
        <v>5751</v>
      </c>
    </row>
    <row r="2259" spans="1:5" ht="16" x14ac:dyDescent="0.2">
      <c r="A2259" s="138" t="s">
        <v>5752</v>
      </c>
      <c r="B2259" t="s">
        <v>2024</v>
      </c>
      <c r="C2259" s="139">
        <v>6.3113770000000002</v>
      </c>
      <c r="D2259" s="140" t="s">
        <v>389</v>
      </c>
      <c r="E2259" s="141" t="s">
        <v>5753</v>
      </c>
    </row>
    <row r="2260" spans="1:5" ht="16" x14ac:dyDescent="0.2">
      <c r="A2260" s="138" t="s">
        <v>5754</v>
      </c>
      <c r="B2260" t="s">
        <v>2024</v>
      </c>
      <c r="C2260" s="139">
        <v>6.3378350000000001</v>
      </c>
      <c r="D2260" s="138" t="s">
        <v>392</v>
      </c>
      <c r="E2260" s="141" t="s">
        <v>5755</v>
      </c>
    </row>
    <row r="2261" spans="1:5" ht="16" x14ac:dyDescent="0.2">
      <c r="A2261" s="138" t="s">
        <v>5756</v>
      </c>
      <c r="B2261" t="s">
        <v>1839</v>
      </c>
      <c r="C2261" s="139">
        <v>5.1610069999999997</v>
      </c>
      <c r="D2261" s="138" t="s">
        <v>389</v>
      </c>
      <c r="E2261" s="141" t="s">
        <v>5757</v>
      </c>
    </row>
    <row r="2262" spans="1:5" ht="16" x14ac:dyDescent="0.2">
      <c r="A2262" s="138" t="s">
        <v>5758</v>
      </c>
      <c r="B2262" t="s">
        <v>2024</v>
      </c>
      <c r="C2262" s="139">
        <v>6.7127920000000003</v>
      </c>
      <c r="D2262" s="140" t="s">
        <v>389</v>
      </c>
      <c r="E2262" s="141" t="s">
        <v>5759</v>
      </c>
    </row>
    <row r="2263" spans="1:5" ht="16" x14ac:dyDescent="0.2">
      <c r="A2263" s="138" t="s">
        <v>5760</v>
      </c>
      <c r="B2263" t="s">
        <v>2024</v>
      </c>
      <c r="C2263" s="139">
        <v>7.1088610000000001</v>
      </c>
      <c r="D2263" s="138" t="s">
        <v>402</v>
      </c>
      <c r="E2263" s="141" t="s">
        <v>5761</v>
      </c>
    </row>
    <row r="2264" spans="1:5" ht="16" x14ac:dyDescent="0.2">
      <c r="A2264" s="138" t="s">
        <v>5762</v>
      </c>
      <c r="B2264" t="s">
        <v>2024</v>
      </c>
      <c r="C2264" s="139">
        <v>7.1087109999999996</v>
      </c>
      <c r="D2264" s="140" t="s">
        <v>402</v>
      </c>
      <c r="E2264" s="141" t="s">
        <v>5763</v>
      </c>
    </row>
    <row r="2265" spans="1:5" ht="16" x14ac:dyDescent="0.2">
      <c r="A2265" s="138" t="s">
        <v>5764</v>
      </c>
      <c r="B2265" t="s">
        <v>2024</v>
      </c>
      <c r="C2265" s="139">
        <v>7.4296660000000001</v>
      </c>
      <c r="D2265" s="138" t="s">
        <v>392</v>
      </c>
      <c r="E2265" s="141" t="s">
        <v>5765</v>
      </c>
    </row>
    <row r="2266" spans="1:5" ht="16" x14ac:dyDescent="0.2">
      <c r="A2266" s="138" t="s">
        <v>5766</v>
      </c>
      <c r="B2266" t="s">
        <v>2024</v>
      </c>
      <c r="C2266" s="139">
        <v>7.1093400000000004</v>
      </c>
      <c r="D2266" s="138" t="s">
        <v>402</v>
      </c>
      <c r="E2266" s="141" t="s">
        <v>5767</v>
      </c>
    </row>
    <row r="2267" spans="1:5" ht="16" x14ac:dyDescent="0.2">
      <c r="A2267" s="138" t="s">
        <v>5768</v>
      </c>
      <c r="B2267" t="s">
        <v>2024</v>
      </c>
      <c r="C2267" s="139">
        <v>7.4366810000000001</v>
      </c>
      <c r="D2267" s="138" t="s">
        <v>402</v>
      </c>
      <c r="E2267" s="141" t="s">
        <v>5769</v>
      </c>
    </row>
    <row r="2268" spans="1:5" ht="16" x14ac:dyDescent="0.2">
      <c r="A2268" s="138" t="s">
        <v>5770</v>
      </c>
      <c r="B2268" t="s">
        <v>2024</v>
      </c>
      <c r="C2268" s="139">
        <v>7.431006</v>
      </c>
      <c r="D2268" s="140" t="s">
        <v>402</v>
      </c>
      <c r="E2268" s="141" t="s">
        <v>5771</v>
      </c>
    </row>
    <row r="2269" spans="1:5" ht="16" x14ac:dyDescent="0.2">
      <c r="A2269" s="138" t="s">
        <v>5772</v>
      </c>
      <c r="B2269" t="s">
        <v>2024</v>
      </c>
      <c r="C2269" s="139">
        <v>7.4304079999999999</v>
      </c>
      <c r="D2269" s="138" t="s">
        <v>389</v>
      </c>
      <c r="E2269" s="141" t="s">
        <v>5773</v>
      </c>
    </row>
    <row r="2270" spans="1:5" ht="16" x14ac:dyDescent="0.2">
      <c r="A2270" s="138" t="s">
        <v>5774</v>
      </c>
      <c r="B2270" t="s">
        <v>1411</v>
      </c>
      <c r="C2270" s="139">
        <v>2.6527530000000001</v>
      </c>
      <c r="D2270" s="140" t="s">
        <v>402</v>
      </c>
      <c r="E2270" s="141" t="s">
        <v>5775</v>
      </c>
    </row>
    <row r="2271" spans="1:5" ht="16" x14ac:dyDescent="0.2">
      <c r="A2271" s="138" t="s">
        <v>5776</v>
      </c>
      <c r="B2271" t="s">
        <v>2024</v>
      </c>
      <c r="C2271" s="139">
        <v>7.645556</v>
      </c>
      <c r="D2271" s="138" t="s">
        <v>389</v>
      </c>
      <c r="E2271" s="141" t="s">
        <v>5777</v>
      </c>
    </row>
    <row r="2272" spans="1:5" ht="16" x14ac:dyDescent="0.2">
      <c r="A2272" s="138" t="s">
        <v>5778</v>
      </c>
      <c r="B2272" t="s">
        <v>2024</v>
      </c>
      <c r="C2272" s="139">
        <v>7.4429930000000004</v>
      </c>
      <c r="D2272" s="138" t="s">
        <v>402</v>
      </c>
      <c r="E2272" s="141" t="s">
        <v>5779</v>
      </c>
    </row>
    <row r="2273" spans="1:6" ht="16" x14ac:dyDescent="0.2">
      <c r="A2273" s="138" t="s">
        <v>5780</v>
      </c>
      <c r="B2273" t="s">
        <v>2024</v>
      </c>
      <c r="C2273" s="139">
        <v>7.4431039999999999</v>
      </c>
      <c r="D2273" s="140" t="s">
        <v>389</v>
      </c>
      <c r="E2273" s="141" t="s">
        <v>5781</v>
      </c>
    </row>
    <row r="2274" spans="1:6" ht="16" x14ac:dyDescent="0.2">
      <c r="A2274" s="138" t="s">
        <v>5782</v>
      </c>
      <c r="B2274" t="s">
        <v>2024</v>
      </c>
      <c r="C2274" s="139">
        <v>7.9095230000000001</v>
      </c>
      <c r="D2274" s="138" t="s">
        <v>389</v>
      </c>
      <c r="E2274" s="141" t="s">
        <v>5783</v>
      </c>
    </row>
    <row r="2275" spans="1:6" ht="16" x14ac:dyDescent="0.2">
      <c r="A2275" s="138" t="s">
        <v>5784</v>
      </c>
      <c r="B2275" t="s">
        <v>2024</v>
      </c>
      <c r="C2275" s="139">
        <v>7.6622250000000003</v>
      </c>
      <c r="D2275" s="138" t="s">
        <v>389</v>
      </c>
      <c r="E2275" s="141" t="s">
        <v>5785</v>
      </c>
    </row>
    <row r="2276" spans="1:6" ht="16" x14ac:dyDescent="0.2">
      <c r="A2276" s="138" t="s">
        <v>5786</v>
      </c>
      <c r="B2276" t="s">
        <v>2024</v>
      </c>
      <c r="C2276" s="139">
        <v>8.3236349999999995</v>
      </c>
      <c r="D2276" s="138" t="s">
        <v>391</v>
      </c>
      <c r="E2276" s="141" t="s">
        <v>5787</v>
      </c>
    </row>
    <row r="2277" spans="1:6" ht="16" x14ac:dyDescent="0.2">
      <c r="A2277" s="138" t="s">
        <v>5788</v>
      </c>
      <c r="B2277" t="s">
        <v>2024</v>
      </c>
      <c r="C2277" s="139">
        <v>7.6575670000000002</v>
      </c>
      <c r="D2277" s="138" t="s">
        <v>393</v>
      </c>
      <c r="E2277" s="141" t="s">
        <v>5789</v>
      </c>
    </row>
    <row r="2278" spans="1:6" ht="16" x14ac:dyDescent="0.2">
      <c r="A2278" s="138" t="s">
        <v>5790</v>
      </c>
      <c r="B2278" t="s">
        <v>2114</v>
      </c>
      <c r="C2278" s="139">
        <v>389.24935199999999</v>
      </c>
      <c r="D2278" s="138" t="s">
        <v>389</v>
      </c>
      <c r="E2278" s="141" t="s">
        <v>5791</v>
      </c>
    </row>
    <row r="2279" spans="1:6" ht="16" x14ac:dyDescent="0.2">
      <c r="A2279" s="138" t="s">
        <v>372</v>
      </c>
      <c r="B2279" t="s">
        <v>2024</v>
      </c>
      <c r="C2279" s="139">
        <v>8.3445090000000004</v>
      </c>
      <c r="D2279" s="138" t="s">
        <v>389</v>
      </c>
      <c r="E2279" s="141" t="s">
        <v>5792</v>
      </c>
      <c r="F2279" s="144"/>
    </row>
    <row r="2280" spans="1:6" ht="16" x14ac:dyDescent="0.2">
      <c r="A2280" s="138" t="s">
        <v>5793</v>
      </c>
      <c r="B2280" t="s">
        <v>2024</v>
      </c>
      <c r="C2280" s="139">
        <v>13.418569</v>
      </c>
      <c r="D2280" s="138" t="s">
        <v>448</v>
      </c>
      <c r="E2280" s="141" t="s">
        <v>5794</v>
      </c>
    </row>
    <row r="2281" spans="1:6" ht="16" x14ac:dyDescent="0.2">
      <c r="A2281" s="138" t="s">
        <v>5795</v>
      </c>
      <c r="B2281" t="s">
        <v>2024</v>
      </c>
      <c r="C2281" s="139">
        <v>11.416672999999999</v>
      </c>
      <c r="D2281" s="138" t="s">
        <v>393</v>
      </c>
      <c r="E2281" s="141" t="s">
        <v>5796</v>
      </c>
    </row>
    <row r="2282" spans="1:6" ht="16" x14ac:dyDescent="0.2">
      <c r="A2282" s="138" t="s">
        <v>5797</v>
      </c>
      <c r="B2282" t="s">
        <v>2024</v>
      </c>
      <c r="C2282" s="139">
        <v>11.390454</v>
      </c>
      <c r="D2282" s="140" t="s">
        <v>389</v>
      </c>
      <c r="E2282" s="141" t="s">
        <v>5798</v>
      </c>
    </row>
    <row r="2283" spans="1:6" ht="16" x14ac:dyDescent="0.2">
      <c r="A2283" s="138" t="s">
        <v>5799</v>
      </c>
      <c r="B2283" t="s">
        <v>2024</v>
      </c>
      <c r="C2283" s="139">
        <v>11.389843000000001</v>
      </c>
      <c r="D2283" s="138" t="s">
        <v>402</v>
      </c>
      <c r="E2283" s="141" t="s">
        <v>5800</v>
      </c>
    </row>
    <row r="2284" spans="1:6" ht="16" x14ac:dyDescent="0.2">
      <c r="A2284" s="138" t="s">
        <v>5801</v>
      </c>
      <c r="B2284" t="s">
        <v>1411</v>
      </c>
      <c r="C2284" s="139">
        <v>7.7426069999999996</v>
      </c>
      <c r="D2284" s="140" t="s">
        <v>402</v>
      </c>
      <c r="E2284" s="141" t="s">
        <v>5802</v>
      </c>
    </row>
    <row r="2285" spans="1:6" ht="16" x14ac:dyDescent="0.2">
      <c r="A2285" s="138" t="s">
        <v>5803</v>
      </c>
      <c r="B2285" t="s">
        <v>2024</v>
      </c>
      <c r="C2285" s="139">
        <v>13.715467</v>
      </c>
      <c r="D2285" s="138" t="s">
        <v>448</v>
      </c>
      <c r="E2285" s="141" t="s">
        <v>5804</v>
      </c>
    </row>
    <row r="2286" spans="1:6" ht="16" x14ac:dyDescent="0.2">
      <c r="A2286" s="138" t="s">
        <v>5805</v>
      </c>
      <c r="B2286" t="s">
        <v>2024</v>
      </c>
      <c r="C2286" s="139">
        <v>13.896925</v>
      </c>
      <c r="D2286" s="138" t="s">
        <v>402</v>
      </c>
      <c r="E2286" s="141" t="s">
        <v>5806</v>
      </c>
    </row>
    <row r="2287" spans="1:6" ht="16" x14ac:dyDescent="0.2">
      <c r="A2287" s="138" t="s">
        <v>5807</v>
      </c>
      <c r="B2287" t="s">
        <v>2024</v>
      </c>
      <c r="C2287" s="139">
        <v>13.752447</v>
      </c>
      <c r="D2287" s="138" t="s">
        <v>391</v>
      </c>
      <c r="E2287" s="141" t="s">
        <v>5808</v>
      </c>
    </row>
    <row r="2288" spans="1:6" ht="16" x14ac:dyDescent="0.2">
      <c r="A2288" s="138" t="s">
        <v>5809</v>
      </c>
      <c r="B2288" t="s">
        <v>2024</v>
      </c>
      <c r="C2288" s="139">
        <v>13.759895</v>
      </c>
      <c r="D2288" s="138" t="s">
        <v>389</v>
      </c>
      <c r="E2288" s="141" t="s">
        <v>5810</v>
      </c>
    </row>
    <row r="2289" spans="1:5" ht="16" x14ac:dyDescent="0.2">
      <c r="A2289" s="138" t="s">
        <v>5811</v>
      </c>
      <c r="B2289" t="s">
        <v>2024</v>
      </c>
      <c r="C2289" s="139">
        <v>13.758168</v>
      </c>
      <c r="D2289" s="138" t="s">
        <v>402</v>
      </c>
      <c r="E2289" s="141" t="s">
        <v>5812</v>
      </c>
    </row>
    <row r="2290" spans="1:5" ht="16" x14ac:dyDescent="0.2">
      <c r="A2290" s="138" t="s">
        <v>5813</v>
      </c>
      <c r="B2290" t="s">
        <v>1411</v>
      </c>
      <c r="C2290" s="139">
        <v>11.547530999999999</v>
      </c>
      <c r="D2290" s="138" t="s">
        <v>389</v>
      </c>
      <c r="E2290" s="141" t="s">
        <v>5814</v>
      </c>
    </row>
    <row r="2291" spans="1:5" ht="16" x14ac:dyDescent="0.2">
      <c r="A2291" s="138" t="s">
        <v>5815</v>
      </c>
      <c r="B2291" t="s">
        <v>2024</v>
      </c>
      <c r="C2291" s="139">
        <v>16.827639999999999</v>
      </c>
      <c r="D2291" s="138" t="s">
        <v>401</v>
      </c>
      <c r="E2291" s="141" t="s">
        <v>5816</v>
      </c>
    </row>
    <row r="2292" spans="1:5" ht="16" x14ac:dyDescent="0.2">
      <c r="A2292" s="138" t="s">
        <v>5817</v>
      </c>
      <c r="B2292" t="s">
        <v>2024</v>
      </c>
      <c r="C2292" s="139">
        <v>16.827942</v>
      </c>
      <c r="D2292" s="138" t="s">
        <v>402</v>
      </c>
      <c r="E2292" s="141" t="s">
        <v>5818</v>
      </c>
    </row>
    <row r="2293" spans="1:5" ht="16" x14ac:dyDescent="0.2">
      <c r="A2293" s="138" t="s">
        <v>5819</v>
      </c>
      <c r="B2293" t="s">
        <v>1408</v>
      </c>
      <c r="C2293" s="139">
        <v>349.09341000000001</v>
      </c>
      <c r="D2293" s="140" t="s">
        <v>389</v>
      </c>
      <c r="E2293" s="141" t="s">
        <v>5820</v>
      </c>
    </row>
    <row r="2294" spans="1:5" ht="16" x14ac:dyDescent="0.2">
      <c r="A2294" s="138" t="s">
        <v>5821</v>
      </c>
      <c r="B2294" t="s">
        <v>2024</v>
      </c>
      <c r="C2294" s="139">
        <v>14.835507</v>
      </c>
      <c r="D2294" s="138" t="s">
        <v>402</v>
      </c>
      <c r="E2294" s="141" t="s">
        <v>5822</v>
      </c>
    </row>
    <row r="2295" spans="1:5" ht="16" x14ac:dyDescent="0.2">
      <c r="A2295" s="138" t="s">
        <v>5823</v>
      </c>
      <c r="B2295" t="s">
        <v>2024</v>
      </c>
      <c r="C2295" s="139">
        <v>16.828014</v>
      </c>
      <c r="D2295" s="140" t="s">
        <v>402</v>
      </c>
      <c r="E2295" s="141" t="s">
        <v>5824</v>
      </c>
    </row>
    <row r="2296" spans="1:5" ht="16" x14ac:dyDescent="0.2">
      <c r="A2296" s="138" t="s">
        <v>5825</v>
      </c>
      <c r="B2296" t="s">
        <v>2024</v>
      </c>
      <c r="C2296" s="139">
        <v>16.896001999999999</v>
      </c>
      <c r="D2296" s="138" t="s">
        <v>402</v>
      </c>
      <c r="E2296" s="141" t="s">
        <v>5826</v>
      </c>
    </row>
    <row r="2297" spans="1:5" ht="16" x14ac:dyDescent="0.2">
      <c r="A2297" s="138" t="s">
        <v>5827</v>
      </c>
      <c r="B2297" t="s">
        <v>2024</v>
      </c>
      <c r="C2297" s="139">
        <v>16.896018999999999</v>
      </c>
      <c r="D2297" s="138" t="s">
        <v>389</v>
      </c>
      <c r="E2297" s="141" t="s">
        <v>5828</v>
      </c>
    </row>
    <row r="2298" spans="1:5" ht="16" x14ac:dyDescent="0.2">
      <c r="A2298" s="138" t="s">
        <v>5829</v>
      </c>
      <c r="B2298" t="s">
        <v>2024</v>
      </c>
      <c r="C2298" s="139">
        <v>16.857199999999999</v>
      </c>
      <c r="D2298" s="138" t="s">
        <v>401</v>
      </c>
      <c r="E2298" s="141" t="s">
        <v>5830</v>
      </c>
    </row>
    <row r="2299" spans="1:5" ht="16" x14ac:dyDescent="0.2">
      <c r="A2299" s="138" t="s">
        <v>5831</v>
      </c>
      <c r="B2299" t="s">
        <v>2024</v>
      </c>
      <c r="C2299" s="139">
        <v>16.828043999999998</v>
      </c>
      <c r="D2299" s="140" t="s">
        <v>402</v>
      </c>
      <c r="E2299" s="141" t="s">
        <v>5832</v>
      </c>
    </row>
    <row r="2300" spans="1:5" ht="16" x14ac:dyDescent="0.2">
      <c r="A2300" s="138" t="s">
        <v>5833</v>
      </c>
      <c r="B2300" t="s">
        <v>2024</v>
      </c>
      <c r="C2300" s="139">
        <v>16.896263000000001</v>
      </c>
      <c r="D2300" s="138" t="s">
        <v>389</v>
      </c>
      <c r="E2300" s="141" t="s">
        <v>5834</v>
      </c>
    </row>
    <row r="2301" spans="1:5" ht="16" x14ac:dyDescent="0.2">
      <c r="A2301" s="138" t="s">
        <v>5835</v>
      </c>
      <c r="B2301" t="s">
        <v>2024</v>
      </c>
      <c r="C2301" s="139">
        <v>16.990725000000001</v>
      </c>
      <c r="D2301" s="140" t="s">
        <v>389</v>
      </c>
      <c r="E2301" s="141" t="s">
        <v>5836</v>
      </c>
    </row>
    <row r="2302" spans="1:5" ht="16" x14ac:dyDescent="0.2">
      <c r="A2302" s="138" t="s">
        <v>5837</v>
      </c>
      <c r="B2302" t="s">
        <v>2024</v>
      </c>
      <c r="C2302" s="139">
        <v>16.898053000000001</v>
      </c>
      <c r="D2302" s="138" t="s">
        <v>389</v>
      </c>
      <c r="E2302" s="141" t="s">
        <v>5838</v>
      </c>
    </row>
    <row r="2303" spans="1:5" ht="16" x14ac:dyDescent="0.2">
      <c r="A2303" s="138" t="s">
        <v>5839</v>
      </c>
      <c r="B2303" t="s">
        <v>2024</v>
      </c>
      <c r="C2303" s="139">
        <v>17.535034</v>
      </c>
      <c r="D2303" s="138" t="s">
        <v>390</v>
      </c>
      <c r="E2303" s="141" t="s">
        <v>5840</v>
      </c>
    </row>
    <row r="2304" spans="1:5" ht="16" x14ac:dyDescent="0.2">
      <c r="A2304" s="138" t="s">
        <v>5841</v>
      </c>
      <c r="B2304" t="s">
        <v>2024</v>
      </c>
      <c r="C2304" s="139">
        <v>17.390567999999998</v>
      </c>
      <c r="D2304" s="138" t="s">
        <v>402</v>
      </c>
      <c r="E2304" s="141" t="s">
        <v>5842</v>
      </c>
    </row>
    <row r="2305" spans="1:5" ht="16" x14ac:dyDescent="0.2">
      <c r="A2305" s="138" t="s">
        <v>5843</v>
      </c>
      <c r="B2305" t="s">
        <v>2024</v>
      </c>
      <c r="C2305" s="139">
        <v>17.503133999999999</v>
      </c>
      <c r="D2305" s="140" t="s">
        <v>389</v>
      </c>
      <c r="E2305" s="141" t="s">
        <v>5844</v>
      </c>
    </row>
    <row r="2306" spans="1:5" ht="16" x14ac:dyDescent="0.2">
      <c r="A2306" s="138" t="s">
        <v>5845</v>
      </c>
      <c r="B2306" t="s">
        <v>2024</v>
      </c>
      <c r="C2306" s="139">
        <v>17.390065</v>
      </c>
      <c r="D2306" s="138" t="s">
        <v>401</v>
      </c>
      <c r="E2306" s="141" t="s">
        <v>5846</v>
      </c>
    </row>
    <row r="2307" spans="1:5" ht="16" x14ac:dyDescent="0.2">
      <c r="A2307" s="138" t="s">
        <v>5847</v>
      </c>
      <c r="B2307" t="s">
        <v>2024</v>
      </c>
      <c r="C2307" s="139">
        <v>17.389226000000001</v>
      </c>
      <c r="D2307" s="140" t="s">
        <v>392</v>
      </c>
      <c r="E2307" s="141" t="s">
        <v>5848</v>
      </c>
    </row>
    <row r="2308" spans="1:5" ht="16" x14ac:dyDescent="0.2">
      <c r="A2308" s="138" t="s">
        <v>5849</v>
      </c>
      <c r="B2308" t="s">
        <v>2024</v>
      </c>
      <c r="C2308" s="139">
        <v>17.100908</v>
      </c>
      <c r="D2308" s="138" t="s">
        <v>392</v>
      </c>
      <c r="E2308" s="141" t="s">
        <v>5850</v>
      </c>
    </row>
    <row r="2309" spans="1:5" ht="16" x14ac:dyDescent="0.2">
      <c r="A2309" s="138" t="s">
        <v>5851</v>
      </c>
      <c r="B2309" t="s">
        <v>2024</v>
      </c>
      <c r="C2309" s="139">
        <v>17.100918</v>
      </c>
      <c r="D2309" s="138" t="s">
        <v>448</v>
      </c>
      <c r="E2309" s="141" t="s">
        <v>5852</v>
      </c>
    </row>
    <row r="2310" spans="1:5" ht="16" x14ac:dyDescent="0.2">
      <c r="A2310" s="138" t="s">
        <v>5853</v>
      </c>
      <c r="B2310" t="s">
        <v>2024</v>
      </c>
      <c r="C2310" s="139">
        <v>17.100949</v>
      </c>
      <c r="D2310" s="138" t="s">
        <v>390</v>
      </c>
      <c r="E2310" s="141" t="s">
        <v>5854</v>
      </c>
    </row>
    <row r="2311" spans="1:5" ht="16" x14ac:dyDescent="0.2">
      <c r="A2311" s="138" t="s">
        <v>5855</v>
      </c>
      <c r="B2311" t="s">
        <v>2024</v>
      </c>
      <c r="C2311" s="139">
        <v>17.389856999999999</v>
      </c>
      <c r="D2311" s="140" t="s">
        <v>389</v>
      </c>
      <c r="E2311" s="141" t="s">
        <v>5856</v>
      </c>
    </row>
    <row r="2312" spans="1:5" ht="16" x14ac:dyDescent="0.2">
      <c r="A2312" s="138" t="s">
        <v>5857</v>
      </c>
      <c r="B2312" t="s">
        <v>2024</v>
      </c>
      <c r="C2312" s="139">
        <v>17.391069999999999</v>
      </c>
      <c r="D2312" s="138" t="s">
        <v>392</v>
      </c>
      <c r="E2312" s="141" t="s">
        <v>5858</v>
      </c>
    </row>
    <row r="2313" spans="1:5" ht="16" x14ac:dyDescent="0.2">
      <c r="A2313" s="138" t="s">
        <v>5859</v>
      </c>
      <c r="B2313" t="s">
        <v>2024</v>
      </c>
      <c r="C2313" s="139">
        <v>17.535170999999998</v>
      </c>
      <c r="D2313" s="138" t="s">
        <v>389</v>
      </c>
      <c r="E2313" s="141" t="s">
        <v>5860</v>
      </c>
    </row>
    <row r="2314" spans="1:5" ht="16" x14ac:dyDescent="0.2">
      <c r="A2314" s="138" t="s">
        <v>528</v>
      </c>
      <c r="B2314" t="s">
        <v>2024</v>
      </c>
      <c r="C2314" s="139">
        <v>17.390854000000001</v>
      </c>
      <c r="D2314" s="138" t="s">
        <v>402</v>
      </c>
      <c r="E2314" s="141" t="s">
        <v>5861</v>
      </c>
    </row>
    <row r="2315" spans="1:5" ht="16" x14ac:dyDescent="0.2">
      <c r="A2315" s="138" t="s">
        <v>5862</v>
      </c>
      <c r="B2315" t="s">
        <v>2024</v>
      </c>
      <c r="C2315" s="139">
        <v>18.325510000000001</v>
      </c>
      <c r="D2315" s="138" t="s">
        <v>445</v>
      </c>
      <c r="E2315" s="141" t="s">
        <v>5863</v>
      </c>
    </row>
    <row r="2316" spans="1:5" ht="16" x14ac:dyDescent="0.2">
      <c r="A2316" s="138" t="s">
        <v>5864</v>
      </c>
      <c r="B2316" t="s">
        <v>1411</v>
      </c>
      <c r="C2316" s="139">
        <v>11.999696</v>
      </c>
      <c r="D2316" s="140" t="s">
        <v>389</v>
      </c>
      <c r="E2316" s="141" t="s">
        <v>5865</v>
      </c>
    </row>
    <row r="2317" spans="1:5" ht="16" x14ac:dyDescent="0.2">
      <c r="A2317" s="138" t="s">
        <v>5866</v>
      </c>
      <c r="B2317" t="s">
        <v>2024</v>
      </c>
      <c r="C2317" s="139">
        <v>17.779287</v>
      </c>
      <c r="D2317" s="138" t="s">
        <v>402</v>
      </c>
      <c r="E2317" s="141" t="s">
        <v>5867</v>
      </c>
    </row>
    <row r="2318" spans="1:5" ht="16" x14ac:dyDescent="0.2">
      <c r="A2318" s="138" t="s">
        <v>5868</v>
      </c>
      <c r="B2318" t="s">
        <v>2024</v>
      </c>
      <c r="C2318" s="139">
        <v>18.263307999999999</v>
      </c>
      <c r="D2318" s="140" t="s">
        <v>389</v>
      </c>
      <c r="E2318" s="141" t="s">
        <v>5869</v>
      </c>
    </row>
    <row r="2319" spans="1:5" ht="16" x14ac:dyDescent="0.2">
      <c r="A2319" s="138" t="s">
        <v>5870</v>
      </c>
      <c r="B2319" t="s">
        <v>2024</v>
      </c>
      <c r="C2319" s="139">
        <v>18.325451999999999</v>
      </c>
      <c r="D2319" s="138" t="s">
        <v>402</v>
      </c>
      <c r="E2319" s="141" t="s">
        <v>5871</v>
      </c>
    </row>
    <row r="2320" spans="1:5" ht="16" x14ac:dyDescent="0.2">
      <c r="A2320" s="138" t="s">
        <v>5872</v>
      </c>
      <c r="B2320" t="s">
        <v>2024</v>
      </c>
      <c r="C2320" s="139">
        <v>17.781652999999999</v>
      </c>
      <c r="D2320" s="140" t="s">
        <v>402</v>
      </c>
      <c r="E2320" s="141" t="s">
        <v>5873</v>
      </c>
    </row>
    <row r="2321" spans="1:5" ht="16" x14ac:dyDescent="0.2">
      <c r="A2321" s="138" t="s">
        <v>5874</v>
      </c>
      <c r="B2321" t="s">
        <v>2024</v>
      </c>
      <c r="C2321" s="139">
        <v>18.263036</v>
      </c>
      <c r="D2321" s="138" t="s">
        <v>389</v>
      </c>
      <c r="E2321" s="141" t="s">
        <v>5875</v>
      </c>
    </row>
    <row r="2322" spans="1:5" ht="16" x14ac:dyDescent="0.2">
      <c r="A2322" s="138" t="s">
        <v>5876</v>
      </c>
      <c r="B2322" t="s">
        <v>2024</v>
      </c>
      <c r="C2322" s="139">
        <v>17.779468999999999</v>
      </c>
      <c r="D2322" s="138" t="s">
        <v>389</v>
      </c>
      <c r="E2322" s="141" t="s">
        <v>5877</v>
      </c>
    </row>
    <row r="2323" spans="1:5" ht="16" x14ac:dyDescent="0.2">
      <c r="A2323" s="138" t="s">
        <v>5878</v>
      </c>
      <c r="B2323" t="s">
        <v>2024</v>
      </c>
      <c r="C2323" s="139">
        <v>17.572503000000001</v>
      </c>
      <c r="D2323" s="138" t="s">
        <v>389</v>
      </c>
      <c r="E2323" s="141" t="s">
        <v>5879</v>
      </c>
    </row>
    <row r="2324" spans="1:5" ht="16" x14ac:dyDescent="0.2">
      <c r="A2324" s="138" t="s">
        <v>5880</v>
      </c>
      <c r="B2324" t="s">
        <v>2024</v>
      </c>
      <c r="C2324" s="139">
        <v>18.931799999999999</v>
      </c>
      <c r="D2324" s="140" t="s">
        <v>389</v>
      </c>
      <c r="E2324" s="141" t="s">
        <v>5881</v>
      </c>
    </row>
    <row r="2325" spans="1:5" ht="16" x14ac:dyDescent="0.2">
      <c r="A2325" s="138" t="s">
        <v>5882</v>
      </c>
      <c r="B2325" t="s">
        <v>1839</v>
      </c>
      <c r="C2325" s="139">
        <v>11.843337</v>
      </c>
      <c r="D2325" s="140" t="s">
        <v>402</v>
      </c>
      <c r="E2325" s="141" t="s">
        <v>5883</v>
      </c>
    </row>
    <row r="2326" spans="1:5" ht="16" x14ac:dyDescent="0.2">
      <c r="A2326" s="138" t="s">
        <v>765</v>
      </c>
      <c r="B2326" t="s">
        <v>2024</v>
      </c>
      <c r="C2326" s="139">
        <v>17.783477999999999</v>
      </c>
      <c r="D2326" s="138" t="s">
        <v>389</v>
      </c>
      <c r="E2326" s="141" t="s">
        <v>5884</v>
      </c>
    </row>
    <row r="2327" spans="1:5" ht="16" x14ac:dyDescent="0.2">
      <c r="A2327" s="138" t="s">
        <v>5885</v>
      </c>
      <c r="B2327" t="s">
        <v>1411</v>
      </c>
      <c r="C2327" s="139">
        <v>15.88191</v>
      </c>
      <c r="D2327" s="138" t="s">
        <v>389</v>
      </c>
      <c r="E2327" s="141" t="s">
        <v>5886</v>
      </c>
    </row>
    <row r="2328" spans="1:5" ht="16" x14ac:dyDescent="0.2">
      <c r="A2328" s="138" t="s">
        <v>5887</v>
      </c>
      <c r="B2328" t="s">
        <v>2024</v>
      </c>
      <c r="C2328" s="139">
        <v>25.017837</v>
      </c>
      <c r="D2328" s="140" t="s">
        <v>392</v>
      </c>
      <c r="E2328" s="141" t="s">
        <v>5888</v>
      </c>
    </row>
    <row r="2329" spans="1:5" ht="16" x14ac:dyDescent="0.2">
      <c r="A2329" s="138" t="s">
        <v>5889</v>
      </c>
      <c r="B2329" t="s">
        <v>1542</v>
      </c>
      <c r="C2329" s="139">
        <v>42.104438000000002</v>
      </c>
      <c r="D2329" s="138" t="s">
        <v>446</v>
      </c>
      <c r="E2329" s="141" t="s">
        <v>5890</v>
      </c>
    </row>
    <row r="2330" spans="1:5" ht="16" x14ac:dyDescent="0.2">
      <c r="A2330" s="138" t="s">
        <v>5891</v>
      </c>
      <c r="B2330" t="s">
        <v>2024</v>
      </c>
      <c r="C2330" s="139">
        <v>24.938818999999999</v>
      </c>
      <c r="D2330" s="138" t="s">
        <v>390</v>
      </c>
      <c r="E2330" s="141" t="s">
        <v>5892</v>
      </c>
    </row>
    <row r="2331" spans="1:5" ht="16" x14ac:dyDescent="0.2">
      <c r="A2331" s="138" t="s">
        <v>5893</v>
      </c>
      <c r="B2331" t="s">
        <v>2024</v>
      </c>
      <c r="C2331" s="139">
        <v>24.938594999999999</v>
      </c>
      <c r="D2331" s="138" t="s">
        <v>393</v>
      </c>
      <c r="E2331" s="141" t="s">
        <v>5894</v>
      </c>
    </row>
    <row r="2332" spans="1:5" ht="16" x14ac:dyDescent="0.2">
      <c r="A2332" s="138" t="s">
        <v>5895</v>
      </c>
      <c r="B2332" t="s">
        <v>2035</v>
      </c>
      <c r="C2332" s="139">
        <v>56.566118000000003</v>
      </c>
      <c r="D2332" s="138" t="s">
        <v>392</v>
      </c>
      <c r="E2332" s="141" t="s">
        <v>5896</v>
      </c>
    </row>
    <row r="2333" spans="1:5" ht="16" x14ac:dyDescent="0.2">
      <c r="A2333" s="138" t="s">
        <v>5897</v>
      </c>
      <c r="B2333" t="s">
        <v>2035</v>
      </c>
      <c r="C2333" s="139">
        <v>56.566318000000003</v>
      </c>
      <c r="D2333" s="140" t="s">
        <v>392</v>
      </c>
      <c r="E2333" s="141" t="s">
        <v>5898</v>
      </c>
    </row>
    <row r="2334" spans="1:5" ht="16" x14ac:dyDescent="0.2">
      <c r="A2334" s="138" t="s">
        <v>5899</v>
      </c>
      <c r="B2334" t="s">
        <v>2024</v>
      </c>
      <c r="C2334" s="139">
        <v>25.021875999999999</v>
      </c>
      <c r="D2334" s="140" t="s">
        <v>389</v>
      </c>
      <c r="E2334" s="141" t="s">
        <v>5900</v>
      </c>
    </row>
    <row r="2335" spans="1:5" ht="16" x14ac:dyDescent="0.2">
      <c r="A2335" s="138" t="s">
        <v>531</v>
      </c>
      <c r="B2335" t="s">
        <v>1839</v>
      </c>
      <c r="C2335" s="139">
        <v>13.838431</v>
      </c>
      <c r="D2335" s="138" t="s">
        <v>402</v>
      </c>
      <c r="E2335" s="141" t="s">
        <v>5901</v>
      </c>
    </row>
    <row r="2336" spans="1:5" ht="16" x14ac:dyDescent="0.2">
      <c r="A2336" s="138" t="s">
        <v>5902</v>
      </c>
      <c r="B2336" t="s">
        <v>1839</v>
      </c>
      <c r="C2336" s="139">
        <v>13.906459999999999</v>
      </c>
      <c r="D2336" s="140" t="s">
        <v>392</v>
      </c>
      <c r="E2336" s="141" t="s">
        <v>5903</v>
      </c>
    </row>
    <row r="2337" spans="1:5" ht="16" x14ac:dyDescent="0.2">
      <c r="A2337" s="138" t="s">
        <v>5904</v>
      </c>
      <c r="B2337" t="s">
        <v>2024</v>
      </c>
      <c r="C2337" s="139">
        <v>25.236560000000001</v>
      </c>
      <c r="D2337" s="138" t="s">
        <v>389</v>
      </c>
      <c r="E2337" s="141" t="s">
        <v>5905</v>
      </c>
    </row>
    <row r="2338" spans="1:5" ht="16" x14ac:dyDescent="0.2">
      <c r="A2338" s="138" t="s">
        <v>5906</v>
      </c>
      <c r="B2338" t="s">
        <v>1411</v>
      </c>
      <c r="C2338" s="139">
        <v>16.402857999999998</v>
      </c>
      <c r="D2338" s="140" t="s">
        <v>402</v>
      </c>
      <c r="E2338" s="141" t="s">
        <v>5907</v>
      </c>
    </row>
    <row r="2339" spans="1:5" ht="16" x14ac:dyDescent="0.2">
      <c r="A2339" s="138" t="s">
        <v>5908</v>
      </c>
      <c r="B2339" t="s">
        <v>1839</v>
      </c>
      <c r="C2339" s="139">
        <v>13.906653</v>
      </c>
      <c r="D2339" s="140" t="s">
        <v>389</v>
      </c>
      <c r="E2339" s="141" t="s">
        <v>5909</v>
      </c>
    </row>
    <row r="2340" spans="1:5" ht="16" x14ac:dyDescent="0.2">
      <c r="A2340" s="138" t="s">
        <v>5910</v>
      </c>
      <c r="B2340" t="s">
        <v>1839</v>
      </c>
      <c r="C2340" s="139">
        <v>13.911471000000001</v>
      </c>
      <c r="D2340" s="138" t="s">
        <v>389</v>
      </c>
      <c r="E2340" s="141" t="s">
        <v>5911</v>
      </c>
    </row>
    <row r="2341" spans="1:5" ht="16" x14ac:dyDescent="0.2">
      <c r="A2341" s="138" t="s">
        <v>5912</v>
      </c>
      <c r="B2341" t="s">
        <v>1411</v>
      </c>
      <c r="C2341" s="139">
        <v>16.402484000000001</v>
      </c>
      <c r="D2341" s="138" t="s">
        <v>402</v>
      </c>
      <c r="E2341" s="141" t="s">
        <v>5913</v>
      </c>
    </row>
    <row r="2342" spans="1:5" ht="16" x14ac:dyDescent="0.2">
      <c r="A2342" s="138" t="s">
        <v>529</v>
      </c>
      <c r="B2342" t="s">
        <v>2024</v>
      </c>
      <c r="C2342" s="139">
        <v>26.127748</v>
      </c>
      <c r="D2342" s="138" t="s">
        <v>393</v>
      </c>
      <c r="E2342" s="141" t="s">
        <v>5914</v>
      </c>
    </row>
    <row r="2343" spans="1:5" ht="16" x14ac:dyDescent="0.2">
      <c r="A2343" s="138" t="s">
        <v>5915</v>
      </c>
      <c r="B2343" t="s">
        <v>2024</v>
      </c>
      <c r="C2343" s="139">
        <v>26.753353000000001</v>
      </c>
      <c r="D2343" s="138" t="s">
        <v>447</v>
      </c>
      <c r="E2343" s="141" t="s">
        <v>5916</v>
      </c>
    </row>
    <row r="2344" spans="1:5" ht="16" x14ac:dyDescent="0.2">
      <c r="A2344" s="138" t="s">
        <v>5917</v>
      </c>
      <c r="B2344" t="s">
        <v>2230</v>
      </c>
      <c r="C2344" s="139">
        <v>540.92352500000004</v>
      </c>
      <c r="D2344" s="138" t="s">
        <v>401</v>
      </c>
      <c r="E2344" s="141" t="s">
        <v>5918</v>
      </c>
    </row>
    <row r="2345" spans="1:5" ht="16" x14ac:dyDescent="0.2">
      <c r="A2345" s="138" t="s">
        <v>5919</v>
      </c>
      <c r="B2345" t="s">
        <v>2024</v>
      </c>
      <c r="C2345" s="139">
        <v>26.567893999999999</v>
      </c>
      <c r="D2345" s="140" t="s">
        <v>389</v>
      </c>
      <c r="E2345" s="141" t="s">
        <v>5920</v>
      </c>
    </row>
    <row r="2346" spans="1:5" ht="16" x14ac:dyDescent="0.2">
      <c r="A2346" s="138" t="s">
        <v>5921</v>
      </c>
      <c r="B2346" t="s">
        <v>2024</v>
      </c>
      <c r="C2346" s="139">
        <v>26.581987999999999</v>
      </c>
      <c r="D2346" s="138" t="s">
        <v>402</v>
      </c>
      <c r="E2346" s="141" t="s">
        <v>5922</v>
      </c>
    </row>
    <row r="2347" spans="1:5" ht="16" x14ac:dyDescent="0.2">
      <c r="A2347" s="138" t="s">
        <v>5923</v>
      </c>
      <c r="B2347" t="s">
        <v>2024</v>
      </c>
      <c r="C2347" s="139">
        <v>26.564105000000001</v>
      </c>
      <c r="D2347" s="140" t="s">
        <v>389</v>
      </c>
      <c r="E2347" s="141" t="s">
        <v>5924</v>
      </c>
    </row>
    <row r="2348" spans="1:5" ht="16" x14ac:dyDescent="0.2">
      <c r="A2348" s="138" t="s">
        <v>5925</v>
      </c>
      <c r="B2348" t="s">
        <v>2024</v>
      </c>
      <c r="C2348" s="139">
        <v>27.745082</v>
      </c>
      <c r="D2348" s="138" t="s">
        <v>393</v>
      </c>
      <c r="E2348" s="141" t="s">
        <v>5926</v>
      </c>
    </row>
    <row r="2349" spans="1:5" ht="16" x14ac:dyDescent="0.2">
      <c r="A2349" s="138" t="s">
        <v>5927</v>
      </c>
      <c r="B2349" t="s">
        <v>2024</v>
      </c>
      <c r="C2349" s="139">
        <v>27.914788000000001</v>
      </c>
      <c r="D2349" s="138" t="s">
        <v>393</v>
      </c>
      <c r="E2349" s="141" t="s">
        <v>5928</v>
      </c>
    </row>
    <row r="2350" spans="1:5" ht="16" x14ac:dyDescent="0.2">
      <c r="A2350" s="138" t="s">
        <v>5929</v>
      </c>
      <c r="B2350" t="s">
        <v>2024</v>
      </c>
      <c r="C2350" s="139">
        <v>28.293589000000001</v>
      </c>
      <c r="D2350" s="138" t="s">
        <v>389</v>
      </c>
      <c r="E2350" s="141" t="s">
        <v>5930</v>
      </c>
    </row>
    <row r="2351" spans="1:5" ht="16" x14ac:dyDescent="0.2">
      <c r="A2351" s="138" t="s">
        <v>5931</v>
      </c>
      <c r="B2351" t="s">
        <v>2024</v>
      </c>
      <c r="C2351" s="139">
        <v>28.175924999999999</v>
      </c>
      <c r="D2351" s="138" t="s">
        <v>393</v>
      </c>
      <c r="E2351" s="141" t="s">
        <v>5932</v>
      </c>
    </row>
    <row r="2352" spans="1:5" ht="16" x14ac:dyDescent="0.2">
      <c r="A2352" s="138" t="s">
        <v>5933</v>
      </c>
      <c r="B2352" t="s">
        <v>2024</v>
      </c>
      <c r="C2352" s="139">
        <v>28.366762999999999</v>
      </c>
      <c r="D2352" s="138" t="s">
        <v>401</v>
      </c>
      <c r="E2352" s="141" t="s">
        <v>5934</v>
      </c>
    </row>
    <row r="2353" spans="1:5" ht="16" x14ac:dyDescent="0.2">
      <c r="A2353" s="138" t="s">
        <v>5935</v>
      </c>
      <c r="B2353" t="s">
        <v>2024</v>
      </c>
      <c r="C2353" s="139">
        <v>28.354355000000002</v>
      </c>
      <c r="D2353" s="138" t="s">
        <v>391</v>
      </c>
      <c r="E2353" s="141" t="s">
        <v>5936</v>
      </c>
    </row>
    <row r="2354" spans="1:5" ht="16" x14ac:dyDescent="0.2">
      <c r="A2354" s="138" t="s">
        <v>5937</v>
      </c>
      <c r="B2354" t="s">
        <v>1408</v>
      </c>
      <c r="C2354" s="139">
        <v>24.403521999999999</v>
      </c>
      <c r="D2354" s="140" t="s">
        <v>401</v>
      </c>
      <c r="E2354" s="141" t="s">
        <v>5938</v>
      </c>
    </row>
    <row r="2355" spans="1:5" ht="16" x14ac:dyDescent="0.2">
      <c r="A2355" s="138" t="s">
        <v>5939</v>
      </c>
      <c r="B2355" t="s">
        <v>2024</v>
      </c>
      <c r="C2355" s="139">
        <v>28.412099999999999</v>
      </c>
      <c r="D2355" s="138" t="s">
        <v>392</v>
      </c>
      <c r="E2355" s="141" t="s">
        <v>5940</v>
      </c>
    </row>
    <row r="2356" spans="1:5" ht="16" x14ac:dyDescent="0.2">
      <c r="A2356" s="138" t="s">
        <v>5941</v>
      </c>
      <c r="B2356" t="s">
        <v>2024</v>
      </c>
      <c r="C2356" s="139">
        <v>28.416764000000001</v>
      </c>
      <c r="D2356" s="138" t="s">
        <v>389</v>
      </c>
      <c r="E2356" s="141" t="s">
        <v>5942</v>
      </c>
    </row>
    <row r="2357" spans="1:5" ht="16" x14ac:dyDescent="0.2">
      <c r="A2357" s="138" t="s">
        <v>5943</v>
      </c>
      <c r="B2357" t="s">
        <v>2024</v>
      </c>
      <c r="C2357" s="139">
        <v>29.081078999999999</v>
      </c>
      <c r="D2357" s="138" t="s">
        <v>402</v>
      </c>
      <c r="E2357" s="141" t="s">
        <v>5944</v>
      </c>
    </row>
    <row r="2358" spans="1:5" ht="16" x14ac:dyDescent="0.2">
      <c r="A2358" s="138" t="s">
        <v>5945</v>
      </c>
      <c r="B2358" t="s">
        <v>2024</v>
      </c>
      <c r="C2358" s="139">
        <v>29.039317</v>
      </c>
      <c r="D2358" s="140" t="s">
        <v>402</v>
      </c>
      <c r="E2358" s="141" t="s">
        <v>5946</v>
      </c>
    </row>
    <row r="2359" spans="1:5" ht="16" x14ac:dyDescent="0.2">
      <c r="A2359" s="138" t="s">
        <v>5947</v>
      </c>
      <c r="B2359" t="s">
        <v>2024</v>
      </c>
      <c r="C2359" s="139">
        <v>29.032295000000001</v>
      </c>
      <c r="D2359" s="140" t="s">
        <v>389</v>
      </c>
      <c r="E2359" s="141" t="s">
        <v>5948</v>
      </c>
    </row>
    <row r="2360" spans="1:5" ht="16" x14ac:dyDescent="0.2">
      <c r="A2360" s="138" t="s">
        <v>5949</v>
      </c>
      <c r="B2360" t="s">
        <v>2024</v>
      </c>
      <c r="C2360" s="139">
        <v>29.037423</v>
      </c>
      <c r="D2360" s="140" t="s">
        <v>389</v>
      </c>
      <c r="E2360" s="141" t="s">
        <v>5950</v>
      </c>
    </row>
    <row r="2361" spans="1:5" ht="16" x14ac:dyDescent="0.2">
      <c r="A2361" s="138" t="s">
        <v>5951</v>
      </c>
      <c r="B2361" t="s">
        <v>2024</v>
      </c>
      <c r="C2361" s="139">
        <v>29.038644999999999</v>
      </c>
      <c r="D2361" s="138" t="s">
        <v>390</v>
      </c>
      <c r="E2361" s="141" t="s">
        <v>5952</v>
      </c>
    </row>
    <row r="2362" spans="1:5" ht="16" x14ac:dyDescent="0.2">
      <c r="A2362" s="138" t="s">
        <v>5953</v>
      </c>
      <c r="B2362" t="s">
        <v>2024</v>
      </c>
      <c r="C2362" s="139">
        <v>29.032568999999999</v>
      </c>
      <c r="D2362" s="140" t="s">
        <v>402</v>
      </c>
      <c r="E2362" s="141" t="s">
        <v>5954</v>
      </c>
    </row>
    <row r="2363" spans="1:5" ht="16" x14ac:dyDescent="0.2">
      <c r="A2363" s="138" t="s">
        <v>5955</v>
      </c>
      <c r="B2363" t="s">
        <v>2024</v>
      </c>
      <c r="C2363" s="139">
        <v>29.033973</v>
      </c>
      <c r="D2363" s="138" t="s">
        <v>392</v>
      </c>
      <c r="E2363" s="141" t="s">
        <v>5956</v>
      </c>
    </row>
    <row r="2364" spans="1:5" ht="16" x14ac:dyDescent="0.2">
      <c r="A2364" s="138" t="s">
        <v>5957</v>
      </c>
      <c r="B2364" t="s">
        <v>2024</v>
      </c>
      <c r="C2364" s="139">
        <v>29.039166999999999</v>
      </c>
      <c r="D2364" s="138" t="s">
        <v>402</v>
      </c>
      <c r="E2364" s="141" t="s">
        <v>5958</v>
      </c>
    </row>
    <row r="2365" spans="1:5" ht="16" x14ac:dyDescent="0.2">
      <c r="A2365" s="138" t="s">
        <v>5959</v>
      </c>
      <c r="B2365" t="s">
        <v>2024</v>
      </c>
      <c r="C2365" s="139">
        <v>29.546368999999999</v>
      </c>
      <c r="D2365" s="138" t="s">
        <v>390</v>
      </c>
      <c r="E2365" s="141" t="s">
        <v>5960</v>
      </c>
    </row>
    <row r="2366" spans="1:5" ht="16" x14ac:dyDescent="0.2">
      <c r="A2366" s="138" t="s">
        <v>5961</v>
      </c>
      <c r="B2366" t="s">
        <v>2024</v>
      </c>
      <c r="C2366" s="139">
        <v>29.655771000000001</v>
      </c>
      <c r="D2366" s="138" t="s">
        <v>393</v>
      </c>
      <c r="E2366" s="141" t="s">
        <v>5962</v>
      </c>
    </row>
    <row r="2367" spans="1:5" ht="16" x14ac:dyDescent="0.2">
      <c r="A2367" s="138" t="s">
        <v>5963</v>
      </c>
      <c r="B2367" t="s">
        <v>2024</v>
      </c>
      <c r="C2367" s="139">
        <v>29.215098999999999</v>
      </c>
      <c r="D2367" s="138" t="s">
        <v>393</v>
      </c>
      <c r="E2367" s="141" t="s">
        <v>5964</v>
      </c>
    </row>
    <row r="2368" spans="1:5" ht="16" x14ac:dyDescent="0.2">
      <c r="A2368" s="138" t="s">
        <v>5965</v>
      </c>
      <c r="B2368" t="s">
        <v>2024</v>
      </c>
      <c r="C2368" s="139">
        <v>30.030252000000001</v>
      </c>
      <c r="D2368" s="138" t="s">
        <v>390</v>
      </c>
      <c r="E2368" s="141" t="s">
        <v>5966</v>
      </c>
    </row>
    <row r="2369" spans="1:5" ht="16" x14ac:dyDescent="0.2">
      <c r="A2369" s="138" t="s">
        <v>354</v>
      </c>
      <c r="B2369" t="s">
        <v>2024</v>
      </c>
      <c r="C2369" s="139">
        <v>29.555357999999998</v>
      </c>
      <c r="D2369" s="138" t="s">
        <v>389</v>
      </c>
      <c r="E2369" s="141" t="s">
        <v>5967</v>
      </c>
    </row>
    <row r="2370" spans="1:5" ht="16" x14ac:dyDescent="0.2">
      <c r="A2370" s="138" t="s">
        <v>5968</v>
      </c>
      <c r="B2370" t="s">
        <v>2024</v>
      </c>
      <c r="C2370" s="139">
        <v>30.334826</v>
      </c>
      <c r="D2370" s="140" t="s">
        <v>389</v>
      </c>
      <c r="E2370" s="141" t="s">
        <v>5969</v>
      </c>
    </row>
    <row r="2371" spans="1:5" ht="16" x14ac:dyDescent="0.2">
      <c r="A2371" s="138" t="s">
        <v>5970</v>
      </c>
      <c r="B2371" t="s">
        <v>2024</v>
      </c>
      <c r="C2371" s="139">
        <v>30.140919</v>
      </c>
      <c r="D2371" s="138" t="s">
        <v>393</v>
      </c>
      <c r="E2371" s="141" t="s">
        <v>5971</v>
      </c>
    </row>
    <row r="2372" spans="1:5" ht="16" x14ac:dyDescent="0.2">
      <c r="A2372" s="138" t="s">
        <v>5972</v>
      </c>
      <c r="B2372" t="s">
        <v>2024</v>
      </c>
      <c r="C2372" s="139">
        <v>30.499286000000001</v>
      </c>
      <c r="D2372" s="140" t="s">
        <v>402</v>
      </c>
      <c r="E2372" s="141" t="s">
        <v>5973</v>
      </c>
    </row>
    <row r="2373" spans="1:5" ht="16" x14ac:dyDescent="0.2">
      <c r="A2373" s="138" t="s">
        <v>5974</v>
      </c>
      <c r="B2373" t="s">
        <v>2024</v>
      </c>
      <c r="C2373" s="139">
        <v>30.49774</v>
      </c>
      <c r="D2373" s="138" t="s">
        <v>401</v>
      </c>
      <c r="E2373" s="141" t="s">
        <v>5975</v>
      </c>
    </row>
    <row r="2374" spans="1:5" ht="16" x14ac:dyDescent="0.2">
      <c r="A2374" s="138" t="s">
        <v>5976</v>
      </c>
      <c r="B2374" t="s">
        <v>1839</v>
      </c>
      <c r="C2374" s="139">
        <v>18.644881000000002</v>
      </c>
      <c r="D2374" s="138" t="s">
        <v>402</v>
      </c>
      <c r="E2374" s="141" t="s">
        <v>5977</v>
      </c>
    </row>
    <row r="2375" spans="1:5" ht="16" x14ac:dyDescent="0.2">
      <c r="A2375" s="138" t="s">
        <v>5978</v>
      </c>
      <c r="B2375" t="s">
        <v>1408</v>
      </c>
      <c r="C2375" s="139">
        <v>236.20355599999999</v>
      </c>
      <c r="D2375" s="138" t="s">
        <v>390</v>
      </c>
      <c r="E2375" s="141" t="s">
        <v>5979</v>
      </c>
    </row>
    <row r="2376" spans="1:5" ht="16" x14ac:dyDescent="0.2">
      <c r="A2376" s="138" t="s">
        <v>5980</v>
      </c>
      <c r="B2376" t="s">
        <v>2024</v>
      </c>
      <c r="C2376" s="139">
        <v>30.498097999999999</v>
      </c>
      <c r="D2376" s="140" t="s">
        <v>402</v>
      </c>
      <c r="E2376" s="141" t="s">
        <v>5981</v>
      </c>
    </row>
    <row r="2377" spans="1:5" ht="16" x14ac:dyDescent="0.2">
      <c r="A2377" s="138" t="s">
        <v>5982</v>
      </c>
      <c r="B2377" t="s">
        <v>2024</v>
      </c>
      <c r="C2377" s="139">
        <v>30.675778000000001</v>
      </c>
      <c r="D2377" s="138" t="s">
        <v>402</v>
      </c>
      <c r="E2377" s="141" t="s">
        <v>5983</v>
      </c>
    </row>
    <row r="2378" spans="1:5" ht="16" x14ac:dyDescent="0.2">
      <c r="A2378" s="138" t="s">
        <v>5984</v>
      </c>
      <c r="B2378" t="s">
        <v>2024</v>
      </c>
      <c r="C2378" s="139">
        <v>30.638482</v>
      </c>
      <c r="D2378" s="138" t="s">
        <v>390</v>
      </c>
      <c r="E2378" s="141" t="s">
        <v>5985</v>
      </c>
    </row>
    <row r="2379" spans="1:5" ht="16" x14ac:dyDescent="0.2">
      <c r="A2379" s="138" t="s">
        <v>5986</v>
      </c>
      <c r="B2379" t="s">
        <v>2024</v>
      </c>
      <c r="C2379" s="139">
        <v>31.114954999999998</v>
      </c>
      <c r="D2379" s="138" t="s">
        <v>390</v>
      </c>
      <c r="E2379" s="141" t="s">
        <v>5987</v>
      </c>
    </row>
    <row r="2380" spans="1:5" ht="16" x14ac:dyDescent="0.2">
      <c r="A2380" s="138" t="s">
        <v>5988</v>
      </c>
      <c r="B2380" t="s">
        <v>2024</v>
      </c>
      <c r="C2380" s="139">
        <v>30.991610999999999</v>
      </c>
      <c r="D2380" s="138" t="s">
        <v>393</v>
      </c>
      <c r="E2380" s="141" t="s">
        <v>5989</v>
      </c>
    </row>
    <row r="2381" spans="1:5" ht="16" x14ac:dyDescent="0.2">
      <c r="A2381" s="138" t="s">
        <v>5990</v>
      </c>
      <c r="B2381" t="s">
        <v>2024</v>
      </c>
      <c r="C2381" s="139">
        <v>30.991641000000001</v>
      </c>
      <c r="D2381" s="138" t="s">
        <v>390</v>
      </c>
      <c r="E2381" s="141" t="s">
        <v>5991</v>
      </c>
    </row>
    <row r="2382" spans="1:5" ht="16" x14ac:dyDescent="0.2">
      <c r="A2382" s="138" t="s">
        <v>5992</v>
      </c>
      <c r="B2382" t="s">
        <v>2024</v>
      </c>
      <c r="C2382" s="139">
        <v>31.607716</v>
      </c>
      <c r="D2382" s="138" t="s">
        <v>448</v>
      </c>
      <c r="E2382" s="141" t="s">
        <v>5993</v>
      </c>
    </row>
    <row r="2383" spans="1:5" ht="16" x14ac:dyDescent="0.2">
      <c r="A2383" s="138" t="s">
        <v>5994</v>
      </c>
      <c r="B2383" t="s">
        <v>2024</v>
      </c>
      <c r="C2383" s="139">
        <v>31.607723</v>
      </c>
      <c r="D2383" s="138" t="s">
        <v>390</v>
      </c>
      <c r="E2383" s="141" t="s">
        <v>5995</v>
      </c>
    </row>
    <row r="2384" spans="1:5" ht="16" x14ac:dyDescent="0.2">
      <c r="A2384" s="138" t="s">
        <v>5996</v>
      </c>
      <c r="B2384" t="s">
        <v>2024</v>
      </c>
      <c r="C2384" s="139">
        <v>31.603629000000002</v>
      </c>
      <c r="D2384" s="138" t="s">
        <v>393</v>
      </c>
      <c r="E2384" s="141" t="s">
        <v>5997</v>
      </c>
    </row>
    <row r="2385" spans="1:5" ht="16" x14ac:dyDescent="0.2">
      <c r="A2385" s="138" t="s">
        <v>5998</v>
      </c>
      <c r="B2385" t="s">
        <v>2024</v>
      </c>
      <c r="C2385" s="139">
        <v>31.572721999999999</v>
      </c>
      <c r="D2385" s="138" t="s">
        <v>402</v>
      </c>
      <c r="E2385" s="141" t="s">
        <v>5999</v>
      </c>
    </row>
    <row r="2386" spans="1:5" ht="16" x14ac:dyDescent="0.2">
      <c r="A2386" s="138" t="s">
        <v>6000</v>
      </c>
      <c r="B2386" t="s">
        <v>1408</v>
      </c>
      <c r="C2386" s="139">
        <v>353.59565300000003</v>
      </c>
      <c r="D2386" s="138" t="s">
        <v>445</v>
      </c>
      <c r="E2386" s="141" t="s">
        <v>6001</v>
      </c>
    </row>
    <row r="2387" spans="1:5" ht="16" x14ac:dyDescent="0.2">
      <c r="A2387" s="138" t="s">
        <v>6002</v>
      </c>
      <c r="B2387" t="s">
        <v>1408</v>
      </c>
      <c r="C2387" s="139">
        <v>306.11098600000003</v>
      </c>
      <c r="D2387" s="138" t="s">
        <v>392</v>
      </c>
      <c r="E2387" s="141" t="s">
        <v>6003</v>
      </c>
    </row>
    <row r="2388" spans="1:5" ht="16" x14ac:dyDescent="0.2">
      <c r="A2388" s="138" t="s">
        <v>6004</v>
      </c>
      <c r="B2388" t="s">
        <v>2024</v>
      </c>
      <c r="C2388" s="139">
        <v>31.903338999999999</v>
      </c>
      <c r="D2388" s="138" t="s">
        <v>393</v>
      </c>
      <c r="E2388" s="141" t="s">
        <v>6005</v>
      </c>
    </row>
    <row r="2389" spans="1:5" ht="16" x14ac:dyDescent="0.2">
      <c r="A2389" s="138" t="s">
        <v>6006</v>
      </c>
      <c r="B2389" t="s">
        <v>2024</v>
      </c>
      <c r="C2389" s="139">
        <v>31.740752000000001</v>
      </c>
      <c r="D2389" s="138" t="s">
        <v>393</v>
      </c>
      <c r="E2389" s="141" t="s">
        <v>6007</v>
      </c>
    </row>
    <row r="2390" spans="1:5" ht="16" x14ac:dyDescent="0.2">
      <c r="A2390" s="138" t="s">
        <v>6008</v>
      </c>
      <c r="B2390" t="s">
        <v>2024</v>
      </c>
      <c r="C2390" s="139">
        <v>31.622691</v>
      </c>
      <c r="D2390" s="140" t="s">
        <v>389</v>
      </c>
      <c r="E2390" s="141" t="s">
        <v>6009</v>
      </c>
    </row>
    <row r="2391" spans="1:5" ht="16" x14ac:dyDescent="0.2">
      <c r="A2391" s="138" t="s">
        <v>6010</v>
      </c>
      <c r="B2391" t="s">
        <v>2024</v>
      </c>
      <c r="C2391" s="139">
        <v>33.529105999999999</v>
      </c>
      <c r="D2391" s="138" t="s">
        <v>448</v>
      </c>
      <c r="E2391" s="141" t="s">
        <v>6011</v>
      </c>
    </row>
    <row r="2392" spans="1:5" ht="16" x14ac:dyDescent="0.2">
      <c r="A2392" s="138" t="s">
        <v>6012</v>
      </c>
      <c r="B2392" t="s">
        <v>2024</v>
      </c>
      <c r="C2392" s="139">
        <v>33.839671000000003</v>
      </c>
      <c r="D2392" s="140" t="s">
        <v>389</v>
      </c>
      <c r="E2392" s="141" t="s">
        <v>6013</v>
      </c>
    </row>
    <row r="2393" spans="1:5" ht="16" x14ac:dyDescent="0.2">
      <c r="A2393" s="138" t="s">
        <v>6014</v>
      </c>
      <c r="B2393" t="s">
        <v>2024</v>
      </c>
      <c r="C2393" s="139">
        <v>33.839742999999999</v>
      </c>
      <c r="D2393" s="140" t="s">
        <v>389</v>
      </c>
      <c r="E2393" s="141" t="s">
        <v>6015</v>
      </c>
    </row>
    <row r="2394" spans="1:5" ht="16" x14ac:dyDescent="0.2">
      <c r="A2394" s="138" t="s">
        <v>532</v>
      </c>
      <c r="B2394" t="s">
        <v>1839</v>
      </c>
      <c r="C2394" s="139">
        <v>20.769508999999999</v>
      </c>
      <c r="D2394" s="138" t="s">
        <v>402</v>
      </c>
      <c r="E2394" s="141" t="s">
        <v>6016</v>
      </c>
    </row>
    <row r="2395" spans="1:5" ht="16" x14ac:dyDescent="0.2">
      <c r="A2395" s="138" t="s">
        <v>6017</v>
      </c>
      <c r="B2395" t="s">
        <v>2024</v>
      </c>
      <c r="C2395" s="139">
        <v>33.910918000000002</v>
      </c>
      <c r="D2395" s="138" t="s">
        <v>389</v>
      </c>
      <c r="E2395" s="141" t="s">
        <v>6018</v>
      </c>
    </row>
    <row r="2396" spans="1:5" ht="16" x14ac:dyDescent="0.2">
      <c r="A2396" s="138" t="s">
        <v>6019</v>
      </c>
      <c r="B2396" t="s">
        <v>2024</v>
      </c>
      <c r="C2396" s="139">
        <v>34.295546000000002</v>
      </c>
      <c r="D2396" s="138" t="s">
        <v>391</v>
      </c>
      <c r="E2396" s="141" t="s">
        <v>6020</v>
      </c>
    </row>
    <row r="2397" spans="1:5" ht="16" x14ac:dyDescent="0.2">
      <c r="A2397" s="138" t="s">
        <v>6021</v>
      </c>
      <c r="B2397" t="s">
        <v>2035</v>
      </c>
      <c r="C2397" s="139">
        <v>557.30208500000003</v>
      </c>
      <c r="D2397" s="138" t="s">
        <v>402</v>
      </c>
      <c r="E2397" s="141" t="s">
        <v>6022</v>
      </c>
    </row>
    <row r="2398" spans="1:5" ht="16" x14ac:dyDescent="0.2">
      <c r="A2398" s="138" t="s">
        <v>6023</v>
      </c>
      <c r="B2398" t="s">
        <v>2024</v>
      </c>
      <c r="C2398" s="139">
        <v>34.442599999999999</v>
      </c>
      <c r="D2398" s="138" t="s">
        <v>390</v>
      </c>
      <c r="E2398" s="141" t="s">
        <v>6024</v>
      </c>
    </row>
    <row r="2399" spans="1:5" ht="16" x14ac:dyDescent="0.2">
      <c r="A2399" s="138" t="s">
        <v>6025</v>
      </c>
      <c r="B2399" t="s">
        <v>2024</v>
      </c>
      <c r="C2399" s="139">
        <v>34.843567999999998</v>
      </c>
      <c r="D2399" s="138" t="s">
        <v>390</v>
      </c>
      <c r="E2399" s="141" t="s">
        <v>6026</v>
      </c>
    </row>
    <row r="2400" spans="1:5" ht="16" x14ac:dyDescent="0.2">
      <c r="A2400" s="138" t="s">
        <v>6027</v>
      </c>
      <c r="B2400" t="s">
        <v>2024</v>
      </c>
      <c r="C2400" s="139">
        <v>34.843561999999999</v>
      </c>
      <c r="D2400" s="138" t="s">
        <v>393</v>
      </c>
      <c r="E2400" s="141" t="s">
        <v>6028</v>
      </c>
    </row>
    <row r="2401" spans="1:5" ht="16" x14ac:dyDescent="0.2">
      <c r="A2401" s="138" t="s">
        <v>6029</v>
      </c>
      <c r="B2401" t="s">
        <v>2024</v>
      </c>
      <c r="C2401" s="139">
        <v>35.829692999999999</v>
      </c>
      <c r="D2401" s="138" t="s">
        <v>389</v>
      </c>
      <c r="E2401" s="141" t="s">
        <v>6030</v>
      </c>
    </row>
    <row r="2402" spans="1:5" ht="16" x14ac:dyDescent="0.2">
      <c r="A2402" s="138" t="s">
        <v>6031</v>
      </c>
      <c r="B2402" t="s">
        <v>2024</v>
      </c>
      <c r="C2402" s="139">
        <v>36.609850000000002</v>
      </c>
      <c r="D2402" s="138" t="s">
        <v>391</v>
      </c>
      <c r="E2402" s="141" t="s">
        <v>6032</v>
      </c>
    </row>
    <row r="2403" spans="1:5" ht="16" x14ac:dyDescent="0.2">
      <c r="A2403" s="138" t="s">
        <v>6033</v>
      </c>
      <c r="B2403" t="s">
        <v>2024</v>
      </c>
      <c r="C2403" s="139">
        <v>38.893315000000001</v>
      </c>
      <c r="D2403" s="138" t="s">
        <v>390</v>
      </c>
      <c r="E2403" s="141" t="s">
        <v>6034</v>
      </c>
    </row>
    <row r="2404" spans="1:5" ht="16" x14ac:dyDescent="0.2">
      <c r="A2404" s="138" t="s">
        <v>93</v>
      </c>
      <c r="B2404" t="s">
        <v>1839</v>
      </c>
      <c r="C2404" s="139">
        <v>22.498103</v>
      </c>
      <c r="D2404" s="140" t="s">
        <v>392</v>
      </c>
      <c r="E2404" s="141" t="s">
        <v>6035</v>
      </c>
    </row>
    <row r="2405" spans="1:5" ht="16" x14ac:dyDescent="0.2">
      <c r="A2405" s="138" t="s">
        <v>94</v>
      </c>
      <c r="B2405" t="s">
        <v>2024</v>
      </c>
      <c r="C2405" s="139">
        <v>56.923862999999997</v>
      </c>
      <c r="D2405" s="138" t="s">
        <v>448</v>
      </c>
      <c r="E2405" s="141" t="s">
        <v>6036</v>
      </c>
    </row>
    <row r="2406" spans="1:5" ht="16" x14ac:dyDescent="0.2">
      <c r="A2406" s="138" t="s">
        <v>6037</v>
      </c>
      <c r="B2406" t="s">
        <v>2024</v>
      </c>
      <c r="C2406" s="139">
        <v>58.835006999999997</v>
      </c>
      <c r="D2406" s="138" t="s">
        <v>393</v>
      </c>
      <c r="E2406" s="141" t="s">
        <v>6038</v>
      </c>
    </row>
    <row r="2407" spans="1:5" ht="16" x14ac:dyDescent="0.2">
      <c r="A2407" s="138" t="s">
        <v>6039</v>
      </c>
      <c r="B2407" t="s">
        <v>2024</v>
      </c>
      <c r="C2407" s="139">
        <v>58.978366000000001</v>
      </c>
      <c r="D2407" s="140" t="s">
        <v>402</v>
      </c>
      <c r="E2407" s="141" t="s">
        <v>6040</v>
      </c>
    </row>
    <row r="2408" spans="1:5" ht="16" x14ac:dyDescent="0.2">
      <c r="A2408" s="138" t="s">
        <v>6041</v>
      </c>
      <c r="B2408" t="s">
        <v>2024</v>
      </c>
      <c r="C2408" s="139">
        <v>58.978726000000002</v>
      </c>
      <c r="D2408" s="138" t="s">
        <v>402</v>
      </c>
      <c r="E2408" s="141" t="s">
        <v>6042</v>
      </c>
    </row>
    <row r="2409" spans="1:5" ht="16" x14ac:dyDescent="0.2">
      <c r="A2409" s="138" t="s">
        <v>6043</v>
      </c>
      <c r="B2409" t="s">
        <v>1411</v>
      </c>
      <c r="C2409" s="139">
        <v>38.914318999999999</v>
      </c>
      <c r="D2409" s="138" t="s">
        <v>389</v>
      </c>
      <c r="E2409" s="141" t="s">
        <v>6044</v>
      </c>
    </row>
    <row r="2410" spans="1:5" ht="16" x14ac:dyDescent="0.2">
      <c r="A2410" s="138" t="s">
        <v>6045</v>
      </c>
      <c r="B2410" t="s">
        <v>2024</v>
      </c>
      <c r="C2410" s="139">
        <v>59.092849999999999</v>
      </c>
      <c r="D2410" s="138" t="s">
        <v>445</v>
      </c>
      <c r="E2410" s="141" t="s">
        <v>6046</v>
      </c>
    </row>
    <row r="2411" spans="1:5" ht="16" x14ac:dyDescent="0.2">
      <c r="A2411" s="138" t="s">
        <v>6047</v>
      </c>
      <c r="B2411" t="s">
        <v>2024</v>
      </c>
      <c r="C2411" s="139">
        <v>59.220261999999998</v>
      </c>
      <c r="D2411" s="138" t="s">
        <v>390</v>
      </c>
      <c r="E2411" s="141" t="s">
        <v>6048</v>
      </c>
    </row>
    <row r="2412" spans="1:5" ht="16" x14ac:dyDescent="0.2">
      <c r="A2412" s="138" t="s">
        <v>6049</v>
      </c>
      <c r="B2412" t="s">
        <v>2024</v>
      </c>
      <c r="C2412" s="139">
        <v>64.318638000000007</v>
      </c>
      <c r="D2412" s="138" t="s">
        <v>393</v>
      </c>
      <c r="E2412" s="141" t="s">
        <v>6050</v>
      </c>
    </row>
    <row r="2413" spans="1:5" ht="16" x14ac:dyDescent="0.2">
      <c r="A2413" s="138" t="s">
        <v>6051</v>
      </c>
      <c r="B2413" t="s">
        <v>2035</v>
      </c>
      <c r="C2413" s="139">
        <v>14.532260000000001</v>
      </c>
      <c r="D2413" s="138" t="s">
        <v>393</v>
      </c>
      <c r="E2413" s="141" t="s">
        <v>6052</v>
      </c>
    </row>
    <row r="2414" spans="1:5" ht="16" x14ac:dyDescent="0.2">
      <c r="A2414" s="138" t="s">
        <v>6053</v>
      </c>
      <c r="B2414" t="s">
        <v>2024</v>
      </c>
      <c r="C2414" s="139">
        <v>65.104220999999995</v>
      </c>
      <c r="D2414" s="138" t="s">
        <v>389</v>
      </c>
      <c r="E2414" s="141" t="s">
        <v>6054</v>
      </c>
    </row>
    <row r="2415" spans="1:5" ht="16" x14ac:dyDescent="0.2">
      <c r="A2415" s="138" t="s">
        <v>6055</v>
      </c>
      <c r="B2415" t="s">
        <v>2024</v>
      </c>
      <c r="C2415" s="139">
        <v>65.113203999999996</v>
      </c>
      <c r="D2415" s="138" t="s">
        <v>448</v>
      </c>
      <c r="E2415" s="141" t="s">
        <v>6056</v>
      </c>
    </row>
    <row r="2416" spans="1:5" ht="16" x14ac:dyDescent="0.2">
      <c r="A2416" s="138" t="s">
        <v>6057</v>
      </c>
      <c r="B2416" t="s">
        <v>2024</v>
      </c>
      <c r="C2416" s="139">
        <v>65.114065999999994</v>
      </c>
      <c r="D2416" s="138" t="s">
        <v>402</v>
      </c>
      <c r="E2416" s="141" t="s">
        <v>6058</v>
      </c>
    </row>
    <row r="2417" spans="1:5" ht="16" x14ac:dyDescent="0.2">
      <c r="A2417" s="138" t="s">
        <v>6059</v>
      </c>
      <c r="B2417" t="s">
        <v>2024</v>
      </c>
      <c r="C2417" s="139">
        <v>65.114002999999997</v>
      </c>
      <c r="D2417" s="138" t="s">
        <v>389</v>
      </c>
      <c r="E2417" s="141" t="s">
        <v>6060</v>
      </c>
    </row>
    <row r="2418" spans="1:5" ht="16" x14ac:dyDescent="0.2">
      <c r="A2418" s="138" t="s">
        <v>95</v>
      </c>
      <c r="B2418" t="s">
        <v>2024</v>
      </c>
      <c r="C2418" s="139">
        <v>65.113487000000006</v>
      </c>
      <c r="D2418" s="138" t="s">
        <v>389</v>
      </c>
      <c r="E2418" s="141" t="s">
        <v>6061</v>
      </c>
    </row>
    <row r="2419" spans="1:5" ht="16" x14ac:dyDescent="0.2">
      <c r="A2419" s="138" t="s">
        <v>96</v>
      </c>
      <c r="B2419" t="s">
        <v>2024</v>
      </c>
      <c r="C2419" s="139">
        <v>65.754673999999994</v>
      </c>
      <c r="D2419" s="138" t="s">
        <v>393</v>
      </c>
      <c r="E2419" s="141" t="s">
        <v>6062</v>
      </c>
    </row>
    <row r="2420" spans="1:5" ht="16" x14ac:dyDescent="0.2">
      <c r="A2420" s="138" t="s">
        <v>6063</v>
      </c>
      <c r="B2420" t="s">
        <v>2024</v>
      </c>
      <c r="C2420" s="139">
        <v>65.466218999999995</v>
      </c>
      <c r="D2420" s="138" t="s">
        <v>389</v>
      </c>
      <c r="E2420" s="141" t="s">
        <v>6064</v>
      </c>
    </row>
    <row r="2421" spans="1:5" ht="16" x14ac:dyDescent="0.2">
      <c r="A2421" s="138" t="s">
        <v>339</v>
      </c>
      <c r="B2421" t="s">
        <v>2153</v>
      </c>
      <c r="C2421" s="139">
        <v>348.11889600000001</v>
      </c>
      <c r="D2421" s="138" t="s">
        <v>390</v>
      </c>
      <c r="E2421" s="141" t="s">
        <v>6065</v>
      </c>
    </row>
    <row r="2422" spans="1:5" ht="16" x14ac:dyDescent="0.2">
      <c r="A2422" s="138" t="s">
        <v>6066</v>
      </c>
      <c r="B2422" t="s">
        <v>2024</v>
      </c>
      <c r="C2422" s="139">
        <v>67.792156000000006</v>
      </c>
      <c r="D2422" s="138" t="s">
        <v>446</v>
      </c>
      <c r="E2422" s="141" t="s">
        <v>6067</v>
      </c>
    </row>
    <row r="2423" spans="1:5" ht="16" x14ac:dyDescent="0.2">
      <c r="A2423" s="138" t="s">
        <v>6068</v>
      </c>
      <c r="B2423" t="s">
        <v>2024</v>
      </c>
      <c r="C2423" s="139">
        <v>67.990076000000002</v>
      </c>
      <c r="D2423" s="138" t="s">
        <v>401</v>
      </c>
      <c r="E2423" s="141" t="s">
        <v>6069</v>
      </c>
    </row>
    <row r="2424" spans="1:5" ht="16" x14ac:dyDescent="0.2">
      <c r="A2424" s="138" t="s">
        <v>6070</v>
      </c>
      <c r="B2424" t="s">
        <v>2024</v>
      </c>
      <c r="C2424" s="139">
        <v>68.201550999999995</v>
      </c>
      <c r="D2424" s="140" t="s">
        <v>389</v>
      </c>
      <c r="E2424" s="141" t="s">
        <v>6071</v>
      </c>
    </row>
    <row r="2425" spans="1:5" ht="16" x14ac:dyDescent="0.2">
      <c r="A2425" s="138" t="s">
        <v>6072</v>
      </c>
      <c r="B2425" t="s">
        <v>2024</v>
      </c>
      <c r="C2425" s="139">
        <v>67.91498</v>
      </c>
      <c r="D2425" s="138" t="s">
        <v>402</v>
      </c>
      <c r="E2425" s="141" t="s">
        <v>6073</v>
      </c>
    </row>
    <row r="2426" spans="1:5" ht="16" x14ac:dyDescent="0.2">
      <c r="A2426" s="138" t="s">
        <v>6074</v>
      </c>
      <c r="B2426" t="s">
        <v>2024</v>
      </c>
      <c r="C2426" s="139">
        <v>67.794444999999996</v>
      </c>
      <c r="D2426" s="138" t="s">
        <v>402</v>
      </c>
      <c r="E2426" s="141" t="s">
        <v>6075</v>
      </c>
    </row>
    <row r="2427" spans="1:5" ht="16" x14ac:dyDescent="0.2">
      <c r="A2427" s="138" t="s">
        <v>6076</v>
      </c>
      <c r="B2427" t="s">
        <v>2024</v>
      </c>
      <c r="C2427" s="139">
        <v>68.755893999999998</v>
      </c>
      <c r="D2427" s="138" t="s">
        <v>389</v>
      </c>
      <c r="E2427" s="141" t="s">
        <v>6077</v>
      </c>
    </row>
    <row r="2428" spans="1:5" ht="16" x14ac:dyDescent="0.2">
      <c r="A2428" s="138" t="s">
        <v>6078</v>
      </c>
      <c r="B2428" t="s">
        <v>2024</v>
      </c>
      <c r="C2428" s="139">
        <v>68.725041000000004</v>
      </c>
      <c r="D2428" s="138" t="s">
        <v>390</v>
      </c>
      <c r="E2428" s="141" t="s">
        <v>6079</v>
      </c>
    </row>
    <row r="2429" spans="1:5" ht="16" x14ac:dyDescent="0.2">
      <c r="A2429" s="138" t="s">
        <v>6080</v>
      </c>
      <c r="B2429" t="s">
        <v>2024</v>
      </c>
      <c r="C2429" s="139">
        <v>68.363484</v>
      </c>
      <c r="D2429" s="140" t="s">
        <v>402</v>
      </c>
      <c r="E2429" s="141" t="s">
        <v>6081</v>
      </c>
    </row>
    <row r="2430" spans="1:5" ht="16" x14ac:dyDescent="0.2">
      <c r="A2430" s="138" t="s">
        <v>6082</v>
      </c>
      <c r="B2430" t="s">
        <v>2024</v>
      </c>
      <c r="C2430" s="139">
        <v>68.363760999999997</v>
      </c>
      <c r="D2430" s="140" t="s">
        <v>389</v>
      </c>
      <c r="E2430" s="141" t="s">
        <v>6083</v>
      </c>
    </row>
    <row r="2431" spans="1:5" ht="16" x14ac:dyDescent="0.2">
      <c r="A2431" s="138" t="s">
        <v>6084</v>
      </c>
      <c r="B2431" t="s">
        <v>2024</v>
      </c>
      <c r="C2431" s="139">
        <v>68.365387999999996</v>
      </c>
      <c r="D2431" s="138" t="s">
        <v>389</v>
      </c>
      <c r="E2431" s="141" t="s">
        <v>6085</v>
      </c>
    </row>
    <row r="2432" spans="1:5" ht="16" x14ac:dyDescent="0.2">
      <c r="A2432" s="138" t="s">
        <v>323</v>
      </c>
      <c r="B2432" t="s">
        <v>2024</v>
      </c>
      <c r="C2432" s="139">
        <v>69.015102999999996</v>
      </c>
      <c r="D2432" s="138" t="s">
        <v>402</v>
      </c>
      <c r="E2432" s="141" t="s">
        <v>6086</v>
      </c>
    </row>
    <row r="2433" spans="1:5" ht="16" x14ac:dyDescent="0.2">
      <c r="A2433" s="138" t="s">
        <v>6087</v>
      </c>
      <c r="B2433" t="s">
        <v>2024</v>
      </c>
      <c r="C2433" s="139">
        <v>72.580209999999994</v>
      </c>
      <c r="D2433" s="138" t="s">
        <v>402</v>
      </c>
      <c r="E2433" s="141" t="s">
        <v>6088</v>
      </c>
    </row>
    <row r="2434" spans="1:5" ht="16" x14ac:dyDescent="0.2">
      <c r="A2434" s="138" t="s">
        <v>6089</v>
      </c>
      <c r="B2434" t="s">
        <v>2024</v>
      </c>
      <c r="C2434" s="139">
        <v>72.610601000000003</v>
      </c>
      <c r="D2434" s="140" t="s">
        <v>402</v>
      </c>
      <c r="E2434" s="141" t="s">
        <v>6090</v>
      </c>
    </row>
    <row r="2435" spans="1:5" ht="16" x14ac:dyDescent="0.2">
      <c r="A2435" s="138" t="s">
        <v>6091</v>
      </c>
      <c r="B2435" t="s">
        <v>2024</v>
      </c>
      <c r="C2435" s="139">
        <v>72.676023999999998</v>
      </c>
      <c r="D2435" s="138" t="s">
        <v>448</v>
      </c>
      <c r="E2435" s="141" t="s">
        <v>6092</v>
      </c>
    </row>
    <row r="2436" spans="1:5" ht="16" x14ac:dyDescent="0.2">
      <c r="A2436" s="138" t="s">
        <v>6093</v>
      </c>
      <c r="B2436" t="s">
        <v>2024</v>
      </c>
      <c r="C2436" s="139">
        <v>73.000528000000003</v>
      </c>
      <c r="D2436" s="138" t="s">
        <v>390</v>
      </c>
      <c r="E2436" s="141" t="s">
        <v>6094</v>
      </c>
    </row>
    <row r="2437" spans="1:5" ht="16" x14ac:dyDescent="0.2">
      <c r="A2437" s="138" t="s">
        <v>6095</v>
      </c>
      <c r="B2437" t="s">
        <v>2024</v>
      </c>
      <c r="C2437" s="139">
        <v>72.814908000000003</v>
      </c>
      <c r="D2437" s="140" t="s">
        <v>389</v>
      </c>
      <c r="E2437" s="141" t="s">
        <v>6096</v>
      </c>
    </row>
    <row r="2438" spans="1:5" ht="16" x14ac:dyDescent="0.2">
      <c r="A2438" s="138" t="s">
        <v>6097</v>
      </c>
      <c r="B2438" t="s">
        <v>2035</v>
      </c>
      <c r="C2438" s="139">
        <v>396.17957999999999</v>
      </c>
      <c r="D2438" s="138" t="s">
        <v>390</v>
      </c>
      <c r="E2438" s="141" t="s">
        <v>6098</v>
      </c>
    </row>
    <row r="2439" spans="1:5" ht="16" x14ac:dyDescent="0.2">
      <c r="A2439" s="138" t="s">
        <v>6099</v>
      </c>
      <c r="B2439" t="s">
        <v>2024</v>
      </c>
      <c r="C2439" s="139">
        <v>73.147437999999994</v>
      </c>
      <c r="D2439" s="138" t="s">
        <v>390</v>
      </c>
      <c r="E2439" s="141" t="s">
        <v>6100</v>
      </c>
    </row>
    <row r="2440" spans="1:5" ht="16" x14ac:dyDescent="0.2">
      <c r="A2440" s="138" t="s">
        <v>6101</v>
      </c>
      <c r="B2440" t="s">
        <v>2024</v>
      </c>
      <c r="C2440" s="139">
        <v>74.810142999999997</v>
      </c>
      <c r="D2440" s="138" t="s">
        <v>392</v>
      </c>
      <c r="E2440" s="141" t="s">
        <v>6102</v>
      </c>
    </row>
    <row r="2441" spans="1:5" ht="16" x14ac:dyDescent="0.2">
      <c r="A2441" s="138" t="s">
        <v>6103</v>
      </c>
      <c r="B2441" t="s">
        <v>2024</v>
      </c>
      <c r="C2441" s="139">
        <v>73.321228000000005</v>
      </c>
      <c r="D2441" s="138" t="s">
        <v>448</v>
      </c>
      <c r="E2441" s="141" t="s">
        <v>6104</v>
      </c>
    </row>
    <row r="2442" spans="1:5" ht="16" x14ac:dyDescent="0.2">
      <c r="A2442" s="138" t="s">
        <v>6105</v>
      </c>
      <c r="B2442" t="s">
        <v>2024</v>
      </c>
      <c r="C2442" s="139">
        <v>75.606607999999994</v>
      </c>
      <c r="D2442" s="138" t="s">
        <v>401</v>
      </c>
      <c r="E2442" s="141" t="s">
        <v>6106</v>
      </c>
    </row>
    <row r="2443" spans="1:5" ht="16" x14ac:dyDescent="0.2">
      <c r="A2443" s="138" t="s">
        <v>753</v>
      </c>
      <c r="B2443" t="s">
        <v>2024</v>
      </c>
      <c r="C2443" s="139">
        <v>75.608075999999997</v>
      </c>
      <c r="D2443" s="138" t="s">
        <v>402</v>
      </c>
      <c r="E2443" s="141" t="s">
        <v>6107</v>
      </c>
    </row>
    <row r="2444" spans="1:5" ht="16" x14ac:dyDescent="0.2">
      <c r="A2444" s="138" t="s">
        <v>6108</v>
      </c>
      <c r="B2444" t="s">
        <v>2024</v>
      </c>
      <c r="C2444" s="139">
        <v>86.726400999999996</v>
      </c>
      <c r="D2444" s="138" t="s">
        <v>393</v>
      </c>
      <c r="E2444" s="141" t="s">
        <v>6109</v>
      </c>
    </row>
    <row r="2445" spans="1:5" ht="16" x14ac:dyDescent="0.2">
      <c r="A2445" s="138" t="s">
        <v>754</v>
      </c>
      <c r="B2445" t="s">
        <v>2024</v>
      </c>
      <c r="C2445" s="139">
        <v>89.540890000000005</v>
      </c>
      <c r="D2445" s="138" t="s">
        <v>448</v>
      </c>
      <c r="E2445" s="141" t="s">
        <v>6110</v>
      </c>
    </row>
    <row r="2446" spans="1:5" ht="16" x14ac:dyDescent="0.2">
      <c r="A2446" s="138" t="s">
        <v>6111</v>
      </c>
      <c r="B2446" t="s">
        <v>2035</v>
      </c>
      <c r="C2446" s="139">
        <v>503.10822200000001</v>
      </c>
      <c r="D2446" s="138" t="s">
        <v>389</v>
      </c>
      <c r="E2446" s="141" t="s">
        <v>6112</v>
      </c>
    </row>
    <row r="2447" spans="1:5" ht="16" x14ac:dyDescent="0.2">
      <c r="A2447" s="138" t="s">
        <v>6113</v>
      </c>
      <c r="B2447" t="s">
        <v>2024</v>
      </c>
      <c r="C2447" s="139">
        <v>94.928939999999997</v>
      </c>
      <c r="D2447" s="138" t="s">
        <v>393</v>
      </c>
      <c r="E2447" s="141" t="s">
        <v>6114</v>
      </c>
    </row>
    <row r="2448" spans="1:5" ht="16" x14ac:dyDescent="0.2">
      <c r="A2448" s="138" t="s">
        <v>6115</v>
      </c>
      <c r="B2448" t="s">
        <v>2024</v>
      </c>
      <c r="C2448" s="139">
        <v>94.224024</v>
      </c>
      <c r="D2448" s="138" t="s">
        <v>389</v>
      </c>
      <c r="E2448" s="141" t="s">
        <v>6116</v>
      </c>
    </row>
    <row r="2449" spans="1:5" ht="16" x14ac:dyDescent="0.2">
      <c r="A2449" s="138" t="s">
        <v>6117</v>
      </c>
      <c r="B2449" t="s">
        <v>2024</v>
      </c>
      <c r="C2449" s="139">
        <v>95.339656000000005</v>
      </c>
      <c r="D2449" s="138" t="s">
        <v>392</v>
      </c>
      <c r="E2449" s="141" t="s">
        <v>6118</v>
      </c>
    </row>
    <row r="2450" spans="1:5" ht="16" x14ac:dyDescent="0.2">
      <c r="A2450" s="138" t="s">
        <v>6119</v>
      </c>
      <c r="B2450" t="s">
        <v>2024</v>
      </c>
      <c r="C2450" s="139">
        <v>93.702549000000005</v>
      </c>
      <c r="D2450" s="138" t="s">
        <v>391</v>
      </c>
      <c r="E2450" s="141" t="s">
        <v>6120</v>
      </c>
    </row>
    <row r="2451" spans="1:5" ht="16" x14ac:dyDescent="0.2">
      <c r="A2451" s="138" t="s">
        <v>6121</v>
      </c>
      <c r="B2451" t="s">
        <v>2024</v>
      </c>
      <c r="C2451" s="139">
        <v>95.045167000000006</v>
      </c>
      <c r="D2451" s="138" t="s">
        <v>390</v>
      </c>
      <c r="E2451" s="141" t="s">
        <v>6122</v>
      </c>
    </row>
    <row r="2452" spans="1:5" ht="16" x14ac:dyDescent="0.2">
      <c r="A2452" s="138" t="s">
        <v>6123</v>
      </c>
      <c r="B2452" t="s">
        <v>2024</v>
      </c>
      <c r="C2452" s="139">
        <v>95.501434000000003</v>
      </c>
      <c r="D2452" s="138" t="s">
        <v>402</v>
      </c>
      <c r="E2452" s="141" t="s">
        <v>6124</v>
      </c>
    </row>
    <row r="2453" spans="1:5" ht="16" x14ac:dyDescent="0.2">
      <c r="A2453" s="138" t="s">
        <v>6125</v>
      </c>
      <c r="B2453" t="s">
        <v>2024</v>
      </c>
      <c r="C2453" s="139">
        <v>93.409706999999997</v>
      </c>
      <c r="D2453" s="140" t="s">
        <v>389</v>
      </c>
      <c r="E2453" s="141" t="s">
        <v>6126</v>
      </c>
    </row>
    <row r="2454" spans="1:5" ht="16" x14ac:dyDescent="0.2">
      <c r="A2454" s="138" t="s">
        <v>6127</v>
      </c>
      <c r="B2454" t="s">
        <v>1411</v>
      </c>
      <c r="C2454" s="139">
        <v>59.724595999999998</v>
      </c>
      <c r="D2454" s="140" t="s">
        <v>402</v>
      </c>
      <c r="E2454" s="141" t="s">
        <v>6128</v>
      </c>
    </row>
    <row r="2455" spans="1:5" ht="16" x14ac:dyDescent="0.2">
      <c r="A2455" s="138" t="s">
        <v>6129</v>
      </c>
      <c r="B2455" t="s">
        <v>2024</v>
      </c>
      <c r="C2455" s="139">
        <v>95.761909000000003</v>
      </c>
      <c r="D2455" s="140" t="s">
        <v>402</v>
      </c>
      <c r="E2455" s="141" t="s">
        <v>6130</v>
      </c>
    </row>
    <row r="2456" spans="1:5" ht="16" x14ac:dyDescent="0.2">
      <c r="A2456" s="138" t="s">
        <v>6131</v>
      </c>
      <c r="B2456" t="s">
        <v>2024</v>
      </c>
      <c r="C2456" s="139">
        <v>96.078305999999998</v>
      </c>
      <c r="D2456" s="138" t="s">
        <v>393</v>
      </c>
      <c r="E2456" s="141" t="s">
        <v>6132</v>
      </c>
    </row>
    <row r="2457" spans="1:5" ht="16" x14ac:dyDescent="0.2">
      <c r="A2457" s="138" t="s">
        <v>6133</v>
      </c>
      <c r="B2457" t="s">
        <v>2024</v>
      </c>
      <c r="C2457" s="139">
        <v>95.797416999999996</v>
      </c>
      <c r="D2457" s="148" t="s">
        <v>446</v>
      </c>
      <c r="E2457" s="141" t="s">
        <v>6134</v>
      </c>
    </row>
    <row r="2458" spans="1:5" ht="16" x14ac:dyDescent="0.2">
      <c r="A2458" s="138" t="s">
        <v>6135</v>
      </c>
      <c r="B2458" t="s">
        <v>2024</v>
      </c>
      <c r="C2458" s="139">
        <v>96.621576000000005</v>
      </c>
      <c r="D2458" s="138" t="s">
        <v>393</v>
      </c>
      <c r="E2458" s="141" t="s">
        <v>6136</v>
      </c>
    </row>
    <row r="2459" spans="1:5" ht="16" x14ac:dyDescent="0.2">
      <c r="A2459" s="138" t="s">
        <v>6137</v>
      </c>
      <c r="B2459" t="s">
        <v>2024</v>
      </c>
      <c r="C2459" s="139">
        <v>96.147257999999994</v>
      </c>
      <c r="D2459" s="138" t="s">
        <v>402</v>
      </c>
      <c r="E2459" s="141" t="s">
        <v>6138</v>
      </c>
    </row>
    <row r="2460" spans="1:5" ht="16" x14ac:dyDescent="0.2">
      <c r="A2460" s="138" t="s">
        <v>6139</v>
      </c>
      <c r="B2460" t="s">
        <v>2024</v>
      </c>
      <c r="C2460" s="139">
        <v>97.188851999999997</v>
      </c>
      <c r="D2460" s="140" t="s">
        <v>389</v>
      </c>
      <c r="E2460" s="141" t="s">
        <v>6140</v>
      </c>
    </row>
    <row r="2461" spans="1:5" ht="16" x14ac:dyDescent="0.2">
      <c r="A2461" s="138" t="s">
        <v>6141</v>
      </c>
      <c r="B2461" t="s">
        <v>1411</v>
      </c>
      <c r="C2461" s="139">
        <v>63.137351000000002</v>
      </c>
      <c r="D2461" s="140" t="s">
        <v>389</v>
      </c>
      <c r="E2461" s="141" t="s">
        <v>6142</v>
      </c>
    </row>
    <row r="2462" spans="1:5" ht="16" x14ac:dyDescent="0.2">
      <c r="A2462" s="138" t="s">
        <v>6143</v>
      </c>
      <c r="B2462" t="s">
        <v>2024</v>
      </c>
      <c r="C2462" s="139">
        <v>97.442081000000002</v>
      </c>
      <c r="D2462" s="140" t="s">
        <v>389</v>
      </c>
      <c r="E2462" s="141" t="s">
        <v>6144</v>
      </c>
    </row>
    <row r="2463" spans="1:5" ht="16" x14ac:dyDescent="0.2">
      <c r="A2463" s="138" t="s">
        <v>6145</v>
      </c>
      <c r="B2463" t="s">
        <v>2024</v>
      </c>
      <c r="C2463" s="139">
        <v>96.147403999999995</v>
      </c>
      <c r="D2463" s="138" t="s">
        <v>401</v>
      </c>
      <c r="E2463" s="141" t="s">
        <v>6146</v>
      </c>
    </row>
    <row r="2464" spans="1:5" ht="16" x14ac:dyDescent="0.2">
      <c r="A2464" s="138" t="s">
        <v>6147</v>
      </c>
      <c r="B2464" t="s">
        <v>2024</v>
      </c>
      <c r="C2464" s="139">
        <v>96.481983999999997</v>
      </c>
      <c r="D2464" s="138" t="s">
        <v>389</v>
      </c>
      <c r="E2464" s="141" t="s">
        <v>6148</v>
      </c>
    </row>
    <row r="2465" spans="1:6" ht="16" x14ac:dyDescent="0.2">
      <c r="A2465" s="138" t="s">
        <v>6149</v>
      </c>
      <c r="B2465" t="s">
        <v>2024</v>
      </c>
      <c r="C2465" s="139">
        <v>97.976619999999997</v>
      </c>
      <c r="D2465" s="138" t="s">
        <v>402</v>
      </c>
      <c r="E2465" s="141" t="s">
        <v>6150</v>
      </c>
    </row>
    <row r="2466" spans="1:6" ht="16" x14ac:dyDescent="0.2">
      <c r="A2466" s="138" t="s">
        <v>6151</v>
      </c>
      <c r="B2466" t="s">
        <v>2024</v>
      </c>
      <c r="C2466" s="139">
        <v>97.809431000000004</v>
      </c>
      <c r="D2466" s="138" t="s">
        <v>393</v>
      </c>
      <c r="E2466" s="141" t="s">
        <v>6152</v>
      </c>
    </row>
    <row r="2467" spans="1:6" ht="16" x14ac:dyDescent="0.2">
      <c r="A2467" s="138" t="s">
        <v>6153</v>
      </c>
      <c r="B2467" t="s">
        <v>2024</v>
      </c>
      <c r="C2467" s="139">
        <v>96.482592999999994</v>
      </c>
      <c r="D2467" s="138" t="s">
        <v>402</v>
      </c>
      <c r="E2467" s="141" t="s">
        <v>6154</v>
      </c>
    </row>
    <row r="2468" spans="1:6" ht="16" x14ac:dyDescent="0.2">
      <c r="A2468" s="138" t="s">
        <v>6155</v>
      </c>
      <c r="B2468" t="s">
        <v>2024</v>
      </c>
      <c r="C2468" s="139">
        <v>98.265652000000003</v>
      </c>
      <c r="D2468" s="138" t="s">
        <v>390</v>
      </c>
      <c r="E2468" s="141" t="s">
        <v>6156</v>
      </c>
      <c r="F2468" s="144"/>
    </row>
    <row r="2469" spans="1:6" ht="16" x14ac:dyDescent="0.2">
      <c r="A2469" s="138" t="s">
        <v>6157</v>
      </c>
      <c r="B2469" t="s">
        <v>1411</v>
      </c>
      <c r="C2469" s="139">
        <v>63.692430000000002</v>
      </c>
      <c r="D2469" s="138" t="s">
        <v>402</v>
      </c>
      <c r="E2469" s="141" t="s">
        <v>6158</v>
      </c>
    </row>
    <row r="2470" spans="1:6" ht="16" x14ac:dyDescent="0.2">
      <c r="A2470" s="138" t="s">
        <v>6159</v>
      </c>
      <c r="B2470" t="s">
        <v>2024</v>
      </c>
      <c r="C2470" s="139">
        <v>98.263946000000004</v>
      </c>
      <c r="D2470" s="138" t="s">
        <v>391</v>
      </c>
      <c r="E2470" s="141" t="s">
        <v>6160</v>
      </c>
    </row>
    <row r="2471" spans="1:6" ht="16" x14ac:dyDescent="0.2">
      <c r="A2471" s="138" t="s">
        <v>6161</v>
      </c>
      <c r="B2471" t="s">
        <v>2024</v>
      </c>
      <c r="C2471" s="139">
        <v>98.298344</v>
      </c>
      <c r="D2471" s="140" t="s">
        <v>402</v>
      </c>
      <c r="E2471" s="141" t="s">
        <v>6162</v>
      </c>
    </row>
    <row r="2472" spans="1:6" ht="16" x14ac:dyDescent="0.2">
      <c r="A2472" s="138" t="s">
        <v>6163</v>
      </c>
      <c r="B2472" t="s">
        <v>2024</v>
      </c>
      <c r="C2472" s="139">
        <v>98.365707</v>
      </c>
      <c r="D2472" s="138" t="s">
        <v>392</v>
      </c>
      <c r="E2472" s="141" t="s">
        <v>6164</v>
      </c>
    </row>
    <row r="2473" spans="1:6" ht="16" x14ac:dyDescent="0.2">
      <c r="A2473" s="138" t="s">
        <v>6165</v>
      </c>
      <c r="B2473" t="s">
        <v>2024</v>
      </c>
      <c r="C2473" s="139">
        <v>99.216669999999993</v>
      </c>
      <c r="D2473" s="138" t="s">
        <v>390</v>
      </c>
      <c r="E2473" s="141" t="s">
        <v>6166</v>
      </c>
    </row>
    <row r="2474" spans="1:6" ht="16" x14ac:dyDescent="0.2">
      <c r="A2474" s="138" t="s">
        <v>6167</v>
      </c>
      <c r="B2474" t="s">
        <v>2024</v>
      </c>
      <c r="C2474" s="139">
        <v>99.268908999999994</v>
      </c>
      <c r="D2474" s="138" t="s">
        <v>445</v>
      </c>
      <c r="E2474" s="141" t="s">
        <v>6168</v>
      </c>
    </row>
    <row r="2475" spans="1:6" ht="16" x14ac:dyDescent="0.2">
      <c r="A2475" s="138" t="s">
        <v>6169</v>
      </c>
      <c r="B2475" t="s">
        <v>2024</v>
      </c>
      <c r="C2475" s="139">
        <v>98.360619999999997</v>
      </c>
      <c r="D2475" s="140" t="s">
        <v>392</v>
      </c>
      <c r="E2475" s="141" t="s">
        <v>6170</v>
      </c>
    </row>
    <row r="2476" spans="1:6" ht="16" x14ac:dyDescent="0.2">
      <c r="A2476" s="138" t="s">
        <v>6171</v>
      </c>
      <c r="B2476" t="s">
        <v>2024</v>
      </c>
      <c r="C2476" s="139">
        <v>99.648266000000007</v>
      </c>
      <c r="D2476" s="138" t="s">
        <v>390</v>
      </c>
      <c r="E2476" s="141" t="s">
        <v>6172</v>
      </c>
    </row>
    <row r="2477" spans="1:6" ht="16" x14ac:dyDescent="0.2">
      <c r="A2477" s="138" t="s">
        <v>6173</v>
      </c>
      <c r="B2477" t="s">
        <v>1411</v>
      </c>
      <c r="C2477" s="139">
        <v>65.358037999999993</v>
      </c>
      <c r="D2477" s="138" t="s">
        <v>389</v>
      </c>
      <c r="E2477" s="141" t="s">
        <v>6174</v>
      </c>
    </row>
    <row r="2478" spans="1:6" ht="16" x14ac:dyDescent="0.2">
      <c r="A2478" s="138" t="s">
        <v>6175</v>
      </c>
      <c r="B2478" t="s">
        <v>2024</v>
      </c>
      <c r="C2478" s="139">
        <v>99.760953000000001</v>
      </c>
      <c r="D2478" s="140" t="s">
        <v>389</v>
      </c>
      <c r="E2478" s="141" t="s">
        <v>6176</v>
      </c>
    </row>
    <row r="2479" spans="1:6" ht="16" x14ac:dyDescent="0.2">
      <c r="A2479" s="138" t="s">
        <v>6177</v>
      </c>
      <c r="B2479" t="s">
        <v>2024</v>
      </c>
      <c r="C2479" s="139">
        <v>99.773005999999995</v>
      </c>
      <c r="D2479" s="140" t="s">
        <v>392</v>
      </c>
      <c r="E2479" s="141" t="s">
        <v>6178</v>
      </c>
    </row>
    <row r="2480" spans="1:6" ht="16" x14ac:dyDescent="0.2">
      <c r="A2480" s="138" t="s">
        <v>6179</v>
      </c>
      <c r="B2480" t="s">
        <v>2024</v>
      </c>
      <c r="C2480" s="139">
        <v>100.088801</v>
      </c>
      <c r="D2480" s="138" t="s">
        <v>389</v>
      </c>
      <c r="E2480" s="141" t="s">
        <v>6180</v>
      </c>
    </row>
    <row r="2481" spans="1:5" ht="16" x14ac:dyDescent="0.2">
      <c r="A2481" s="138" t="s">
        <v>6181</v>
      </c>
      <c r="B2481" t="s">
        <v>2024</v>
      </c>
      <c r="C2481" s="139">
        <v>100.08322699999999</v>
      </c>
      <c r="D2481" s="138" t="s">
        <v>393</v>
      </c>
      <c r="E2481" s="141" t="s">
        <v>6182</v>
      </c>
    </row>
    <row r="2482" spans="1:5" ht="16" x14ac:dyDescent="0.2">
      <c r="A2482" s="138" t="s">
        <v>6183</v>
      </c>
      <c r="B2482" t="s">
        <v>2024</v>
      </c>
      <c r="C2482" s="139">
        <v>100.755605</v>
      </c>
      <c r="D2482" s="138" t="s">
        <v>393</v>
      </c>
      <c r="E2482" s="141" t="s">
        <v>6184</v>
      </c>
    </row>
    <row r="2483" spans="1:5" ht="16" x14ac:dyDescent="0.2">
      <c r="A2483" s="138" t="s">
        <v>6185</v>
      </c>
      <c r="B2483" t="s">
        <v>1790</v>
      </c>
      <c r="C2483" s="139">
        <v>131.18529899999999</v>
      </c>
      <c r="D2483" s="138" t="s">
        <v>390</v>
      </c>
      <c r="E2483" s="141" t="s">
        <v>6186</v>
      </c>
    </row>
    <row r="2484" spans="1:5" ht="16" x14ac:dyDescent="0.2">
      <c r="A2484" s="138" t="s">
        <v>6187</v>
      </c>
      <c r="B2484" t="s">
        <v>2024</v>
      </c>
      <c r="C2484" s="139">
        <v>100.730181</v>
      </c>
      <c r="D2484" s="138" t="s">
        <v>449</v>
      </c>
      <c r="E2484" s="141" t="s">
        <v>6188</v>
      </c>
    </row>
    <row r="2485" spans="1:5" ht="16" x14ac:dyDescent="0.2">
      <c r="A2485" s="138" t="s">
        <v>6189</v>
      </c>
      <c r="B2485" t="s">
        <v>2024</v>
      </c>
      <c r="C2485" s="139">
        <v>100.638902</v>
      </c>
      <c r="D2485" s="138" t="s">
        <v>390</v>
      </c>
      <c r="E2485" s="141" t="s">
        <v>6190</v>
      </c>
    </row>
    <row r="2486" spans="1:5" ht="16" x14ac:dyDescent="0.2">
      <c r="A2486" s="138" t="s">
        <v>6191</v>
      </c>
      <c r="B2486" t="s">
        <v>2024</v>
      </c>
      <c r="C2486" s="139">
        <v>101.332633</v>
      </c>
      <c r="D2486" s="138" t="s">
        <v>391</v>
      </c>
      <c r="E2486" s="141" t="s">
        <v>6192</v>
      </c>
    </row>
    <row r="2487" spans="1:5" ht="16" x14ac:dyDescent="0.2">
      <c r="A2487" s="138" t="s">
        <v>6193</v>
      </c>
      <c r="B2487" t="s">
        <v>1411</v>
      </c>
      <c r="C2487" s="139">
        <v>66.580973</v>
      </c>
      <c r="D2487" s="140" t="s">
        <v>389</v>
      </c>
      <c r="E2487" s="141" t="s">
        <v>6194</v>
      </c>
    </row>
    <row r="2488" spans="1:5" ht="16" x14ac:dyDescent="0.2">
      <c r="A2488" s="138" t="s">
        <v>6195</v>
      </c>
      <c r="B2488" t="s">
        <v>2024</v>
      </c>
      <c r="C2488" s="139">
        <v>103.30761</v>
      </c>
      <c r="D2488" s="138" t="s">
        <v>390</v>
      </c>
      <c r="E2488" s="141" t="s">
        <v>6196</v>
      </c>
    </row>
    <row r="2489" spans="1:5" ht="16" x14ac:dyDescent="0.2">
      <c r="A2489" s="138" t="s">
        <v>6197</v>
      </c>
      <c r="B2489" t="s">
        <v>2024</v>
      </c>
      <c r="C2489" s="139">
        <v>103.307963</v>
      </c>
      <c r="D2489" s="138" t="s">
        <v>446</v>
      </c>
      <c r="E2489" s="141" t="s">
        <v>6198</v>
      </c>
    </row>
    <row r="2490" spans="1:5" ht="16" x14ac:dyDescent="0.2">
      <c r="A2490" s="138" t="s">
        <v>6199</v>
      </c>
      <c r="B2490" t="s">
        <v>2024</v>
      </c>
      <c r="C2490" s="139">
        <v>103.30780799999999</v>
      </c>
      <c r="D2490" s="138" t="s">
        <v>393</v>
      </c>
      <c r="E2490" s="141" t="s">
        <v>6200</v>
      </c>
    </row>
    <row r="2491" spans="1:5" ht="16" x14ac:dyDescent="0.2">
      <c r="A2491" s="138" t="s">
        <v>6201</v>
      </c>
      <c r="B2491" t="s">
        <v>2024</v>
      </c>
      <c r="C2491" s="139">
        <v>102.241015</v>
      </c>
      <c r="D2491" s="138" t="s">
        <v>448</v>
      </c>
      <c r="E2491" s="141" t="s">
        <v>6202</v>
      </c>
    </row>
    <row r="2492" spans="1:5" ht="16" x14ac:dyDescent="0.2">
      <c r="A2492" s="138" t="s">
        <v>6203</v>
      </c>
      <c r="B2492" t="s">
        <v>2024</v>
      </c>
      <c r="C2492" s="139">
        <v>101.787774</v>
      </c>
      <c r="D2492" s="138" t="s">
        <v>402</v>
      </c>
      <c r="E2492" s="141" t="s">
        <v>6204</v>
      </c>
    </row>
    <row r="2493" spans="1:5" ht="16" x14ac:dyDescent="0.2">
      <c r="A2493" s="138" t="s">
        <v>6205</v>
      </c>
      <c r="B2493" t="s">
        <v>2024</v>
      </c>
      <c r="C2493" s="139">
        <v>102.926163</v>
      </c>
      <c r="D2493" s="138" t="s">
        <v>389</v>
      </c>
      <c r="E2493" s="141" t="s">
        <v>6206</v>
      </c>
    </row>
    <row r="2494" spans="1:5" ht="16" x14ac:dyDescent="0.2">
      <c r="A2494" s="138" t="s">
        <v>6207</v>
      </c>
      <c r="B2494" t="s">
        <v>2024</v>
      </c>
      <c r="C2494" s="139">
        <v>101.537379</v>
      </c>
      <c r="D2494" s="138" t="s">
        <v>389</v>
      </c>
      <c r="E2494" s="141" t="s">
        <v>6208</v>
      </c>
    </row>
    <row r="2495" spans="1:5" ht="16" x14ac:dyDescent="0.2">
      <c r="A2495" s="138" t="s">
        <v>6209</v>
      </c>
      <c r="B2495" t="s">
        <v>2024</v>
      </c>
      <c r="C2495" s="139">
        <v>102.977052</v>
      </c>
      <c r="D2495" s="138" t="s">
        <v>402</v>
      </c>
      <c r="E2495" s="141" t="s">
        <v>6210</v>
      </c>
    </row>
    <row r="2496" spans="1:5" ht="16" x14ac:dyDescent="0.2">
      <c r="A2496" s="138" t="s">
        <v>6211</v>
      </c>
      <c r="B2496" t="s">
        <v>2024</v>
      </c>
      <c r="C2496" s="139">
        <v>104.06286799999999</v>
      </c>
      <c r="D2496" s="138" t="s">
        <v>402</v>
      </c>
      <c r="E2496" s="141" t="s">
        <v>6212</v>
      </c>
    </row>
    <row r="2497" spans="1:5" ht="16" x14ac:dyDescent="0.2">
      <c r="A2497" s="138" t="s">
        <v>6213</v>
      </c>
      <c r="B2497" t="s">
        <v>2024</v>
      </c>
      <c r="C2497" s="139">
        <v>104.062907</v>
      </c>
      <c r="D2497" s="140" t="s">
        <v>389</v>
      </c>
      <c r="E2497" s="141" t="s">
        <v>6214</v>
      </c>
    </row>
    <row r="2498" spans="1:5" ht="16" x14ac:dyDescent="0.2">
      <c r="A2498" s="138" t="s">
        <v>6215</v>
      </c>
      <c r="B2498" t="s">
        <v>2024</v>
      </c>
      <c r="C2498" s="139">
        <v>104.063895</v>
      </c>
      <c r="D2498" s="138" t="s">
        <v>402</v>
      </c>
      <c r="E2498" s="141" t="s">
        <v>6216</v>
      </c>
    </row>
    <row r="2499" spans="1:5" ht="16" x14ac:dyDescent="0.2">
      <c r="A2499" s="138" t="s">
        <v>6217</v>
      </c>
      <c r="B2499" t="s">
        <v>1839</v>
      </c>
      <c r="C2499" s="139">
        <v>67.225639999999999</v>
      </c>
      <c r="D2499" s="138" t="s">
        <v>402</v>
      </c>
      <c r="E2499" s="141" t="s">
        <v>6218</v>
      </c>
    </row>
    <row r="2500" spans="1:5" ht="16" x14ac:dyDescent="0.2">
      <c r="A2500" s="138" t="s">
        <v>6219</v>
      </c>
      <c r="B2500" t="s">
        <v>2024</v>
      </c>
      <c r="C2500" s="139">
        <v>104.301969</v>
      </c>
      <c r="D2500" s="138" t="s">
        <v>390</v>
      </c>
      <c r="E2500" s="141" t="s">
        <v>6220</v>
      </c>
    </row>
    <row r="2501" spans="1:5" ht="16" x14ac:dyDescent="0.2">
      <c r="A2501" s="138" t="s">
        <v>6221</v>
      </c>
      <c r="B2501" t="s">
        <v>1411</v>
      </c>
      <c r="C2501" s="139">
        <v>67.521281999999999</v>
      </c>
      <c r="D2501" s="138" t="s">
        <v>402</v>
      </c>
      <c r="E2501" s="141" t="s">
        <v>6222</v>
      </c>
    </row>
    <row r="2502" spans="1:5" ht="16" x14ac:dyDescent="0.2">
      <c r="A2502" s="138" t="s">
        <v>6223</v>
      </c>
      <c r="B2502" t="s">
        <v>2024</v>
      </c>
      <c r="C2502" s="139">
        <v>104.240016</v>
      </c>
      <c r="D2502" s="138" t="s">
        <v>389</v>
      </c>
      <c r="E2502" s="141" t="s">
        <v>6224</v>
      </c>
    </row>
    <row r="2503" spans="1:5" ht="16" x14ac:dyDescent="0.2">
      <c r="A2503" s="138" t="s">
        <v>6225</v>
      </c>
      <c r="B2503" t="s">
        <v>2024</v>
      </c>
      <c r="C2503" s="139">
        <v>104.57943899999999</v>
      </c>
      <c r="D2503" s="140" t="s">
        <v>402</v>
      </c>
      <c r="E2503" s="141" t="s">
        <v>6226</v>
      </c>
    </row>
    <row r="2504" spans="1:5" ht="16" x14ac:dyDescent="0.2">
      <c r="A2504" s="138" t="s">
        <v>6227</v>
      </c>
      <c r="B2504" t="s">
        <v>2024</v>
      </c>
      <c r="C2504" s="139">
        <v>104.237363</v>
      </c>
      <c r="D2504" s="138" t="s">
        <v>402</v>
      </c>
      <c r="E2504" s="141" t="s">
        <v>6228</v>
      </c>
    </row>
    <row r="2505" spans="1:5" ht="16" x14ac:dyDescent="0.2">
      <c r="A2505" s="138" t="s">
        <v>6229</v>
      </c>
      <c r="B2505" t="s">
        <v>2024</v>
      </c>
      <c r="C2505" s="139">
        <v>104.23746300000001</v>
      </c>
      <c r="D2505" s="140" t="s">
        <v>402</v>
      </c>
      <c r="E2505" s="141" t="s">
        <v>6230</v>
      </c>
    </row>
    <row r="2506" spans="1:5" ht="16" x14ac:dyDescent="0.2">
      <c r="A2506" s="138" t="s">
        <v>6231</v>
      </c>
      <c r="B2506" t="s">
        <v>2024</v>
      </c>
      <c r="C2506" s="139">
        <v>104.579375</v>
      </c>
      <c r="D2506" s="138" t="s">
        <v>402</v>
      </c>
      <c r="E2506" s="141" t="s">
        <v>6232</v>
      </c>
    </row>
    <row r="2507" spans="1:5" ht="16" x14ac:dyDescent="0.2">
      <c r="A2507" s="138" t="s">
        <v>6233</v>
      </c>
      <c r="B2507" t="s">
        <v>1839</v>
      </c>
      <c r="C2507" s="139">
        <v>65.563237999999998</v>
      </c>
      <c r="D2507" s="138" t="s">
        <v>392</v>
      </c>
      <c r="E2507" s="141" t="s">
        <v>6234</v>
      </c>
    </row>
    <row r="2508" spans="1:5" ht="16" x14ac:dyDescent="0.2">
      <c r="A2508" s="138" t="s">
        <v>6235</v>
      </c>
      <c r="B2508" t="s">
        <v>2024</v>
      </c>
      <c r="C2508" s="139">
        <v>105.696521</v>
      </c>
      <c r="D2508" s="140" t="s">
        <v>392</v>
      </c>
      <c r="E2508" s="141" t="s">
        <v>6236</v>
      </c>
    </row>
    <row r="2509" spans="1:5" ht="16" x14ac:dyDescent="0.2">
      <c r="A2509" s="138" t="s">
        <v>791</v>
      </c>
      <c r="B2509" t="s">
        <v>1839</v>
      </c>
      <c r="C2509" s="139">
        <v>65.563613000000004</v>
      </c>
      <c r="D2509" s="140" t="s">
        <v>392</v>
      </c>
      <c r="E2509" s="141" t="s">
        <v>6237</v>
      </c>
    </row>
    <row r="2510" spans="1:5" ht="16" x14ac:dyDescent="0.2">
      <c r="A2510" s="138" t="s">
        <v>6238</v>
      </c>
      <c r="B2510" t="s">
        <v>2024</v>
      </c>
      <c r="C2510" s="139">
        <v>107.43802100000001</v>
      </c>
      <c r="D2510" s="138" t="s">
        <v>393</v>
      </c>
      <c r="E2510" s="141" t="s">
        <v>6239</v>
      </c>
    </row>
    <row r="2511" spans="1:5" ht="16" x14ac:dyDescent="0.2">
      <c r="A2511" s="138" t="s">
        <v>6240</v>
      </c>
      <c r="B2511" t="s">
        <v>2024</v>
      </c>
      <c r="C2511" s="139">
        <v>116.765992</v>
      </c>
      <c r="D2511" s="138" t="s">
        <v>393</v>
      </c>
      <c r="E2511" s="141" t="s">
        <v>6241</v>
      </c>
    </row>
    <row r="2512" spans="1:5" ht="16" x14ac:dyDescent="0.2">
      <c r="A2512" s="138" t="s">
        <v>6242</v>
      </c>
      <c r="B2512" t="s">
        <v>2024</v>
      </c>
      <c r="C2512" s="139">
        <v>121.058639</v>
      </c>
      <c r="D2512" s="138" t="s">
        <v>390</v>
      </c>
      <c r="E2512" s="141" t="s">
        <v>6243</v>
      </c>
    </row>
    <row r="2513" spans="1:5" ht="16" x14ac:dyDescent="0.2">
      <c r="A2513" s="138" t="s">
        <v>6244</v>
      </c>
      <c r="B2513" t="s">
        <v>2024</v>
      </c>
      <c r="C2513" s="139">
        <v>126.731331</v>
      </c>
      <c r="D2513" s="138" t="s">
        <v>401</v>
      </c>
      <c r="E2513" s="141" t="s">
        <v>6245</v>
      </c>
    </row>
    <row r="2514" spans="1:5" ht="16" x14ac:dyDescent="0.2">
      <c r="A2514" s="138" t="s">
        <v>6246</v>
      </c>
      <c r="B2514" t="s">
        <v>1790</v>
      </c>
      <c r="C2514" s="139">
        <v>79.066215999999997</v>
      </c>
      <c r="D2514" s="138" t="s">
        <v>389</v>
      </c>
      <c r="E2514" s="141" t="s">
        <v>6247</v>
      </c>
    </row>
    <row r="2515" spans="1:5" ht="16" x14ac:dyDescent="0.2">
      <c r="A2515" s="138" t="s">
        <v>6248</v>
      </c>
      <c r="B2515" t="s">
        <v>1741</v>
      </c>
      <c r="C2515" s="139">
        <v>580.47085500000003</v>
      </c>
      <c r="D2515" s="138" t="s">
        <v>402</v>
      </c>
      <c r="E2515" s="141" t="s">
        <v>6249</v>
      </c>
    </row>
    <row r="2516" spans="1:5" ht="16" x14ac:dyDescent="0.2">
      <c r="A2516" s="138" t="s">
        <v>6250</v>
      </c>
      <c r="B2516" t="s">
        <v>2024</v>
      </c>
      <c r="C2516" s="139">
        <v>128.84895599999999</v>
      </c>
      <c r="D2516" s="138" t="s">
        <v>402</v>
      </c>
      <c r="E2516" s="141" t="s">
        <v>6251</v>
      </c>
    </row>
    <row r="2517" spans="1:5" ht="16" x14ac:dyDescent="0.2">
      <c r="A2517" s="138" t="s">
        <v>6252</v>
      </c>
      <c r="B2517" t="s">
        <v>2024</v>
      </c>
      <c r="C2517" s="139">
        <v>128.94318899999999</v>
      </c>
      <c r="D2517" s="140" t="s">
        <v>389</v>
      </c>
      <c r="E2517" s="141" t="s">
        <v>6253</v>
      </c>
    </row>
    <row r="2518" spans="1:5" ht="16" x14ac:dyDescent="0.2">
      <c r="A2518" s="138" t="s">
        <v>6254</v>
      </c>
      <c r="B2518" t="s">
        <v>1790</v>
      </c>
      <c r="C2518" s="139">
        <v>79.067411000000007</v>
      </c>
      <c r="D2518" s="140" t="s">
        <v>389</v>
      </c>
      <c r="E2518" s="141" t="s">
        <v>6255</v>
      </c>
    </row>
    <row r="2519" spans="1:5" ht="16" x14ac:dyDescent="0.2">
      <c r="A2519" s="138" t="s">
        <v>6256</v>
      </c>
      <c r="B2519" t="s">
        <v>2024</v>
      </c>
      <c r="C2519" s="139">
        <v>129.25579200000001</v>
      </c>
      <c r="D2519" s="138" t="s">
        <v>402</v>
      </c>
      <c r="E2519" s="141" t="s">
        <v>6257</v>
      </c>
    </row>
    <row r="2520" spans="1:5" ht="16" x14ac:dyDescent="0.2">
      <c r="A2520" s="138" t="s">
        <v>6258</v>
      </c>
      <c r="B2520" t="s">
        <v>2024</v>
      </c>
      <c r="C2520" s="139">
        <v>130.21794299999999</v>
      </c>
      <c r="D2520" s="138" t="s">
        <v>447</v>
      </c>
      <c r="E2520" s="141" t="s">
        <v>6259</v>
      </c>
    </row>
    <row r="2521" spans="1:5" ht="16" x14ac:dyDescent="0.2">
      <c r="A2521" s="138" t="s">
        <v>6260</v>
      </c>
      <c r="B2521" t="s">
        <v>2024</v>
      </c>
      <c r="C2521" s="139">
        <v>130.34295299999999</v>
      </c>
      <c r="D2521" s="138" t="s">
        <v>389</v>
      </c>
      <c r="E2521" s="141" t="s">
        <v>6261</v>
      </c>
    </row>
    <row r="2522" spans="1:5" ht="16" x14ac:dyDescent="0.2">
      <c r="A2522" s="138" t="s">
        <v>6262</v>
      </c>
      <c r="B2522" t="s">
        <v>2024</v>
      </c>
      <c r="C2522" s="139">
        <v>130.55373599999999</v>
      </c>
      <c r="D2522" s="138" t="s">
        <v>446</v>
      </c>
      <c r="E2522" s="141" t="s">
        <v>6263</v>
      </c>
    </row>
    <row r="2523" spans="1:5" ht="16" x14ac:dyDescent="0.2">
      <c r="A2523" s="138" t="s">
        <v>6264</v>
      </c>
      <c r="B2523" t="s">
        <v>2024</v>
      </c>
      <c r="C2523" s="139">
        <v>129.66260399999999</v>
      </c>
      <c r="D2523" s="140" t="s">
        <v>402</v>
      </c>
      <c r="E2523" s="141" t="s">
        <v>6265</v>
      </c>
    </row>
    <row r="2524" spans="1:5" ht="16" x14ac:dyDescent="0.2">
      <c r="A2524" s="138" t="s">
        <v>6266</v>
      </c>
      <c r="B2524" t="s">
        <v>2024</v>
      </c>
      <c r="C2524" s="139">
        <v>129.39667499999999</v>
      </c>
      <c r="D2524" s="138" t="s">
        <v>389</v>
      </c>
      <c r="E2524" s="141" t="s">
        <v>6267</v>
      </c>
    </row>
    <row r="2525" spans="1:5" ht="16" x14ac:dyDescent="0.2">
      <c r="A2525" s="138" t="s">
        <v>6268</v>
      </c>
      <c r="B2525" t="s">
        <v>2024</v>
      </c>
      <c r="C2525" s="139">
        <v>129.662454</v>
      </c>
      <c r="D2525" s="138" t="s">
        <v>402</v>
      </c>
      <c r="E2525" s="141" t="s">
        <v>6269</v>
      </c>
    </row>
    <row r="2526" spans="1:5" ht="16" x14ac:dyDescent="0.2">
      <c r="A2526" s="138" t="s">
        <v>6270</v>
      </c>
      <c r="B2526" t="s">
        <v>2114</v>
      </c>
      <c r="C2526" s="139">
        <v>95.187617000000003</v>
      </c>
      <c r="D2526" s="138" t="s">
        <v>402</v>
      </c>
      <c r="E2526" s="141" t="s">
        <v>6271</v>
      </c>
    </row>
    <row r="2527" spans="1:5" ht="16" x14ac:dyDescent="0.2">
      <c r="A2527" s="138" t="s">
        <v>6272</v>
      </c>
      <c r="B2527" t="s">
        <v>2024</v>
      </c>
      <c r="C2527" s="139">
        <v>129.65718200000001</v>
      </c>
      <c r="D2527" s="140" t="s">
        <v>402</v>
      </c>
      <c r="E2527" s="141" t="s">
        <v>6273</v>
      </c>
    </row>
    <row r="2528" spans="1:5" ht="16" x14ac:dyDescent="0.2">
      <c r="A2528" s="138" t="s">
        <v>6274</v>
      </c>
      <c r="B2528" t="s">
        <v>2024</v>
      </c>
      <c r="C2528" s="139">
        <v>130.68412699999999</v>
      </c>
      <c r="D2528" s="138" t="s">
        <v>389</v>
      </c>
      <c r="E2528" s="141" t="s">
        <v>6275</v>
      </c>
    </row>
    <row r="2529" spans="1:5" ht="16" x14ac:dyDescent="0.2">
      <c r="A2529" s="138" t="s">
        <v>6276</v>
      </c>
      <c r="B2529" t="s">
        <v>2024</v>
      </c>
      <c r="C2529" s="139">
        <v>129.25930399999999</v>
      </c>
      <c r="D2529" s="138" t="s">
        <v>390</v>
      </c>
      <c r="E2529" s="141" t="s">
        <v>6277</v>
      </c>
    </row>
    <row r="2530" spans="1:5" ht="16" x14ac:dyDescent="0.2">
      <c r="A2530" s="138" t="s">
        <v>6278</v>
      </c>
      <c r="B2530" t="s">
        <v>2024</v>
      </c>
      <c r="C2530" s="139">
        <v>131.98486</v>
      </c>
      <c r="D2530" s="138" t="s">
        <v>393</v>
      </c>
      <c r="E2530" s="141" t="s">
        <v>6279</v>
      </c>
    </row>
    <row r="2531" spans="1:5" ht="16" x14ac:dyDescent="0.2">
      <c r="A2531" s="138" t="s">
        <v>6280</v>
      </c>
      <c r="B2531" t="s">
        <v>1390</v>
      </c>
      <c r="C2531" s="139">
        <v>545.37879299999997</v>
      </c>
      <c r="D2531" s="138" t="s">
        <v>402</v>
      </c>
      <c r="E2531" s="141" t="s">
        <v>6281</v>
      </c>
    </row>
    <row r="2532" spans="1:5" ht="16" x14ac:dyDescent="0.2">
      <c r="A2532" s="138" t="s">
        <v>6282</v>
      </c>
      <c r="B2532" t="s">
        <v>2024</v>
      </c>
      <c r="C2532" s="139">
        <v>131.23248799999999</v>
      </c>
      <c r="D2532" s="138" t="s">
        <v>401</v>
      </c>
      <c r="E2532" s="141" t="s">
        <v>6283</v>
      </c>
    </row>
    <row r="2533" spans="1:5" ht="16" x14ac:dyDescent="0.2">
      <c r="A2533" s="138" t="s">
        <v>757</v>
      </c>
      <c r="B2533" t="s">
        <v>1773</v>
      </c>
      <c r="C2533" s="139">
        <v>511.28686399999998</v>
      </c>
      <c r="D2533" s="140" t="s">
        <v>389</v>
      </c>
      <c r="E2533" s="141" t="s">
        <v>6284</v>
      </c>
    </row>
    <row r="2534" spans="1:5" ht="16" x14ac:dyDescent="0.2">
      <c r="A2534" s="138" t="s">
        <v>6285</v>
      </c>
      <c r="B2534" t="s">
        <v>2024</v>
      </c>
      <c r="C2534" s="139">
        <v>154.251203</v>
      </c>
      <c r="D2534" s="140" t="s">
        <v>402</v>
      </c>
      <c r="E2534" s="141" t="s">
        <v>6286</v>
      </c>
    </row>
    <row r="2535" spans="1:5" ht="16" x14ac:dyDescent="0.2">
      <c r="A2535" s="138" t="s">
        <v>6287</v>
      </c>
      <c r="B2535" t="s">
        <v>1408</v>
      </c>
      <c r="C2535" s="139">
        <v>80.089192999999995</v>
      </c>
      <c r="D2535" s="140" t="s">
        <v>401</v>
      </c>
      <c r="E2535" s="141" t="s">
        <v>6288</v>
      </c>
    </row>
    <row r="2536" spans="1:5" ht="16" x14ac:dyDescent="0.2">
      <c r="A2536" s="138" t="s">
        <v>6289</v>
      </c>
      <c r="B2536" t="s">
        <v>1839</v>
      </c>
      <c r="C2536" s="139">
        <v>109.002968</v>
      </c>
      <c r="D2536" s="140" t="s">
        <v>392</v>
      </c>
      <c r="E2536" s="141" t="s">
        <v>6290</v>
      </c>
    </row>
    <row r="2537" spans="1:5" ht="16" x14ac:dyDescent="0.2">
      <c r="A2537" s="138" t="s">
        <v>6291</v>
      </c>
      <c r="B2537" t="s">
        <v>2024</v>
      </c>
      <c r="C2537" s="139">
        <v>158.61880199999999</v>
      </c>
      <c r="D2537" s="140" t="s">
        <v>392</v>
      </c>
      <c r="E2537" s="141" t="s">
        <v>6292</v>
      </c>
    </row>
    <row r="2538" spans="1:5" ht="16" x14ac:dyDescent="0.2">
      <c r="A2538" s="138" t="s">
        <v>6293</v>
      </c>
      <c r="B2538" t="s">
        <v>2024</v>
      </c>
      <c r="C2538" s="139">
        <v>158.64380600000001</v>
      </c>
      <c r="D2538" s="138" t="s">
        <v>402</v>
      </c>
      <c r="E2538" s="141" t="s">
        <v>6294</v>
      </c>
    </row>
    <row r="2539" spans="1:5" ht="16" x14ac:dyDescent="0.2">
      <c r="A2539" s="138" t="s">
        <v>6295</v>
      </c>
      <c r="B2539" t="s">
        <v>2024</v>
      </c>
      <c r="C2539" s="139">
        <v>159.26573300000001</v>
      </c>
      <c r="D2539" s="138" t="s">
        <v>391</v>
      </c>
      <c r="E2539" s="141" t="s">
        <v>6296</v>
      </c>
    </row>
    <row r="2540" spans="1:5" ht="16" x14ac:dyDescent="0.2">
      <c r="A2540" s="138" t="s">
        <v>6297</v>
      </c>
      <c r="B2540" t="s">
        <v>2024</v>
      </c>
      <c r="C2540" s="139">
        <v>158.742741</v>
      </c>
      <c r="D2540" s="138" t="s">
        <v>402</v>
      </c>
      <c r="E2540" s="141" t="s">
        <v>6298</v>
      </c>
    </row>
    <row r="2541" spans="1:5" ht="16" x14ac:dyDescent="0.2">
      <c r="A2541" s="138" t="s">
        <v>6299</v>
      </c>
      <c r="B2541" t="s">
        <v>2024</v>
      </c>
      <c r="C2541" s="139">
        <v>160.904067</v>
      </c>
      <c r="D2541" s="138" t="s">
        <v>389</v>
      </c>
      <c r="E2541" s="141" t="s">
        <v>6300</v>
      </c>
    </row>
    <row r="2542" spans="1:5" ht="16" x14ac:dyDescent="0.2">
      <c r="A2542" s="138" t="s">
        <v>6301</v>
      </c>
      <c r="B2542" t="s">
        <v>2024</v>
      </c>
      <c r="C2542" s="139">
        <v>165.244427</v>
      </c>
      <c r="D2542" s="138" t="s">
        <v>391</v>
      </c>
      <c r="E2542" s="141" t="s">
        <v>6302</v>
      </c>
    </row>
    <row r="2543" spans="1:5" ht="16" x14ac:dyDescent="0.2">
      <c r="A2543" s="138" t="s">
        <v>6303</v>
      </c>
      <c r="B2543" t="s">
        <v>2024</v>
      </c>
      <c r="C2543" s="139">
        <v>165.24583799999999</v>
      </c>
      <c r="D2543" s="138" t="s">
        <v>389</v>
      </c>
      <c r="E2543" s="141" t="s">
        <v>6304</v>
      </c>
    </row>
    <row r="2544" spans="1:5" ht="16" x14ac:dyDescent="0.2">
      <c r="A2544" s="138" t="s">
        <v>6305</v>
      </c>
      <c r="B2544" t="s">
        <v>2024</v>
      </c>
      <c r="C2544" s="139">
        <v>164.67203699999999</v>
      </c>
      <c r="D2544" s="138" t="s">
        <v>449</v>
      </c>
      <c r="E2544" s="141" t="s">
        <v>6306</v>
      </c>
    </row>
    <row r="2545" spans="1:5" ht="16" x14ac:dyDescent="0.2">
      <c r="A2545" s="138" t="s">
        <v>6307</v>
      </c>
      <c r="B2545" t="s">
        <v>1542</v>
      </c>
      <c r="C2545" s="139">
        <v>264.72770700000001</v>
      </c>
      <c r="D2545" s="138" t="s">
        <v>402</v>
      </c>
      <c r="E2545" s="141" t="s">
        <v>6308</v>
      </c>
    </row>
    <row r="2546" spans="1:5" ht="16" x14ac:dyDescent="0.2">
      <c r="A2546" s="138" t="s">
        <v>6309</v>
      </c>
      <c r="B2546" t="s">
        <v>2024</v>
      </c>
      <c r="C2546" s="139">
        <v>167.79844399999999</v>
      </c>
      <c r="D2546" s="140" t="s">
        <v>402</v>
      </c>
      <c r="E2546" s="141" t="s">
        <v>6310</v>
      </c>
    </row>
    <row r="2547" spans="1:5" ht="16" x14ac:dyDescent="0.2">
      <c r="A2547" s="138" t="s">
        <v>6311</v>
      </c>
      <c r="B2547" t="s">
        <v>2024</v>
      </c>
      <c r="C2547" s="139">
        <v>167.798294</v>
      </c>
      <c r="D2547" s="138" t="s">
        <v>402</v>
      </c>
      <c r="E2547" s="141" t="s">
        <v>6312</v>
      </c>
    </row>
    <row r="2548" spans="1:5" ht="16" x14ac:dyDescent="0.2">
      <c r="A2548" s="138" t="s">
        <v>6313</v>
      </c>
      <c r="B2548" t="s">
        <v>2024</v>
      </c>
      <c r="C2548" s="139">
        <v>168.16168999999999</v>
      </c>
      <c r="D2548" s="138" t="s">
        <v>447</v>
      </c>
      <c r="E2548" s="141" t="s">
        <v>6314</v>
      </c>
    </row>
    <row r="2549" spans="1:5" ht="16" x14ac:dyDescent="0.2">
      <c r="A2549" s="138" t="s">
        <v>6315</v>
      </c>
      <c r="B2549" t="s">
        <v>2024</v>
      </c>
      <c r="C2549" s="139">
        <v>168.391122</v>
      </c>
      <c r="D2549" s="138" t="s">
        <v>389</v>
      </c>
      <c r="E2549" s="141" t="s">
        <v>6316</v>
      </c>
    </row>
    <row r="2550" spans="1:5" ht="16" x14ac:dyDescent="0.2">
      <c r="A2550" s="138" t="s">
        <v>6317</v>
      </c>
      <c r="B2550" t="s">
        <v>2024</v>
      </c>
      <c r="C2550" s="139">
        <v>174.792856</v>
      </c>
      <c r="D2550" s="138" t="s">
        <v>393</v>
      </c>
      <c r="E2550" s="141" t="s">
        <v>6318</v>
      </c>
    </row>
    <row r="2551" spans="1:5" ht="16" x14ac:dyDescent="0.2">
      <c r="A2551" s="138" t="s">
        <v>6319</v>
      </c>
      <c r="B2551" t="s">
        <v>2024</v>
      </c>
      <c r="C2551" s="139">
        <v>172.38160400000001</v>
      </c>
      <c r="D2551" s="138" t="s">
        <v>402</v>
      </c>
      <c r="E2551" s="141" t="s">
        <v>6320</v>
      </c>
    </row>
    <row r="2552" spans="1:5" ht="16" x14ac:dyDescent="0.2">
      <c r="A2552" s="138" t="s">
        <v>6321</v>
      </c>
      <c r="B2552" t="s">
        <v>2024</v>
      </c>
      <c r="C2552" s="139">
        <v>179.75354999999999</v>
      </c>
      <c r="D2552" s="138" t="s">
        <v>392</v>
      </c>
      <c r="E2552" s="141" t="s">
        <v>6322</v>
      </c>
    </row>
    <row r="2553" spans="1:5" ht="16" x14ac:dyDescent="0.2">
      <c r="A2553" s="138" t="s">
        <v>6323</v>
      </c>
      <c r="B2553" t="s">
        <v>2024</v>
      </c>
      <c r="C2553" s="139">
        <v>174.93025399999999</v>
      </c>
      <c r="D2553" s="140" t="s">
        <v>389</v>
      </c>
      <c r="E2553" s="141" t="s">
        <v>6324</v>
      </c>
    </row>
    <row r="2554" spans="1:5" ht="16" x14ac:dyDescent="0.2">
      <c r="A2554" s="138" t="s">
        <v>6325</v>
      </c>
      <c r="B2554" t="s">
        <v>2024</v>
      </c>
      <c r="C2554" s="139">
        <v>179.13961800000001</v>
      </c>
      <c r="D2554" s="138" t="s">
        <v>402</v>
      </c>
      <c r="E2554" s="141" t="s">
        <v>6326</v>
      </c>
    </row>
    <row r="2555" spans="1:5" ht="16" x14ac:dyDescent="0.2">
      <c r="A2555" s="138" t="s">
        <v>6327</v>
      </c>
      <c r="B2555" t="s">
        <v>2153</v>
      </c>
      <c r="C2555" s="139">
        <v>247.363608</v>
      </c>
      <c r="D2555" s="138" t="s">
        <v>389</v>
      </c>
      <c r="E2555" s="141" t="s">
        <v>6328</v>
      </c>
    </row>
    <row r="2556" spans="1:5" ht="16" x14ac:dyDescent="0.2">
      <c r="A2556" s="138" t="s">
        <v>6329</v>
      </c>
      <c r="B2556" t="s">
        <v>2024</v>
      </c>
      <c r="C2556" s="139">
        <v>178.534277</v>
      </c>
      <c r="D2556" s="138" t="s">
        <v>390</v>
      </c>
      <c r="E2556" s="141" t="s">
        <v>6330</v>
      </c>
    </row>
    <row r="2557" spans="1:5" ht="16" x14ac:dyDescent="0.2">
      <c r="A2557" s="138" t="s">
        <v>6331</v>
      </c>
      <c r="B2557" t="s">
        <v>1993</v>
      </c>
      <c r="C2557" s="139">
        <v>315.49747200000002</v>
      </c>
      <c r="D2557" s="138" t="s">
        <v>445</v>
      </c>
      <c r="E2557" s="141" t="s">
        <v>6332</v>
      </c>
    </row>
    <row r="2558" spans="1:5" ht="16" x14ac:dyDescent="0.2">
      <c r="A2558" s="138" t="s">
        <v>6333</v>
      </c>
      <c r="B2558" t="s">
        <v>2024</v>
      </c>
      <c r="C2558" s="139">
        <v>181.32476800000001</v>
      </c>
      <c r="D2558" s="138" t="s">
        <v>393</v>
      </c>
      <c r="E2558" s="141" t="s">
        <v>6334</v>
      </c>
    </row>
    <row r="2559" spans="1:5" ht="16" x14ac:dyDescent="0.2">
      <c r="A2559" s="138" t="s">
        <v>6335</v>
      </c>
      <c r="B2559" t="s">
        <v>2024</v>
      </c>
      <c r="C2559" s="139">
        <v>179.398957</v>
      </c>
      <c r="D2559" s="140" t="s">
        <v>401</v>
      </c>
      <c r="E2559" s="141" t="s">
        <v>6336</v>
      </c>
    </row>
    <row r="2560" spans="1:5" ht="16" x14ac:dyDescent="0.2">
      <c r="A2560" s="138" t="s">
        <v>6337</v>
      </c>
      <c r="B2560" t="s">
        <v>2024</v>
      </c>
      <c r="C2560" s="139">
        <v>179.86465000000001</v>
      </c>
      <c r="D2560" s="138" t="s">
        <v>402</v>
      </c>
      <c r="E2560" s="141" t="s">
        <v>6338</v>
      </c>
    </row>
    <row r="2561" spans="1:5" ht="16" x14ac:dyDescent="0.2">
      <c r="A2561" s="138" t="s">
        <v>6339</v>
      </c>
      <c r="B2561" t="s">
        <v>2024</v>
      </c>
      <c r="C2561" s="139">
        <v>178.780585</v>
      </c>
      <c r="D2561" s="138" t="s">
        <v>393</v>
      </c>
      <c r="E2561" s="141" t="s">
        <v>6340</v>
      </c>
    </row>
    <row r="2562" spans="1:5" ht="16" x14ac:dyDescent="0.2">
      <c r="A2562" s="138" t="s">
        <v>6341</v>
      </c>
      <c r="B2562" t="s">
        <v>2024</v>
      </c>
      <c r="C2562" s="139">
        <v>179.666597</v>
      </c>
      <c r="D2562" s="138" t="s">
        <v>389</v>
      </c>
      <c r="E2562" s="141" t="s">
        <v>6342</v>
      </c>
    </row>
    <row r="2563" spans="1:5" ht="16" x14ac:dyDescent="0.2">
      <c r="A2563" s="138" t="s">
        <v>6343</v>
      </c>
      <c r="B2563" t="s">
        <v>2024</v>
      </c>
      <c r="C2563" s="139">
        <v>182.720269</v>
      </c>
      <c r="D2563" s="138" t="s">
        <v>389</v>
      </c>
      <c r="E2563" s="141" t="s">
        <v>6344</v>
      </c>
    </row>
    <row r="2564" spans="1:5" ht="16" x14ac:dyDescent="0.2">
      <c r="A2564" s="138" t="s">
        <v>6345</v>
      </c>
      <c r="B2564" t="s">
        <v>2024</v>
      </c>
      <c r="C2564" s="139">
        <v>183.986164</v>
      </c>
      <c r="D2564" s="138" t="s">
        <v>390</v>
      </c>
      <c r="E2564" s="141" t="s">
        <v>6346</v>
      </c>
    </row>
    <row r="2565" spans="1:5" ht="16" x14ac:dyDescent="0.2">
      <c r="A2565" s="138" t="s">
        <v>6347</v>
      </c>
      <c r="B2565" t="s">
        <v>2024</v>
      </c>
      <c r="C2565" s="139">
        <v>182.708361</v>
      </c>
      <c r="D2565" s="138" t="s">
        <v>401</v>
      </c>
      <c r="E2565" s="141" t="s">
        <v>6348</v>
      </c>
    </row>
    <row r="2566" spans="1:5" ht="16" x14ac:dyDescent="0.2">
      <c r="A2566" s="138" t="s">
        <v>6349</v>
      </c>
      <c r="B2566" t="s">
        <v>3038</v>
      </c>
      <c r="C2566" s="139">
        <v>154.25898599999999</v>
      </c>
      <c r="D2566" s="138" t="s">
        <v>402</v>
      </c>
      <c r="E2566" s="141" t="s">
        <v>6350</v>
      </c>
    </row>
    <row r="2567" spans="1:5" ht="16" x14ac:dyDescent="0.2">
      <c r="A2567" s="138" t="s">
        <v>6351</v>
      </c>
      <c r="B2567" t="s">
        <v>2024</v>
      </c>
      <c r="C2567" s="139">
        <v>183.131315</v>
      </c>
      <c r="D2567" s="138" t="s">
        <v>393</v>
      </c>
      <c r="E2567" s="141" t="s">
        <v>6352</v>
      </c>
    </row>
    <row r="2568" spans="1:5" ht="16" x14ac:dyDescent="0.2">
      <c r="A2568" s="138" t="s">
        <v>6353</v>
      </c>
      <c r="B2568" t="s">
        <v>2024</v>
      </c>
      <c r="C2568" s="139">
        <v>184.35993500000001</v>
      </c>
      <c r="D2568" s="138" t="s">
        <v>446</v>
      </c>
      <c r="E2568" s="141" t="s">
        <v>6354</v>
      </c>
    </row>
    <row r="2569" spans="1:5" ht="16" x14ac:dyDescent="0.2">
      <c r="A2569" s="138" t="s">
        <v>6355</v>
      </c>
      <c r="B2569" t="s">
        <v>2024</v>
      </c>
      <c r="C2569" s="139">
        <v>184.115475</v>
      </c>
      <c r="D2569" s="140" t="s">
        <v>389</v>
      </c>
      <c r="E2569" s="141" t="s">
        <v>6356</v>
      </c>
    </row>
    <row r="2570" spans="1:5" ht="16" x14ac:dyDescent="0.2">
      <c r="A2570" s="138" t="s">
        <v>6357</v>
      </c>
      <c r="B2570" t="s">
        <v>2024</v>
      </c>
      <c r="C2570" s="139">
        <v>183.19664499999999</v>
      </c>
      <c r="D2570" s="138" t="s">
        <v>447</v>
      </c>
      <c r="E2570" s="141" t="s">
        <v>6358</v>
      </c>
    </row>
    <row r="2571" spans="1:5" ht="16" x14ac:dyDescent="0.2">
      <c r="A2571" s="138" t="s">
        <v>6359</v>
      </c>
      <c r="B2571" t="s">
        <v>2024</v>
      </c>
      <c r="C2571" s="139">
        <v>184.51309000000001</v>
      </c>
      <c r="D2571" s="138" t="s">
        <v>402</v>
      </c>
      <c r="E2571" s="141" t="s">
        <v>6360</v>
      </c>
    </row>
    <row r="2572" spans="1:5" ht="16" x14ac:dyDescent="0.2">
      <c r="A2572" s="138" t="s">
        <v>6361</v>
      </c>
      <c r="B2572" t="s">
        <v>2024</v>
      </c>
      <c r="C2572" s="139">
        <v>184.51216199999999</v>
      </c>
      <c r="D2572" s="138" t="s">
        <v>389</v>
      </c>
      <c r="E2572" s="141" t="s">
        <v>6362</v>
      </c>
    </row>
    <row r="2573" spans="1:5" ht="16" x14ac:dyDescent="0.2">
      <c r="A2573" s="138" t="s">
        <v>6363</v>
      </c>
      <c r="B2573" t="s">
        <v>2024</v>
      </c>
      <c r="C2573" s="139">
        <v>184.899045</v>
      </c>
      <c r="D2573" s="138" t="s">
        <v>390</v>
      </c>
      <c r="E2573" s="141" t="s">
        <v>6364</v>
      </c>
    </row>
    <row r="2574" spans="1:5" ht="16" x14ac:dyDescent="0.2">
      <c r="A2574" s="138" t="s">
        <v>6365</v>
      </c>
      <c r="B2574" t="s">
        <v>2024</v>
      </c>
      <c r="C2574" s="139">
        <v>184.51194599999999</v>
      </c>
      <c r="D2574" s="138" t="s">
        <v>391</v>
      </c>
      <c r="E2574" s="141" t="s">
        <v>6366</v>
      </c>
    </row>
    <row r="2575" spans="1:5" ht="16" x14ac:dyDescent="0.2">
      <c r="A2575" s="138" t="s">
        <v>6367</v>
      </c>
      <c r="B2575" t="s">
        <v>2024</v>
      </c>
      <c r="C2575" s="139">
        <v>184.41644199999999</v>
      </c>
      <c r="D2575" s="138" t="s">
        <v>393</v>
      </c>
      <c r="E2575" s="141" t="s">
        <v>6368</v>
      </c>
    </row>
    <row r="2576" spans="1:5" ht="16" x14ac:dyDescent="0.2">
      <c r="A2576" s="138" t="s">
        <v>6369</v>
      </c>
      <c r="B2576" t="s">
        <v>1408</v>
      </c>
      <c r="C2576" s="139">
        <v>302.45605499999999</v>
      </c>
      <c r="D2576" s="140" t="s">
        <v>402</v>
      </c>
      <c r="E2576" s="141" t="s">
        <v>6370</v>
      </c>
    </row>
    <row r="2577" spans="1:5" ht="16" x14ac:dyDescent="0.2">
      <c r="A2577" s="138" t="s">
        <v>6371</v>
      </c>
      <c r="B2577" t="s">
        <v>2230</v>
      </c>
      <c r="C2577" s="139">
        <v>596.716723</v>
      </c>
      <c r="D2577" s="138" t="s">
        <v>389</v>
      </c>
      <c r="E2577" s="141" t="s">
        <v>6372</v>
      </c>
    </row>
    <row r="2578" spans="1:5" ht="16" x14ac:dyDescent="0.2">
      <c r="A2578" s="138" t="s">
        <v>6373</v>
      </c>
      <c r="B2578" t="s">
        <v>2024</v>
      </c>
      <c r="C2578" s="139">
        <v>184.37877900000001</v>
      </c>
      <c r="D2578" s="138" t="s">
        <v>402</v>
      </c>
      <c r="E2578" s="141" t="s">
        <v>6374</v>
      </c>
    </row>
    <row r="2579" spans="1:5" ht="16" x14ac:dyDescent="0.2">
      <c r="A2579" s="138" t="s">
        <v>6375</v>
      </c>
      <c r="B2579" t="s">
        <v>2024</v>
      </c>
      <c r="C2579" s="139">
        <v>184.51294300000001</v>
      </c>
      <c r="D2579" s="138" t="s">
        <v>402</v>
      </c>
      <c r="E2579" s="141" t="s">
        <v>6376</v>
      </c>
    </row>
    <row r="2580" spans="1:5" ht="16" x14ac:dyDescent="0.2">
      <c r="A2580" s="138" t="s">
        <v>6377</v>
      </c>
      <c r="B2580" t="s">
        <v>2024</v>
      </c>
      <c r="C2580" s="139">
        <v>185.69947400000001</v>
      </c>
      <c r="D2580" s="138" t="s">
        <v>393</v>
      </c>
      <c r="E2580" s="141" t="s">
        <v>6378</v>
      </c>
    </row>
    <row r="2581" spans="1:5" ht="16" x14ac:dyDescent="0.2">
      <c r="A2581" s="138" t="s">
        <v>6379</v>
      </c>
      <c r="B2581" t="s">
        <v>2024</v>
      </c>
      <c r="C2581" s="139">
        <v>189.59465399999999</v>
      </c>
      <c r="D2581" s="140" t="s">
        <v>389</v>
      </c>
      <c r="E2581" s="141" t="s">
        <v>6380</v>
      </c>
    </row>
    <row r="2582" spans="1:5" ht="16" x14ac:dyDescent="0.2">
      <c r="A2582" s="138" t="s">
        <v>6381</v>
      </c>
      <c r="B2582" t="s">
        <v>2153</v>
      </c>
      <c r="C2582" s="139">
        <v>68.021197999999998</v>
      </c>
      <c r="D2582" s="138" t="s">
        <v>390</v>
      </c>
      <c r="E2582" s="141" t="s">
        <v>6382</v>
      </c>
    </row>
    <row r="2583" spans="1:5" ht="16" x14ac:dyDescent="0.2">
      <c r="A2583" s="138" t="s">
        <v>6383</v>
      </c>
      <c r="B2583" t="s">
        <v>2024</v>
      </c>
      <c r="C2583" s="139">
        <v>185.761289</v>
      </c>
      <c r="D2583" s="138" t="s">
        <v>402</v>
      </c>
      <c r="E2583" s="141" t="s">
        <v>6384</v>
      </c>
    </row>
    <row r="2584" spans="1:5" ht="16" x14ac:dyDescent="0.2">
      <c r="A2584" s="138" t="s">
        <v>6385</v>
      </c>
      <c r="B2584" t="s">
        <v>2024</v>
      </c>
      <c r="C2584" s="139">
        <v>185.47373400000001</v>
      </c>
      <c r="D2584" s="138" t="s">
        <v>445</v>
      </c>
      <c r="E2584" s="141" t="s">
        <v>6386</v>
      </c>
    </row>
    <row r="2585" spans="1:5" ht="16" x14ac:dyDescent="0.2">
      <c r="A2585" s="138" t="s">
        <v>6387</v>
      </c>
      <c r="B2585" t="s">
        <v>2024</v>
      </c>
      <c r="C2585" s="139">
        <v>185.12533500000001</v>
      </c>
      <c r="D2585" s="138" t="s">
        <v>402</v>
      </c>
      <c r="E2585" s="141" t="s">
        <v>6388</v>
      </c>
    </row>
    <row r="2586" spans="1:5" ht="16" x14ac:dyDescent="0.2">
      <c r="A2586" s="138" t="s">
        <v>6389</v>
      </c>
      <c r="B2586" t="s">
        <v>2024</v>
      </c>
      <c r="C2586" s="139">
        <v>185.796603</v>
      </c>
      <c r="D2586" s="138" t="s">
        <v>401</v>
      </c>
      <c r="E2586" s="141" t="s">
        <v>6390</v>
      </c>
    </row>
    <row r="2587" spans="1:5" ht="16" x14ac:dyDescent="0.2">
      <c r="A2587" s="138" t="s">
        <v>6391</v>
      </c>
      <c r="B2587" t="s">
        <v>2024</v>
      </c>
      <c r="C2587" s="139">
        <v>189.603633</v>
      </c>
      <c r="D2587" s="140" t="s">
        <v>389</v>
      </c>
      <c r="E2587" s="141" t="s">
        <v>6392</v>
      </c>
    </row>
    <row r="2588" spans="1:5" ht="16" x14ac:dyDescent="0.2">
      <c r="A2588" s="138" t="s">
        <v>6393</v>
      </c>
      <c r="B2588" t="s">
        <v>2024</v>
      </c>
      <c r="C2588" s="139">
        <v>189.61280099999999</v>
      </c>
      <c r="D2588" s="138" t="s">
        <v>389</v>
      </c>
      <c r="E2588" s="141" t="s">
        <v>6394</v>
      </c>
    </row>
    <row r="2589" spans="1:5" ht="16" x14ac:dyDescent="0.2">
      <c r="A2589" s="138" t="s">
        <v>6395</v>
      </c>
      <c r="B2589" t="s">
        <v>2024</v>
      </c>
      <c r="C2589" s="139">
        <v>189.60332</v>
      </c>
      <c r="D2589" s="140" t="s">
        <v>402</v>
      </c>
      <c r="E2589" s="141" t="s">
        <v>6396</v>
      </c>
    </row>
    <row r="2590" spans="1:5" ht="16" x14ac:dyDescent="0.2">
      <c r="A2590" s="138" t="s">
        <v>693</v>
      </c>
      <c r="B2590" t="s">
        <v>2024</v>
      </c>
      <c r="C2590" s="139">
        <v>187.65117599999999</v>
      </c>
      <c r="D2590" s="138" t="s">
        <v>449</v>
      </c>
      <c r="E2590" s="141" t="s">
        <v>6397</v>
      </c>
    </row>
    <row r="2591" spans="1:5" ht="16" x14ac:dyDescent="0.2">
      <c r="A2591" s="138" t="s">
        <v>6398</v>
      </c>
      <c r="B2591" t="s">
        <v>2024</v>
      </c>
      <c r="C2591" s="139">
        <v>202.29764</v>
      </c>
      <c r="D2591" s="138" t="s">
        <v>391</v>
      </c>
      <c r="E2591" s="141" t="s">
        <v>6399</v>
      </c>
    </row>
    <row r="2592" spans="1:5" ht="16" x14ac:dyDescent="0.2">
      <c r="A2592" s="138" t="s">
        <v>6400</v>
      </c>
      <c r="B2592" t="s">
        <v>1387</v>
      </c>
      <c r="C2592" s="139">
        <v>315.11793</v>
      </c>
      <c r="D2592" s="138" t="s">
        <v>401</v>
      </c>
      <c r="E2592" s="141" t="s">
        <v>6401</v>
      </c>
    </row>
    <row r="2593" spans="1:5" ht="16" x14ac:dyDescent="0.2">
      <c r="A2593" s="138" t="s">
        <v>6402</v>
      </c>
      <c r="B2593" t="s">
        <v>2024</v>
      </c>
      <c r="C2593" s="139">
        <v>197.06569500000001</v>
      </c>
      <c r="D2593" s="138" t="s">
        <v>389</v>
      </c>
      <c r="E2593" s="141" t="s">
        <v>6403</v>
      </c>
    </row>
    <row r="2594" spans="1:5" ht="16" x14ac:dyDescent="0.2">
      <c r="A2594" s="138" t="s">
        <v>6404</v>
      </c>
      <c r="B2594" t="s">
        <v>2024</v>
      </c>
      <c r="C2594" s="139">
        <v>192.99998299999999</v>
      </c>
      <c r="D2594" s="138" t="s">
        <v>393</v>
      </c>
      <c r="E2594" s="141" t="s">
        <v>6405</v>
      </c>
    </row>
    <row r="2595" spans="1:5" ht="16" x14ac:dyDescent="0.2">
      <c r="A2595" s="138" t="s">
        <v>6406</v>
      </c>
      <c r="B2595" t="s">
        <v>2024</v>
      </c>
      <c r="C2595" s="139">
        <v>201.09816699999999</v>
      </c>
      <c r="D2595" s="138" t="s">
        <v>402</v>
      </c>
      <c r="E2595" s="141" t="s">
        <v>6407</v>
      </c>
    </row>
    <row r="2596" spans="1:5" ht="16" x14ac:dyDescent="0.2">
      <c r="A2596" s="143" t="s">
        <v>6408</v>
      </c>
      <c r="B2596" s="144"/>
      <c r="C2596" s="145" t="s">
        <v>220</v>
      </c>
      <c r="D2596" s="147"/>
      <c r="E2596" s="146"/>
    </row>
    <row r="2597" spans="1:5" ht="16" x14ac:dyDescent="0.2">
      <c r="A2597" s="138" t="s">
        <v>6409</v>
      </c>
      <c r="B2597" t="s">
        <v>3038</v>
      </c>
      <c r="C2597" s="139">
        <v>122.09284700000001</v>
      </c>
      <c r="D2597" s="138" t="s">
        <v>391</v>
      </c>
      <c r="E2597" s="141" t="s">
        <v>6410</v>
      </c>
    </row>
    <row r="2598" spans="1:5" ht="16" x14ac:dyDescent="0.2">
      <c r="A2598" s="138" t="s">
        <v>6411</v>
      </c>
      <c r="B2598" t="s">
        <v>2024</v>
      </c>
      <c r="C2598" s="139">
        <v>200.36160799999999</v>
      </c>
      <c r="D2598" s="138" t="s">
        <v>389</v>
      </c>
      <c r="E2598" s="141" t="s">
        <v>6412</v>
      </c>
    </row>
    <row r="2599" spans="1:5" ht="16" x14ac:dyDescent="0.2">
      <c r="A2599" s="138" t="s">
        <v>6413</v>
      </c>
      <c r="B2599" t="s">
        <v>2024</v>
      </c>
      <c r="C2599" s="139">
        <v>199.12539599999999</v>
      </c>
      <c r="D2599" s="138" t="s">
        <v>402</v>
      </c>
      <c r="E2599" s="141" t="s">
        <v>6414</v>
      </c>
    </row>
    <row r="2600" spans="1:5" ht="16" x14ac:dyDescent="0.2">
      <c r="A2600" s="138" t="s">
        <v>6415</v>
      </c>
      <c r="B2600" t="s">
        <v>2024</v>
      </c>
      <c r="C2600" s="139">
        <v>196.97099299999999</v>
      </c>
      <c r="D2600" s="138" t="s">
        <v>389</v>
      </c>
      <c r="E2600" s="141" t="s">
        <v>6416</v>
      </c>
    </row>
    <row r="2601" spans="1:5" ht="16" x14ac:dyDescent="0.2">
      <c r="A2601" s="138" t="s">
        <v>6417</v>
      </c>
      <c r="B2601" t="s">
        <v>2024</v>
      </c>
      <c r="C2601" s="139">
        <v>189.617231</v>
      </c>
      <c r="D2601" s="140" t="s">
        <v>402</v>
      </c>
      <c r="E2601" s="141" t="s">
        <v>6418</v>
      </c>
    </row>
    <row r="2602" spans="1:5" ht="16" x14ac:dyDescent="0.2">
      <c r="A2602" s="138" t="s">
        <v>6419</v>
      </c>
      <c r="B2602" t="s">
        <v>3038</v>
      </c>
      <c r="C2602" s="139">
        <v>151.06031400000001</v>
      </c>
      <c r="D2602" s="138" t="s">
        <v>402</v>
      </c>
      <c r="E2602" s="141" t="s">
        <v>6420</v>
      </c>
    </row>
    <row r="2603" spans="1:5" ht="16" x14ac:dyDescent="0.2">
      <c r="A2603" s="138" t="s">
        <v>6421</v>
      </c>
      <c r="B2603" t="s">
        <v>2024</v>
      </c>
      <c r="C2603" s="139">
        <v>195.531892</v>
      </c>
      <c r="D2603" s="138" t="s">
        <v>393</v>
      </c>
      <c r="E2603" s="141" t="s">
        <v>6422</v>
      </c>
    </row>
    <row r="2604" spans="1:5" ht="16" x14ac:dyDescent="0.2">
      <c r="A2604" s="138" t="s">
        <v>6423</v>
      </c>
      <c r="B2604" t="s">
        <v>1411</v>
      </c>
      <c r="C2604" s="139">
        <v>141.282916</v>
      </c>
      <c r="D2604" s="140" t="s">
        <v>389</v>
      </c>
      <c r="E2604" s="141" t="s">
        <v>6424</v>
      </c>
    </row>
    <row r="2605" spans="1:5" ht="16" x14ac:dyDescent="0.2">
      <c r="A2605" s="138" t="s">
        <v>6425</v>
      </c>
      <c r="B2605" t="s">
        <v>2024</v>
      </c>
      <c r="C2605" s="139">
        <v>196.265998</v>
      </c>
      <c r="D2605" s="138" t="s">
        <v>390</v>
      </c>
      <c r="E2605" s="141" t="s">
        <v>6426</v>
      </c>
    </row>
    <row r="2606" spans="1:5" ht="16" x14ac:dyDescent="0.2">
      <c r="A2606" s="138" t="s">
        <v>6427</v>
      </c>
      <c r="B2606" t="s">
        <v>2024</v>
      </c>
      <c r="C2606" s="139">
        <v>196.182647</v>
      </c>
      <c r="D2606" s="138" t="s">
        <v>390</v>
      </c>
      <c r="E2606" s="141" t="s">
        <v>6428</v>
      </c>
    </row>
    <row r="2607" spans="1:5" ht="16" x14ac:dyDescent="0.2">
      <c r="A2607" s="138" t="s">
        <v>6429</v>
      </c>
      <c r="B2607" t="s">
        <v>2024</v>
      </c>
      <c r="C2607" s="139">
        <v>196.28295600000001</v>
      </c>
      <c r="D2607" s="138" t="s">
        <v>392</v>
      </c>
      <c r="E2607" s="141" t="s">
        <v>6430</v>
      </c>
    </row>
    <row r="2608" spans="1:5" ht="16" x14ac:dyDescent="0.2">
      <c r="A2608" s="138" t="s">
        <v>6431</v>
      </c>
      <c r="B2608" t="s">
        <v>2024</v>
      </c>
      <c r="C2608" s="139">
        <v>200.38543200000001</v>
      </c>
      <c r="D2608" s="140" t="s">
        <v>401</v>
      </c>
      <c r="E2608" s="141" t="s">
        <v>6432</v>
      </c>
    </row>
    <row r="2609" spans="1:5" ht="16" x14ac:dyDescent="0.2">
      <c r="A2609" s="138" t="s">
        <v>6433</v>
      </c>
      <c r="B2609" t="s">
        <v>2024</v>
      </c>
      <c r="C2609" s="139">
        <v>202.48426799999999</v>
      </c>
      <c r="D2609" s="140" t="s">
        <v>402</v>
      </c>
      <c r="E2609" s="141" t="s">
        <v>6434</v>
      </c>
    </row>
    <row r="2610" spans="1:5" ht="16" x14ac:dyDescent="0.2">
      <c r="A2610" s="138" t="s">
        <v>6435</v>
      </c>
      <c r="B2610" t="s">
        <v>2024</v>
      </c>
      <c r="C2610" s="139">
        <v>200.03461999999999</v>
      </c>
      <c r="D2610" s="138" t="s">
        <v>402</v>
      </c>
      <c r="E2610" s="141" t="s">
        <v>6436</v>
      </c>
    </row>
    <row r="2611" spans="1:5" ht="16" x14ac:dyDescent="0.2">
      <c r="A2611" s="138" t="s">
        <v>6437</v>
      </c>
      <c r="B2611" t="s">
        <v>2024</v>
      </c>
      <c r="C2611" s="139">
        <v>210.259863</v>
      </c>
      <c r="D2611" s="138" t="s">
        <v>402</v>
      </c>
      <c r="E2611" s="141" t="s">
        <v>6438</v>
      </c>
    </row>
    <row r="2612" spans="1:5" ht="16" x14ac:dyDescent="0.2">
      <c r="A2612" s="138" t="s">
        <v>6439</v>
      </c>
      <c r="B2612" t="s">
        <v>2024</v>
      </c>
      <c r="C2612" s="139">
        <v>210.70155500000001</v>
      </c>
      <c r="D2612" s="138" t="s">
        <v>402</v>
      </c>
      <c r="E2612" s="141" t="s">
        <v>6440</v>
      </c>
    </row>
    <row r="2613" spans="1:5" ht="16" x14ac:dyDescent="0.2">
      <c r="A2613" s="138" t="s">
        <v>6441</v>
      </c>
      <c r="B2613" t="s">
        <v>2024</v>
      </c>
      <c r="C2613" s="139">
        <v>208.61375100000001</v>
      </c>
      <c r="D2613" s="138" t="s">
        <v>393</v>
      </c>
      <c r="E2613" s="141" t="s">
        <v>6442</v>
      </c>
    </row>
    <row r="2614" spans="1:5" ht="16" x14ac:dyDescent="0.2">
      <c r="A2614" s="138" t="s">
        <v>6443</v>
      </c>
      <c r="B2614" t="s">
        <v>2024</v>
      </c>
      <c r="C2614" s="139">
        <v>212.57798299999999</v>
      </c>
      <c r="D2614" s="140" t="s">
        <v>389</v>
      </c>
      <c r="E2614" s="141" t="s">
        <v>6444</v>
      </c>
    </row>
    <row r="2615" spans="1:5" ht="16" x14ac:dyDescent="0.2">
      <c r="A2615" s="138" t="s">
        <v>6445</v>
      </c>
      <c r="B2615" t="s">
        <v>2024</v>
      </c>
      <c r="C2615" s="139">
        <v>212.57956200000001</v>
      </c>
      <c r="D2615" s="138" t="s">
        <v>401</v>
      </c>
      <c r="E2615" s="141" t="s">
        <v>6446</v>
      </c>
    </row>
    <row r="2616" spans="1:5" ht="16" x14ac:dyDescent="0.2">
      <c r="A2616" s="138" t="s">
        <v>6447</v>
      </c>
      <c r="B2616" t="s">
        <v>2024</v>
      </c>
      <c r="C2616" s="139">
        <v>212.679438</v>
      </c>
      <c r="D2616" s="138" t="s">
        <v>389</v>
      </c>
      <c r="E2616" s="141" t="s">
        <v>6448</v>
      </c>
    </row>
    <row r="2617" spans="1:5" ht="16" x14ac:dyDescent="0.2">
      <c r="A2617" s="138" t="s">
        <v>6449</v>
      </c>
      <c r="B2617" t="s">
        <v>1387</v>
      </c>
      <c r="C2617" s="139">
        <v>530.69122300000004</v>
      </c>
      <c r="D2617" s="138" t="s">
        <v>393</v>
      </c>
      <c r="E2617" s="141" t="s">
        <v>6450</v>
      </c>
    </row>
    <row r="2618" spans="1:5" ht="16" x14ac:dyDescent="0.2">
      <c r="A2618" s="138" t="s">
        <v>6451</v>
      </c>
      <c r="B2618" t="s">
        <v>2024</v>
      </c>
      <c r="C2618" s="139">
        <v>210.259647</v>
      </c>
      <c r="D2618" s="140" t="s">
        <v>402</v>
      </c>
      <c r="E2618" s="141" t="s">
        <v>6452</v>
      </c>
    </row>
    <row r="2619" spans="1:5" ht="16" x14ac:dyDescent="0.2">
      <c r="A2619" s="138" t="s">
        <v>6453</v>
      </c>
      <c r="B2619" t="s">
        <v>2024</v>
      </c>
      <c r="C2619" s="139">
        <v>207.15280799999999</v>
      </c>
      <c r="D2619" s="138" t="s">
        <v>393</v>
      </c>
      <c r="E2619" s="141" t="s">
        <v>6454</v>
      </c>
    </row>
    <row r="2620" spans="1:5" ht="16" x14ac:dyDescent="0.2">
      <c r="A2620" s="138" t="s">
        <v>6455</v>
      </c>
      <c r="B2620" t="s">
        <v>2024</v>
      </c>
      <c r="C2620" s="139">
        <v>202.917338</v>
      </c>
      <c r="D2620" s="140" t="s">
        <v>402</v>
      </c>
      <c r="E2620" s="141" t="s">
        <v>6456</v>
      </c>
    </row>
    <row r="2621" spans="1:5" ht="16" x14ac:dyDescent="0.2">
      <c r="A2621" s="138" t="s">
        <v>6457</v>
      </c>
      <c r="B2621" t="s">
        <v>1741</v>
      </c>
      <c r="C2621" s="139">
        <v>22.83428</v>
      </c>
      <c r="D2621" s="140" t="s">
        <v>389</v>
      </c>
      <c r="E2621" s="141" t="s">
        <v>6458</v>
      </c>
    </row>
    <row r="2622" spans="1:5" ht="16" x14ac:dyDescent="0.2">
      <c r="A2622" s="138" t="s">
        <v>6459</v>
      </c>
      <c r="B2622" t="s">
        <v>2024</v>
      </c>
      <c r="C2622" s="139">
        <v>210.92908399999999</v>
      </c>
      <c r="D2622" s="138" t="s">
        <v>392</v>
      </c>
      <c r="E2622" s="141" t="s">
        <v>6460</v>
      </c>
    </row>
    <row r="2623" spans="1:5" ht="16" x14ac:dyDescent="0.2">
      <c r="A2623" s="138" t="s">
        <v>6461</v>
      </c>
      <c r="B2623" t="s">
        <v>2024</v>
      </c>
      <c r="C2623" s="139">
        <v>202.91787199999999</v>
      </c>
      <c r="D2623" s="140" t="s">
        <v>402</v>
      </c>
      <c r="E2623" s="141" t="s">
        <v>6462</v>
      </c>
    </row>
    <row r="2624" spans="1:5" ht="16" x14ac:dyDescent="0.2">
      <c r="A2624" s="138" t="s">
        <v>6463</v>
      </c>
      <c r="B2624" t="s">
        <v>2024</v>
      </c>
      <c r="C2624" s="139">
        <v>213.031869</v>
      </c>
      <c r="D2624" s="138" t="s">
        <v>390</v>
      </c>
      <c r="E2624" s="141" t="s">
        <v>6464</v>
      </c>
    </row>
    <row r="2625" spans="1:5" ht="16" x14ac:dyDescent="0.2">
      <c r="A2625" s="138" t="s">
        <v>6465</v>
      </c>
      <c r="B2625" t="s">
        <v>2024</v>
      </c>
      <c r="C2625" s="139">
        <v>213.709338</v>
      </c>
      <c r="D2625" s="138" t="s">
        <v>393</v>
      </c>
      <c r="E2625" s="141" t="s">
        <v>6466</v>
      </c>
    </row>
    <row r="2626" spans="1:5" ht="16" x14ac:dyDescent="0.2">
      <c r="A2626" s="138" t="s">
        <v>6467</v>
      </c>
      <c r="B2626" t="s">
        <v>2937</v>
      </c>
      <c r="C2626" s="139">
        <v>490.14027700000003</v>
      </c>
      <c r="D2626" s="138" t="s">
        <v>448</v>
      </c>
      <c r="E2626" s="141" t="s">
        <v>6468</v>
      </c>
    </row>
    <row r="2627" spans="1:5" ht="16" x14ac:dyDescent="0.2">
      <c r="A2627" s="138" t="s">
        <v>6469</v>
      </c>
      <c r="B2627" t="s">
        <v>1839</v>
      </c>
      <c r="C2627" s="139">
        <v>152.023539</v>
      </c>
      <c r="D2627" s="140" t="s">
        <v>402</v>
      </c>
      <c r="E2627" s="141" t="s">
        <v>6470</v>
      </c>
    </row>
    <row r="2628" spans="1:5" ht="16" x14ac:dyDescent="0.2">
      <c r="A2628" s="138" t="s">
        <v>6471</v>
      </c>
      <c r="B2628" t="s">
        <v>2024</v>
      </c>
      <c r="C2628" s="139">
        <v>206.83591999999999</v>
      </c>
      <c r="D2628" s="138" t="s">
        <v>391</v>
      </c>
      <c r="E2628" s="141" t="s">
        <v>6472</v>
      </c>
    </row>
    <row r="2629" spans="1:5" ht="16" x14ac:dyDescent="0.2">
      <c r="A2629" s="138" t="s">
        <v>6473</v>
      </c>
      <c r="B2629" t="s">
        <v>2024</v>
      </c>
      <c r="C2629" s="139">
        <v>202.80761999999999</v>
      </c>
      <c r="D2629" s="138" t="s">
        <v>401</v>
      </c>
      <c r="E2629" s="141" t="s">
        <v>6474</v>
      </c>
    </row>
    <row r="2630" spans="1:5" ht="16" x14ac:dyDescent="0.2">
      <c r="A2630" s="138" t="s">
        <v>6475</v>
      </c>
      <c r="B2630" t="s">
        <v>2024</v>
      </c>
      <c r="C2630" s="139">
        <v>214.019711</v>
      </c>
      <c r="D2630" s="138" t="s">
        <v>389</v>
      </c>
      <c r="E2630" s="141" t="s">
        <v>6476</v>
      </c>
    </row>
    <row r="2631" spans="1:5" ht="16" x14ac:dyDescent="0.2">
      <c r="A2631" s="138" t="s">
        <v>6477</v>
      </c>
      <c r="B2631" t="s">
        <v>2024</v>
      </c>
      <c r="C2631" s="139">
        <v>214.053226</v>
      </c>
      <c r="D2631" s="138" t="s">
        <v>393</v>
      </c>
      <c r="E2631" s="141" t="s">
        <v>6478</v>
      </c>
    </row>
    <row r="2632" spans="1:5" ht="16" x14ac:dyDescent="0.2">
      <c r="A2632" s="138" t="s">
        <v>6479</v>
      </c>
      <c r="B2632" t="s">
        <v>2024</v>
      </c>
      <c r="C2632" s="139">
        <v>214.128501</v>
      </c>
      <c r="D2632" s="138" t="s">
        <v>449</v>
      </c>
      <c r="E2632" s="141" t="s">
        <v>6480</v>
      </c>
    </row>
    <row r="2633" spans="1:5" ht="16" x14ac:dyDescent="0.2">
      <c r="A2633" s="138" t="s">
        <v>6481</v>
      </c>
      <c r="B2633" t="s">
        <v>2024</v>
      </c>
      <c r="C2633" s="139">
        <v>214.28319400000001</v>
      </c>
      <c r="D2633" s="138" t="s">
        <v>402</v>
      </c>
      <c r="E2633" s="141" t="s">
        <v>6482</v>
      </c>
    </row>
    <row r="2634" spans="1:5" ht="16" x14ac:dyDescent="0.2">
      <c r="A2634" s="138" t="s">
        <v>6483</v>
      </c>
      <c r="B2634" t="s">
        <v>2024</v>
      </c>
      <c r="C2634" s="139">
        <v>214.75431800000001</v>
      </c>
      <c r="D2634" s="138" t="s">
        <v>402</v>
      </c>
      <c r="E2634" s="141" t="s">
        <v>6484</v>
      </c>
    </row>
    <row r="2635" spans="1:5" ht="16" x14ac:dyDescent="0.2">
      <c r="A2635" s="138" t="s">
        <v>6485</v>
      </c>
      <c r="B2635" t="s">
        <v>2024</v>
      </c>
      <c r="C2635" s="139">
        <v>214.59660700000001</v>
      </c>
      <c r="D2635" s="138" t="s">
        <v>402</v>
      </c>
      <c r="E2635" s="141" t="s">
        <v>6486</v>
      </c>
    </row>
    <row r="2636" spans="1:5" ht="16" x14ac:dyDescent="0.2">
      <c r="A2636" s="138" t="s">
        <v>6487</v>
      </c>
      <c r="B2636" t="s">
        <v>2024</v>
      </c>
      <c r="C2636" s="139">
        <v>214.594435</v>
      </c>
      <c r="D2636" s="140" t="s">
        <v>392</v>
      </c>
      <c r="E2636" s="141" t="s">
        <v>6488</v>
      </c>
    </row>
    <row r="2637" spans="1:5" ht="16" x14ac:dyDescent="0.2">
      <c r="A2637" s="138" t="s">
        <v>6489</v>
      </c>
      <c r="B2637" t="s">
        <v>2024</v>
      </c>
      <c r="C2637" s="139">
        <v>214.75426100000001</v>
      </c>
      <c r="D2637" s="138" t="s">
        <v>402</v>
      </c>
      <c r="E2637" s="141" t="s">
        <v>6490</v>
      </c>
    </row>
    <row r="2638" spans="1:5" ht="16" x14ac:dyDescent="0.2">
      <c r="A2638" s="138" t="s">
        <v>6491</v>
      </c>
      <c r="B2638" t="s">
        <v>2024</v>
      </c>
      <c r="C2638" s="139">
        <v>237.16497000000001</v>
      </c>
      <c r="D2638" s="138" t="s">
        <v>393</v>
      </c>
      <c r="E2638" s="141" t="s">
        <v>6492</v>
      </c>
    </row>
    <row r="2639" spans="1:5" ht="16" x14ac:dyDescent="0.2">
      <c r="A2639" s="138" t="s">
        <v>6493</v>
      </c>
      <c r="B2639" t="s">
        <v>2024</v>
      </c>
      <c r="C2639" s="139">
        <v>378.36447900000002</v>
      </c>
      <c r="D2639" s="138" t="s">
        <v>393</v>
      </c>
      <c r="E2639" s="141" t="s">
        <v>6494</v>
      </c>
    </row>
    <row r="2640" spans="1:5" ht="16" x14ac:dyDescent="0.2">
      <c r="A2640" s="138" t="s">
        <v>6495</v>
      </c>
      <c r="B2640" t="s">
        <v>2024</v>
      </c>
      <c r="C2640" s="139">
        <v>251.77010999999999</v>
      </c>
      <c r="D2640" s="140" t="s">
        <v>401</v>
      </c>
      <c r="E2640" s="141" t="s">
        <v>6496</v>
      </c>
    </row>
    <row r="2641" spans="1:5" ht="16" x14ac:dyDescent="0.2">
      <c r="A2641" s="138" t="s">
        <v>6497</v>
      </c>
      <c r="B2641" t="s">
        <v>2024</v>
      </c>
      <c r="C2641" s="139">
        <v>215.23419899999999</v>
      </c>
      <c r="D2641" s="138" t="s">
        <v>445</v>
      </c>
      <c r="E2641" s="141" t="s">
        <v>6498</v>
      </c>
    </row>
    <row r="2642" spans="1:5" ht="16" x14ac:dyDescent="0.2">
      <c r="A2642" s="138" t="s">
        <v>6499</v>
      </c>
      <c r="B2642" t="s">
        <v>2114</v>
      </c>
      <c r="C2642" s="139">
        <v>255.578912</v>
      </c>
      <c r="D2642" s="138" t="s">
        <v>391</v>
      </c>
      <c r="E2642" s="141" t="s">
        <v>6500</v>
      </c>
    </row>
    <row r="2643" spans="1:5" ht="16" x14ac:dyDescent="0.2">
      <c r="A2643" s="138" t="s">
        <v>6501</v>
      </c>
      <c r="B2643" t="s">
        <v>2024</v>
      </c>
      <c r="C2643" s="139">
        <v>373.76516099999998</v>
      </c>
      <c r="D2643" s="138" t="s">
        <v>393</v>
      </c>
      <c r="E2643" s="141" t="s">
        <v>6502</v>
      </c>
    </row>
    <row r="2644" spans="1:5" ht="16" x14ac:dyDescent="0.2">
      <c r="A2644" s="138" t="s">
        <v>6503</v>
      </c>
      <c r="B2644" t="s">
        <v>2024</v>
      </c>
      <c r="C2644" s="139">
        <v>239.491412</v>
      </c>
      <c r="D2644" s="138" t="s">
        <v>389</v>
      </c>
      <c r="E2644" s="141" t="s">
        <v>6504</v>
      </c>
    </row>
    <row r="2645" spans="1:5" ht="16" x14ac:dyDescent="0.2">
      <c r="A2645" s="138" t="s">
        <v>6505</v>
      </c>
      <c r="B2645" t="s">
        <v>2024</v>
      </c>
      <c r="C2645" s="139">
        <v>221.099165</v>
      </c>
      <c r="D2645" s="138" t="s">
        <v>448</v>
      </c>
      <c r="E2645" s="141" t="s">
        <v>6506</v>
      </c>
    </row>
    <row r="2646" spans="1:5" ht="16" x14ac:dyDescent="0.2">
      <c r="A2646" s="138" t="s">
        <v>6507</v>
      </c>
      <c r="B2646" t="s">
        <v>2024</v>
      </c>
      <c r="C2646" s="139">
        <v>239.846746</v>
      </c>
      <c r="D2646" s="140" t="s">
        <v>401</v>
      </c>
      <c r="E2646" s="141" t="s">
        <v>6508</v>
      </c>
    </row>
    <row r="2647" spans="1:5" ht="16" x14ac:dyDescent="0.2">
      <c r="A2647" s="138" t="s">
        <v>6509</v>
      </c>
      <c r="B2647" t="s">
        <v>1798</v>
      </c>
      <c r="C2647" s="139">
        <v>230.024427</v>
      </c>
      <c r="D2647" s="138" t="s">
        <v>390</v>
      </c>
      <c r="E2647" s="141" t="s">
        <v>6510</v>
      </c>
    </row>
    <row r="2648" spans="1:5" ht="16" x14ac:dyDescent="0.2">
      <c r="A2648" s="138" t="s">
        <v>6511</v>
      </c>
      <c r="B2648" t="s">
        <v>2024</v>
      </c>
      <c r="C2648" s="139">
        <v>402.93661200000003</v>
      </c>
      <c r="D2648" s="138" t="s">
        <v>390</v>
      </c>
      <c r="E2648" s="141" t="s">
        <v>6512</v>
      </c>
    </row>
    <row r="2649" spans="1:5" ht="16" x14ac:dyDescent="0.2">
      <c r="A2649" s="138" t="s">
        <v>6513</v>
      </c>
      <c r="B2649" t="s">
        <v>2024</v>
      </c>
      <c r="C2649" s="139">
        <v>238.25687400000001</v>
      </c>
      <c r="D2649" s="138" t="s">
        <v>391</v>
      </c>
      <c r="E2649" s="141" t="s">
        <v>6514</v>
      </c>
    </row>
    <row r="2650" spans="1:5" ht="16" x14ac:dyDescent="0.2">
      <c r="A2650" s="138" t="s">
        <v>6515</v>
      </c>
      <c r="B2650" t="s">
        <v>2024</v>
      </c>
      <c r="C2650" s="139">
        <v>421.76003700000001</v>
      </c>
      <c r="D2650" s="138" t="s">
        <v>390</v>
      </c>
      <c r="E2650" s="141" t="s">
        <v>6516</v>
      </c>
    </row>
    <row r="2651" spans="1:5" ht="16" x14ac:dyDescent="0.2">
      <c r="A2651" s="138" t="s">
        <v>6517</v>
      </c>
      <c r="B2651" t="s">
        <v>3038</v>
      </c>
      <c r="C2651" s="139">
        <v>48.786093999999999</v>
      </c>
      <c r="D2651" s="138" t="s">
        <v>401</v>
      </c>
      <c r="E2651" s="141" t="s">
        <v>6518</v>
      </c>
    </row>
    <row r="2652" spans="1:5" ht="16" x14ac:dyDescent="0.2">
      <c r="A2652" s="138" t="s">
        <v>6519</v>
      </c>
      <c r="B2652" t="s">
        <v>2024</v>
      </c>
      <c r="C2652" s="139">
        <v>302.95720999999998</v>
      </c>
      <c r="D2652" s="138" t="s">
        <v>447</v>
      </c>
      <c r="E2652" s="141" t="s">
        <v>6520</v>
      </c>
    </row>
    <row r="2653" spans="1:5" ht="16" x14ac:dyDescent="0.2">
      <c r="A2653" s="138" t="s">
        <v>6521</v>
      </c>
      <c r="B2653" t="s">
        <v>2024</v>
      </c>
      <c r="C2653" s="139">
        <v>434.652917</v>
      </c>
      <c r="D2653" s="138" t="s">
        <v>390</v>
      </c>
      <c r="E2653" s="141" t="s">
        <v>6522</v>
      </c>
    </row>
    <row r="2654" spans="1:5" ht="16" x14ac:dyDescent="0.2">
      <c r="A2654" s="138" t="s">
        <v>6523</v>
      </c>
      <c r="B2654" t="s">
        <v>2024</v>
      </c>
      <c r="C2654" s="139">
        <v>302.15190899999999</v>
      </c>
      <c r="D2654" s="138" t="s">
        <v>390</v>
      </c>
      <c r="E2654" s="141" t="s">
        <v>6524</v>
      </c>
    </row>
    <row r="2655" spans="1:5" ht="16" x14ac:dyDescent="0.2">
      <c r="A2655" s="138" t="s">
        <v>6525</v>
      </c>
      <c r="B2655" t="s">
        <v>2024</v>
      </c>
      <c r="C2655" s="139">
        <v>250.03104400000001</v>
      </c>
      <c r="D2655" s="138" t="s">
        <v>393</v>
      </c>
      <c r="E2655" s="141" t="s">
        <v>6526</v>
      </c>
    </row>
    <row r="2656" spans="1:5" ht="16" x14ac:dyDescent="0.2">
      <c r="A2656" s="138" t="s">
        <v>6527</v>
      </c>
      <c r="B2656" t="s">
        <v>1663</v>
      </c>
      <c r="C2656" s="139">
        <v>343.91803599999997</v>
      </c>
      <c r="D2656" s="138" t="s">
        <v>393</v>
      </c>
      <c r="E2656" s="141" t="s">
        <v>6528</v>
      </c>
    </row>
    <row r="2657" spans="1:5" ht="16" x14ac:dyDescent="0.2">
      <c r="A2657" s="138" t="s">
        <v>6529</v>
      </c>
      <c r="B2657" t="s">
        <v>2024</v>
      </c>
      <c r="C2657" s="139">
        <v>240.181704</v>
      </c>
      <c r="D2657" s="138" t="s">
        <v>389</v>
      </c>
      <c r="E2657" s="141" t="s">
        <v>6530</v>
      </c>
    </row>
    <row r="2658" spans="1:5" ht="16" x14ac:dyDescent="0.2">
      <c r="A2658" s="138" t="s">
        <v>6531</v>
      </c>
      <c r="B2658" t="s">
        <v>2024</v>
      </c>
      <c r="C2658" s="139">
        <v>436.10454600000003</v>
      </c>
      <c r="D2658" s="138" t="s">
        <v>391</v>
      </c>
      <c r="E2658" s="141" t="s">
        <v>6532</v>
      </c>
    </row>
    <row r="2659" spans="1:5" ht="16" x14ac:dyDescent="0.2">
      <c r="A2659" s="138" t="s">
        <v>6533</v>
      </c>
      <c r="B2659" t="s">
        <v>1542</v>
      </c>
      <c r="C2659" s="139">
        <v>428.83064200000001</v>
      </c>
      <c r="D2659" s="138" t="s">
        <v>401</v>
      </c>
      <c r="E2659" s="141" t="s">
        <v>6534</v>
      </c>
    </row>
    <row r="2660" spans="1:5" ht="16" x14ac:dyDescent="0.2">
      <c r="A2660" s="138" t="s">
        <v>6535</v>
      </c>
      <c r="B2660" t="s">
        <v>2024</v>
      </c>
      <c r="C2660" s="139">
        <v>237.22708499999999</v>
      </c>
      <c r="D2660" s="138" t="s">
        <v>402</v>
      </c>
      <c r="E2660" s="141" t="s">
        <v>6536</v>
      </c>
    </row>
    <row r="2661" spans="1:5" ht="16" x14ac:dyDescent="0.2">
      <c r="A2661" s="138" t="s">
        <v>6537</v>
      </c>
      <c r="B2661" t="s">
        <v>2024</v>
      </c>
      <c r="C2661" s="139">
        <v>215.06280100000001</v>
      </c>
      <c r="D2661" s="138" t="s">
        <v>390</v>
      </c>
      <c r="E2661" s="141" t="s">
        <v>6538</v>
      </c>
    </row>
    <row r="2662" spans="1:5" ht="16" x14ac:dyDescent="0.2">
      <c r="A2662" s="138" t="s">
        <v>6539</v>
      </c>
      <c r="B2662" t="s">
        <v>2024</v>
      </c>
      <c r="C2662" s="139">
        <v>232.24010100000001</v>
      </c>
      <c r="D2662" s="138" t="s">
        <v>402</v>
      </c>
      <c r="E2662" s="141" t="s">
        <v>6540</v>
      </c>
    </row>
    <row r="2663" spans="1:5" ht="16" x14ac:dyDescent="0.2">
      <c r="A2663" s="138" t="s">
        <v>6541</v>
      </c>
      <c r="B2663" t="s">
        <v>2024</v>
      </c>
      <c r="C2663" s="139">
        <v>232.27414300000001</v>
      </c>
      <c r="D2663" s="138" t="s">
        <v>393</v>
      </c>
      <c r="E2663" s="141" t="s">
        <v>6542</v>
      </c>
    </row>
    <row r="2664" spans="1:5" ht="16" x14ac:dyDescent="0.2">
      <c r="A2664" s="138" t="s">
        <v>6543</v>
      </c>
      <c r="B2664" t="s">
        <v>1387</v>
      </c>
      <c r="C2664" s="139">
        <v>179.39445599999999</v>
      </c>
      <c r="D2664" s="138" t="s">
        <v>448</v>
      </c>
      <c r="E2664" s="141" t="s">
        <v>6544</v>
      </c>
    </row>
    <row r="2665" spans="1:5" ht="16" x14ac:dyDescent="0.2">
      <c r="A2665" s="138" t="s">
        <v>6545</v>
      </c>
      <c r="B2665" t="s">
        <v>1387</v>
      </c>
      <c r="C2665" s="139">
        <v>50.106628000000001</v>
      </c>
      <c r="D2665" s="138" t="s">
        <v>390</v>
      </c>
      <c r="E2665" s="141" t="s">
        <v>6546</v>
      </c>
    </row>
    <row r="2666" spans="1:5" ht="16" x14ac:dyDescent="0.2">
      <c r="A2666" s="138" t="s">
        <v>6547</v>
      </c>
      <c r="B2666" t="s">
        <v>1411</v>
      </c>
      <c r="C2666" s="139">
        <v>372.37417499999998</v>
      </c>
      <c r="D2666" s="138" t="s">
        <v>402</v>
      </c>
      <c r="E2666" s="141" t="s">
        <v>6548</v>
      </c>
    </row>
    <row r="2667" spans="1:5" ht="16" x14ac:dyDescent="0.2">
      <c r="A2667" s="138" t="s">
        <v>6549</v>
      </c>
      <c r="B2667" t="s">
        <v>2024</v>
      </c>
      <c r="C2667" s="139">
        <v>214.76022800000001</v>
      </c>
      <c r="D2667" s="138" t="s">
        <v>390</v>
      </c>
      <c r="E2667" s="141" t="s">
        <v>6550</v>
      </c>
    </row>
    <row r="2668" spans="1:5" ht="16" x14ac:dyDescent="0.2">
      <c r="A2668" s="138" t="s">
        <v>6551</v>
      </c>
      <c r="B2668" t="s">
        <v>1839</v>
      </c>
      <c r="C2668" s="139">
        <v>298.84003799999999</v>
      </c>
      <c r="D2668" s="140" t="s">
        <v>389</v>
      </c>
      <c r="E2668" s="141" t="s">
        <v>6552</v>
      </c>
    </row>
    <row r="2669" spans="1:5" ht="16" x14ac:dyDescent="0.2">
      <c r="A2669" s="138" t="s">
        <v>6553</v>
      </c>
      <c r="B2669" t="s">
        <v>2230</v>
      </c>
      <c r="C2669" s="139">
        <v>104.63123899999999</v>
      </c>
      <c r="D2669" s="138" t="s">
        <v>390</v>
      </c>
      <c r="E2669" s="141" t="s">
        <v>6554</v>
      </c>
    </row>
    <row r="2670" spans="1:5" ht="16" x14ac:dyDescent="0.2">
      <c r="A2670" s="138" t="s">
        <v>6555</v>
      </c>
      <c r="B2670" t="s">
        <v>2024</v>
      </c>
      <c r="C2670" s="139">
        <v>439.336072</v>
      </c>
      <c r="D2670" s="138" t="s">
        <v>401</v>
      </c>
      <c r="E2670" s="141" t="s">
        <v>6556</v>
      </c>
    </row>
    <row r="2671" spans="1:5" ht="16" x14ac:dyDescent="0.2">
      <c r="A2671" s="138" t="s">
        <v>6557</v>
      </c>
      <c r="B2671" t="s">
        <v>2024</v>
      </c>
      <c r="C2671" s="139">
        <v>439.22516000000002</v>
      </c>
      <c r="D2671" s="140" t="s">
        <v>401</v>
      </c>
      <c r="E2671" s="141" t="s">
        <v>6558</v>
      </c>
    </row>
    <row r="2672" spans="1:5" ht="16" x14ac:dyDescent="0.2">
      <c r="A2672" s="138" t="s">
        <v>6559</v>
      </c>
      <c r="B2672" t="s">
        <v>2024</v>
      </c>
      <c r="C2672" s="139">
        <v>438.930792</v>
      </c>
      <c r="D2672" s="138" t="s">
        <v>393</v>
      </c>
      <c r="E2672" s="141" t="s">
        <v>6560</v>
      </c>
    </row>
    <row r="2673" spans="1:5" ht="16" x14ac:dyDescent="0.2">
      <c r="A2673" s="138" t="s">
        <v>6561</v>
      </c>
      <c r="B2673" t="s">
        <v>1411</v>
      </c>
      <c r="C2673" s="139">
        <v>501.28819199999998</v>
      </c>
      <c r="D2673" s="138" t="s">
        <v>390</v>
      </c>
      <c r="E2673" s="141" t="s">
        <v>6562</v>
      </c>
    </row>
    <row r="2674" spans="1:5" ht="16" x14ac:dyDescent="0.2">
      <c r="A2674" s="138" t="s">
        <v>6563</v>
      </c>
      <c r="B2674" t="s">
        <v>2024</v>
      </c>
      <c r="C2674" s="139">
        <v>439.22536000000002</v>
      </c>
      <c r="D2674" s="140" t="s">
        <v>392</v>
      </c>
      <c r="E2674" s="141" t="s">
        <v>6564</v>
      </c>
    </row>
    <row r="2675" spans="1:5" ht="16" x14ac:dyDescent="0.2">
      <c r="A2675" s="138" t="s">
        <v>6565</v>
      </c>
      <c r="B2675" t="s">
        <v>2024</v>
      </c>
      <c r="C2675" s="139">
        <v>472.23736100000002</v>
      </c>
      <c r="D2675" s="138" t="s">
        <v>393</v>
      </c>
      <c r="E2675" s="141" t="s">
        <v>6566</v>
      </c>
    </row>
    <row r="2676" spans="1:5" ht="16" x14ac:dyDescent="0.2">
      <c r="A2676" s="138" t="s">
        <v>6567</v>
      </c>
      <c r="B2676" t="s">
        <v>2024</v>
      </c>
      <c r="C2676" s="139">
        <v>447.21727199999998</v>
      </c>
      <c r="D2676" s="138" t="s">
        <v>393</v>
      </c>
      <c r="E2676" s="141" t="s">
        <v>6568</v>
      </c>
    </row>
    <row r="2677" spans="1:5" ht="16" x14ac:dyDescent="0.2">
      <c r="A2677" s="138" t="s">
        <v>6569</v>
      </c>
      <c r="B2677" t="s">
        <v>2024</v>
      </c>
      <c r="C2677" s="139">
        <v>510.39959299999998</v>
      </c>
      <c r="D2677" s="140" t="s">
        <v>402</v>
      </c>
      <c r="E2677" s="141" t="s">
        <v>6570</v>
      </c>
    </row>
    <row r="2678" spans="1:5" ht="16" x14ac:dyDescent="0.2">
      <c r="A2678" s="138" t="s">
        <v>677</v>
      </c>
      <c r="B2678" t="s">
        <v>2024</v>
      </c>
      <c r="C2678" s="139">
        <v>516.27579700000001</v>
      </c>
      <c r="D2678" s="138" t="s">
        <v>393</v>
      </c>
      <c r="E2678" s="141" t="s">
        <v>6571</v>
      </c>
    </row>
    <row r="2679" spans="1:5" ht="16" x14ac:dyDescent="0.2">
      <c r="A2679" s="138" t="s">
        <v>617</v>
      </c>
      <c r="B2679" t="s">
        <v>2024</v>
      </c>
      <c r="C2679" s="139">
        <v>521.34629399999994</v>
      </c>
      <c r="D2679" s="138" t="s">
        <v>402</v>
      </c>
      <c r="E2679" s="141" t="s">
        <v>6572</v>
      </c>
    </row>
    <row r="2680" spans="1:5" ht="16" x14ac:dyDescent="0.2">
      <c r="A2680" s="138" t="s">
        <v>6573</v>
      </c>
      <c r="B2680" t="s">
        <v>2024</v>
      </c>
      <c r="C2680" s="139">
        <v>578.60132199999998</v>
      </c>
      <c r="D2680" s="140" t="s">
        <v>392</v>
      </c>
      <c r="E2680" s="141" t="s">
        <v>6574</v>
      </c>
    </row>
    <row r="2681" spans="1:5" ht="16" x14ac:dyDescent="0.2">
      <c r="A2681" s="138" t="s">
        <v>6575</v>
      </c>
      <c r="B2681" t="s">
        <v>2024</v>
      </c>
      <c r="C2681" s="139">
        <v>578.22008300000005</v>
      </c>
      <c r="D2681" s="138" t="s">
        <v>449</v>
      </c>
      <c r="E2681" s="141" t="s">
        <v>6576</v>
      </c>
    </row>
    <row r="2682" spans="1:5" ht="16" x14ac:dyDescent="0.2">
      <c r="A2682" s="138" t="s">
        <v>6577</v>
      </c>
      <c r="B2682" t="s">
        <v>1411</v>
      </c>
      <c r="C2682" s="139">
        <v>637.19241799999998</v>
      </c>
      <c r="D2682" s="140" t="s">
        <v>389</v>
      </c>
      <c r="E2682" s="141" t="s">
        <v>6578</v>
      </c>
    </row>
    <row r="2683" spans="1:5" ht="16" x14ac:dyDescent="0.2">
      <c r="A2683" s="138" t="s">
        <v>6579</v>
      </c>
      <c r="B2683" t="s">
        <v>2024</v>
      </c>
      <c r="C2683" s="139">
        <v>577.03150800000003</v>
      </c>
      <c r="D2683" s="138" t="s">
        <v>447</v>
      </c>
      <c r="E2683" s="141" t="s">
        <v>6580</v>
      </c>
    </row>
    <row r="2684" spans="1:5" ht="16" x14ac:dyDescent="0.2">
      <c r="A2684" s="138" t="s">
        <v>6581</v>
      </c>
      <c r="B2684" t="s">
        <v>2024</v>
      </c>
      <c r="C2684" s="139">
        <v>575.71738300000004</v>
      </c>
      <c r="D2684" s="138" t="s">
        <v>447</v>
      </c>
      <c r="E2684" s="141" t="s">
        <v>6582</v>
      </c>
    </row>
    <row r="2685" spans="1:5" ht="16" x14ac:dyDescent="0.2">
      <c r="A2685" s="138" t="s">
        <v>6583</v>
      </c>
      <c r="B2685" t="s">
        <v>2024</v>
      </c>
      <c r="C2685" s="139">
        <v>578.58579799999995</v>
      </c>
      <c r="D2685" s="138" t="s">
        <v>393</v>
      </c>
      <c r="E2685" s="141" t="s">
        <v>6584</v>
      </c>
    </row>
    <row r="2686" spans="1:5" ht="16" x14ac:dyDescent="0.2">
      <c r="A2686" s="138" t="s">
        <v>6585</v>
      </c>
      <c r="B2686" t="s">
        <v>2024</v>
      </c>
      <c r="C2686" s="139">
        <v>574.99535300000002</v>
      </c>
      <c r="D2686" s="138" t="s">
        <v>390</v>
      </c>
      <c r="E2686" s="141" t="s">
        <v>6586</v>
      </c>
    </row>
    <row r="2687" spans="1:5" ht="16" x14ac:dyDescent="0.2">
      <c r="A2687" s="138" t="s">
        <v>6587</v>
      </c>
      <c r="B2687" t="s">
        <v>2024</v>
      </c>
      <c r="C2687" s="139">
        <v>578.202944</v>
      </c>
      <c r="D2687" s="138" t="s">
        <v>390</v>
      </c>
      <c r="E2687" s="141" t="s">
        <v>6588</v>
      </c>
    </row>
    <row r="2688" spans="1:5" ht="16" x14ac:dyDescent="0.2">
      <c r="A2688" s="138" t="s">
        <v>6589</v>
      </c>
      <c r="B2688" t="s">
        <v>2024</v>
      </c>
      <c r="C2688" s="139">
        <v>578.71572600000002</v>
      </c>
      <c r="D2688" s="138" t="s">
        <v>389</v>
      </c>
      <c r="E2688" s="141" t="s">
        <v>6590</v>
      </c>
    </row>
    <row r="2689" spans="1:5" ht="16" x14ac:dyDescent="0.2">
      <c r="A2689" s="138" t="s">
        <v>6591</v>
      </c>
      <c r="B2689" t="s">
        <v>2024</v>
      </c>
      <c r="C2689" s="139">
        <v>579.98951899999997</v>
      </c>
      <c r="D2689" s="138" t="s">
        <v>390</v>
      </c>
      <c r="E2689" s="141" t="s">
        <v>6592</v>
      </c>
    </row>
    <row r="2690" spans="1:5" ht="16" x14ac:dyDescent="0.2">
      <c r="A2690" s="138" t="s">
        <v>6593</v>
      </c>
      <c r="B2690" t="s">
        <v>2024</v>
      </c>
      <c r="C2690" s="139">
        <v>579.98972100000003</v>
      </c>
      <c r="D2690" s="138" t="s">
        <v>393</v>
      </c>
      <c r="E2690" s="141" t="s">
        <v>6594</v>
      </c>
    </row>
    <row r="2691" spans="1:5" ht="16" x14ac:dyDescent="0.2">
      <c r="A2691" s="138" t="s">
        <v>6595</v>
      </c>
      <c r="B2691" t="s">
        <v>2024</v>
      </c>
      <c r="C2691" s="139">
        <v>580.84496999999999</v>
      </c>
      <c r="D2691" s="138" t="s">
        <v>390</v>
      </c>
      <c r="E2691" s="141" t="s">
        <v>6596</v>
      </c>
    </row>
    <row r="2692" spans="1:5" ht="16" x14ac:dyDescent="0.2">
      <c r="A2692" s="138" t="s">
        <v>6597</v>
      </c>
      <c r="B2692" t="s">
        <v>2024</v>
      </c>
      <c r="C2692" s="139">
        <v>591.65765899999997</v>
      </c>
      <c r="D2692" s="138" t="s">
        <v>393</v>
      </c>
      <c r="E2692" s="141" t="s">
        <v>6598</v>
      </c>
    </row>
    <row r="2693" spans="1:5" ht="16" x14ac:dyDescent="0.2">
      <c r="A2693" s="138" t="s">
        <v>6599</v>
      </c>
      <c r="B2693" t="s">
        <v>2024</v>
      </c>
      <c r="C2693" s="139">
        <v>580.02035599999999</v>
      </c>
      <c r="D2693" s="140" t="s">
        <v>401</v>
      </c>
      <c r="E2693" s="141" t="s">
        <v>6600</v>
      </c>
    </row>
    <row r="2694" spans="1:5" ht="16" x14ac:dyDescent="0.2">
      <c r="A2694" s="138" t="s">
        <v>6601</v>
      </c>
      <c r="B2694" t="s">
        <v>2024</v>
      </c>
      <c r="C2694" s="139">
        <v>593.65842999999995</v>
      </c>
      <c r="D2694" s="140" t="s">
        <v>392</v>
      </c>
      <c r="E2694" s="141" t="s">
        <v>6602</v>
      </c>
    </row>
    <row r="2695" spans="1:5" ht="16" x14ac:dyDescent="0.2">
      <c r="A2695" s="138" t="s">
        <v>6603</v>
      </c>
      <c r="B2695" t="s">
        <v>2024</v>
      </c>
      <c r="C2695" s="139">
        <v>593.63994000000002</v>
      </c>
      <c r="D2695" s="138" t="s">
        <v>448</v>
      </c>
      <c r="E2695" s="141" t="s">
        <v>6604</v>
      </c>
    </row>
    <row r="2696" spans="1:5" ht="16" x14ac:dyDescent="0.2">
      <c r="A2696" s="138" t="s">
        <v>6605</v>
      </c>
      <c r="B2696" t="s">
        <v>2024</v>
      </c>
      <c r="C2696" s="139">
        <v>593.63111500000002</v>
      </c>
      <c r="D2696" s="138" t="s">
        <v>390</v>
      </c>
      <c r="E2696" s="141" t="s">
        <v>6606</v>
      </c>
    </row>
    <row r="2697" spans="1:5" ht="16" x14ac:dyDescent="0.2">
      <c r="A2697" s="138" t="s">
        <v>6607</v>
      </c>
      <c r="B2697" t="s">
        <v>2024</v>
      </c>
      <c r="C2697" s="139">
        <v>593.24870199999998</v>
      </c>
      <c r="D2697" s="138" t="s">
        <v>389</v>
      </c>
      <c r="E2697" s="141" t="s">
        <v>6608</v>
      </c>
    </row>
    <row r="2698" spans="1:5" ht="16" x14ac:dyDescent="0.2">
      <c r="A2698" s="138" t="s">
        <v>6609</v>
      </c>
      <c r="B2698" t="s">
        <v>2024</v>
      </c>
      <c r="C2698" s="139">
        <v>599.54405199999997</v>
      </c>
      <c r="D2698" s="138" t="s">
        <v>393</v>
      </c>
      <c r="E2698" s="141" t="s">
        <v>6610</v>
      </c>
    </row>
    <row r="2699" spans="1:5" ht="16" x14ac:dyDescent="0.2">
      <c r="A2699" s="138" t="s">
        <v>6611</v>
      </c>
      <c r="B2699" t="s">
        <v>2024</v>
      </c>
      <c r="C2699" s="139">
        <v>606.087084</v>
      </c>
      <c r="D2699" s="138" t="s">
        <v>389</v>
      </c>
      <c r="E2699" s="141" t="s">
        <v>6612</v>
      </c>
    </row>
    <row r="2700" spans="1:5" ht="16" x14ac:dyDescent="0.2">
      <c r="A2700" s="138" t="s">
        <v>6613</v>
      </c>
      <c r="B2700" t="s">
        <v>2153</v>
      </c>
      <c r="C2700" s="139">
        <v>498.56534399999998</v>
      </c>
      <c r="D2700" s="138" t="s">
        <v>448</v>
      </c>
      <c r="E2700" s="141" t="s">
        <v>6614</v>
      </c>
    </row>
    <row r="2701" spans="1:5" ht="16" x14ac:dyDescent="0.2">
      <c r="A2701" s="138" t="s">
        <v>6615</v>
      </c>
      <c r="B2701" t="s">
        <v>2024</v>
      </c>
      <c r="C2701" s="139">
        <v>595.70889199999999</v>
      </c>
      <c r="D2701" s="138" t="s">
        <v>392</v>
      </c>
      <c r="E2701" s="141" t="s">
        <v>6616</v>
      </c>
    </row>
    <row r="2702" spans="1:5" ht="16" x14ac:dyDescent="0.2">
      <c r="A2702" s="138" t="s">
        <v>6617</v>
      </c>
      <c r="B2702" t="s">
        <v>2024</v>
      </c>
      <c r="C2702" s="139">
        <v>595.04390599999999</v>
      </c>
      <c r="D2702" s="138" t="s">
        <v>393</v>
      </c>
      <c r="E2702" s="141" t="s">
        <v>6618</v>
      </c>
    </row>
    <row r="2703" spans="1:5" ht="16" x14ac:dyDescent="0.2">
      <c r="A2703" s="138" t="s">
        <v>6619</v>
      </c>
      <c r="B2703" t="s">
        <v>2024</v>
      </c>
      <c r="C2703" s="139">
        <v>599.45368399999995</v>
      </c>
      <c r="D2703" s="138" t="s">
        <v>393</v>
      </c>
      <c r="E2703" s="141" t="s">
        <v>6620</v>
      </c>
    </row>
    <row r="2704" spans="1:5" ht="16" x14ac:dyDescent="0.2">
      <c r="A2704" s="138" t="s">
        <v>6621</v>
      </c>
      <c r="B2704" t="s">
        <v>2024</v>
      </c>
      <c r="C2704" s="139">
        <v>595.12660500000004</v>
      </c>
      <c r="D2704" s="138" t="s">
        <v>392</v>
      </c>
      <c r="E2704" s="141" t="s">
        <v>6622</v>
      </c>
    </row>
    <row r="2705" spans="1:5" ht="16" x14ac:dyDescent="0.2">
      <c r="A2705" s="138" t="s">
        <v>6623</v>
      </c>
      <c r="B2705" t="s">
        <v>2024</v>
      </c>
      <c r="C2705" s="139">
        <v>597.67657899999995</v>
      </c>
      <c r="D2705" s="138" t="s">
        <v>389</v>
      </c>
      <c r="E2705" s="141" t="s">
        <v>6624</v>
      </c>
    </row>
    <row r="2706" spans="1:5" ht="16" x14ac:dyDescent="0.2">
      <c r="A2706" s="138" t="s">
        <v>6625</v>
      </c>
      <c r="B2706" t="s">
        <v>2024</v>
      </c>
      <c r="C2706" s="139">
        <v>596.88304800000003</v>
      </c>
      <c r="D2706" s="138" t="s">
        <v>393</v>
      </c>
      <c r="E2706" s="141" t="s">
        <v>6626</v>
      </c>
    </row>
    <row r="2707" spans="1:5" ht="16" x14ac:dyDescent="0.2">
      <c r="A2707" s="138" t="s">
        <v>6627</v>
      </c>
      <c r="B2707" t="s">
        <v>2024</v>
      </c>
      <c r="C2707" s="139">
        <v>595.12687900000003</v>
      </c>
      <c r="D2707" s="140" t="s">
        <v>402</v>
      </c>
      <c r="E2707" s="141" t="s">
        <v>6628</v>
      </c>
    </row>
    <row r="2708" spans="1:5" ht="16" x14ac:dyDescent="0.2">
      <c r="A2708" s="143" t="s">
        <v>6629</v>
      </c>
      <c r="B2708" s="144"/>
      <c r="C2708" s="145" t="s">
        <v>220</v>
      </c>
      <c r="D2708" s="147"/>
      <c r="E2708" s="146"/>
    </row>
    <row r="2709" spans="1:5" ht="16" x14ac:dyDescent="0.2">
      <c r="A2709" s="138" t="s">
        <v>6630</v>
      </c>
      <c r="B2709" t="s">
        <v>2024</v>
      </c>
      <c r="C2709" s="139">
        <v>594.76628300000004</v>
      </c>
      <c r="D2709" s="138" t="s">
        <v>389</v>
      </c>
      <c r="E2709" s="141" t="s">
        <v>6631</v>
      </c>
    </row>
    <row r="2710" spans="1:5" ht="16" x14ac:dyDescent="0.2">
      <c r="A2710" s="138" t="s">
        <v>6632</v>
      </c>
      <c r="B2710" t="s">
        <v>2024</v>
      </c>
      <c r="C2710" s="139">
        <v>597.80764999999997</v>
      </c>
      <c r="D2710" s="138" t="s">
        <v>393</v>
      </c>
      <c r="E2710" s="141" t="s">
        <v>6633</v>
      </c>
    </row>
    <row r="2711" spans="1:5" ht="16" x14ac:dyDescent="0.2">
      <c r="A2711" s="138" t="s">
        <v>6634</v>
      </c>
      <c r="B2711" t="s">
        <v>2024</v>
      </c>
      <c r="C2711" s="139">
        <v>596.16150500000003</v>
      </c>
      <c r="D2711" s="138" t="s">
        <v>390</v>
      </c>
      <c r="E2711" s="141" t="s">
        <v>6635</v>
      </c>
    </row>
    <row r="2712" spans="1:5" ht="16" x14ac:dyDescent="0.2">
      <c r="A2712" s="138" t="s">
        <v>6636</v>
      </c>
      <c r="B2712" t="s">
        <v>2024</v>
      </c>
      <c r="C2712" s="139">
        <v>594.17248700000005</v>
      </c>
      <c r="D2712" s="140" t="s">
        <v>402</v>
      </c>
      <c r="E2712" s="141" t="s">
        <v>6637</v>
      </c>
    </row>
    <row r="2713" spans="1:5" ht="16" x14ac:dyDescent="0.2">
      <c r="A2713" s="138" t="s">
        <v>6638</v>
      </c>
      <c r="B2713" t="s">
        <v>2024</v>
      </c>
      <c r="C2713" s="139">
        <v>594.20155099999999</v>
      </c>
      <c r="D2713" s="138" t="s">
        <v>402</v>
      </c>
      <c r="E2713" s="141" t="s">
        <v>6639</v>
      </c>
    </row>
    <row r="2714" spans="1:5" ht="16" x14ac:dyDescent="0.2">
      <c r="A2714" s="138" t="s">
        <v>6640</v>
      </c>
      <c r="B2714" t="s">
        <v>2024</v>
      </c>
      <c r="C2714" s="139">
        <v>605.00141799999994</v>
      </c>
      <c r="D2714" s="138" t="s">
        <v>392</v>
      </c>
      <c r="E2714" s="141" t="s">
        <v>6641</v>
      </c>
    </row>
    <row r="2715" spans="1:5" ht="16" x14ac:dyDescent="0.2">
      <c r="A2715" s="138" t="s">
        <v>6642</v>
      </c>
      <c r="B2715" t="s">
        <v>2024</v>
      </c>
      <c r="C2715" s="139">
        <v>603.83927600000004</v>
      </c>
      <c r="D2715" s="138" t="s">
        <v>390</v>
      </c>
      <c r="E2715" s="141" t="s">
        <v>6643</v>
      </c>
    </row>
    <row r="2716" spans="1:5" ht="16" x14ac:dyDescent="0.2">
      <c r="A2716" s="138" t="s">
        <v>6644</v>
      </c>
      <c r="B2716" t="s">
        <v>2024</v>
      </c>
      <c r="C2716" s="139">
        <v>599.686914</v>
      </c>
      <c r="D2716" s="138" t="s">
        <v>393</v>
      </c>
      <c r="E2716" s="141" t="s">
        <v>6645</v>
      </c>
    </row>
    <row r="2717" spans="1:5" ht="16" x14ac:dyDescent="0.2">
      <c r="A2717" s="138" t="s">
        <v>6646</v>
      </c>
      <c r="B2717" t="s">
        <v>2024</v>
      </c>
      <c r="C2717" s="139">
        <v>598.96187599999996</v>
      </c>
      <c r="D2717" s="138" t="s">
        <v>390</v>
      </c>
      <c r="E2717" s="141" t="s">
        <v>6647</v>
      </c>
    </row>
    <row r="2718" spans="1:5" ht="16" x14ac:dyDescent="0.2">
      <c r="A2718" s="138" t="s">
        <v>6648</v>
      </c>
      <c r="B2718" t="s">
        <v>2024</v>
      </c>
      <c r="C2718" s="139">
        <v>597.18233499999997</v>
      </c>
      <c r="D2718" s="138" t="s">
        <v>445</v>
      </c>
      <c r="E2718" s="141" t="s">
        <v>6649</v>
      </c>
    </row>
    <row r="2719" spans="1:5" ht="16" x14ac:dyDescent="0.2">
      <c r="A2719" s="138" t="s">
        <v>6650</v>
      </c>
      <c r="B2719" t="s">
        <v>2024</v>
      </c>
      <c r="C2719" s="139">
        <v>593.67502999999999</v>
      </c>
      <c r="D2719" s="140" t="s">
        <v>392</v>
      </c>
      <c r="E2719" s="141" t="s">
        <v>6651</v>
      </c>
    </row>
    <row r="2720" spans="1:5" ht="16" x14ac:dyDescent="0.2">
      <c r="A2720" s="138" t="s">
        <v>778</v>
      </c>
      <c r="B2720" t="s">
        <v>2024</v>
      </c>
      <c r="C2720" s="139">
        <v>596.20908799999995</v>
      </c>
      <c r="D2720" s="138" t="s">
        <v>401</v>
      </c>
      <c r="E2720" s="141" t="s">
        <v>6652</v>
      </c>
    </row>
    <row r="2721" spans="1:5" ht="16" x14ac:dyDescent="0.2">
      <c r="A2721" s="138" t="s">
        <v>6653</v>
      </c>
      <c r="B2721" t="s">
        <v>2024</v>
      </c>
      <c r="C2721" s="139">
        <v>615.62509299999999</v>
      </c>
      <c r="D2721" s="138" t="s">
        <v>402</v>
      </c>
      <c r="E2721" s="141" t="s">
        <v>6654</v>
      </c>
    </row>
    <row r="2722" spans="1:5" ht="16" x14ac:dyDescent="0.2">
      <c r="A2722" s="138" t="s">
        <v>6655</v>
      </c>
      <c r="B2722" t="s">
        <v>2024</v>
      </c>
      <c r="C2722" s="139">
        <v>616.47455400000001</v>
      </c>
      <c r="D2722" s="138" t="s">
        <v>402</v>
      </c>
      <c r="E2722" s="141" t="s">
        <v>6656</v>
      </c>
    </row>
    <row r="2723" spans="1:5" ht="16" x14ac:dyDescent="0.2">
      <c r="A2723" s="138" t="s">
        <v>6657</v>
      </c>
      <c r="B2723" t="s">
        <v>2024</v>
      </c>
      <c r="C2723" s="139">
        <v>624.02166</v>
      </c>
      <c r="D2723" s="138" t="s">
        <v>393</v>
      </c>
      <c r="E2723" s="141" t="s">
        <v>6658</v>
      </c>
    </row>
    <row r="2724" spans="1:5" ht="16" x14ac:dyDescent="0.2">
      <c r="A2724" s="138" t="s">
        <v>6659</v>
      </c>
      <c r="B2724" t="s">
        <v>2024</v>
      </c>
      <c r="C2724" s="139">
        <v>615.78343299999995</v>
      </c>
      <c r="D2724" s="138" t="s">
        <v>389</v>
      </c>
      <c r="E2724" s="141" t="s">
        <v>6660</v>
      </c>
    </row>
    <row r="2725" spans="1:5" ht="16" x14ac:dyDescent="0.2">
      <c r="A2725" s="138" t="s">
        <v>6661</v>
      </c>
      <c r="B2725" t="s">
        <v>2024</v>
      </c>
      <c r="C2725" s="139">
        <v>629.02265899999998</v>
      </c>
      <c r="D2725" s="140" t="s">
        <v>402</v>
      </c>
      <c r="E2725" s="141" t="s">
        <v>6662</v>
      </c>
    </row>
    <row r="2726" spans="1:5" ht="16" x14ac:dyDescent="0.2">
      <c r="A2726" s="138" t="s">
        <v>6663</v>
      </c>
      <c r="B2726" t="s">
        <v>2024</v>
      </c>
      <c r="C2726" s="139">
        <v>632.565969</v>
      </c>
      <c r="D2726" s="138" t="s">
        <v>448</v>
      </c>
      <c r="E2726" s="141" t="s">
        <v>6664</v>
      </c>
    </row>
    <row r="2727" spans="1:5" ht="16" x14ac:dyDescent="0.2">
      <c r="A2727" s="138" t="s">
        <v>6665</v>
      </c>
      <c r="B2727" t="s">
        <v>2024</v>
      </c>
      <c r="C2727" s="139">
        <v>632.920883</v>
      </c>
      <c r="D2727" s="138" t="s">
        <v>402</v>
      </c>
      <c r="E2727" s="141" t="s">
        <v>6666</v>
      </c>
    </row>
    <row r="2728" spans="1:5" ht="16" x14ac:dyDescent="0.2">
      <c r="A2728" s="138" t="s">
        <v>6667</v>
      </c>
      <c r="B2728" t="s">
        <v>1839</v>
      </c>
      <c r="C2728" s="139">
        <v>533.13729799999999</v>
      </c>
      <c r="D2728" s="138" t="s">
        <v>389</v>
      </c>
      <c r="E2728" s="141" t="s">
        <v>6668</v>
      </c>
    </row>
    <row r="2729" spans="1:5" ht="16" x14ac:dyDescent="0.2">
      <c r="A2729" s="138" t="s">
        <v>6669</v>
      </c>
      <c r="B2729" t="s">
        <v>2024</v>
      </c>
      <c r="C2729" s="139">
        <v>637.70375300000001</v>
      </c>
      <c r="D2729" s="138" t="s">
        <v>390</v>
      </c>
      <c r="E2729" s="141" t="s">
        <v>6670</v>
      </c>
    </row>
    <row r="2730" spans="1:5" ht="16" x14ac:dyDescent="0.2">
      <c r="A2730" s="138" t="s">
        <v>6671</v>
      </c>
      <c r="B2730" t="s">
        <v>2024</v>
      </c>
      <c r="C2730" s="139">
        <v>641.28272800000002</v>
      </c>
      <c r="D2730" s="138" t="s">
        <v>393</v>
      </c>
      <c r="E2730" s="141" t="s">
        <v>6672</v>
      </c>
    </row>
    <row r="2731" spans="1:5" ht="16" x14ac:dyDescent="0.2">
      <c r="A2731" s="138" t="s">
        <v>6673</v>
      </c>
      <c r="B2731" t="s">
        <v>2024</v>
      </c>
      <c r="C2731" s="139">
        <v>641.08581200000003</v>
      </c>
      <c r="D2731" s="138" t="s">
        <v>390</v>
      </c>
      <c r="E2731" s="141" t="s">
        <v>6674</v>
      </c>
    </row>
    <row r="2732" spans="1:5" ht="16" x14ac:dyDescent="0.2">
      <c r="A2732" s="138" t="s">
        <v>6675</v>
      </c>
      <c r="B2732" t="s">
        <v>2024</v>
      </c>
      <c r="C2732" s="139">
        <v>653.75194699999997</v>
      </c>
      <c r="D2732" s="138" t="s">
        <v>390</v>
      </c>
      <c r="E2732" s="141" t="s">
        <v>6676</v>
      </c>
    </row>
    <row r="2733" spans="1:5" ht="16" x14ac:dyDescent="0.2">
      <c r="A2733" s="138" t="s">
        <v>6677</v>
      </c>
      <c r="B2733" t="s">
        <v>2024</v>
      </c>
      <c r="C2733" s="139">
        <v>652.613113</v>
      </c>
      <c r="D2733" s="138" t="s">
        <v>402</v>
      </c>
      <c r="E2733" s="141" t="s">
        <v>6678</v>
      </c>
    </row>
    <row r="2734" spans="1:5" ht="16" x14ac:dyDescent="0.2">
      <c r="A2734" s="138" t="s">
        <v>6679</v>
      </c>
      <c r="B2734" t="s">
        <v>2024</v>
      </c>
      <c r="C2734" s="139">
        <v>648.47956599999998</v>
      </c>
      <c r="D2734" s="138" t="s">
        <v>446</v>
      </c>
      <c r="E2734" s="141" t="s">
        <v>6680</v>
      </c>
    </row>
    <row r="2735" spans="1:5" ht="16" x14ac:dyDescent="0.2">
      <c r="A2735" s="138" t="s">
        <v>6681</v>
      </c>
      <c r="B2735" t="s">
        <v>2024</v>
      </c>
      <c r="C2735" s="139">
        <v>653.91885600000001</v>
      </c>
      <c r="D2735" s="138" t="s">
        <v>402</v>
      </c>
      <c r="E2735" s="141" t="s">
        <v>6682</v>
      </c>
    </row>
    <row r="2736" spans="1:5" ht="16" x14ac:dyDescent="0.2">
      <c r="A2736" s="138" t="s">
        <v>6683</v>
      </c>
      <c r="B2736" t="s">
        <v>2114</v>
      </c>
      <c r="C2736" s="139">
        <v>531.70272599999998</v>
      </c>
      <c r="D2736" s="138" t="s">
        <v>390</v>
      </c>
      <c r="E2736" s="141" t="s">
        <v>6684</v>
      </c>
    </row>
    <row r="2737" spans="1:5" ht="16" x14ac:dyDescent="0.2">
      <c r="A2737" s="138" t="s">
        <v>6685</v>
      </c>
      <c r="B2737" t="s">
        <v>2024</v>
      </c>
      <c r="C2737" s="139">
        <v>653.59232999999995</v>
      </c>
      <c r="D2737" s="138" t="s">
        <v>389</v>
      </c>
      <c r="E2737" s="141" t="s">
        <v>6686</v>
      </c>
    </row>
    <row r="2738" spans="1:5" ht="16" x14ac:dyDescent="0.2">
      <c r="A2738" s="138" t="s">
        <v>6687</v>
      </c>
      <c r="B2738" t="s">
        <v>2024</v>
      </c>
      <c r="C2738" s="139">
        <v>654.74637299999995</v>
      </c>
      <c r="D2738" s="138" t="s">
        <v>390</v>
      </c>
      <c r="E2738" s="141" t="s">
        <v>6688</v>
      </c>
    </row>
    <row r="2739" spans="1:5" ht="16" x14ac:dyDescent="0.2">
      <c r="A2739" s="138" t="s">
        <v>6689</v>
      </c>
      <c r="B2739" t="s">
        <v>2024</v>
      </c>
      <c r="C2739" s="139">
        <v>654.37491699999998</v>
      </c>
      <c r="D2739" s="140" t="s">
        <v>389</v>
      </c>
      <c r="E2739" s="141" t="s">
        <v>6690</v>
      </c>
    </row>
    <row r="2740" spans="1:5" ht="16" x14ac:dyDescent="0.2">
      <c r="A2740" s="138" t="s">
        <v>6691</v>
      </c>
      <c r="B2740" t="s">
        <v>2024</v>
      </c>
      <c r="C2740" s="139">
        <v>654.54448500000001</v>
      </c>
      <c r="D2740" s="138" t="s">
        <v>389</v>
      </c>
      <c r="E2740" s="141" t="s">
        <v>6692</v>
      </c>
    </row>
    <row r="2741" spans="1:5" ht="16" x14ac:dyDescent="0.2">
      <c r="A2741" s="138" t="s">
        <v>6693</v>
      </c>
      <c r="B2741" t="s">
        <v>2024</v>
      </c>
      <c r="C2741" s="139">
        <v>653.68707300000005</v>
      </c>
      <c r="D2741" s="138" t="s">
        <v>447</v>
      </c>
      <c r="E2741" s="141" t="s">
        <v>6694</v>
      </c>
    </row>
    <row r="2742" spans="1:5" ht="16" x14ac:dyDescent="0.2">
      <c r="A2742" s="138" t="s">
        <v>6695</v>
      </c>
      <c r="B2742" t="s">
        <v>2024</v>
      </c>
      <c r="C2742" s="139">
        <v>652.57583699999998</v>
      </c>
      <c r="D2742" s="138" t="s">
        <v>389</v>
      </c>
      <c r="E2742" s="141" t="s">
        <v>6696</v>
      </c>
    </row>
    <row r="2743" spans="1:5" ht="16" x14ac:dyDescent="0.2">
      <c r="A2743" s="138" t="s">
        <v>6697</v>
      </c>
      <c r="B2743" t="s">
        <v>2024</v>
      </c>
      <c r="C2743" s="139">
        <v>652.59948399999996</v>
      </c>
      <c r="D2743" s="138" t="s">
        <v>390</v>
      </c>
      <c r="E2743" s="141" t="s">
        <v>6698</v>
      </c>
    </row>
    <row r="2744" spans="1:5" ht="16" x14ac:dyDescent="0.2">
      <c r="A2744" s="138" t="s">
        <v>6699</v>
      </c>
      <c r="B2744" t="s">
        <v>2024</v>
      </c>
      <c r="C2744" s="139">
        <v>652.61500899999999</v>
      </c>
      <c r="D2744" s="138" t="s">
        <v>389</v>
      </c>
      <c r="E2744" s="141" t="s">
        <v>6700</v>
      </c>
    </row>
    <row r="2745" spans="1:5" ht="16" x14ac:dyDescent="0.2">
      <c r="A2745" s="138" t="s">
        <v>6701</v>
      </c>
      <c r="B2745" t="s">
        <v>2024</v>
      </c>
      <c r="C2745" s="139">
        <v>655.60750299999995</v>
      </c>
      <c r="D2745" s="138" t="s">
        <v>392</v>
      </c>
      <c r="E2745" s="141" t="s">
        <v>6702</v>
      </c>
    </row>
    <row r="2746" spans="1:5" ht="16" x14ac:dyDescent="0.2">
      <c r="A2746" s="138" t="s">
        <v>6703</v>
      </c>
      <c r="B2746" t="s">
        <v>2024</v>
      </c>
      <c r="C2746" s="139">
        <v>655.60289399999999</v>
      </c>
      <c r="D2746" s="138" t="s">
        <v>402</v>
      </c>
      <c r="E2746" s="141" t="s">
        <v>6704</v>
      </c>
    </row>
    <row r="2747" spans="1:5" ht="16" x14ac:dyDescent="0.2">
      <c r="A2747" s="138" t="s">
        <v>6705</v>
      </c>
      <c r="B2747" t="s">
        <v>2024</v>
      </c>
      <c r="C2747" s="139">
        <v>655.60447299999998</v>
      </c>
      <c r="D2747" s="140" t="s">
        <v>389</v>
      </c>
      <c r="E2747" s="141" t="s">
        <v>6706</v>
      </c>
    </row>
    <row r="2748" spans="1:5" ht="16" x14ac:dyDescent="0.2">
      <c r="A2748" s="138" t="s">
        <v>6707</v>
      </c>
      <c r="B2748" t="s">
        <v>2937</v>
      </c>
      <c r="C2748" s="139">
        <v>45.477789999999999</v>
      </c>
      <c r="D2748" s="138" t="s">
        <v>391</v>
      </c>
      <c r="E2748" s="141" t="s">
        <v>6708</v>
      </c>
    </row>
    <row r="2749" spans="1:5" ht="16" x14ac:dyDescent="0.2">
      <c r="A2749" s="138" t="s">
        <v>6709</v>
      </c>
      <c r="B2749" t="s">
        <v>2024</v>
      </c>
      <c r="C2749" s="139">
        <v>656.431962</v>
      </c>
      <c r="D2749" s="138" t="s">
        <v>389</v>
      </c>
      <c r="E2749" s="141" t="s">
        <v>6710</v>
      </c>
    </row>
    <row r="2750" spans="1:5" ht="16" x14ac:dyDescent="0.2">
      <c r="A2750" s="138" t="s">
        <v>6711</v>
      </c>
      <c r="B2750" t="s">
        <v>1790</v>
      </c>
      <c r="C2750" s="139">
        <v>459.509545</v>
      </c>
      <c r="D2750" s="138" t="s">
        <v>393</v>
      </c>
      <c r="E2750" s="141" t="s">
        <v>6712</v>
      </c>
    </row>
    <row r="2751" spans="1:5" ht="16" x14ac:dyDescent="0.2">
      <c r="A2751" s="138" t="s">
        <v>6713</v>
      </c>
      <c r="B2751" t="s">
        <v>2024</v>
      </c>
      <c r="C2751" s="139">
        <v>656.74545799999999</v>
      </c>
      <c r="D2751" s="138" t="s">
        <v>392</v>
      </c>
      <c r="E2751" s="141" t="s">
        <v>6714</v>
      </c>
    </row>
    <row r="2752" spans="1:5" ht="16" x14ac:dyDescent="0.2">
      <c r="A2752" s="138" t="s">
        <v>6715</v>
      </c>
      <c r="B2752" t="s">
        <v>2024</v>
      </c>
      <c r="C2752" s="139">
        <v>673.59524799999997</v>
      </c>
      <c r="D2752" s="138" t="s">
        <v>447</v>
      </c>
      <c r="E2752" s="141" t="s">
        <v>6716</v>
      </c>
    </row>
    <row r="2753" spans="1:5" ht="16" x14ac:dyDescent="0.2">
      <c r="A2753" s="143" t="s">
        <v>6717</v>
      </c>
      <c r="B2753" s="144"/>
      <c r="C2753" s="145" t="s">
        <v>220</v>
      </c>
      <c r="D2753" s="147"/>
      <c r="E2753" s="146"/>
    </row>
    <row r="2754" spans="1:5" ht="16" x14ac:dyDescent="0.2">
      <c r="A2754" s="138" t="s">
        <v>6718</v>
      </c>
      <c r="B2754" t="s">
        <v>2024</v>
      </c>
      <c r="C2754" s="139">
        <v>673.236672</v>
      </c>
      <c r="D2754" s="138" t="s">
        <v>447</v>
      </c>
      <c r="E2754" s="141" t="s">
        <v>6719</v>
      </c>
    </row>
    <row r="2755" spans="1:5" ht="16" x14ac:dyDescent="0.2">
      <c r="A2755" s="138" t="s">
        <v>6720</v>
      </c>
      <c r="B2755" t="s">
        <v>2024</v>
      </c>
      <c r="C2755" s="139">
        <v>672.66842699999995</v>
      </c>
      <c r="D2755" s="138" t="s">
        <v>393</v>
      </c>
      <c r="E2755" s="141" t="s">
        <v>6721</v>
      </c>
    </row>
    <row r="2756" spans="1:5" ht="16" x14ac:dyDescent="0.2">
      <c r="A2756" s="138" t="s">
        <v>6722</v>
      </c>
      <c r="B2756" t="s">
        <v>2024</v>
      </c>
      <c r="C2756" s="139">
        <v>673.56138699999997</v>
      </c>
      <c r="D2756" s="138" t="s">
        <v>389</v>
      </c>
      <c r="E2756" s="141" t="s">
        <v>6723</v>
      </c>
    </row>
    <row r="2757" spans="1:5" ht="16" x14ac:dyDescent="0.2">
      <c r="A2757" s="138" t="s">
        <v>6724</v>
      </c>
      <c r="B2757" t="s">
        <v>2024</v>
      </c>
      <c r="C2757" s="139">
        <v>675.85839699999997</v>
      </c>
      <c r="D2757" s="138" t="s">
        <v>445</v>
      </c>
      <c r="E2757" s="141" t="s">
        <v>6725</v>
      </c>
    </row>
    <row r="2758" spans="1:5" ht="16" x14ac:dyDescent="0.2">
      <c r="A2758" s="138" t="s">
        <v>652</v>
      </c>
      <c r="B2758" t="s">
        <v>2024</v>
      </c>
      <c r="C2758" s="139">
        <v>680.54008699999997</v>
      </c>
      <c r="D2758" s="138" t="s">
        <v>402</v>
      </c>
      <c r="E2758" s="141" t="s">
        <v>6726</v>
      </c>
    </row>
    <row r="2759" spans="1:5" ht="16" x14ac:dyDescent="0.2">
      <c r="A2759" s="138" t="s">
        <v>6727</v>
      </c>
      <c r="B2759" t="s">
        <v>2024</v>
      </c>
      <c r="C2759" s="139">
        <v>681.839876</v>
      </c>
      <c r="D2759" s="138" t="s">
        <v>393</v>
      </c>
      <c r="E2759" s="141" t="s">
        <v>6728</v>
      </c>
    </row>
    <row r="2760" spans="1:5" ht="16" x14ac:dyDescent="0.2">
      <c r="A2760" s="138" t="s">
        <v>6729</v>
      </c>
      <c r="B2760" t="s">
        <v>2024</v>
      </c>
      <c r="C2760" s="139">
        <v>681.53967699999998</v>
      </c>
      <c r="D2760" s="140" t="s">
        <v>402</v>
      </c>
      <c r="E2760" s="141" t="s">
        <v>6730</v>
      </c>
    </row>
    <row r="2761" spans="1:5" ht="16" x14ac:dyDescent="0.2">
      <c r="A2761" s="138" t="s">
        <v>6731</v>
      </c>
      <c r="B2761" t="s">
        <v>1408</v>
      </c>
      <c r="C2761" s="139">
        <v>300.83438899999999</v>
      </c>
      <c r="D2761" s="138" t="s">
        <v>389</v>
      </c>
      <c r="E2761" s="141" t="s">
        <v>6732</v>
      </c>
    </row>
    <row r="2762" spans="1:5" ht="16" x14ac:dyDescent="0.2">
      <c r="A2762" s="138" t="s">
        <v>6733</v>
      </c>
      <c r="B2762" t="s">
        <v>1839</v>
      </c>
      <c r="C2762" s="139">
        <v>570.94843100000003</v>
      </c>
      <c r="D2762" s="138" t="s">
        <v>389</v>
      </c>
      <c r="E2762" s="141" t="s">
        <v>6734</v>
      </c>
    </row>
    <row r="2763" spans="1:5" ht="16" x14ac:dyDescent="0.2">
      <c r="A2763" s="138" t="s">
        <v>6735</v>
      </c>
      <c r="B2763" t="s">
        <v>1411</v>
      </c>
      <c r="C2763" s="139">
        <v>709.83050500000002</v>
      </c>
      <c r="D2763" s="140" t="s">
        <v>389</v>
      </c>
      <c r="E2763" s="141" t="s">
        <v>6736</v>
      </c>
    </row>
    <row r="2764" spans="1:5" ht="16" x14ac:dyDescent="0.2">
      <c r="A2764" s="138" t="s">
        <v>6737</v>
      </c>
      <c r="B2764" t="s">
        <v>2024</v>
      </c>
      <c r="C2764" s="139">
        <v>683.02927</v>
      </c>
      <c r="D2764" s="140" t="s">
        <v>389</v>
      </c>
      <c r="E2764" s="141" t="s">
        <v>6738</v>
      </c>
    </row>
    <row r="2765" spans="1:5" ht="16" x14ac:dyDescent="0.2">
      <c r="A2765" s="138" t="s">
        <v>6739</v>
      </c>
      <c r="B2765" t="s">
        <v>2024</v>
      </c>
      <c r="C2765" s="139">
        <v>683.02881100000002</v>
      </c>
      <c r="D2765" s="140" t="s">
        <v>402</v>
      </c>
      <c r="E2765" s="141" t="s">
        <v>6740</v>
      </c>
    </row>
    <row r="2766" spans="1:5" ht="16" x14ac:dyDescent="0.2">
      <c r="A2766" s="138" t="s">
        <v>6741</v>
      </c>
      <c r="B2766" t="s">
        <v>1411</v>
      </c>
      <c r="C2766" s="139">
        <v>709.82959100000005</v>
      </c>
      <c r="D2766" s="140" t="s">
        <v>389</v>
      </c>
      <c r="E2766" s="141" t="s">
        <v>6742</v>
      </c>
    </row>
    <row r="2767" spans="1:5" ht="16" x14ac:dyDescent="0.2">
      <c r="A2767" s="138" t="s">
        <v>6743</v>
      </c>
      <c r="B2767" t="s">
        <v>1411</v>
      </c>
      <c r="C2767" s="139">
        <v>709.83669499999996</v>
      </c>
      <c r="D2767" s="140" t="s">
        <v>392</v>
      </c>
      <c r="E2767" s="141" t="s">
        <v>6744</v>
      </c>
    </row>
    <row r="2768" spans="1:5" ht="16" x14ac:dyDescent="0.2">
      <c r="A2768" s="138" t="s">
        <v>6745</v>
      </c>
      <c r="B2768" t="s">
        <v>1839</v>
      </c>
      <c r="C2768" s="139">
        <v>571.08020399999998</v>
      </c>
      <c r="D2768" s="140" t="s">
        <v>402</v>
      </c>
      <c r="E2768" s="141" t="s">
        <v>6746</v>
      </c>
    </row>
    <row r="2769" spans="1:5" ht="16" x14ac:dyDescent="0.2">
      <c r="A2769" s="138" t="s">
        <v>6747</v>
      </c>
      <c r="B2769" t="s">
        <v>2024</v>
      </c>
      <c r="C2769" s="139">
        <v>683.02912000000003</v>
      </c>
      <c r="D2769" s="138" t="s">
        <v>389</v>
      </c>
      <c r="E2769" s="141" t="s">
        <v>6748</v>
      </c>
    </row>
    <row r="2770" spans="1:5" ht="16" x14ac:dyDescent="0.2">
      <c r="A2770" s="138" t="s">
        <v>6749</v>
      </c>
      <c r="B2770" t="s">
        <v>1839</v>
      </c>
      <c r="C2770" s="139">
        <v>571.19973700000003</v>
      </c>
      <c r="D2770" s="138" t="s">
        <v>392</v>
      </c>
      <c r="E2770" s="141" t="s">
        <v>6750</v>
      </c>
    </row>
    <row r="2771" spans="1:5" ht="16" x14ac:dyDescent="0.2">
      <c r="A2771" s="138" t="s">
        <v>6751</v>
      </c>
      <c r="B2771" t="s">
        <v>1839</v>
      </c>
      <c r="C2771" s="139">
        <v>572.79001500000004</v>
      </c>
      <c r="D2771" s="138" t="s">
        <v>402</v>
      </c>
      <c r="E2771" s="141" t="s">
        <v>6752</v>
      </c>
    </row>
    <row r="2772" spans="1:5" ht="16" x14ac:dyDescent="0.2">
      <c r="A2772" s="138" t="s">
        <v>6753</v>
      </c>
      <c r="B2772" t="s">
        <v>2024</v>
      </c>
      <c r="C2772" s="139">
        <v>690.21827499999995</v>
      </c>
      <c r="D2772" s="138" t="s">
        <v>389</v>
      </c>
      <c r="E2772" s="141" t="s">
        <v>6754</v>
      </c>
    </row>
    <row r="2773" spans="1:5" ht="16" x14ac:dyDescent="0.2">
      <c r="A2773" s="138" t="s">
        <v>6755</v>
      </c>
      <c r="B2773" t="s">
        <v>1411</v>
      </c>
      <c r="C2773" s="139">
        <v>711.06674299999997</v>
      </c>
      <c r="D2773" s="140" t="s">
        <v>402</v>
      </c>
      <c r="E2773" s="141" t="s">
        <v>6756</v>
      </c>
    </row>
    <row r="2774" spans="1:5" ht="16" x14ac:dyDescent="0.2">
      <c r="A2774" s="138" t="s">
        <v>6757</v>
      </c>
      <c r="B2774" t="s">
        <v>2024</v>
      </c>
      <c r="C2774" s="139">
        <v>691.80792799999995</v>
      </c>
      <c r="D2774" s="138" t="s">
        <v>390</v>
      </c>
      <c r="E2774" s="141" t="s">
        <v>6758</v>
      </c>
    </row>
    <row r="2775" spans="1:5" ht="16" x14ac:dyDescent="0.2">
      <c r="A2775" s="138" t="s">
        <v>6759</v>
      </c>
      <c r="B2775" t="s">
        <v>1798</v>
      </c>
      <c r="C2775" s="139">
        <v>21.153109000000001</v>
      </c>
      <c r="D2775" s="140" t="s">
        <v>389</v>
      </c>
      <c r="E2775" s="141" t="s">
        <v>6760</v>
      </c>
    </row>
    <row r="2776" spans="1:5" ht="16" x14ac:dyDescent="0.2">
      <c r="A2776" s="138" t="s">
        <v>6761</v>
      </c>
      <c r="B2776" t="s">
        <v>2024</v>
      </c>
      <c r="C2776" s="139">
        <v>691.35417600000005</v>
      </c>
      <c r="D2776" s="138" t="s">
        <v>402</v>
      </c>
      <c r="E2776" s="141" t="s">
        <v>6762</v>
      </c>
    </row>
    <row r="2777" spans="1:5" ht="16" x14ac:dyDescent="0.2">
      <c r="A2777" s="138" t="s">
        <v>6763</v>
      </c>
      <c r="B2777" t="s">
        <v>2024</v>
      </c>
      <c r="C2777" s="139">
        <v>691.28218000000004</v>
      </c>
      <c r="D2777" s="138" t="s">
        <v>393</v>
      </c>
      <c r="E2777" s="141" t="s">
        <v>6764</v>
      </c>
    </row>
    <row r="2778" spans="1:5" ht="16" x14ac:dyDescent="0.2">
      <c r="A2778" s="138" t="s">
        <v>6765</v>
      </c>
      <c r="B2778" t="s">
        <v>2024</v>
      </c>
      <c r="C2778" s="139">
        <v>689.87088200000005</v>
      </c>
      <c r="D2778" s="138" t="s">
        <v>401</v>
      </c>
      <c r="E2778" s="141" t="s">
        <v>6766</v>
      </c>
    </row>
    <row r="2779" spans="1:5" ht="16" x14ac:dyDescent="0.2">
      <c r="A2779" s="138" t="s">
        <v>6767</v>
      </c>
      <c r="B2779" t="s">
        <v>2024</v>
      </c>
      <c r="C2779" s="139">
        <v>689.871669</v>
      </c>
      <c r="D2779" s="140" t="s">
        <v>401</v>
      </c>
      <c r="E2779" s="141" t="s">
        <v>6768</v>
      </c>
    </row>
    <row r="2780" spans="1:5" ht="16" x14ac:dyDescent="0.2">
      <c r="A2780" s="138" t="s">
        <v>6769</v>
      </c>
      <c r="B2780" t="s">
        <v>2024</v>
      </c>
      <c r="C2780" s="139">
        <v>688.46249699999998</v>
      </c>
      <c r="D2780" s="138" t="s">
        <v>402</v>
      </c>
      <c r="E2780" s="141" t="s">
        <v>6770</v>
      </c>
    </row>
    <row r="2781" spans="1:5" ht="16" x14ac:dyDescent="0.2">
      <c r="A2781" s="138" t="s">
        <v>6771</v>
      </c>
      <c r="B2781" t="s">
        <v>1411</v>
      </c>
      <c r="C2781" s="139">
        <v>711.97940400000005</v>
      </c>
      <c r="D2781" s="138" t="s">
        <v>402</v>
      </c>
      <c r="E2781" s="141" t="s">
        <v>6772</v>
      </c>
    </row>
    <row r="2782" spans="1:5" ht="16" x14ac:dyDescent="0.2">
      <c r="A2782" s="138" t="s">
        <v>6773</v>
      </c>
      <c r="B2782" t="s">
        <v>2024</v>
      </c>
      <c r="C2782" s="139">
        <v>686.04931599999998</v>
      </c>
      <c r="D2782" s="140" t="s">
        <v>392</v>
      </c>
      <c r="E2782" s="141" t="s">
        <v>6774</v>
      </c>
    </row>
    <row r="2783" spans="1:5" ht="16" x14ac:dyDescent="0.2">
      <c r="A2783" s="138" t="s">
        <v>6775</v>
      </c>
      <c r="B2783" t="s">
        <v>2024</v>
      </c>
      <c r="C2783" s="139">
        <v>688.45921899999996</v>
      </c>
      <c r="D2783" s="140" t="s">
        <v>389</v>
      </c>
      <c r="E2783" s="141" t="s">
        <v>6776</v>
      </c>
    </row>
    <row r="2784" spans="1:5" ht="16" x14ac:dyDescent="0.2">
      <c r="A2784" s="138" t="s">
        <v>6777</v>
      </c>
      <c r="B2784" t="s">
        <v>2024</v>
      </c>
      <c r="C2784" s="139">
        <v>683.75884299999996</v>
      </c>
      <c r="D2784" s="140" t="s">
        <v>389</v>
      </c>
      <c r="E2784" s="141" t="s">
        <v>6778</v>
      </c>
    </row>
    <row r="2785" spans="1:5" ht="16" x14ac:dyDescent="0.2">
      <c r="A2785" s="138" t="s">
        <v>6779</v>
      </c>
      <c r="B2785" t="s">
        <v>2024</v>
      </c>
      <c r="C2785" s="139">
        <v>687.20693600000004</v>
      </c>
      <c r="D2785" s="138" t="s">
        <v>402</v>
      </c>
      <c r="E2785" s="141" t="s">
        <v>6780</v>
      </c>
    </row>
    <row r="2786" spans="1:5" ht="16" x14ac:dyDescent="0.2">
      <c r="A2786" s="138" t="s">
        <v>6781</v>
      </c>
      <c r="B2786" t="s">
        <v>1839</v>
      </c>
      <c r="C2786" s="139">
        <v>572.33574699999997</v>
      </c>
      <c r="D2786" s="140" t="s">
        <v>389</v>
      </c>
      <c r="E2786" s="141" t="s">
        <v>6782</v>
      </c>
    </row>
    <row r="2787" spans="1:5" ht="16" x14ac:dyDescent="0.2">
      <c r="A2787" s="138" t="s">
        <v>6783</v>
      </c>
      <c r="B2787" t="s">
        <v>1839</v>
      </c>
      <c r="C2787" s="139">
        <v>572.33594400000004</v>
      </c>
      <c r="D2787" s="138" t="s">
        <v>392</v>
      </c>
      <c r="E2787" s="141" t="s">
        <v>6784</v>
      </c>
    </row>
    <row r="2788" spans="1:5" ht="16" x14ac:dyDescent="0.2">
      <c r="A2788" s="138" t="s">
        <v>6785</v>
      </c>
      <c r="B2788" t="s">
        <v>2024</v>
      </c>
      <c r="C2788" s="139">
        <v>687.20539199999996</v>
      </c>
      <c r="D2788" s="140" t="s">
        <v>402</v>
      </c>
      <c r="E2788" s="141" t="s">
        <v>6786</v>
      </c>
    </row>
    <row r="2789" spans="1:5" ht="16" x14ac:dyDescent="0.2">
      <c r="A2789" s="138" t="s">
        <v>6787</v>
      </c>
      <c r="B2789" t="s">
        <v>1839</v>
      </c>
      <c r="C2789" s="139">
        <v>572.081997</v>
      </c>
      <c r="D2789" s="140" t="s">
        <v>402</v>
      </c>
      <c r="E2789" s="141" t="s">
        <v>6788</v>
      </c>
    </row>
    <row r="2790" spans="1:5" ht="16" x14ac:dyDescent="0.2">
      <c r="A2790" s="138" t="s">
        <v>6789</v>
      </c>
      <c r="B2790" t="s">
        <v>2024</v>
      </c>
      <c r="C2790" s="139">
        <v>690.72528799999998</v>
      </c>
      <c r="D2790" s="138" t="s">
        <v>445</v>
      </c>
      <c r="E2790" s="141" t="s">
        <v>6790</v>
      </c>
    </row>
    <row r="2791" spans="1:5" ht="16" x14ac:dyDescent="0.2">
      <c r="A2791" s="138" t="s">
        <v>762</v>
      </c>
      <c r="B2791" t="s">
        <v>1411</v>
      </c>
      <c r="C2791" s="139">
        <v>710.35993800000006</v>
      </c>
      <c r="D2791" s="140" t="s">
        <v>392</v>
      </c>
      <c r="E2791" s="141" t="s">
        <v>6791</v>
      </c>
    </row>
    <row r="2792" spans="1:5" ht="16" x14ac:dyDescent="0.2">
      <c r="A2792" s="138" t="s">
        <v>6792</v>
      </c>
      <c r="B2792" t="s">
        <v>2024</v>
      </c>
      <c r="C2792" s="139">
        <v>692.62610500000005</v>
      </c>
      <c r="D2792" s="138" t="s">
        <v>393</v>
      </c>
      <c r="E2792" s="141" t="s">
        <v>6793</v>
      </c>
    </row>
    <row r="2793" spans="1:5" ht="16" x14ac:dyDescent="0.2">
      <c r="A2793" s="138" t="s">
        <v>6794</v>
      </c>
      <c r="B2793" t="s">
        <v>1839</v>
      </c>
      <c r="C2793" s="139">
        <v>577.11192800000003</v>
      </c>
      <c r="D2793" s="140" t="s">
        <v>392</v>
      </c>
      <c r="E2793" s="141" t="s">
        <v>6795</v>
      </c>
    </row>
    <row r="2794" spans="1:5" ht="16" x14ac:dyDescent="0.2">
      <c r="A2794" s="138" t="s">
        <v>6796</v>
      </c>
      <c r="B2794" t="s">
        <v>2024</v>
      </c>
      <c r="C2794" s="139">
        <v>693.84533899999997</v>
      </c>
      <c r="D2794" s="140" t="s">
        <v>402</v>
      </c>
      <c r="E2794" s="141" t="s">
        <v>6797</v>
      </c>
    </row>
    <row r="2795" spans="1:5" ht="16" x14ac:dyDescent="0.2">
      <c r="A2795" s="138" t="s">
        <v>6798</v>
      </c>
      <c r="B2795" t="s">
        <v>2024</v>
      </c>
      <c r="C2795" s="139">
        <v>694.33056999999997</v>
      </c>
      <c r="D2795" s="138" t="s">
        <v>390</v>
      </c>
      <c r="E2795" s="141" t="s">
        <v>6799</v>
      </c>
    </row>
    <row r="2796" spans="1:5" ht="16" x14ac:dyDescent="0.2">
      <c r="A2796" s="138" t="s">
        <v>6800</v>
      </c>
      <c r="B2796" t="s">
        <v>1839</v>
      </c>
      <c r="C2796" s="139">
        <v>577.07682899999998</v>
      </c>
      <c r="D2796" s="138" t="s">
        <v>389</v>
      </c>
      <c r="E2796" s="141" t="s">
        <v>6801</v>
      </c>
    </row>
    <row r="2797" spans="1:5" ht="16" x14ac:dyDescent="0.2">
      <c r="A2797" s="138" t="s">
        <v>6802</v>
      </c>
      <c r="B2797" t="s">
        <v>2024</v>
      </c>
      <c r="C2797" s="139">
        <v>694.43226300000003</v>
      </c>
      <c r="D2797" s="138" t="s">
        <v>402</v>
      </c>
      <c r="E2797" s="141" t="s">
        <v>6803</v>
      </c>
    </row>
    <row r="2798" spans="1:5" ht="16" x14ac:dyDescent="0.2">
      <c r="A2798" s="138" t="s">
        <v>6804</v>
      </c>
      <c r="B2798" t="s">
        <v>1411</v>
      </c>
      <c r="C2798" s="139">
        <v>715.30161499999997</v>
      </c>
      <c r="D2798" s="138" t="s">
        <v>402</v>
      </c>
      <c r="E2798" s="141" t="s">
        <v>6805</v>
      </c>
    </row>
    <row r="2799" spans="1:5" ht="16" x14ac:dyDescent="0.2">
      <c r="A2799" s="138" t="s">
        <v>6806</v>
      </c>
      <c r="B2799" t="s">
        <v>1411</v>
      </c>
      <c r="C2799" s="139">
        <v>714.32931299999996</v>
      </c>
      <c r="D2799" s="140" t="s">
        <v>389</v>
      </c>
      <c r="E2799" s="141" t="s">
        <v>6807</v>
      </c>
    </row>
    <row r="2800" spans="1:5" ht="16" x14ac:dyDescent="0.2">
      <c r="A2800" s="138" t="s">
        <v>6808</v>
      </c>
      <c r="B2800" t="s">
        <v>1839</v>
      </c>
      <c r="C2800" s="139">
        <v>576.28050399999995</v>
      </c>
      <c r="D2800" s="138" t="s">
        <v>392</v>
      </c>
      <c r="E2800" s="141" t="s">
        <v>6809</v>
      </c>
    </row>
    <row r="2801" spans="1:5" ht="16" x14ac:dyDescent="0.2">
      <c r="A2801" s="138" t="s">
        <v>6810</v>
      </c>
      <c r="B2801" t="s">
        <v>2024</v>
      </c>
      <c r="C2801" s="139">
        <v>693.89232800000002</v>
      </c>
      <c r="D2801" s="138" t="s">
        <v>448</v>
      </c>
      <c r="E2801" s="141" t="s">
        <v>6811</v>
      </c>
    </row>
    <row r="2802" spans="1:5" ht="16" x14ac:dyDescent="0.2">
      <c r="A2802" s="138" t="s">
        <v>6812</v>
      </c>
      <c r="B2802" t="s">
        <v>2024</v>
      </c>
      <c r="C2802" s="139">
        <v>694.61255200000005</v>
      </c>
      <c r="D2802" s="138" t="s">
        <v>401</v>
      </c>
      <c r="E2802" s="141" t="s">
        <v>6813</v>
      </c>
    </row>
    <row r="2803" spans="1:5" ht="16" x14ac:dyDescent="0.2">
      <c r="A2803" s="138" t="s">
        <v>6814</v>
      </c>
      <c r="B2803" t="s">
        <v>1387</v>
      </c>
      <c r="C2803" s="139">
        <v>302.91338400000001</v>
      </c>
      <c r="D2803" s="138" t="s">
        <v>390</v>
      </c>
      <c r="E2803" s="141" t="s">
        <v>6815</v>
      </c>
    </row>
    <row r="2804" spans="1:5" ht="16" x14ac:dyDescent="0.2">
      <c r="A2804" s="138" t="s">
        <v>6816</v>
      </c>
      <c r="B2804" t="s">
        <v>2024</v>
      </c>
      <c r="C2804" s="139">
        <v>694.69846099999995</v>
      </c>
      <c r="D2804" s="138" t="s">
        <v>389</v>
      </c>
      <c r="E2804" s="141" t="s">
        <v>6817</v>
      </c>
    </row>
    <row r="2805" spans="1:5" ht="16" x14ac:dyDescent="0.2">
      <c r="A2805" s="138" t="s">
        <v>6818</v>
      </c>
      <c r="B2805" t="s">
        <v>2024</v>
      </c>
      <c r="C2805" s="139">
        <v>694.61498099999994</v>
      </c>
      <c r="D2805" s="138" t="s">
        <v>392</v>
      </c>
      <c r="E2805" s="141" t="s">
        <v>6819</v>
      </c>
    </row>
    <row r="2806" spans="1:5" ht="16" x14ac:dyDescent="0.2">
      <c r="A2806" s="138" t="s">
        <v>6820</v>
      </c>
      <c r="B2806" t="s">
        <v>2024</v>
      </c>
      <c r="C2806" s="139">
        <v>694.64448100000004</v>
      </c>
      <c r="D2806" s="138" t="s">
        <v>393</v>
      </c>
      <c r="E2806" s="141" t="s">
        <v>6821</v>
      </c>
    </row>
    <row r="2807" spans="1:5" ht="16" x14ac:dyDescent="0.2">
      <c r="A2807" s="138" t="s">
        <v>6822</v>
      </c>
      <c r="B2807" t="s">
        <v>2024</v>
      </c>
      <c r="C2807" s="139">
        <v>694.72891300000003</v>
      </c>
      <c r="D2807" s="138" t="s">
        <v>389</v>
      </c>
      <c r="E2807" s="141" t="s">
        <v>6823</v>
      </c>
    </row>
    <row r="2808" spans="1:5" ht="16" x14ac:dyDescent="0.2">
      <c r="A2808" s="138" t="s">
        <v>6824</v>
      </c>
      <c r="B2808" t="s">
        <v>2024</v>
      </c>
      <c r="C2808" s="139">
        <v>695.37462700000003</v>
      </c>
      <c r="D2808" s="140" t="s">
        <v>392</v>
      </c>
      <c r="E2808" s="141" t="s">
        <v>6825</v>
      </c>
    </row>
    <row r="2809" spans="1:5" ht="16" x14ac:dyDescent="0.2">
      <c r="A2809" s="138" t="s">
        <v>6826</v>
      </c>
      <c r="B2809" t="s">
        <v>2024</v>
      </c>
      <c r="C2809" s="139">
        <v>700.60810700000002</v>
      </c>
      <c r="D2809" s="138" t="s">
        <v>393</v>
      </c>
      <c r="E2809" s="141" t="s">
        <v>6827</v>
      </c>
    </row>
    <row r="2810" spans="1:5" ht="16" x14ac:dyDescent="0.2">
      <c r="A2810" s="138" t="s">
        <v>6828</v>
      </c>
      <c r="B2810" t="s">
        <v>2035</v>
      </c>
      <c r="C2810" s="139">
        <v>328.88414399999999</v>
      </c>
      <c r="D2810" s="138" t="s">
        <v>393</v>
      </c>
      <c r="E2810" s="141" t="s">
        <v>6829</v>
      </c>
    </row>
    <row r="2811" spans="1:5" ht="16" x14ac:dyDescent="0.2">
      <c r="A2811" s="138" t="s">
        <v>6830</v>
      </c>
      <c r="B2811" t="s">
        <v>2024</v>
      </c>
      <c r="C2811" s="139">
        <v>700.82811000000004</v>
      </c>
      <c r="D2811" s="138" t="s">
        <v>445</v>
      </c>
      <c r="E2811" s="141" t="s">
        <v>6831</v>
      </c>
    </row>
    <row r="2812" spans="1:5" ht="16" x14ac:dyDescent="0.2">
      <c r="A2812" s="138" t="s">
        <v>6832</v>
      </c>
      <c r="B2812" t="s">
        <v>2024</v>
      </c>
      <c r="C2812" s="139">
        <v>704.29547300000002</v>
      </c>
      <c r="D2812" s="138" t="s">
        <v>449</v>
      </c>
      <c r="E2812" s="141" t="s">
        <v>6833</v>
      </c>
    </row>
    <row r="2813" spans="1:5" ht="16" x14ac:dyDescent="0.2">
      <c r="A2813" s="138" t="s">
        <v>6834</v>
      </c>
      <c r="B2813" t="s">
        <v>3038</v>
      </c>
      <c r="C2813" s="139">
        <v>33.749167</v>
      </c>
      <c r="D2813" s="138" t="s">
        <v>390</v>
      </c>
      <c r="E2813" s="141" t="s">
        <v>6835</v>
      </c>
    </row>
    <row r="2814" spans="1:5" ht="16" x14ac:dyDescent="0.2">
      <c r="A2814" s="138" t="s">
        <v>6836</v>
      </c>
      <c r="B2814" t="s">
        <v>2024</v>
      </c>
      <c r="C2814" s="139">
        <v>704.90460599999994</v>
      </c>
      <c r="D2814" s="138" t="s">
        <v>402</v>
      </c>
      <c r="E2814" s="141" t="s">
        <v>6837</v>
      </c>
    </row>
    <row r="2815" spans="1:5" ht="16" x14ac:dyDescent="0.2">
      <c r="A2815" s="138" t="s">
        <v>6838</v>
      </c>
      <c r="B2815" t="s">
        <v>2024</v>
      </c>
      <c r="C2815" s="139">
        <v>704.75350000000003</v>
      </c>
      <c r="D2815" s="138" t="s">
        <v>393</v>
      </c>
      <c r="E2815" s="141" t="s">
        <v>6839</v>
      </c>
    </row>
    <row r="2816" spans="1:5" ht="16" x14ac:dyDescent="0.2">
      <c r="A2816" s="138" t="s">
        <v>6840</v>
      </c>
      <c r="B2816" t="s">
        <v>2024</v>
      </c>
      <c r="C2816" s="139">
        <v>705.95437800000002</v>
      </c>
      <c r="D2816" s="138" t="s">
        <v>393</v>
      </c>
      <c r="E2816" s="141" t="s">
        <v>6841</v>
      </c>
    </row>
    <row r="2817" spans="1:5" ht="16" x14ac:dyDescent="0.2">
      <c r="A2817" s="138" t="s">
        <v>6842</v>
      </c>
      <c r="B2817" t="s">
        <v>2024</v>
      </c>
      <c r="C2817" s="139">
        <v>704.42922099999998</v>
      </c>
      <c r="D2817" s="138" t="s">
        <v>389</v>
      </c>
      <c r="E2817" s="141" t="s">
        <v>6843</v>
      </c>
    </row>
    <row r="2818" spans="1:5" ht="16" x14ac:dyDescent="0.2">
      <c r="A2818" s="138" t="s">
        <v>6844</v>
      </c>
      <c r="B2818" t="s">
        <v>2024</v>
      </c>
      <c r="C2818" s="139">
        <v>704.428494</v>
      </c>
      <c r="D2818" s="138" t="s">
        <v>445</v>
      </c>
      <c r="E2818" s="141" t="s">
        <v>6845</v>
      </c>
    </row>
    <row r="2819" spans="1:5" ht="16" x14ac:dyDescent="0.2">
      <c r="A2819" s="138" t="s">
        <v>6846</v>
      </c>
      <c r="B2819" t="s">
        <v>2024</v>
      </c>
      <c r="C2819" s="139">
        <v>705.39895000000001</v>
      </c>
      <c r="D2819" s="138" t="s">
        <v>449</v>
      </c>
      <c r="E2819" s="141" t="s">
        <v>6847</v>
      </c>
    </row>
    <row r="2820" spans="1:5" ht="16" x14ac:dyDescent="0.2">
      <c r="A2820" s="138" t="s">
        <v>6848</v>
      </c>
      <c r="B2820" t="s">
        <v>2024</v>
      </c>
      <c r="C2820" s="139">
        <v>704.42944899999998</v>
      </c>
      <c r="D2820" s="138" t="s">
        <v>393</v>
      </c>
      <c r="E2820" s="141" t="s">
        <v>6849</v>
      </c>
    </row>
    <row r="2821" spans="1:5" ht="16" x14ac:dyDescent="0.2">
      <c r="A2821" s="138" t="s">
        <v>6850</v>
      </c>
      <c r="B2821" t="s">
        <v>2024</v>
      </c>
      <c r="C2821" s="139">
        <v>704.72164199999997</v>
      </c>
      <c r="D2821" s="140" t="s">
        <v>402</v>
      </c>
      <c r="E2821" s="141" t="s">
        <v>6851</v>
      </c>
    </row>
    <row r="2822" spans="1:5" ht="16" x14ac:dyDescent="0.2">
      <c r="A2822" s="138" t="s">
        <v>6852</v>
      </c>
      <c r="B2822" t="s">
        <v>2024</v>
      </c>
      <c r="C2822" s="139">
        <v>706.73230699999999</v>
      </c>
      <c r="D2822" s="140" t="s">
        <v>389</v>
      </c>
      <c r="E2822" s="141" t="s">
        <v>6853</v>
      </c>
    </row>
    <row r="2823" spans="1:5" ht="16" x14ac:dyDescent="0.2">
      <c r="A2823" s="138" t="s">
        <v>6854</v>
      </c>
      <c r="B2823" t="s">
        <v>2024</v>
      </c>
      <c r="C2823" s="139">
        <v>706.30595300000004</v>
      </c>
      <c r="D2823" s="138" t="s">
        <v>393</v>
      </c>
      <c r="E2823" s="141" t="s">
        <v>6855</v>
      </c>
    </row>
    <row r="2824" spans="1:5" ht="16" x14ac:dyDescent="0.2">
      <c r="A2824" s="138" t="s">
        <v>6856</v>
      </c>
      <c r="B2824" t="s">
        <v>2024</v>
      </c>
      <c r="C2824" s="139">
        <v>706.73034299999995</v>
      </c>
      <c r="D2824" s="138" t="s">
        <v>402</v>
      </c>
      <c r="E2824" s="141" t="s">
        <v>6857</v>
      </c>
    </row>
    <row r="2825" spans="1:5" ht="16" x14ac:dyDescent="0.2">
      <c r="A2825" s="138" t="s">
        <v>6858</v>
      </c>
      <c r="B2825" t="s">
        <v>2024</v>
      </c>
      <c r="C2825" s="139">
        <v>708.19748700000002</v>
      </c>
      <c r="D2825" s="140" t="s">
        <v>392</v>
      </c>
      <c r="E2825" s="141" t="s">
        <v>6859</v>
      </c>
    </row>
    <row r="2826" spans="1:5" ht="16" x14ac:dyDescent="0.2">
      <c r="A2826" s="138" t="s">
        <v>6860</v>
      </c>
      <c r="B2826" t="s">
        <v>2024</v>
      </c>
      <c r="C2826" s="139">
        <v>708.19763</v>
      </c>
      <c r="D2826" s="140" t="s">
        <v>402</v>
      </c>
      <c r="E2826" s="141" t="s">
        <v>6861</v>
      </c>
    </row>
    <row r="2827" spans="1:5" ht="16" x14ac:dyDescent="0.2">
      <c r="A2827" s="138" t="s">
        <v>6862</v>
      </c>
      <c r="B2827" t="s">
        <v>2024</v>
      </c>
      <c r="C2827" s="139">
        <v>706.60960699999998</v>
      </c>
      <c r="D2827" s="138" t="s">
        <v>393</v>
      </c>
      <c r="E2827" s="141" t="s">
        <v>6863</v>
      </c>
    </row>
    <row r="2828" spans="1:5" ht="16" x14ac:dyDescent="0.2">
      <c r="A2828" s="138" t="s">
        <v>142</v>
      </c>
      <c r="B2828" t="s">
        <v>2024</v>
      </c>
      <c r="C2828" s="139">
        <v>708.73525199999995</v>
      </c>
      <c r="D2828" s="138" t="s">
        <v>392</v>
      </c>
      <c r="E2828" s="141" t="s">
        <v>6864</v>
      </c>
    </row>
    <row r="2829" spans="1:5" ht="16" x14ac:dyDescent="0.2">
      <c r="A2829" s="138" t="s">
        <v>143</v>
      </c>
      <c r="B2829" t="s">
        <v>2024</v>
      </c>
      <c r="C2829" s="139">
        <v>709.78362000000004</v>
      </c>
      <c r="D2829" s="138" t="s">
        <v>393</v>
      </c>
      <c r="E2829" s="141" t="s">
        <v>6865</v>
      </c>
    </row>
    <row r="2830" spans="1:5" ht="16" x14ac:dyDescent="0.2">
      <c r="A2830" s="138" t="s">
        <v>6866</v>
      </c>
      <c r="B2830" t="s">
        <v>2024</v>
      </c>
      <c r="C2830" s="139">
        <v>709.06285100000002</v>
      </c>
      <c r="D2830" s="138" t="s">
        <v>402</v>
      </c>
      <c r="E2830" s="141" t="s">
        <v>6867</v>
      </c>
    </row>
    <row r="2831" spans="1:5" ht="16" x14ac:dyDescent="0.2">
      <c r="A2831" s="138" t="s">
        <v>6868</v>
      </c>
      <c r="B2831" t="s">
        <v>2024</v>
      </c>
      <c r="C2831" s="139">
        <v>709.43531399999995</v>
      </c>
      <c r="D2831" s="138" t="s">
        <v>389</v>
      </c>
      <c r="E2831" s="141" t="s">
        <v>6869</v>
      </c>
    </row>
    <row r="2832" spans="1:5" ht="16" x14ac:dyDescent="0.2">
      <c r="A2832" s="138" t="s">
        <v>6870</v>
      </c>
      <c r="B2832" t="s">
        <v>2024</v>
      </c>
      <c r="C2832" s="139">
        <v>709.79738699999996</v>
      </c>
      <c r="D2832" s="138" t="s">
        <v>447</v>
      </c>
      <c r="E2832" s="141" t="s">
        <v>6871</v>
      </c>
    </row>
    <row r="2833" spans="1:5" ht="16" x14ac:dyDescent="0.2">
      <c r="A2833" s="138" t="s">
        <v>6872</v>
      </c>
      <c r="B2833" t="s">
        <v>2024</v>
      </c>
      <c r="C2833" s="139">
        <v>709.79885400000001</v>
      </c>
      <c r="D2833" s="138" t="s">
        <v>446</v>
      </c>
      <c r="E2833" s="141" t="s">
        <v>6873</v>
      </c>
    </row>
    <row r="2834" spans="1:5" ht="16" x14ac:dyDescent="0.2">
      <c r="A2834" s="138" t="s">
        <v>6874</v>
      </c>
      <c r="B2834" t="s">
        <v>2024</v>
      </c>
      <c r="C2834" s="139">
        <v>709.82178899999997</v>
      </c>
      <c r="D2834" s="140" t="s">
        <v>389</v>
      </c>
      <c r="E2834" s="141" t="s">
        <v>6875</v>
      </c>
    </row>
    <row r="2835" spans="1:5" ht="16" x14ac:dyDescent="0.2">
      <c r="A2835" s="138" t="s">
        <v>627</v>
      </c>
      <c r="B2835" t="s">
        <v>2024</v>
      </c>
      <c r="C2835" s="139">
        <v>710.24852399999997</v>
      </c>
      <c r="D2835" s="138" t="s">
        <v>393</v>
      </c>
      <c r="E2835" s="141" t="s">
        <v>6876</v>
      </c>
    </row>
    <row r="2836" spans="1:5" ht="16" x14ac:dyDescent="0.2">
      <c r="A2836" s="138" t="s">
        <v>6877</v>
      </c>
      <c r="B2836" t="s">
        <v>2035</v>
      </c>
      <c r="C2836" s="139">
        <v>221.57607899999999</v>
      </c>
      <c r="D2836" s="138" t="s">
        <v>390</v>
      </c>
      <c r="E2836" s="141" t="s">
        <v>6878</v>
      </c>
    </row>
    <row r="2837" spans="1:5" ht="16" x14ac:dyDescent="0.2">
      <c r="A2837" s="138" t="s">
        <v>6879</v>
      </c>
      <c r="B2837" t="s">
        <v>2024</v>
      </c>
      <c r="C2837" s="139">
        <v>711.19892800000002</v>
      </c>
      <c r="D2837" s="138" t="s">
        <v>401</v>
      </c>
      <c r="E2837" s="141" t="s">
        <v>6880</v>
      </c>
    </row>
    <row r="2838" spans="1:5" ht="16" x14ac:dyDescent="0.2">
      <c r="A2838" s="138" t="s">
        <v>6881</v>
      </c>
      <c r="B2838" t="s">
        <v>2024</v>
      </c>
      <c r="C2838" s="139">
        <v>710.320291</v>
      </c>
      <c r="D2838" s="138" t="s">
        <v>390</v>
      </c>
      <c r="E2838" s="141" t="s">
        <v>6882</v>
      </c>
    </row>
    <row r="2839" spans="1:5" ht="16" x14ac:dyDescent="0.2">
      <c r="A2839" s="138" t="s">
        <v>6883</v>
      </c>
      <c r="B2839" t="s">
        <v>2024</v>
      </c>
      <c r="C2839" s="139">
        <v>711.15993300000002</v>
      </c>
      <c r="D2839" s="138" t="s">
        <v>392</v>
      </c>
      <c r="E2839" s="141" t="s">
        <v>6884</v>
      </c>
    </row>
    <row r="2840" spans="1:5" ht="16" x14ac:dyDescent="0.2">
      <c r="A2840" s="138" t="s">
        <v>6885</v>
      </c>
      <c r="B2840" t="s">
        <v>2024</v>
      </c>
      <c r="C2840" s="139">
        <v>710.42248099999995</v>
      </c>
      <c r="D2840" s="138" t="s">
        <v>389</v>
      </c>
      <c r="E2840" s="141" t="s">
        <v>6886</v>
      </c>
    </row>
    <row r="2841" spans="1:5" ht="16" x14ac:dyDescent="0.2">
      <c r="A2841" s="138" t="s">
        <v>6887</v>
      </c>
      <c r="B2841" t="s">
        <v>2024</v>
      </c>
      <c r="C2841" s="139">
        <v>711.71816799999999</v>
      </c>
      <c r="D2841" s="140" t="s">
        <v>389</v>
      </c>
      <c r="E2841" s="141" t="s">
        <v>6888</v>
      </c>
    </row>
    <row r="2842" spans="1:5" ht="16" x14ac:dyDescent="0.2">
      <c r="A2842" s="138" t="s">
        <v>6889</v>
      </c>
      <c r="B2842" t="s">
        <v>2024</v>
      </c>
      <c r="C2842" s="139">
        <v>710.28176800000006</v>
      </c>
      <c r="D2842" s="140" t="s">
        <v>389</v>
      </c>
      <c r="E2842" s="141" t="s">
        <v>6890</v>
      </c>
    </row>
    <row r="2843" spans="1:5" ht="16" x14ac:dyDescent="0.2">
      <c r="A2843" s="138" t="s">
        <v>6891</v>
      </c>
      <c r="B2843" t="s">
        <v>1839</v>
      </c>
      <c r="C2843" s="139">
        <v>588.79338399999995</v>
      </c>
      <c r="D2843" s="138" t="s">
        <v>389</v>
      </c>
      <c r="E2843" s="141" t="s">
        <v>6892</v>
      </c>
    </row>
    <row r="2844" spans="1:5" ht="16" x14ac:dyDescent="0.2">
      <c r="A2844" s="138" t="s">
        <v>6893</v>
      </c>
      <c r="B2844" t="s">
        <v>2024</v>
      </c>
      <c r="C2844" s="139">
        <v>712.83088699999996</v>
      </c>
      <c r="D2844" s="138" t="s">
        <v>393</v>
      </c>
      <c r="E2844" s="141" t="s">
        <v>6894</v>
      </c>
    </row>
    <row r="2845" spans="1:5" ht="16" x14ac:dyDescent="0.2">
      <c r="A2845" s="143" t="s">
        <v>6895</v>
      </c>
      <c r="B2845" s="144"/>
      <c r="C2845" s="145" t="s">
        <v>220</v>
      </c>
      <c r="D2845" s="147"/>
      <c r="E2845" s="146"/>
    </row>
    <row r="2846" spans="1:5" ht="16" x14ac:dyDescent="0.2">
      <c r="A2846" s="143" t="s">
        <v>6896</v>
      </c>
      <c r="B2846" s="144"/>
      <c r="C2846" s="145" t="s">
        <v>220</v>
      </c>
      <c r="D2846" s="147"/>
      <c r="E2846" s="146"/>
    </row>
    <row r="2847" spans="1:5" ht="16" x14ac:dyDescent="0.2">
      <c r="A2847" s="138" t="s">
        <v>6897</v>
      </c>
      <c r="B2847" t="s">
        <v>2024</v>
      </c>
      <c r="C2847" s="139">
        <v>712.77376700000002</v>
      </c>
      <c r="D2847" s="138" t="s">
        <v>393</v>
      </c>
      <c r="E2847" s="141" t="s">
        <v>6898</v>
      </c>
    </row>
    <row r="2848" spans="1:5" ht="16" x14ac:dyDescent="0.2">
      <c r="A2848" s="138" t="s">
        <v>6899</v>
      </c>
      <c r="B2848" t="s">
        <v>2024</v>
      </c>
      <c r="C2848" s="139">
        <v>712.84220600000003</v>
      </c>
      <c r="D2848" s="138" t="s">
        <v>389</v>
      </c>
      <c r="E2848" s="141" t="s">
        <v>6900</v>
      </c>
    </row>
    <row r="2849" spans="1:5" ht="16" x14ac:dyDescent="0.2">
      <c r="A2849" s="138" t="s">
        <v>6901</v>
      </c>
      <c r="B2849" t="s">
        <v>2024</v>
      </c>
      <c r="C2849" s="139">
        <v>712.78993100000002</v>
      </c>
      <c r="D2849" s="138" t="s">
        <v>393</v>
      </c>
      <c r="E2849" s="141" t="s">
        <v>6902</v>
      </c>
    </row>
    <row r="2850" spans="1:5" ht="16" x14ac:dyDescent="0.2">
      <c r="A2850" s="138" t="s">
        <v>6903</v>
      </c>
      <c r="B2850" t="s">
        <v>2024</v>
      </c>
      <c r="C2850" s="139">
        <v>715.02939300000003</v>
      </c>
      <c r="D2850" s="140" t="s">
        <v>389</v>
      </c>
      <c r="E2850" s="141" t="s">
        <v>6904</v>
      </c>
    </row>
    <row r="2851" spans="1:5" ht="16" x14ac:dyDescent="0.2">
      <c r="A2851" s="138" t="s">
        <v>6905</v>
      </c>
      <c r="B2851" t="s">
        <v>2024</v>
      </c>
      <c r="C2851" s="139">
        <v>713.69762600000001</v>
      </c>
      <c r="D2851" s="138" t="s">
        <v>402</v>
      </c>
      <c r="E2851" s="141" t="s">
        <v>6906</v>
      </c>
    </row>
    <row r="2852" spans="1:5" ht="16" x14ac:dyDescent="0.2">
      <c r="A2852" s="138" t="s">
        <v>6907</v>
      </c>
      <c r="B2852" t="s">
        <v>1395</v>
      </c>
      <c r="C2852" s="139">
        <v>304.69470899999999</v>
      </c>
      <c r="D2852" s="138" t="s">
        <v>391</v>
      </c>
      <c r="E2852" s="141" t="s">
        <v>6908</v>
      </c>
    </row>
    <row r="2853" spans="1:5" ht="16" x14ac:dyDescent="0.2">
      <c r="A2853" s="138" t="s">
        <v>6909</v>
      </c>
      <c r="B2853" t="s">
        <v>2024</v>
      </c>
      <c r="C2853" s="139">
        <v>713.67521699999998</v>
      </c>
      <c r="D2853" s="138" t="s">
        <v>389</v>
      </c>
      <c r="E2853" s="141" t="s">
        <v>6910</v>
      </c>
    </row>
    <row r="2854" spans="1:5" ht="16" x14ac:dyDescent="0.2">
      <c r="A2854" s="138" t="s">
        <v>6911</v>
      </c>
      <c r="B2854" t="s">
        <v>2024</v>
      </c>
      <c r="C2854" s="139">
        <v>715.03155300000003</v>
      </c>
      <c r="D2854" s="138" t="s">
        <v>389</v>
      </c>
      <c r="E2854" s="141" t="s">
        <v>6912</v>
      </c>
    </row>
    <row r="2855" spans="1:5" ht="16" x14ac:dyDescent="0.2">
      <c r="A2855" s="138" t="s">
        <v>6913</v>
      </c>
      <c r="B2855" t="s">
        <v>2024</v>
      </c>
      <c r="C2855" s="139">
        <v>715.92658100000006</v>
      </c>
      <c r="D2855" s="138" t="s">
        <v>402</v>
      </c>
      <c r="E2855" s="141" t="s">
        <v>6914</v>
      </c>
    </row>
    <row r="2856" spans="1:5" ht="16" x14ac:dyDescent="0.2">
      <c r="A2856" s="138" t="s">
        <v>6915</v>
      </c>
      <c r="B2856" t="s">
        <v>2024</v>
      </c>
      <c r="C2856" s="139">
        <v>715.03029000000004</v>
      </c>
      <c r="D2856" s="140" t="s">
        <v>389</v>
      </c>
      <c r="E2856" s="141" t="s">
        <v>6916</v>
      </c>
    </row>
    <row r="2857" spans="1:5" ht="16" x14ac:dyDescent="0.2">
      <c r="A2857" s="138" t="s">
        <v>6917</v>
      </c>
      <c r="B2857" t="s">
        <v>2024</v>
      </c>
      <c r="C2857" s="139">
        <v>715.028684</v>
      </c>
      <c r="D2857" s="138" t="s">
        <v>389</v>
      </c>
      <c r="E2857" s="141" t="s">
        <v>6918</v>
      </c>
    </row>
    <row r="2858" spans="1:5" ht="16" x14ac:dyDescent="0.2">
      <c r="A2858" s="138" t="s">
        <v>6919</v>
      </c>
      <c r="B2858" t="s">
        <v>2024</v>
      </c>
      <c r="C2858" s="139">
        <v>715.60151900000005</v>
      </c>
      <c r="D2858" s="140" t="s">
        <v>401</v>
      </c>
      <c r="E2858" s="141" t="s">
        <v>6920</v>
      </c>
    </row>
    <row r="2859" spans="1:5" ht="16" x14ac:dyDescent="0.2">
      <c r="A2859" s="138" t="s">
        <v>6921</v>
      </c>
      <c r="B2859" t="s">
        <v>2024</v>
      </c>
      <c r="C2859" s="139">
        <v>713.79260599999998</v>
      </c>
      <c r="D2859" s="138" t="s">
        <v>448</v>
      </c>
      <c r="E2859" s="141" t="s">
        <v>6922</v>
      </c>
    </row>
    <row r="2860" spans="1:5" ht="16" x14ac:dyDescent="0.2">
      <c r="A2860" s="138" t="s">
        <v>6923</v>
      </c>
      <c r="B2860" t="s">
        <v>2024</v>
      </c>
      <c r="C2860" s="139">
        <v>714.204655</v>
      </c>
      <c r="D2860" s="138" t="s">
        <v>389</v>
      </c>
      <c r="E2860" s="141" t="s">
        <v>6924</v>
      </c>
    </row>
    <row r="2861" spans="1:5" ht="16" x14ac:dyDescent="0.2">
      <c r="A2861" s="138" t="s">
        <v>6925</v>
      </c>
      <c r="B2861" t="s">
        <v>2024</v>
      </c>
      <c r="C2861" s="139">
        <v>715.310833</v>
      </c>
      <c r="D2861" s="138" t="s">
        <v>389</v>
      </c>
      <c r="E2861" s="141" t="s">
        <v>6926</v>
      </c>
    </row>
    <row r="2862" spans="1:5" ht="16" x14ac:dyDescent="0.2">
      <c r="A2862" s="138" t="s">
        <v>6927</v>
      </c>
      <c r="B2862" t="s">
        <v>2024</v>
      </c>
      <c r="C2862" s="139">
        <v>715.03155300000003</v>
      </c>
      <c r="D2862" s="138" t="s">
        <v>402</v>
      </c>
      <c r="E2862" s="141" t="s">
        <v>6928</v>
      </c>
    </row>
    <row r="2863" spans="1:5" ht="16" x14ac:dyDescent="0.2">
      <c r="A2863" s="138" t="s">
        <v>6929</v>
      </c>
      <c r="B2863" t="s">
        <v>2024</v>
      </c>
      <c r="C2863" s="139">
        <v>716.53495899999996</v>
      </c>
      <c r="D2863" s="138" t="s">
        <v>445</v>
      </c>
      <c r="E2863" s="141" t="s">
        <v>6930</v>
      </c>
    </row>
    <row r="2864" spans="1:5" ht="16" x14ac:dyDescent="0.2">
      <c r="A2864" s="138" t="s">
        <v>6931</v>
      </c>
      <c r="B2864" t="s">
        <v>2024</v>
      </c>
      <c r="C2864" s="139">
        <v>717.04318599999999</v>
      </c>
      <c r="D2864" s="138" t="s">
        <v>393</v>
      </c>
      <c r="E2864" s="141" t="s">
        <v>6932</v>
      </c>
    </row>
    <row r="2865" spans="1:5" ht="16" x14ac:dyDescent="0.2">
      <c r="A2865" s="138" t="s">
        <v>6933</v>
      </c>
      <c r="B2865" t="s">
        <v>1839</v>
      </c>
      <c r="C2865" s="139">
        <v>590.92999399999997</v>
      </c>
      <c r="D2865" s="140" t="s">
        <v>401</v>
      </c>
      <c r="E2865" s="141" t="s">
        <v>6934</v>
      </c>
    </row>
    <row r="2866" spans="1:5" ht="16" x14ac:dyDescent="0.2">
      <c r="A2866" s="138" t="s">
        <v>6935</v>
      </c>
      <c r="B2866" t="s">
        <v>2024</v>
      </c>
      <c r="C2866" s="139">
        <v>717.05301399999996</v>
      </c>
      <c r="D2866" s="138" t="s">
        <v>447</v>
      </c>
      <c r="E2866" s="141" t="s">
        <v>6936</v>
      </c>
    </row>
    <row r="2867" spans="1:5" ht="16" x14ac:dyDescent="0.2">
      <c r="A2867" s="138" t="s">
        <v>6937</v>
      </c>
      <c r="B2867" t="s">
        <v>2024</v>
      </c>
      <c r="C2867" s="139">
        <v>717.12599299999999</v>
      </c>
      <c r="D2867" s="138" t="s">
        <v>447</v>
      </c>
      <c r="E2867" s="141" t="s">
        <v>6938</v>
      </c>
    </row>
    <row r="2868" spans="1:5" ht="16" x14ac:dyDescent="0.2">
      <c r="A2868" s="138" t="s">
        <v>6939</v>
      </c>
      <c r="B2868" t="s">
        <v>2024</v>
      </c>
      <c r="C2868" s="139">
        <v>716.59336499999995</v>
      </c>
      <c r="D2868" s="138" t="s">
        <v>402</v>
      </c>
      <c r="E2868" s="141" t="s">
        <v>6940</v>
      </c>
    </row>
    <row r="2869" spans="1:5" ht="16" x14ac:dyDescent="0.2">
      <c r="A2869" s="138" t="s">
        <v>6941</v>
      </c>
      <c r="B2869" t="s">
        <v>2024</v>
      </c>
      <c r="C2869" s="139">
        <v>717.13072299999999</v>
      </c>
      <c r="D2869" s="138" t="s">
        <v>390</v>
      </c>
      <c r="E2869" s="141" t="s">
        <v>6942</v>
      </c>
    </row>
    <row r="2870" spans="1:5" ht="16" x14ac:dyDescent="0.2">
      <c r="A2870" s="138" t="s">
        <v>6943</v>
      </c>
      <c r="B2870" t="s">
        <v>2024</v>
      </c>
      <c r="C2870" s="139">
        <v>718.58202300000005</v>
      </c>
      <c r="D2870" s="138" t="s">
        <v>389</v>
      </c>
      <c r="E2870" s="141" t="s">
        <v>6944</v>
      </c>
    </row>
    <row r="2871" spans="1:5" ht="16" x14ac:dyDescent="0.2">
      <c r="A2871" s="138" t="s">
        <v>6945</v>
      </c>
      <c r="B2871" t="s">
        <v>2024</v>
      </c>
      <c r="C2871" s="139">
        <v>719.471002</v>
      </c>
      <c r="D2871" s="138" t="s">
        <v>393</v>
      </c>
      <c r="E2871" s="141" t="s">
        <v>6946</v>
      </c>
    </row>
    <row r="2872" spans="1:5" ht="16" x14ac:dyDescent="0.2">
      <c r="A2872" s="138" t="s">
        <v>6947</v>
      </c>
      <c r="B2872" t="s">
        <v>2024</v>
      </c>
      <c r="C2872" s="139">
        <v>719.52029400000004</v>
      </c>
      <c r="D2872" s="138" t="s">
        <v>389</v>
      </c>
      <c r="E2872" s="141" t="s">
        <v>6948</v>
      </c>
    </row>
    <row r="2873" spans="1:5" ht="16" x14ac:dyDescent="0.2">
      <c r="A2873" s="138" t="s">
        <v>6949</v>
      </c>
      <c r="B2873" t="s">
        <v>1411</v>
      </c>
      <c r="C2873" s="139">
        <v>728.07087999999999</v>
      </c>
      <c r="D2873" s="138" t="s">
        <v>402</v>
      </c>
      <c r="E2873" s="141" t="s">
        <v>6950</v>
      </c>
    </row>
    <row r="2874" spans="1:5" ht="16" x14ac:dyDescent="0.2">
      <c r="A2874" s="138" t="s">
        <v>6951</v>
      </c>
      <c r="B2874" t="s">
        <v>2024</v>
      </c>
      <c r="C2874" s="139">
        <v>719.51750400000003</v>
      </c>
      <c r="D2874" s="138" t="s">
        <v>393</v>
      </c>
      <c r="E2874" s="141" t="s">
        <v>6952</v>
      </c>
    </row>
    <row r="2875" spans="1:5" ht="16" x14ac:dyDescent="0.2">
      <c r="A2875" s="138" t="s">
        <v>6953</v>
      </c>
      <c r="B2875" t="s">
        <v>2024</v>
      </c>
      <c r="C2875" s="139">
        <v>719.55563700000005</v>
      </c>
      <c r="D2875" s="138" t="s">
        <v>390</v>
      </c>
      <c r="E2875" s="141" t="s">
        <v>6954</v>
      </c>
    </row>
    <row r="2876" spans="1:5" ht="16" x14ac:dyDescent="0.2">
      <c r="A2876" s="138" t="s">
        <v>6955</v>
      </c>
      <c r="B2876" t="s">
        <v>2114</v>
      </c>
      <c r="C2876" s="139">
        <v>480.94023800000002</v>
      </c>
      <c r="D2876" s="138" t="s">
        <v>393</v>
      </c>
      <c r="E2876" s="141" t="s">
        <v>6956</v>
      </c>
    </row>
    <row r="2877" spans="1:5" ht="16" x14ac:dyDescent="0.2">
      <c r="A2877" s="138" t="s">
        <v>6957</v>
      </c>
      <c r="B2877" t="s">
        <v>2024</v>
      </c>
      <c r="C2877" s="139">
        <v>720.15027799999996</v>
      </c>
      <c r="D2877" s="138" t="s">
        <v>401</v>
      </c>
      <c r="E2877" s="141" t="s">
        <v>6958</v>
      </c>
    </row>
    <row r="2878" spans="1:5" ht="16" x14ac:dyDescent="0.2">
      <c r="A2878" s="138" t="s">
        <v>6959</v>
      </c>
      <c r="B2878" t="s">
        <v>1839</v>
      </c>
      <c r="C2878" s="139">
        <v>593.27132400000005</v>
      </c>
      <c r="D2878" s="138" t="s">
        <v>389</v>
      </c>
      <c r="E2878" s="141" t="s">
        <v>6960</v>
      </c>
    </row>
    <row r="2879" spans="1:5" ht="16" x14ac:dyDescent="0.2">
      <c r="A2879" s="138" t="s">
        <v>6961</v>
      </c>
      <c r="B2879" t="s">
        <v>1411</v>
      </c>
      <c r="C2879" s="139">
        <v>728.07104400000003</v>
      </c>
      <c r="D2879" s="140" t="s">
        <v>402</v>
      </c>
      <c r="E2879" s="141" t="s">
        <v>6962</v>
      </c>
    </row>
    <row r="2880" spans="1:5" ht="16" x14ac:dyDescent="0.2">
      <c r="A2880" s="138" t="s">
        <v>6963</v>
      </c>
      <c r="B2880" t="s">
        <v>2024</v>
      </c>
      <c r="C2880" s="139">
        <v>721.22313599999995</v>
      </c>
      <c r="D2880" s="138" t="s">
        <v>390</v>
      </c>
      <c r="E2880" s="141" t="s">
        <v>6964</v>
      </c>
    </row>
    <row r="2881" spans="1:5" ht="16" x14ac:dyDescent="0.2">
      <c r="A2881" s="138" t="s">
        <v>6965</v>
      </c>
      <c r="B2881" t="s">
        <v>2024</v>
      </c>
      <c r="C2881" s="139">
        <v>726.54772300000002</v>
      </c>
      <c r="D2881" s="140" t="s">
        <v>389</v>
      </c>
      <c r="E2881" s="141" t="s">
        <v>6966</v>
      </c>
    </row>
    <row r="2882" spans="1:5" ht="16" x14ac:dyDescent="0.2">
      <c r="A2882" s="138" t="s">
        <v>6967</v>
      </c>
      <c r="B2882" t="s">
        <v>2024</v>
      </c>
      <c r="C2882" s="139">
        <v>721.11360300000001</v>
      </c>
      <c r="D2882" s="138" t="s">
        <v>392</v>
      </c>
      <c r="E2882" s="141" t="s">
        <v>6968</v>
      </c>
    </row>
    <row r="2883" spans="1:5" ht="16" x14ac:dyDescent="0.2">
      <c r="A2883" s="138" t="s">
        <v>6969</v>
      </c>
      <c r="B2883" t="s">
        <v>2024</v>
      </c>
      <c r="C2883" s="139">
        <v>725.16183899999999</v>
      </c>
      <c r="D2883" s="138" t="s">
        <v>393</v>
      </c>
      <c r="E2883" s="141" t="s">
        <v>6970</v>
      </c>
    </row>
    <row r="2884" spans="1:5" ht="16" x14ac:dyDescent="0.2">
      <c r="A2884" s="138" t="s">
        <v>6971</v>
      </c>
      <c r="B2884" t="s">
        <v>1411</v>
      </c>
      <c r="C2884" s="139">
        <v>736.45662900000002</v>
      </c>
      <c r="D2884" s="140" t="s">
        <v>389</v>
      </c>
      <c r="E2884" s="141" t="s">
        <v>6972</v>
      </c>
    </row>
    <row r="2885" spans="1:5" ht="16" x14ac:dyDescent="0.2">
      <c r="A2885" s="138" t="s">
        <v>6973</v>
      </c>
      <c r="B2885" t="s">
        <v>2024</v>
      </c>
      <c r="C2885" s="139">
        <v>720.80754300000001</v>
      </c>
      <c r="D2885" s="140" t="s">
        <v>389</v>
      </c>
      <c r="E2885" s="141" t="s">
        <v>6974</v>
      </c>
    </row>
    <row r="2886" spans="1:5" ht="16" x14ac:dyDescent="0.2">
      <c r="A2886" s="138" t="s">
        <v>6975</v>
      </c>
      <c r="B2886" t="s">
        <v>2024</v>
      </c>
      <c r="C2886" s="139">
        <v>720.48038799999995</v>
      </c>
      <c r="D2886" s="138" t="s">
        <v>392</v>
      </c>
      <c r="E2886" s="141" t="s">
        <v>6976</v>
      </c>
    </row>
    <row r="2887" spans="1:5" ht="16" x14ac:dyDescent="0.2">
      <c r="A2887" s="138" t="s">
        <v>6977</v>
      </c>
      <c r="B2887" t="s">
        <v>2024</v>
      </c>
      <c r="C2887" s="139">
        <v>726.54783499999996</v>
      </c>
      <c r="D2887" s="140" t="s">
        <v>389</v>
      </c>
      <c r="E2887" s="141" t="s">
        <v>6978</v>
      </c>
    </row>
    <row r="2888" spans="1:5" ht="16" x14ac:dyDescent="0.2">
      <c r="A2888" s="138" t="s">
        <v>6979</v>
      </c>
      <c r="B2888" t="s">
        <v>2024</v>
      </c>
      <c r="C2888" s="139">
        <v>726.33184600000004</v>
      </c>
      <c r="D2888" s="138" t="s">
        <v>402</v>
      </c>
      <c r="E2888" s="141" t="s">
        <v>6980</v>
      </c>
    </row>
    <row r="2889" spans="1:5" ht="16" x14ac:dyDescent="0.2">
      <c r="A2889" s="138" t="s">
        <v>6981</v>
      </c>
      <c r="B2889" t="s">
        <v>2024</v>
      </c>
      <c r="C2889" s="139">
        <v>727.70830599999999</v>
      </c>
      <c r="D2889" s="138" t="s">
        <v>448</v>
      </c>
      <c r="E2889" s="141" t="s">
        <v>6982</v>
      </c>
    </row>
    <row r="2890" spans="1:5" ht="16" x14ac:dyDescent="0.2">
      <c r="A2890" s="138" t="s">
        <v>6983</v>
      </c>
      <c r="B2890" t="s">
        <v>2937</v>
      </c>
      <c r="C2890" s="139">
        <v>382.40273000000002</v>
      </c>
      <c r="D2890" s="138" t="s">
        <v>389</v>
      </c>
      <c r="E2890" s="141" t="s">
        <v>6984</v>
      </c>
    </row>
    <row r="2891" spans="1:5" ht="16" x14ac:dyDescent="0.2">
      <c r="A2891" s="138" t="s">
        <v>6985</v>
      </c>
      <c r="B2891" t="s">
        <v>1387</v>
      </c>
      <c r="C2891" s="139">
        <v>384.54401300000001</v>
      </c>
      <c r="D2891" s="138" t="s">
        <v>393</v>
      </c>
      <c r="E2891" s="141" t="s">
        <v>6986</v>
      </c>
    </row>
    <row r="2892" spans="1:5" ht="16" x14ac:dyDescent="0.2">
      <c r="A2892" s="138" t="s">
        <v>314</v>
      </c>
      <c r="B2892" t="s">
        <v>2024</v>
      </c>
      <c r="C2892" s="139">
        <v>729.51888599999995</v>
      </c>
      <c r="D2892" s="138" t="s">
        <v>402</v>
      </c>
      <c r="E2892" s="141" t="s">
        <v>6987</v>
      </c>
    </row>
    <row r="2893" spans="1:5" ht="16" x14ac:dyDescent="0.2">
      <c r="A2893" s="138" t="s">
        <v>6988</v>
      </c>
      <c r="B2893" t="s">
        <v>2153</v>
      </c>
      <c r="C2893" s="139">
        <v>83.497004000000004</v>
      </c>
      <c r="D2893" s="138" t="s">
        <v>402</v>
      </c>
      <c r="E2893" s="141" t="s">
        <v>6989</v>
      </c>
    </row>
    <row r="2894" spans="1:5" ht="16" x14ac:dyDescent="0.2">
      <c r="A2894" s="138" t="s">
        <v>6990</v>
      </c>
      <c r="B2894" t="s">
        <v>2024</v>
      </c>
      <c r="C2894" s="139">
        <v>730.63936799999999</v>
      </c>
      <c r="D2894" s="138" t="s">
        <v>390</v>
      </c>
      <c r="E2894" s="141" t="s">
        <v>6991</v>
      </c>
    </row>
    <row r="2895" spans="1:5" ht="16" x14ac:dyDescent="0.2">
      <c r="A2895" s="138" t="s">
        <v>6992</v>
      </c>
      <c r="B2895" t="s">
        <v>2024</v>
      </c>
      <c r="C2895" s="139">
        <v>730.63994100000002</v>
      </c>
      <c r="D2895" s="138" t="s">
        <v>449</v>
      </c>
      <c r="E2895" s="141" t="s">
        <v>6993</v>
      </c>
    </row>
    <row r="2896" spans="1:5" ht="16" x14ac:dyDescent="0.2">
      <c r="A2896" s="138" t="s">
        <v>6994</v>
      </c>
      <c r="B2896" t="s">
        <v>2024</v>
      </c>
      <c r="C2896" s="139">
        <v>732.86471600000004</v>
      </c>
      <c r="D2896" s="138" t="s">
        <v>391</v>
      </c>
      <c r="E2896" s="141" t="s">
        <v>6995</v>
      </c>
    </row>
    <row r="2897" spans="1:5" ht="16" x14ac:dyDescent="0.2">
      <c r="A2897" s="138" t="s">
        <v>6996</v>
      </c>
      <c r="B2897" t="s">
        <v>2024</v>
      </c>
      <c r="C2897" s="139">
        <v>731.89482699999996</v>
      </c>
      <c r="D2897" s="138" t="s">
        <v>402</v>
      </c>
      <c r="E2897" s="141" t="s">
        <v>6997</v>
      </c>
    </row>
    <row r="2898" spans="1:5" ht="16" x14ac:dyDescent="0.2">
      <c r="A2898" s="138" t="s">
        <v>6998</v>
      </c>
      <c r="B2898" t="s">
        <v>2024</v>
      </c>
      <c r="C2898" s="139">
        <v>732.346496</v>
      </c>
      <c r="D2898" s="138" t="s">
        <v>392</v>
      </c>
      <c r="E2898" s="141" t="s">
        <v>6999</v>
      </c>
    </row>
    <row r="2899" spans="1:5" ht="16" x14ac:dyDescent="0.2">
      <c r="A2899" s="138" t="s">
        <v>7000</v>
      </c>
      <c r="B2899" t="s">
        <v>2024</v>
      </c>
      <c r="C2899" s="139">
        <v>731.89332400000001</v>
      </c>
      <c r="D2899" s="140" t="s">
        <v>389</v>
      </c>
      <c r="E2899" s="141" t="s">
        <v>7001</v>
      </c>
    </row>
    <row r="2900" spans="1:5" ht="16" x14ac:dyDescent="0.2">
      <c r="A2900" s="138" t="s">
        <v>7002</v>
      </c>
      <c r="B2900" t="s">
        <v>2024</v>
      </c>
      <c r="C2900" s="139">
        <v>732.60609799999997</v>
      </c>
      <c r="D2900" s="140" t="s">
        <v>402</v>
      </c>
      <c r="E2900" s="141" t="s">
        <v>7003</v>
      </c>
    </row>
    <row r="2901" spans="1:5" ht="16" x14ac:dyDescent="0.2">
      <c r="A2901" s="138" t="s">
        <v>7004</v>
      </c>
      <c r="B2901" t="s">
        <v>2024</v>
      </c>
      <c r="C2901" s="139">
        <v>732.75673900000004</v>
      </c>
      <c r="D2901" s="138" t="s">
        <v>392</v>
      </c>
      <c r="E2901" s="141" t="s">
        <v>7005</v>
      </c>
    </row>
    <row r="2902" spans="1:5" ht="16" x14ac:dyDescent="0.2">
      <c r="A2902" s="138" t="s">
        <v>7006</v>
      </c>
      <c r="B2902" t="s">
        <v>2024</v>
      </c>
      <c r="C2902" s="139">
        <v>732.61028999999996</v>
      </c>
      <c r="D2902" s="138" t="s">
        <v>389</v>
      </c>
      <c r="E2902" s="141" t="s">
        <v>7007</v>
      </c>
    </row>
    <row r="2903" spans="1:5" ht="16" x14ac:dyDescent="0.2">
      <c r="A2903" s="138" t="s">
        <v>7008</v>
      </c>
      <c r="B2903" t="s">
        <v>2024</v>
      </c>
      <c r="C2903" s="139">
        <v>732.89174100000002</v>
      </c>
      <c r="D2903" s="138" t="s">
        <v>393</v>
      </c>
      <c r="E2903" s="141" t="s">
        <v>7009</v>
      </c>
    </row>
    <row r="2904" spans="1:5" ht="16" x14ac:dyDescent="0.2">
      <c r="A2904" s="138" t="s">
        <v>7010</v>
      </c>
      <c r="B2904" t="s">
        <v>2024</v>
      </c>
      <c r="C2904" s="139">
        <v>733.71373600000004</v>
      </c>
      <c r="D2904" s="140" t="s">
        <v>392</v>
      </c>
      <c r="E2904" s="141" t="s">
        <v>7011</v>
      </c>
    </row>
    <row r="2905" spans="1:5" ht="16" x14ac:dyDescent="0.2">
      <c r="A2905" s="138" t="s">
        <v>7012</v>
      </c>
      <c r="B2905" t="s">
        <v>2024</v>
      </c>
      <c r="C2905" s="139">
        <v>733.86236099999996</v>
      </c>
      <c r="D2905" s="138" t="s">
        <v>446</v>
      </c>
      <c r="E2905" s="141" t="s">
        <v>7013</v>
      </c>
    </row>
    <row r="2906" spans="1:5" ht="16" x14ac:dyDescent="0.2">
      <c r="A2906" s="138" t="s">
        <v>7014</v>
      </c>
      <c r="B2906" t="s">
        <v>2024</v>
      </c>
      <c r="C2906" s="139">
        <v>734.12701500000003</v>
      </c>
      <c r="D2906" s="138" t="s">
        <v>392</v>
      </c>
      <c r="E2906" s="141" t="s">
        <v>7015</v>
      </c>
    </row>
    <row r="2907" spans="1:5" ht="16" x14ac:dyDescent="0.2">
      <c r="A2907" s="138" t="s">
        <v>7016</v>
      </c>
      <c r="B2907" t="s">
        <v>2024</v>
      </c>
      <c r="C2907" s="139">
        <v>734.410844</v>
      </c>
      <c r="D2907" s="138" t="s">
        <v>447</v>
      </c>
      <c r="E2907" s="141" t="s">
        <v>7017</v>
      </c>
    </row>
    <row r="2908" spans="1:5" ht="16" x14ac:dyDescent="0.2">
      <c r="A2908" s="138" t="s">
        <v>373</v>
      </c>
      <c r="B2908" t="s">
        <v>2024</v>
      </c>
      <c r="C2908" s="139">
        <v>734.41110800000001</v>
      </c>
      <c r="D2908" s="138" t="s">
        <v>389</v>
      </c>
      <c r="E2908" s="141" t="s">
        <v>7018</v>
      </c>
    </row>
    <row r="2909" spans="1:5" ht="16" x14ac:dyDescent="0.2">
      <c r="A2909" s="138" t="s">
        <v>7019</v>
      </c>
      <c r="B2909" t="s">
        <v>2024</v>
      </c>
      <c r="C2909" s="139">
        <v>735.04133899999999</v>
      </c>
      <c r="D2909" s="138" t="s">
        <v>389</v>
      </c>
      <c r="E2909" s="141" t="s">
        <v>7020</v>
      </c>
    </row>
    <row r="2910" spans="1:5" ht="16" x14ac:dyDescent="0.2">
      <c r="A2910" s="138" t="s">
        <v>7021</v>
      </c>
      <c r="B2910" t="s">
        <v>1993</v>
      </c>
      <c r="C2910" s="139">
        <v>288.271548</v>
      </c>
      <c r="D2910" s="138" t="s">
        <v>402</v>
      </c>
      <c r="E2910" s="141" t="s">
        <v>7022</v>
      </c>
    </row>
    <row r="2911" spans="1:5" ht="16" x14ac:dyDescent="0.2">
      <c r="A2911" s="138" t="s">
        <v>7023</v>
      </c>
      <c r="B2911" t="s">
        <v>1741</v>
      </c>
      <c r="C2911" s="139">
        <v>8.6909580000000002</v>
      </c>
      <c r="D2911" s="140" t="s">
        <v>401</v>
      </c>
      <c r="E2911" s="141" t="s">
        <v>7024</v>
      </c>
    </row>
    <row r="2912" spans="1:5" ht="16" x14ac:dyDescent="0.2">
      <c r="A2912" s="138" t="s">
        <v>7025</v>
      </c>
      <c r="B2912" t="s">
        <v>2024</v>
      </c>
      <c r="C2912" s="139">
        <v>738.33877600000005</v>
      </c>
      <c r="D2912" s="138" t="s">
        <v>402</v>
      </c>
      <c r="E2912" s="141" t="s">
        <v>7026</v>
      </c>
    </row>
    <row r="2913" spans="1:5" ht="16" x14ac:dyDescent="0.2">
      <c r="A2913" s="138" t="s">
        <v>7027</v>
      </c>
      <c r="B2913" t="s">
        <v>2024</v>
      </c>
      <c r="C2913" s="139">
        <v>737.68925100000001</v>
      </c>
      <c r="D2913" s="140" t="s">
        <v>389</v>
      </c>
      <c r="E2913" s="141" t="s">
        <v>7028</v>
      </c>
    </row>
    <row r="2914" spans="1:5" ht="16" x14ac:dyDescent="0.2">
      <c r="A2914" s="138" t="s">
        <v>7029</v>
      </c>
      <c r="B2914" t="s">
        <v>2024</v>
      </c>
      <c r="C2914" s="139">
        <v>737.42723599999999</v>
      </c>
      <c r="D2914" s="138" t="s">
        <v>390</v>
      </c>
      <c r="E2914" s="141" t="s">
        <v>7030</v>
      </c>
    </row>
    <row r="2915" spans="1:5" ht="16" x14ac:dyDescent="0.2">
      <c r="A2915" s="138" t="s">
        <v>7031</v>
      </c>
      <c r="B2915" t="s">
        <v>2024</v>
      </c>
      <c r="C2915" s="139">
        <v>737.29012699999998</v>
      </c>
      <c r="D2915" s="138" t="s">
        <v>390</v>
      </c>
      <c r="E2915" s="141" t="s">
        <v>7032</v>
      </c>
    </row>
    <row r="2916" spans="1:5" ht="16" x14ac:dyDescent="0.2">
      <c r="A2916" s="138" t="s">
        <v>7033</v>
      </c>
      <c r="B2916" t="s">
        <v>2024</v>
      </c>
      <c r="C2916" s="139">
        <v>738.50630999999998</v>
      </c>
      <c r="D2916" s="138" t="s">
        <v>393</v>
      </c>
      <c r="E2916" s="141" t="s">
        <v>7034</v>
      </c>
    </row>
    <row r="2917" spans="1:5" ht="16" x14ac:dyDescent="0.2">
      <c r="A2917" s="138" t="s">
        <v>7035</v>
      </c>
      <c r="B2917" t="s">
        <v>2024</v>
      </c>
      <c r="C2917" s="139">
        <v>737.22615299999995</v>
      </c>
      <c r="D2917" s="138" t="s">
        <v>391</v>
      </c>
      <c r="E2917" s="141" t="s">
        <v>7036</v>
      </c>
    </row>
    <row r="2918" spans="1:5" ht="16" x14ac:dyDescent="0.2">
      <c r="A2918" s="138" t="s">
        <v>7037</v>
      </c>
      <c r="B2918" t="s">
        <v>2024</v>
      </c>
      <c r="C2918" s="139">
        <v>740.31548699999996</v>
      </c>
      <c r="D2918" s="140" t="s">
        <v>389</v>
      </c>
      <c r="E2918" s="141" t="s">
        <v>7038</v>
      </c>
    </row>
    <row r="2919" spans="1:5" ht="16" x14ac:dyDescent="0.2">
      <c r="A2919" s="138" t="s">
        <v>7039</v>
      </c>
      <c r="B2919" t="s">
        <v>2024</v>
      </c>
      <c r="C2919" s="139">
        <v>739.41985299999999</v>
      </c>
      <c r="D2919" s="138" t="s">
        <v>393</v>
      </c>
      <c r="E2919" s="141" t="s">
        <v>7040</v>
      </c>
    </row>
    <row r="2920" spans="1:5" ht="16" x14ac:dyDescent="0.2">
      <c r="A2920" s="138" t="s">
        <v>7041</v>
      </c>
      <c r="B2920" t="s">
        <v>2024</v>
      </c>
      <c r="C2920" s="139">
        <v>740.21832199999994</v>
      </c>
      <c r="D2920" s="140" t="s">
        <v>389</v>
      </c>
      <c r="E2920" s="141" t="s">
        <v>7042</v>
      </c>
    </row>
    <row r="2921" spans="1:5" ht="16" x14ac:dyDescent="0.2">
      <c r="A2921" s="138" t="s">
        <v>7043</v>
      </c>
      <c r="B2921" t="s">
        <v>2024</v>
      </c>
      <c r="C2921" s="139">
        <v>739.32581900000002</v>
      </c>
      <c r="D2921" s="138" t="s">
        <v>390</v>
      </c>
      <c r="E2921" s="141" t="s">
        <v>7044</v>
      </c>
    </row>
    <row r="2922" spans="1:5" ht="16" x14ac:dyDescent="0.2">
      <c r="A2922" s="138" t="s">
        <v>7045</v>
      </c>
      <c r="B2922" t="s">
        <v>2024</v>
      </c>
      <c r="C2922" s="139">
        <v>741.39273800000001</v>
      </c>
      <c r="D2922" s="138" t="s">
        <v>389</v>
      </c>
      <c r="E2922" s="141" t="s">
        <v>7046</v>
      </c>
    </row>
    <row r="2923" spans="1:5" ht="16" x14ac:dyDescent="0.2">
      <c r="A2923" s="138" t="s">
        <v>7047</v>
      </c>
      <c r="B2923" t="s">
        <v>2024</v>
      </c>
      <c r="C2923" s="139">
        <v>740.46704399999999</v>
      </c>
      <c r="D2923" s="138" t="s">
        <v>447</v>
      </c>
      <c r="E2923" s="141" t="s">
        <v>7048</v>
      </c>
    </row>
    <row r="2924" spans="1:5" ht="16" x14ac:dyDescent="0.2">
      <c r="A2924" s="138" t="s">
        <v>7049</v>
      </c>
      <c r="B2924" t="s">
        <v>2024</v>
      </c>
      <c r="C2924" s="139">
        <v>741.86053300000003</v>
      </c>
      <c r="D2924" s="140" t="s">
        <v>389</v>
      </c>
      <c r="E2924" s="141" t="s">
        <v>7050</v>
      </c>
    </row>
    <row r="2925" spans="1:5" ht="16" x14ac:dyDescent="0.2">
      <c r="A2925" s="138" t="s">
        <v>7051</v>
      </c>
      <c r="B2925" t="s">
        <v>2024</v>
      </c>
      <c r="C2925" s="139">
        <v>741.85670600000003</v>
      </c>
      <c r="D2925" s="140" t="s">
        <v>402</v>
      </c>
      <c r="E2925" s="141" t="s">
        <v>7052</v>
      </c>
    </row>
    <row r="2926" spans="1:5" ht="16" x14ac:dyDescent="0.2">
      <c r="A2926" s="138" t="s">
        <v>7053</v>
      </c>
      <c r="B2926" t="s">
        <v>1411</v>
      </c>
      <c r="C2926" s="139">
        <v>739.87621300000001</v>
      </c>
      <c r="D2926" s="140" t="s">
        <v>402</v>
      </c>
      <c r="E2926" s="141" t="s">
        <v>7054</v>
      </c>
    </row>
    <row r="2927" spans="1:5" ht="16" x14ac:dyDescent="0.2">
      <c r="A2927" s="138" t="s">
        <v>7055</v>
      </c>
      <c r="B2927" t="s">
        <v>2024</v>
      </c>
      <c r="C2927" s="139">
        <v>742.37775299999998</v>
      </c>
      <c r="D2927" s="138" t="s">
        <v>393</v>
      </c>
      <c r="E2927" s="141" t="s">
        <v>7056</v>
      </c>
    </row>
    <row r="2928" spans="1:5" ht="16" x14ac:dyDescent="0.2">
      <c r="A2928" s="138" t="s">
        <v>7057</v>
      </c>
      <c r="B2928" t="s">
        <v>2024</v>
      </c>
      <c r="C2928" s="139">
        <v>742.38535300000001</v>
      </c>
      <c r="D2928" s="138" t="s">
        <v>393</v>
      </c>
      <c r="E2928" s="141" t="s">
        <v>7058</v>
      </c>
    </row>
    <row r="2929" spans="1:5" ht="16" x14ac:dyDescent="0.2">
      <c r="A2929" s="138" t="s">
        <v>799</v>
      </c>
      <c r="B2929" t="s">
        <v>2024</v>
      </c>
      <c r="C2929" s="139">
        <v>743.69395099999997</v>
      </c>
      <c r="D2929" s="138" t="s">
        <v>389</v>
      </c>
      <c r="E2929" s="141" t="s">
        <v>7059</v>
      </c>
    </row>
    <row r="2930" spans="1:5" ht="16" x14ac:dyDescent="0.2">
      <c r="A2930" s="138" t="s">
        <v>144</v>
      </c>
      <c r="B2930" t="s">
        <v>2024</v>
      </c>
      <c r="C2930" s="139">
        <v>745.85842600000001</v>
      </c>
      <c r="D2930" s="138" t="s">
        <v>390</v>
      </c>
      <c r="E2930" s="141" t="s">
        <v>7060</v>
      </c>
    </row>
    <row r="2931" spans="1:5" ht="16" x14ac:dyDescent="0.2">
      <c r="A2931" s="138" t="s">
        <v>145</v>
      </c>
      <c r="B2931" t="s">
        <v>2024</v>
      </c>
      <c r="C2931" s="139">
        <v>747.23945700000002</v>
      </c>
      <c r="D2931" s="138" t="s">
        <v>391</v>
      </c>
      <c r="E2931" s="141" t="s">
        <v>7061</v>
      </c>
    </row>
    <row r="2932" spans="1:5" ht="16" x14ac:dyDescent="0.2">
      <c r="A2932" s="138" t="s">
        <v>7062</v>
      </c>
      <c r="B2932" t="s">
        <v>2024</v>
      </c>
      <c r="C2932" s="139">
        <v>748.97437300000001</v>
      </c>
      <c r="D2932" s="140" t="s">
        <v>401</v>
      </c>
      <c r="E2932" s="141" t="s">
        <v>7063</v>
      </c>
    </row>
    <row r="2933" spans="1:5" ht="16" x14ac:dyDescent="0.2">
      <c r="A2933" s="138" t="s">
        <v>7064</v>
      </c>
      <c r="B2933" t="s">
        <v>1411</v>
      </c>
      <c r="C2933" s="139">
        <v>745.03271700000005</v>
      </c>
      <c r="D2933" s="140" t="s">
        <v>402</v>
      </c>
      <c r="E2933" s="141" t="s">
        <v>7065</v>
      </c>
    </row>
    <row r="2934" spans="1:5" ht="16" x14ac:dyDescent="0.2">
      <c r="A2934" s="138" t="s">
        <v>7066</v>
      </c>
      <c r="B2934" t="s">
        <v>2024</v>
      </c>
      <c r="C2934" s="139">
        <v>748.70877499999995</v>
      </c>
      <c r="D2934" s="140" t="s">
        <v>402</v>
      </c>
      <c r="E2934" s="141" t="s">
        <v>7067</v>
      </c>
    </row>
    <row r="2935" spans="1:5" ht="16" x14ac:dyDescent="0.2">
      <c r="A2935" s="138" t="s">
        <v>7068</v>
      </c>
      <c r="B2935" t="s">
        <v>2024</v>
      </c>
      <c r="C2935" s="139">
        <v>748.97977500000002</v>
      </c>
      <c r="D2935" s="138" t="s">
        <v>389</v>
      </c>
      <c r="E2935" s="141" t="s">
        <v>7069</v>
      </c>
    </row>
    <row r="2936" spans="1:5" ht="16" x14ac:dyDescent="0.2">
      <c r="A2936" s="138" t="s">
        <v>7070</v>
      </c>
      <c r="B2936" t="s">
        <v>2024</v>
      </c>
      <c r="C2936" s="139">
        <v>747.821416</v>
      </c>
      <c r="D2936" s="138" t="s">
        <v>402</v>
      </c>
      <c r="E2936" s="141" t="s">
        <v>7071</v>
      </c>
    </row>
    <row r="2937" spans="1:5" ht="16" x14ac:dyDescent="0.2">
      <c r="A2937" s="138" t="s">
        <v>572</v>
      </c>
      <c r="B2937" t="s">
        <v>1411</v>
      </c>
      <c r="C2937" s="139">
        <v>748.444209</v>
      </c>
      <c r="D2937" s="138" t="s">
        <v>389</v>
      </c>
      <c r="E2937" s="141" t="s">
        <v>7072</v>
      </c>
    </row>
    <row r="2938" spans="1:5" ht="16" x14ac:dyDescent="0.2">
      <c r="A2938" s="138" t="s">
        <v>7073</v>
      </c>
      <c r="B2938" t="s">
        <v>1387</v>
      </c>
      <c r="C2938" s="139">
        <v>585.53038200000003</v>
      </c>
      <c r="D2938" s="138" t="s">
        <v>402</v>
      </c>
      <c r="E2938" s="141" t="s">
        <v>7074</v>
      </c>
    </row>
    <row r="2939" spans="1:5" ht="16" x14ac:dyDescent="0.2">
      <c r="A2939" s="138" t="s">
        <v>362</v>
      </c>
      <c r="B2939" t="s">
        <v>1839</v>
      </c>
      <c r="C2939" s="139">
        <v>0.22204399999999999</v>
      </c>
      <c r="D2939" s="138" t="s">
        <v>402</v>
      </c>
      <c r="E2939" s="141" t="s">
        <v>7075</v>
      </c>
    </row>
    <row r="2940" spans="1:5" ht="16" x14ac:dyDescent="0.2">
      <c r="A2940" s="138" t="s">
        <v>7076</v>
      </c>
      <c r="B2940" t="s">
        <v>2024</v>
      </c>
      <c r="C2940" s="139">
        <v>10.784306000000001</v>
      </c>
      <c r="D2940" s="140" t="s">
        <v>402</v>
      </c>
      <c r="E2940" s="141" t="s">
        <v>7077</v>
      </c>
    </row>
    <row r="2941" spans="1:5" ht="16" x14ac:dyDescent="0.2">
      <c r="A2941" s="138" t="s">
        <v>7078</v>
      </c>
      <c r="B2941" t="s">
        <v>1839</v>
      </c>
      <c r="C2941" s="139">
        <v>1.521021</v>
      </c>
      <c r="D2941" s="138" t="s">
        <v>393</v>
      </c>
      <c r="E2941" s="141" t="s">
        <v>7079</v>
      </c>
    </row>
    <row r="2942" spans="1:5" ht="16" x14ac:dyDescent="0.2">
      <c r="A2942" s="138" t="s">
        <v>535</v>
      </c>
      <c r="B2942" t="s">
        <v>1839</v>
      </c>
      <c r="C2942" s="139">
        <v>1.6690210000000001</v>
      </c>
      <c r="D2942" s="140" t="s">
        <v>389</v>
      </c>
      <c r="E2942" s="141" t="s">
        <v>7080</v>
      </c>
    </row>
    <row r="2943" spans="1:5" ht="16" x14ac:dyDescent="0.2">
      <c r="A2943" s="138" t="s">
        <v>7081</v>
      </c>
      <c r="B2943" t="s">
        <v>1839</v>
      </c>
      <c r="C2943" s="139">
        <v>14.395524999999999</v>
      </c>
      <c r="D2943" s="140" t="s">
        <v>389</v>
      </c>
      <c r="E2943" s="141" t="s">
        <v>7082</v>
      </c>
    </row>
    <row r="2944" spans="1:5" ht="16" x14ac:dyDescent="0.2">
      <c r="A2944" s="138" t="s">
        <v>7083</v>
      </c>
      <c r="B2944" t="s">
        <v>1839</v>
      </c>
      <c r="C2944" s="139">
        <v>14.417807</v>
      </c>
      <c r="D2944" s="138" t="s">
        <v>393</v>
      </c>
      <c r="E2944" s="141" t="s">
        <v>7084</v>
      </c>
    </row>
    <row r="2945" spans="1:5" ht="16" x14ac:dyDescent="0.2">
      <c r="A2945" s="138" t="s">
        <v>7085</v>
      </c>
      <c r="B2945" t="s">
        <v>1839</v>
      </c>
      <c r="C2945" s="139">
        <v>14.423539</v>
      </c>
      <c r="D2945" s="140" t="s">
        <v>389</v>
      </c>
      <c r="E2945" s="141" t="s">
        <v>7086</v>
      </c>
    </row>
    <row r="2946" spans="1:5" ht="16" x14ac:dyDescent="0.2">
      <c r="A2946" s="138" t="s">
        <v>7087</v>
      </c>
      <c r="B2946" t="s">
        <v>1839</v>
      </c>
      <c r="C2946" s="139">
        <v>14.620706</v>
      </c>
      <c r="D2946" s="138" t="s">
        <v>402</v>
      </c>
      <c r="E2946" s="141" t="s">
        <v>7088</v>
      </c>
    </row>
    <row r="2947" spans="1:5" ht="16" x14ac:dyDescent="0.2">
      <c r="A2947" s="138" t="s">
        <v>547</v>
      </c>
      <c r="B2947" t="s">
        <v>1839</v>
      </c>
      <c r="C2947" s="139">
        <v>14.420738</v>
      </c>
      <c r="D2947" s="138" t="s">
        <v>389</v>
      </c>
      <c r="E2947" s="141" t="s">
        <v>7089</v>
      </c>
    </row>
    <row r="2948" spans="1:5" ht="16" x14ac:dyDescent="0.2">
      <c r="A2948" s="138" t="s">
        <v>7090</v>
      </c>
      <c r="B2948" t="s">
        <v>1839</v>
      </c>
      <c r="C2948" s="139">
        <v>14.778789</v>
      </c>
      <c r="D2948" s="140" t="s">
        <v>402</v>
      </c>
      <c r="E2948" s="141" t="s">
        <v>7091</v>
      </c>
    </row>
    <row r="2949" spans="1:5" ht="16" x14ac:dyDescent="0.2">
      <c r="A2949" s="138" t="s">
        <v>7092</v>
      </c>
      <c r="B2949" t="s">
        <v>1839</v>
      </c>
      <c r="C2949" s="139">
        <v>14.77868</v>
      </c>
      <c r="D2949" s="140" t="s">
        <v>392</v>
      </c>
      <c r="E2949" s="141" t="s">
        <v>7093</v>
      </c>
    </row>
    <row r="2950" spans="1:5" ht="16" x14ac:dyDescent="0.2">
      <c r="A2950" s="138" t="s">
        <v>7094</v>
      </c>
      <c r="B2950" t="s">
        <v>1839</v>
      </c>
      <c r="C2950" s="139">
        <v>14.772786999999999</v>
      </c>
      <c r="D2950" s="140" t="s">
        <v>389</v>
      </c>
      <c r="E2950" s="141" t="s">
        <v>7095</v>
      </c>
    </row>
    <row r="2951" spans="1:5" ht="16" x14ac:dyDescent="0.2">
      <c r="A2951" s="138" t="s">
        <v>7096</v>
      </c>
      <c r="B2951" t="s">
        <v>1839</v>
      </c>
      <c r="C2951" s="139">
        <v>14.779177000000001</v>
      </c>
      <c r="D2951" s="138" t="s">
        <v>392</v>
      </c>
      <c r="E2951" s="141" t="s">
        <v>7097</v>
      </c>
    </row>
    <row r="2952" spans="1:5" ht="16" x14ac:dyDescent="0.2">
      <c r="A2952" s="138" t="s">
        <v>7098</v>
      </c>
      <c r="B2952" t="s">
        <v>1839</v>
      </c>
      <c r="C2952" s="139">
        <v>14.699450000000001</v>
      </c>
      <c r="D2952" s="138" t="s">
        <v>402</v>
      </c>
      <c r="E2952" s="141" t="s">
        <v>7099</v>
      </c>
    </row>
    <row r="2953" spans="1:5" ht="16" x14ac:dyDescent="0.2">
      <c r="A2953" s="138" t="s">
        <v>7100</v>
      </c>
      <c r="B2953" t="s">
        <v>1839</v>
      </c>
      <c r="C2953" s="139">
        <v>14.636196999999999</v>
      </c>
      <c r="D2953" s="140" t="s">
        <v>402</v>
      </c>
      <c r="E2953" s="141" t="s">
        <v>7101</v>
      </c>
    </row>
    <row r="2954" spans="1:5" ht="16" x14ac:dyDescent="0.2">
      <c r="A2954" s="138" t="s">
        <v>7102</v>
      </c>
      <c r="B2954" t="s">
        <v>1839</v>
      </c>
      <c r="C2954" s="139">
        <v>14.897895999999999</v>
      </c>
      <c r="D2954" s="140" t="s">
        <v>402</v>
      </c>
      <c r="E2954" s="141" t="s">
        <v>7103</v>
      </c>
    </row>
    <row r="2955" spans="1:5" ht="16" x14ac:dyDescent="0.2">
      <c r="A2955" s="138" t="s">
        <v>7104</v>
      </c>
      <c r="B2955" t="s">
        <v>1839</v>
      </c>
      <c r="C2955" s="139">
        <v>14.945245</v>
      </c>
      <c r="D2955" s="138" t="s">
        <v>392</v>
      </c>
      <c r="E2955" s="141" t="s">
        <v>7105</v>
      </c>
    </row>
    <row r="2956" spans="1:5" ht="16" x14ac:dyDescent="0.2">
      <c r="A2956" s="138" t="s">
        <v>7106</v>
      </c>
      <c r="B2956" t="s">
        <v>1839</v>
      </c>
      <c r="C2956" s="139">
        <v>14.896718999999999</v>
      </c>
      <c r="D2956" s="138" t="s">
        <v>402</v>
      </c>
      <c r="E2956" s="141" t="s">
        <v>7107</v>
      </c>
    </row>
    <row r="2957" spans="1:5" ht="16" x14ac:dyDescent="0.2">
      <c r="A2957" s="138" t="s">
        <v>7108</v>
      </c>
      <c r="B2957" t="s">
        <v>1839</v>
      </c>
      <c r="C2957" s="139">
        <v>15.194414999999999</v>
      </c>
      <c r="D2957" s="138" t="s">
        <v>389</v>
      </c>
      <c r="E2957" s="141" t="s">
        <v>7109</v>
      </c>
    </row>
    <row r="2958" spans="1:5" ht="16" x14ac:dyDescent="0.2">
      <c r="A2958" s="138" t="s">
        <v>7110</v>
      </c>
      <c r="B2958" t="s">
        <v>1839</v>
      </c>
      <c r="C2958" s="139">
        <v>15.115131</v>
      </c>
      <c r="D2958" s="140" t="s">
        <v>402</v>
      </c>
      <c r="E2958" s="141" t="s">
        <v>7111</v>
      </c>
    </row>
    <row r="2959" spans="1:5" ht="16" x14ac:dyDescent="0.2">
      <c r="A2959" s="138" t="s">
        <v>7112</v>
      </c>
      <c r="B2959" t="s">
        <v>2024</v>
      </c>
      <c r="C2959" s="139">
        <v>27.728417</v>
      </c>
      <c r="D2959" s="138" t="s">
        <v>402</v>
      </c>
      <c r="E2959" s="141" t="s">
        <v>7113</v>
      </c>
    </row>
    <row r="2960" spans="1:5" ht="16" x14ac:dyDescent="0.2">
      <c r="A2960" s="138" t="s">
        <v>7114</v>
      </c>
      <c r="B2960" t="s">
        <v>1839</v>
      </c>
      <c r="C2960" s="139">
        <v>15.650691999999999</v>
      </c>
      <c r="D2960" s="138" t="s">
        <v>390</v>
      </c>
      <c r="E2960" s="141" t="s">
        <v>7115</v>
      </c>
    </row>
    <row r="2961" spans="1:5" ht="16" x14ac:dyDescent="0.2">
      <c r="A2961" s="138" t="s">
        <v>7116</v>
      </c>
      <c r="B2961" t="s">
        <v>1839</v>
      </c>
      <c r="C2961" s="139">
        <v>15.991776</v>
      </c>
      <c r="D2961" s="138" t="s">
        <v>448</v>
      </c>
      <c r="E2961" s="141" t="s">
        <v>7117</v>
      </c>
    </row>
    <row r="2962" spans="1:5" ht="16" x14ac:dyDescent="0.2">
      <c r="A2962" s="138" t="s">
        <v>98</v>
      </c>
      <c r="B2962" t="s">
        <v>1839</v>
      </c>
      <c r="C2962" s="139">
        <v>15.967347999999999</v>
      </c>
      <c r="D2962" s="140" t="s">
        <v>402</v>
      </c>
      <c r="E2962" s="141" t="s">
        <v>7118</v>
      </c>
    </row>
    <row r="2963" spans="1:5" ht="16" x14ac:dyDescent="0.2">
      <c r="A2963" s="138" t="s">
        <v>99</v>
      </c>
      <c r="B2963" t="s">
        <v>1839</v>
      </c>
      <c r="C2963" s="139">
        <v>15.992369999999999</v>
      </c>
      <c r="D2963" s="138" t="s">
        <v>392</v>
      </c>
      <c r="E2963" s="141" t="s">
        <v>7119</v>
      </c>
    </row>
    <row r="2964" spans="1:5" ht="16" x14ac:dyDescent="0.2">
      <c r="A2964" s="138" t="s">
        <v>7120</v>
      </c>
      <c r="B2964" t="s">
        <v>1839</v>
      </c>
      <c r="C2964" s="139">
        <v>16.355378000000002</v>
      </c>
      <c r="D2964" s="138" t="s">
        <v>402</v>
      </c>
      <c r="E2964" s="141" t="s">
        <v>7121</v>
      </c>
    </row>
    <row r="2965" spans="1:5" ht="16" x14ac:dyDescent="0.2">
      <c r="A2965" s="138" t="s">
        <v>694</v>
      </c>
      <c r="B2965" t="s">
        <v>1408</v>
      </c>
      <c r="C2965" s="139">
        <v>24.402352</v>
      </c>
      <c r="D2965" s="138" t="s">
        <v>402</v>
      </c>
      <c r="E2965" s="141" t="s">
        <v>7122</v>
      </c>
    </row>
    <row r="2966" spans="1:5" ht="16" x14ac:dyDescent="0.2">
      <c r="A2966" s="138" t="s">
        <v>537</v>
      </c>
      <c r="B2966" t="s">
        <v>1839</v>
      </c>
      <c r="C2966" s="139">
        <v>16.558157999999999</v>
      </c>
      <c r="D2966" s="138" t="s">
        <v>390</v>
      </c>
      <c r="E2966" s="141" t="s">
        <v>7123</v>
      </c>
    </row>
    <row r="2967" spans="1:5" ht="16" x14ac:dyDescent="0.2">
      <c r="A2967" s="138" t="s">
        <v>7124</v>
      </c>
      <c r="B2967" t="s">
        <v>1411</v>
      </c>
      <c r="C2967" s="139">
        <v>38.596989000000001</v>
      </c>
      <c r="D2967" s="140" t="s">
        <v>401</v>
      </c>
      <c r="E2967" s="141" t="s">
        <v>7125</v>
      </c>
    </row>
    <row r="2968" spans="1:5" ht="16" x14ac:dyDescent="0.2">
      <c r="A2968" s="138" t="s">
        <v>7126</v>
      </c>
      <c r="B2968" t="s">
        <v>1839</v>
      </c>
      <c r="C2968" s="139">
        <v>35.504522000000001</v>
      </c>
      <c r="D2968" s="140" t="s">
        <v>389</v>
      </c>
      <c r="E2968" s="141" t="s">
        <v>7127</v>
      </c>
    </row>
    <row r="2969" spans="1:5" ht="16" x14ac:dyDescent="0.2">
      <c r="A2969" s="138" t="s">
        <v>7128</v>
      </c>
      <c r="B2969" t="s">
        <v>1839</v>
      </c>
      <c r="C2969" s="139">
        <v>35.684190000000001</v>
      </c>
      <c r="D2969" s="138" t="s">
        <v>392</v>
      </c>
      <c r="E2969" s="141" t="s">
        <v>7129</v>
      </c>
    </row>
    <row r="2970" spans="1:5" ht="16" x14ac:dyDescent="0.2">
      <c r="A2970" s="138" t="s">
        <v>7130</v>
      </c>
      <c r="B2970" t="s">
        <v>1839</v>
      </c>
      <c r="C2970" s="139">
        <v>36.091253000000002</v>
      </c>
      <c r="D2970" s="138" t="s">
        <v>402</v>
      </c>
      <c r="E2970" s="141" t="s">
        <v>7131</v>
      </c>
    </row>
    <row r="2971" spans="1:5" ht="16" x14ac:dyDescent="0.2">
      <c r="A2971" s="138" t="s">
        <v>7132</v>
      </c>
      <c r="B2971" t="s">
        <v>1839</v>
      </c>
      <c r="C2971" s="139">
        <v>35.684213</v>
      </c>
      <c r="D2971" s="138" t="s">
        <v>389</v>
      </c>
      <c r="E2971" s="141" t="s">
        <v>7133</v>
      </c>
    </row>
    <row r="2972" spans="1:5" ht="16" x14ac:dyDescent="0.2">
      <c r="A2972" s="138" t="s">
        <v>7134</v>
      </c>
      <c r="B2972" t="s">
        <v>1839</v>
      </c>
      <c r="C2972" s="139">
        <v>36.878160000000001</v>
      </c>
      <c r="D2972" s="138" t="s">
        <v>389</v>
      </c>
      <c r="E2972" s="141" t="s">
        <v>7135</v>
      </c>
    </row>
    <row r="2973" spans="1:5" ht="16" x14ac:dyDescent="0.2">
      <c r="A2973" s="138" t="s">
        <v>7136</v>
      </c>
      <c r="B2973" t="s">
        <v>1839</v>
      </c>
      <c r="C2973" s="139">
        <v>37.053384999999999</v>
      </c>
      <c r="D2973" s="138" t="s">
        <v>389</v>
      </c>
      <c r="E2973" s="141" t="s">
        <v>7137</v>
      </c>
    </row>
    <row r="2974" spans="1:5" ht="16" x14ac:dyDescent="0.2">
      <c r="A2974" s="138" t="s">
        <v>7138</v>
      </c>
      <c r="B2974" t="s">
        <v>1839</v>
      </c>
      <c r="C2974" s="139">
        <v>36.542986999999997</v>
      </c>
      <c r="D2974" s="140" t="s">
        <v>402</v>
      </c>
      <c r="E2974" s="141" t="s">
        <v>7139</v>
      </c>
    </row>
    <row r="2975" spans="1:5" ht="16" x14ac:dyDescent="0.2">
      <c r="A2975" s="138" t="s">
        <v>7140</v>
      </c>
      <c r="B2975" t="s">
        <v>1839</v>
      </c>
      <c r="C2975" s="139">
        <v>37.021351000000003</v>
      </c>
      <c r="D2975" s="138" t="s">
        <v>389</v>
      </c>
      <c r="E2975" s="141" t="s">
        <v>7141</v>
      </c>
    </row>
    <row r="2976" spans="1:5" ht="16" x14ac:dyDescent="0.2">
      <c r="A2976" s="138" t="s">
        <v>7142</v>
      </c>
      <c r="B2976" t="s">
        <v>1839</v>
      </c>
      <c r="C2976" s="139">
        <v>38.251887000000004</v>
      </c>
      <c r="D2976" s="138" t="s">
        <v>402</v>
      </c>
      <c r="E2976" s="141" t="s">
        <v>7143</v>
      </c>
    </row>
    <row r="2977" spans="1:5" ht="16" x14ac:dyDescent="0.2">
      <c r="A2977" s="138" t="s">
        <v>538</v>
      </c>
      <c r="B2977" t="s">
        <v>1839</v>
      </c>
      <c r="C2977" s="139">
        <v>37.537503000000001</v>
      </c>
      <c r="D2977" s="138" t="s">
        <v>389</v>
      </c>
      <c r="E2977" s="141" t="s">
        <v>7144</v>
      </c>
    </row>
    <row r="2978" spans="1:5" ht="16" x14ac:dyDescent="0.2">
      <c r="A2978" s="138" t="s">
        <v>7145</v>
      </c>
      <c r="B2978" t="s">
        <v>1839</v>
      </c>
      <c r="C2978" s="139">
        <v>41.778951999999997</v>
      </c>
      <c r="D2978" s="138" t="s">
        <v>389</v>
      </c>
      <c r="E2978" s="141" t="s">
        <v>7146</v>
      </c>
    </row>
    <row r="2979" spans="1:5" ht="16" x14ac:dyDescent="0.2">
      <c r="A2979" s="138" t="s">
        <v>7147</v>
      </c>
      <c r="B2979" t="s">
        <v>1839</v>
      </c>
      <c r="C2979" s="139">
        <v>41.481240999999997</v>
      </c>
      <c r="D2979" s="138" t="s">
        <v>389</v>
      </c>
      <c r="E2979" s="141" t="s">
        <v>7148</v>
      </c>
    </row>
    <row r="2980" spans="1:5" ht="16" x14ac:dyDescent="0.2">
      <c r="A2980" s="138" t="s">
        <v>7149</v>
      </c>
      <c r="B2980" t="s">
        <v>1839</v>
      </c>
      <c r="C2980" s="139">
        <v>42.887224000000003</v>
      </c>
      <c r="D2980" s="140" t="s">
        <v>389</v>
      </c>
      <c r="E2980" s="141" t="s">
        <v>7150</v>
      </c>
    </row>
    <row r="2981" spans="1:5" ht="16" x14ac:dyDescent="0.2">
      <c r="A2981" s="138" t="s">
        <v>642</v>
      </c>
      <c r="B2981" t="s">
        <v>1839</v>
      </c>
      <c r="C2981" s="139">
        <v>43.292710999999997</v>
      </c>
      <c r="D2981" s="138" t="s">
        <v>389</v>
      </c>
      <c r="E2981" s="141" t="s">
        <v>7151</v>
      </c>
    </row>
    <row r="2982" spans="1:5" ht="16" x14ac:dyDescent="0.2">
      <c r="A2982" s="138" t="s">
        <v>7152</v>
      </c>
      <c r="B2982" t="s">
        <v>1839</v>
      </c>
      <c r="C2982" s="139">
        <v>50.965128999999997</v>
      </c>
      <c r="D2982" s="138" t="s">
        <v>448</v>
      </c>
      <c r="E2982" s="141" t="s">
        <v>7153</v>
      </c>
    </row>
    <row r="2983" spans="1:5" ht="16" x14ac:dyDescent="0.2">
      <c r="A2983" s="138" t="s">
        <v>7154</v>
      </c>
      <c r="B2983" t="s">
        <v>1839</v>
      </c>
      <c r="C2983" s="139">
        <v>55.141044999999998</v>
      </c>
      <c r="D2983" s="138" t="s">
        <v>389</v>
      </c>
      <c r="E2983" s="141" t="s">
        <v>7155</v>
      </c>
    </row>
    <row r="2984" spans="1:5" ht="16" x14ac:dyDescent="0.2">
      <c r="A2984" s="138" t="s">
        <v>7156</v>
      </c>
      <c r="B2984" t="s">
        <v>2024</v>
      </c>
      <c r="C2984" s="139">
        <v>89.313361999999998</v>
      </c>
      <c r="D2984" s="140" t="s">
        <v>402</v>
      </c>
      <c r="E2984" s="141" t="s">
        <v>7157</v>
      </c>
    </row>
    <row r="2985" spans="1:5" ht="16" x14ac:dyDescent="0.2">
      <c r="A2985" s="138" t="s">
        <v>7158</v>
      </c>
      <c r="B2985" t="s">
        <v>1839</v>
      </c>
      <c r="C2985" s="139">
        <v>56.581947999999997</v>
      </c>
      <c r="D2985" s="138" t="s">
        <v>389</v>
      </c>
      <c r="E2985" s="141" t="s">
        <v>7159</v>
      </c>
    </row>
    <row r="2986" spans="1:5" ht="16" x14ac:dyDescent="0.2">
      <c r="A2986" s="138" t="s">
        <v>7160</v>
      </c>
      <c r="B2986" t="s">
        <v>1839</v>
      </c>
      <c r="C2986" s="139">
        <v>55.369757999999997</v>
      </c>
      <c r="D2986" s="140" t="s">
        <v>389</v>
      </c>
      <c r="E2986" s="141" t="s">
        <v>7161</v>
      </c>
    </row>
    <row r="2987" spans="1:5" ht="16" x14ac:dyDescent="0.2">
      <c r="A2987" s="138" t="s">
        <v>7162</v>
      </c>
      <c r="B2987" t="s">
        <v>1839</v>
      </c>
      <c r="C2987" s="139">
        <v>56.253422</v>
      </c>
      <c r="D2987" s="138" t="s">
        <v>447</v>
      </c>
      <c r="E2987" s="141" t="s">
        <v>7163</v>
      </c>
    </row>
    <row r="2988" spans="1:5" ht="16" x14ac:dyDescent="0.2">
      <c r="A2988" s="138" t="s">
        <v>7164</v>
      </c>
      <c r="B2988" t="s">
        <v>1839</v>
      </c>
      <c r="C2988" s="139">
        <v>56.311618000000003</v>
      </c>
      <c r="D2988" s="138" t="s">
        <v>445</v>
      </c>
      <c r="E2988" s="141" t="s">
        <v>7165</v>
      </c>
    </row>
    <row r="2989" spans="1:5" ht="16" x14ac:dyDescent="0.2">
      <c r="A2989" s="138" t="s">
        <v>7166</v>
      </c>
      <c r="B2989" t="s">
        <v>1839</v>
      </c>
      <c r="C2989" s="139">
        <v>56.320129000000001</v>
      </c>
      <c r="D2989" s="138" t="s">
        <v>389</v>
      </c>
      <c r="E2989" s="141" t="s">
        <v>7167</v>
      </c>
    </row>
    <row r="2990" spans="1:5" ht="16" x14ac:dyDescent="0.2">
      <c r="A2990" s="138" t="s">
        <v>7168</v>
      </c>
      <c r="B2990" t="s">
        <v>1839</v>
      </c>
      <c r="C2990" s="139">
        <v>57.023224999999996</v>
      </c>
      <c r="D2990" s="138" t="s">
        <v>390</v>
      </c>
      <c r="E2990" s="141" t="s">
        <v>7169</v>
      </c>
    </row>
    <row r="2991" spans="1:5" ht="16" x14ac:dyDescent="0.2">
      <c r="A2991" s="138" t="s">
        <v>7170</v>
      </c>
      <c r="B2991" t="s">
        <v>1839</v>
      </c>
      <c r="C2991" s="139">
        <v>57.272502000000003</v>
      </c>
      <c r="D2991" s="138" t="s">
        <v>393</v>
      </c>
      <c r="E2991" s="141" t="s">
        <v>7171</v>
      </c>
    </row>
    <row r="2992" spans="1:5" ht="16" x14ac:dyDescent="0.2">
      <c r="A2992" s="138" t="s">
        <v>7172</v>
      </c>
      <c r="B2992" t="s">
        <v>1839</v>
      </c>
      <c r="C2992" s="139">
        <v>57.081265999999999</v>
      </c>
      <c r="D2992" s="140" t="s">
        <v>402</v>
      </c>
      <c r="E2992" s="141" t="s">
        <v>7173</v>
      </c>
    </row>
    <row r="2993" spans="1:5" ht="16" x14ac:dyDescent="0.2">
      <c r="A2993" s="138" t="s">
        <v>7174</v>
      </c>
      <c r="B2993" t="s">
        <v>1839</v>
      </c>
      <c r="C2993" s="139">
        <v>57.269497999999999</v>
      </c>
      <c r="D2993" s="138" t="s">
        <v>389</v>
      </c>
      <c r="E2993" s="141" t="s">
        <v>7175</v>
      </c>
    </row>
    <row r="2994" spans="1:5" ht="16" x14ac:dyDescent="0.2">
      <c r="A2994" s="138" t="s">
        <v>7176</v>
      </c>
      <c r="B2994" t="s">
        <v>1839</v>
      </c>
      <c r="C2994" s="139">
        <v>57.070552999999997</v>
      </c>
      <c r="D2994" s="138" t="s">
        <v>389</v>
      </c>
      <c r="E2994" s="141" t="s">
        <v>7177</v>
      </c>
    </row>
    <row r="2995" spans="1:5" ht="16" x14ac:dyDescent="0.2">
      <c r="A2995" s="138" t="s">
        <v>7178</v>
      </c>
      <c r="B2995" t="s">
        <v>1922</v>
      </c>
      <c r="C2995" s="139">
        <v>173.37828099999999</v>
      </c>
      <c r="D2995" s="138" t="s">
        <v>402</v>
      </c>
      <c r="E2995" s="141" t="s">
        <v>7179</v>
      </c>
    </row>
    <row r="2996" spans="1:5" ht="16" x14ac:dyDescent="0.2">
      <c r="A2996" s="138" t="s">
        <v>7180</v>
      </c>
      <c r="B2996" t="s">
        <v>1839</v>
      </c>
      <c r="C2996" s="139">
        <v>57.326768999999999</v>
      </c>
      <c r="D2996" s="138" t="s">
        <v>393</v>
      </c>
      <c r="E2996" s="141" t="s">
        <v>7181</v>
      </c>
    </row>
    <row r="2997" spans="1:5" ht="16" x14ac:dyDescent="0.2">
      <c r="A2997" s="138" t="s">
        <v>7182</v>
      </c>
      <c r="B2997" t="s">
        <v>1839</v>
      </c>
      <c r="C2997" s="139">
        <v>57.327260000000003</v>
      </c>
      <c r="D2997" s="138" t="s">
        <v>402</v>
      </c>
      <c r="E2997" s="141" t="s">
        <v>7183</v>
      </c>
    </row>
    <row r="2998" spans="1:5" ht="16" x14ac:dyDescent="0.2">
      <c r="A2998" s="138" t="s">
        <v>7184</v>
      </c>
      <c r="B2998" t="s">
        <v>1839</v>
      </c>
      <c r="C2998" s="139">
        <v>57.865682999999997</v>
      </c>
      <c r="D2998" s="138" t="s">
        <v>401</v>
      </c>
      <c r="E2998" s="141" t="s">
        <v>7185</v>
      </c>
    </row>
    <row r="2999" spans="1:5" ht="16" x14ac:dyDescent="0.2">
      <c r="A2999" s="138" t="s">
        <v>780</v>
      </c>
      <c r="B2999" t="s">
        <v>1839</v>
      </c>
      <c r="C2999" s="139">
        <v>59.006891000000003</v>
      </c>
      <c r="D2999" s="140" t="s">
        <v>389</v>
      </c>
      <c r="E2999" s="141" t="s">
        <v>7186</v>
      </c>
    </row>
    <row r="3000" spans="1:5" ht="16" x14ac:dyDescent="0.2">
      <c r="A3000" s="138" t="s">
        <v>7187</v>
      </c>
      <c r="B3000" t="s">
        <v>1839</v>
      </c>
      <c r="C3000" s="139">
        <v>59.549098999999998</v>
      </c>
      <c r="D3000" s="138" t="s">
        <v>393</v>
      </c>
      <c r="E3000" s="141" t="s">
        <v>7188</v>
      </c>
    </row>
    <row r="3001" spans="1:5" ht="16" x14ac:dyDescent="0.2">
      <c r="A3001" s="138" t="s">
        <v>7189</v>
      </c>
      <c r="B3001" t="s">
        <v>1839</v>
      </c>
      <c r="C3001" s="139">
        <v>59.722347999999997</v>
      </c>
      <c r="D3001" s="138" t="s">
        <v>402</v>
      </c>
      <c r="E3001" s="141" t="s">
        <v>7190</v>
      </c>
    </row>
    <row r="3002" spans="1:5" ht="16" x14ac:dyDescent="0.2">
      <c r="A3002" s="138" t="s">
        <v>7191</v>
      </c>
      <c r="B3002" t="s">
        <v>1839</v>
      </c>
      <c r="C3002" s="139">
        <v>60.022491000000002</v>
      </c>
      <c r="D3002" s="138" t="s">
        <v>392</v>
      </c>
      <c r="E3002" s="141" t="s">
        <v>7192</v>
      </c>
    </row>
    <row r="3003" spans="1:5" ht="16" x14ac:dyDescent="0.2">
      <c r="A3003" s="138" t="s">
        <v>7193</v>
      </c>
      <c r="B3003" t="s">
        <v>1411</v>
      </c>
      <c r="C3003" s="139">
        <v>59.879413999999997</v>
      </c>
      <c r="D3003" s="140" t="s">
        <v>401</v>
      </c>
      <c r="E3003" s="141" t="s">
        <v>7194</v>
      </c>
    </row>
    <row r="3004" spans="1:5" ht="16" x14ac:dyDescent="0.2">
      <c r="A3004" s="138" t="s">
        <v>7195</v>
      </c>
      <c r="B3004" t="s">
        <v>1411</v>
      </c>
      <c r="C3004" s="139">
        <v>59.879846999999998</v>
      </c>
      <c r="D3004" s="140" t="s">
        <v>402</v>
      </c>
      <c r="E3004" s="141" t="s">
        <v>7196</v>
      </c>
    </row>
    <row r="3005" spans="1:5" ht="16" x14ac:dyDescent="0.2">
      <c r="A3005" s="138" t="s">
        <v>7197</v>
      </c>
      <c r="B3005" t="s">
        <v>1839</v>
      </c>
      <c r="C3005" s="139">
        <v>60.946975000000002</v>
      </c>
      <c r="D3005" s="140" t="s">
        <v>389</v>
      </c>
      <c r="E3005" s="141" t="s">
        <v>7198</v>
      </c>
    </row>
    <row r="3006" spans="1:5" ht="16" x14ac:dyDescent="0.2">
      <c r="A3006" s="138" t="s">
        <v>7199</v>
      </c>
      <c r="B3006" t="s">
        <v>1839</v>
      </c>
      <c r="C3006" s="139">
        <v>60.947848999999998</v>
      </c>
      <c r="D3006" s="140" t="s">
        <v>402</v>
      </c>
      <c r="E3006" s="141" t="s">
        <v>7200</v>
      </c>
    </row>
    <row r="3007" spans="1:5" ht="16" x14ac:dyDescent="0.2">
      <c r="A3007" s="138" t="s">
        <v>7201</v>
      </c>
      <c r="B3007" t="s">
        <v>1839</v>
      </c>
      <c r="C3007" s="139">
        <v>61.233772999999999</v>
      </c>
      <c r="D3007" s="140" t="s">
        <v>389</v>
      </c>
      <c r="E3007" s="141" t="s">
        <v>7202</v>
      </c>
    </row>
    <row r="3008" spans="1:5" ht="16" x14ac:dyDescent="0.2">
      <c r="A3008" s="138" t="s">
        <v>7203</v>
      </c>
      <c r="B3008" t="s">
        <v>1839</v>
      </c>
      <c r="C3008" s="139">
        <v>60.949089000000001</v>
      </c>
      <c r="D3008" s="138" t="s">
        <v>391</v>
      </c>
      <c r="E3008" s="141" t="s">
        <v>7204</v>
      </c>
    </row>
    <row r="3009" spans="1:5" ht="16" x14ac:dyDescent="0.2">
      <c r="A3009" s="138" t="s">
        <v>7205</v>
      </c>
      <c r="B3009" t="s">
        <v>1839</v>
      </c>
      <c r="C3009" s="139">
        <v>61.234326000000003</v>
      </c>
      <c r="D3009" s="140" t="s">
        <v>402</v>
      </c>
      <c r="E3009" s="141" t="s">
        <v>7206</v>
      </c>
    </row>
    <row r="3010" spans="1:5" ht="16" x14ac:dyDescent="0.2">
      <c r="A3010" s="138" t="s">
        <v>7207</v>
      </c>
      <c r="B3010" t="s">
        <v>1839</v>
      </c>
      <c r="C3010" s="139">
        <v>61.024749</v>
      </c>
      <c r="D3010" s="138" t="s">
        <v>446</v>
      </c>
      <c r="E3010" s="141" t="s">
        <v>7208</v>
      </c>
    </row>
    <row r="3011" spans="1:5" ht="16" x14ac:dyDescent="0.2">
      <c r="A3011" s="138" t="s">
        <v>7209</v>
      </c>
      <c r="B3011" t="s">
        <v>1839</v>
      </c>
      <c r="C3011" s="139">
        <v>61.233989999999999</v>
      </c>
      <c r="D3011" s="140" t="s">
        <v>389</v>
      </c>
      <c r="E3011" s="141" t="s">
        <v>7210</v>
      </c>
    </row>
    <row r="3012" spans="1:5" ht="16" x14ac:dyDescent="0.2">
      <c r="A3012" s="138" t="s">
        <v>7211</v>
      </c>
      <c r="B3012" t="s">
        <v>1839</v>
      </c>
      <c r="C3012" s="139">
        <v>60.171684999999997</v>
      </c>
      <c r="D3012" s="138" t="s">
        <v>390</v>
      </c>
      <c r="E3012" s="141" t="s">
        <v>7212</v>
      </c>
    </row>
    <row r="3013" spans="1:5" ht="16" x14ac:dyDescent="0.2">
      <c r="A3013" s="138" t="s">
        <v>7213</v>
      </c>
      <c r="B3013" t="s">
        <v>1839</v>
      </c>
      <c r="C3013" s="139">
        <v>61.809711999999998</v>
      </c>
      <c r="D3013" s="138" t="s">
        <v>402</v>
      </c>
      <c r="E3013" s="141" t="s">
        <v>7214</v>
      </c>
    </row>
    <row r="3014" spans="1:5" ht="16" x14ac:dyDescent="0.2">
      <c r="A3014" s="138" t="s">
        <v>7215</v>
      </c>
      <c r="B3014" t="s">
        <v>1839</v>
      </c>
      <c r="C3014" s="139">
        <v>62.593485999999999</v>
      </c>
      <c r="D3014" s="140" t="s">
        <v>402</v>
      </c>
      <c r="E3014" s="141" t="s">
        <v>7216</v>
      </c>
    </row>
    <row r="3015" spans="1:5" ht="16" x14ac:dyDescent="0.2">
      <c r="A3015" s="138" t="s">
        <v>756</v>
      </c>
      <c r="B3015" t="s">
        <v>1839</v>
      </c>
      <c r="C3015" s="139">
        <v>63.289135999999999</v>
      </c>
      <c r="D3015" s="138" t="s">
        <v>390</v>
      </c>
      <c r="E3015" s="141" t="s">
        <v>7217</v>
      </c>
    </row>
    <row r="3016" spans="1:5" ht="16" x14ac:dyDescent="0.2">
      <c r="A3016" s="138" t="s">
        <v>769</v>
      </c>
      <c r="B3016" t="s">
        <v>1839</v>
      </c>
      <c r="C3016" s="139">
        <v>77.704265000000007</v>
      </c>
      <c r="D3016" s="138" t="s">
        <v>390</v>
      </c>
      <c r="E3016" s="141" t="s">
        <v>7218</v>
      </c>
    </row>
    <row r="3017" spans="1:5" ht="16" x14ac:dyDescent="0.2">
      <c r="A3017" s="138" t="s">
        <v>7219</v>
      </c>
      <c r="B3017" t="s">
        <v>1839</v>
      </c>
      <c r="C3017" s="139">
        <v>83.161468999999997</v>
      </c>
      <c r="D3017" s="138" t="s">
        <v>389</v>
      </c>
      <c r="E3017" s="141" t="s">
        <v>7220</v>
      </c>
    </row>
    <row r="3018" spans="1:5" ht="16" x14ac:dyDescent="0.2">
      <c r="A3018" s="138" t="s">
        <v>7221</v>
      </c>
      <c r="B3018" t="s">
        <v>1839</v>
      </c>
      <c r="C3018" s="139">
        <v>81.299372000000005</v>
      </c>
      <c r="D3018" s="138" t="s">
        <v>389</v>
      </c>
      <c r="E3018" s="141" t="s">
        <v>7222</v>
      </c>
    </row>
    <row r="3019" spans="1:5" ht="16" x14ac:dyDescent="0.2">
      <c r="A3019" s="138" t="s">
        <v>146</v>
      </c>
      <c r="B3019" t="s">
        <v>1395</v>
      </c>
      <c r="C3019" s="139">
        <v>299.52878700000002</v>
      </c>
      <c r="D3019" s="138" t="s">
        <v>393</v>
      </c>
      <c r="E3019" s="141" t="s">
        <v>7223</v>
      </c>
    </row>
    <row r="3020" spans="1:5" ht="16" x14ac:dyDescent="0.2">
      <c r="A3020" s="138" t="s">
        <v>147</v>
      </c>
      <c r="B3020" t="s">
        <v>1839</v>
      </c>
      <c r="C3020" s="139">
        <v>486.78473200000002</v>
      </c>
      <c r="D3020" s="138" t="s">
        <v>391</v>
      </c>
      <c r="E3020" s="141" t="s">
        <v>7224</v>
      </c>
    </row>
    <row r="3021" spans="1:5" ht="16" x14ac:dyDescent="0.2">
      <c r="A3021" s="138" t="s">
        <v>539</v>
      </c>
      <c r="B3021" t="s">
        <v>1839</v>
      </c>
      <c r="C3021" s="139">
        <v>513.02660300000002</v>
      </c>
      <c r="D3021" s="138" t="s">
        <v>447</v>
      </c>
      <c r="E3021" s="141" t="s">
        <v>7225</v>
      </c>
    </row>
    <row r="3022" spans="1:5" ht="16" x14ac:dyDescent="0.2">
      <c r="A3022" s="138" t="s">
        <v>7226</v>
      </c>
      <c r="B3022" t="s">
        <v>1839</v>
      </c>
      <c r="C3022" s="139">
        <v>531.35693600000002</v>
      </c>
      <c r="D3022" s="138" t="s">
        <v>447</v>
      </c>
      <c r="E3022" s="141" t="s">
        <v>7227</v>
      </c>
    </row>
    <row r="3023" spans="1:5" ht="16" x14ac:dyDescent="0.2">
      <c r="A3023" s="138" t="s">
        <v>258</v>
      </c>
      <c r="B3023" t="s">
        <v>1839</v>
      </c>
      <c r="C3023" s="139">
        <v>532.96330399999999</v>
      </c>
      <c r="D3023" s="138" t="s">
        <v>393</v>
      </c>
      <c r="E3023" s="141" t="s">
        <v>7228</v>
      </c>
    </row>
    <row r="3024" spans="1:5" ht="16" x14ac:dyDescent="0.2">
      <c r="A3024" s="142" t="s">
        <v>259</v>
      </c>
      <c r="B3024" t="s">
        <v>1390</v>
      </c>
      <c r="C3024" s="139">
        <v>86.126142999999999</v>
      </c>
      <c r="D3024" s="138" t="s">
        <v>393</v>
      </c>
      <c r="E3024" s="141" t="s">
        <v>7229</v>
      </c>
    </row>
    <row r="3025" spans="1:5" ht="16" x14ac:dyDescent="0.2">
      <c r="A3025" s="138" t="s">
        <v>540</v>
      </c>
      <c r="B3025" t="s">
        <v>1832</v>
      </c>
      <c r="C3025" s="139">
        <v>1.3216909999999999</v>
      </c>
      <c r="D3025" s="138" t="s">
        <v>391</v>
      </c>
      <c r="E3025" s="141" t="s">
        <v>7230</v>
      </c>
    </row>
    <row r="3026" spans="1:5" ht="16" x14ac:dyDescent="0.2">
      <c r="A3026" s="138" t="s">
        <v>7231</v>
      </c>
      <c r="B3026" t="s">
        <v>2230</v>
      </c>
      <c r="C3026" s="139">
        <v>1.6389400000000001</v>
      </c>
      <c r="D3026" s="140" t="s">
        <v>392</v>
      </c>
      <c r="E3026" s="141" t="s">
        <v>7232</v>
      </c>
    </row>
    <row r="3027" spans="1:5" ht="16" x14ac:dyDescent="0.2">
      <c r="A3027" s="138" t="s">
        <v>7233</v>
      </c>
      <c r="B3027" t="s">
        <v>1832</v>
      </c>
      <c r="C3027" s="139">
        <v>6.7777810000000001</v>
      </c>
      <c r="D3027" s="138" t="s">
        <v>393</v>
      </c>
      <c r="E3027" s="141" t="s">
        <v>7234</v>
      </c>
    </row>
    <row r="3028" spans="1:5" ht="16" x14ac:dyDescent="0.2">
      <c r="A3028" s="138" t="s">
        <v>7235</v>
      </c>
      <c r="B3028" t="s">
        <v>1832</v>
      </c>
      <c r="C3028" s="139">
        <v>6.891095</v>
      </c>
      <c r="D3028" s="138" t="s">
        <v>390</v>
      </c>
      <c r="E3028" s="141" t="s">
        <v>7236</v>
      </c>
    </row>
    <row r="3029" spans="1:5" ht="16" x14ac:dyDescent="0.2">
      <c r="A3029" s="138" t="s">
        <v>7237</v>
      </c>
      <c r="B3029" t="s">
        <v>2230</v>
      </c>
      <c r="C3029" s="139">
        <v>2.0953520000000001</v>
      </c>
      <c r="D3029" s="138" t="s">
        <v>389</v>
      </c>
      <c r="E3029" s="141" t="s">
        <v>7238</v>
      </c>
    </row>
    <row r="3030" spans="1:5" ht="16" x14ac:dyDescent="0.2">
      <c r="A3030" s="138" t="s">
        <v>7239</v>
      </c>
      <c r="B3030" t="s">
        <v>1832</v>
      </c>
      <c r="C3030" s="139">
        <v>7.1621220000000001</v>
      </c>
      <c r="D3030" s="138" t="s">
        <v>393</v>
      </c>
      <c r="E3030" s="141" t="s">
        <v>7240</v>
      </c>
    </row>
    <row r="3031" spans="1:5" ht="16" x14ac:dyDescent="0.2">
      <c r="A3031" s="138" t="s">
        <v>7241</v>
      </c>
      <c r="B3031" t="s">
        <v>1832</v>
      </c>
      <c r="C3031" s="139">
        <v>7.6171150000000001</v>
      </c>
      <c r="D3031" s="138" t="s">
        <v>402</v>
      </c>
      <c r="E3031" s="141" t="s">
        <v>7242</v>
      </c>
    </row>
    <row r="3032" spans="1:5" ht="16" x14ac:dyDescent="0.2">
      <c r="A3032" s="138" t="s">
        <v>7243</v>
      </c>
      <c r="B3032" t="s">
        <v>1832</v>
      </c>
      <c r="C3032" s="139">
        <v>7.2598320000000003</v>
      </c>
      <c r="D3032" s="140" t="s">
        <v>389</v>
      </c>
      <c r="E3032" s="141" t="s">
        <v>7244</v>
      </c>
    </row>
    <row r="3033" spans="1:5" ht="16" x14ac:dyDescent="0.2">
      <c r="A3033" s="138" t="s">
        <v>7245</v>
      </c>
      <c r="B3033" t="s">
        <v>1832</v>
      </c>
      <c r="C3033" s="139">
        <v>7.4760229999999996</v>
      </c>
      <c r="D3033" s="138" t="s">
        <v>390</v>
      </c>
      <c r="E3033" s="141" t="s">
        <v>7246</v>
      </c>
    </row>
    <row r="3034" spans="1:5" ht="16" x14ac:dyDescent="0.2">
      <c r="A3034" s="138" t="s">
        <v>544</v>
      </c>
      <c r="B3034" t="s">
        <v>1832</v>
      </c>
      <c r="C3034" s="139">
        <v>7.6174520000000001</v>
      </c>
      <c r="D3034" s="138" t="s">
        <v>445</v>
      </c>
      <c r="E3034" s="141" t="s">
        <v>7247</v>
      </c>
    </row>
    <row r="3035" spans="1:5" ht="16" x14ac:dyDescent="0.2">
      <c r="A3035" s="138" t="s">
        <v>7248</v>
      </c>
      <c r="B3035" t="s">
        <v>1832</v>
      </c>
      <c r="C3035" s="139">
        <v>8.2116369999999996</v>
      </c>
      <c r="D3035" s="138" t="s">
        <v>389</v>
      </c>
      <c r="E3035" s="141" t="s">
        <v>7249</v>
      </c>
    </row>
    <row r="3036" spans="1:5" ht="16" x14ac:dyDescent="0.2">
      <c r="A3036" s="138" t="s">
        <v>7250</v>
      </c>
      <c r="B3036" t="s">
        <v>1832</v>
      </c>
      <c r="C3036" s="139">
        <v>7.928566</v>
      </c>
      <c r="D3036" s="140" t="s">
        <v>392</v>
      </c>
      <c r="E3036" s="141" t="s">
        <v>7251</v>
      </c>
    </row>
    <row r="3037" spans="1:5" ht="16" x14ac:dyDescent="0.2">
      <c r="A3037" s="138" t="s">
        <v>7252</v>
      </c>
      <c r="B3037" t="s">
        <v>1832</v>
      </c>
      <c r="C3037" s="139">
        <v>7.9268770000000002</v>
      </c>
      <c r="D3037" s="138" t="s">
        <v>402</v>
      </c>
      <c r="E3037" s="141" t="s">
        <v>7253</v>
      </c>
    </row>
    <row r="3038" spans="1:5" ht="16" x14ac:dyDescent="0.2">
      <c r="A3038" s="138" t="s">
        <v>7254</v>
      </c>
      <c r="B3038" t="s">
        <v>1832</v>
      </c>
      <c r="C3038" s="139">
        <v>7.951473</v>
      </c>
      <c r="D3038" s="138" t="s">
        <v>402</v>
      </c>
      <c r="E3038" s="141" t="s">
        <v>7255</v>
      </c>
    </row>
    <row r="3039" spans="1:5" ht="16" x14ac:dyDescent="0.2">
      <c r="A3039" s="138" t="s">
        <v>7256</v>
      </c>
      <c r="B3039" t="s">
        <v>2230</v>
      </c>
      <c r="C3039" s="139">
        <v>1.2704329999999999</v>
      </c>
      <c r="D3039" s="140" t="s">
        <v>402</v>
      </c>
      <c r="E3039" s="141" t="s">
        <v>7257</v>
      </c>
    </row>
    <row r="3040" spans="1:5" ht="16" x14ac:dyDescent="0.2">
      <c r="A3040" s="138" t="s">
        <v>7258</v>
      </c>
      <c r="B3040" t="s">
        <v>3038</v>
      </c>
      <c r="C3040" s="139">
        <v>366.05270400000001</v>
      </c>
      <c r="D3040" s="138" t="s">
        <v>389</v>
      </c>
      <c r="E3040" s="141" t="s">
        <v>7259</v>
      </c>
    </row>
    <row r="3041" spans="1:5" ht="16" x14ac:dyDescent="0.2">
      <c r="A3041" s="138" t="s">
        <v>7260</v>
      </c>
      <c r="B3041" t="s">
        <v>1832</v>
      </c>
      <c r="C3041" s="139">
        <v>8.3256180000000004</v>
      </c>
      <c r="D3041" s="140" t="s">
        <v>401</v>
      </c>
      <c r="E3041" s="141" t="s">
        <v>7261</v>
      </c>
    </row>
    <row r="3042" spans="1:5" ht="16" x14ac:dyDescent="0.2">
      <c r="A3042" s="138" t="s">
        <v>7262</v>
      </c>
      <c r="B3042" t="s">
        <v>1832</v>
      </c>
      <c r="C3042" s="139">
        <v>8.8629890000000007</v>
      </c>
      <c r="D3042" s="138" t="s">
        <v>389</v>
      </c>
      <c r="E3042" s="141" t="s">
        <v>7263</v>
      </c>
    </row>
    <row r="3043" spans="1:5" ht="16" x14ac:dyDescent="0.2">
      <c r="A3043" s="138" t="s">
        <v>7264</v>
      </c>
      <c r="B3043" t="s">
        <v>1832</v>
      </c>
      <c r="C3043" s="139">
        <v>8.5935249999999996</v>
      </c>
      <c r="D3043" s="140" t="s">
        <v>402</v>
      </c>
      <c r="E3043" s="141" t="s">
        <v>7265</v>
      </c>
    </row>
    <row r="3044" spans="1:5" ht="16" x14ac:dyDescent="0.2">
      <c r="A3044" s="138" t="s">
        <v>7266</v>
      </c>
      <c r="B3044" t="s">
        <v>1832</v>
      </c>
      <c r="C3044" s="139">
        <v>8.6866669999999999</v>
      </c>
      <c r="D3044" s="138" t="s">
        <v>389</v>
      </c>
      <c r="E3044" s="141" t="s">
        <v>7267</v>
      </c>
    </row>
    <row r="3045" spans="1:5" ht="16" x14ac:dyDescent="0.2">
      <c r="A3045" s="138" t="s">
        <v>7268</v>
      </c>
      <c r="B3045" t="s">
        <v>1832</v>
      </c>
      <c r="C3045" s="139">
        <v>8.8458050000000004</v>
      </c>
      <c r="D3045" s="138" t="s">
        <v>393</v>
      </c>
      <c r="E3045" s="141" t="s">
        <v>7269</v>
      </c>
    </row>
    <row r="3046" spans="1:5" ht="16" x14ac:dyDescent="0.2">
      <c r="A3046" s="138" t="s">
        <v>7270</v>
      </c>
      <c r="B3046" t="s">
        <v>1832</v>
      </c>
      <c r="C3046" s="139">
        <v>9.0712620000000008</v>
      </c>
      <c r="D3046" s="138" t="s">
        <v>393</v>
      </c>
      <c r="E3046" s="141" t="s">
        <v>7271</v>
      </c>
    </row>
    <row r="3047" spans="1:5" ht="16" x14ac:dyDescent="0.2">
      <c r="A3047" s="138" t="s">
        <v>7272</v>
      </c>
      <c r="B3047" t="s">
        <v>1832</v>
      </c>
      <c r="C3047" s="139">
        <v>8.8656930000000003</v>
      </c>
      <c r="D3047" s="140" t="s">
        <v>402</v>
      </c>
      <c r="E3047" s="141" t="s">
        <v>7273</v>
      </c>
    </row>
    <row r="3048" spans="1:5" ht="16" x14ac:dyDescent="0.2">
      <c r="A3048" s="138" t="s">
        <v>7274</v>
      </c>
      <c r="B3048" t="s">
        <v>1832</v>
      </c>
      <c r="C3048" s="139">
        <v>9.6134640000000005</v>
      </c>
      <c r="D3048" s="140" t="s">
        <v>402</v>
      </c>
      <c r="E3048" s="141" t="s">
        <v>7275</v>
      </c>
    </row>
    <row r="3049" spans="1:5" ht="16" x14ac:dyDescent="0.2">
      <c r="A3049" s="138" t="s">
        <v>285</v>
      </c>
      <c r="B3049" t="s">
        <v>1832</v>
      </c>
      <c r="C3049" s="139">
        <v>9.6036610000000007</v>
      </c>
      <c r="D3049" s="138" t="s">
        <v>402</v>
      </c>
      <c r="E3049" s="141" t="s">
        <v>7276</v>
      </c>
    </row>
    <row r="3050" spans="1:5" ht="16" x14ac:dyDescent="0.2">
      <c r="A3050" s="138" t="s">
        <v>286</v>
      </c>
      <c r="B3050" t="s">
        <v>1832</v>
      </c>
      <c r="C3050" s="139">
        <v>9.6145960000000006</v>
      </c>
      <c r="D3050" s="140" t="s">
        <v>401</v>
      </c>
      <c r="E3050" s="141" t="s">
        <v>7277</v>
      </c>
    </row>
    <row r="3051" spans="1:5" ht="16" x14ac:dyDescent="0.2">
      <c r="A3051" s="138" t="s">
        <v>7278</v>
      </c>
      <c r="B3051" t="s">
        <v>2153</v>
      </c>
      <c r="C3051" s="139">
        <v>6.395435</v>
      </c>
      <c r="D3051" s="138" t="s">
        <v>402</v>
      </c>
      <c r="E3051" s="141" t="s">
        <v>7279</v>
      </c>
    </row>
    <row r="3052" spans="1:5" ht="16" x14ac:dyDescent="0.2">
      <c r="A3052" s="138" t="s">
        <v>7280</v>
      </c>
      <c r="B3052" t="s">
        <v>2153</v>
      </c>
      <c r="C3052" s="139">
        <v>6.6665359999999998</v>
      </c>
      <c r="D3052" s="138" t="s">
        <v>389</v>
      </c>
      <c r="E3052" s="141" t="s">
        <v>7281</v>
      </c>
    </row>
    <row r="3053" spans="1:5" ht="16" x14ac:dyDescent="0.2">
      <c r="A3053" s="138" t="s">
        <v>7282</v>
      </c>
      <c r="B3053" t="s">
        <v>1832</v>
      </c>
      <c r="C3053" s="139">
        <v>9.8456709999999994</v>
      </c>
      <c r="D3053" s="138" t="s">
        <v>402</v>
      </c>
      <c r="E3053" s="141" t="s">
        <v>7283</v>
      </c>
    </row>
    <row r="3054" spans="1:5" ht="16" x14ac:dyDescent="0.2">
      <c r="A3054" s="138" t="s">
        <v>7284</v>
      </c>
      <c r="B3054" t="s">
        <v>1832</v>
      </c>
      <c r="C3054" s="139">
        <v>9.8527349999999991</v>
      </c>
      <c r="D3054" s="140" t="s">
        <v>389</v>
      </c>
      <c r="E3054" s="141" t="s">
        <v>7285</v>
      </c>
    </row>
    <row r="3055" spans="1:5" ht="16" x14ac:dyDescent="0.2">
      <c r="A3055" s="138" t="s">
        <v>7286</v>
      </c>
      <c r="B3055" t="s">
        <v>1773</v>
      </c>
      <c r="C3055" s="139">
        <v>609.88811899999996</v>
      </c>
      <c r="D3055" s="140" t="s">
        <v>402</v>
      </c>
      <c r="E3055" s="141" t="s">
        <v>7287</v>
      </c>
    </row>
    <row r="3056" spans="1:5" ht="16" x14ac:dyDescent="0.2">
      <c r="A3056" s="138" t="s">
        <v>7288</v>
      </c>
      <c r="B3056" t="s">
        <v>1832</v>
      </c>
      <c r="C3056" s="139">
        <v>9.8552289999999996</v>
      </c>
      <c r="D3056" s="140" t="s">
        <v>389</v>
      </c>
      <c r="E3056" s="141" t="s">
        <v>7289</v>
      </c>
    </row>
    <row r="3057" spans="1:5" ht="16" x14ac:dyDescent="0.2">
      <c r="A3057" s="138" t="s">
        <v>7290</v>
      </c>
      <c r="B3057" t="s">
        <v>1832</v>
      </c>
      <c r="C3057" s="139">
        <v>9.8553420000000003</v>
      </c>
      <c r="D3057" s="140" t="s">
        <v>401</v>
      </c>
      <c r="E3057" s="141" t="s">
        <v>7291</v>
      </c>
    </row>
    <row r="3058" spans="1:5" ht="16" x14ac:dyDescent="0.2">
      <c r="A3058" s="138" t="s">
        <v>7292</v>
      </c>
      <c r="B3058" t="s">
        <v>1832</v>
      </c>
      <c r="C3058" s="139">
        <v>9.8550649999999997</v>
      </c>
      <c r="D3058" s="138" t="s">
        <v>389</v>
      </c>
      <c r="E3058" s="141" t="s">
        <v>7293</v>
      </c>
    </row>
    <row r="3059" spans="1:5" ht="16" x14ac:dyDescent="0.2">
      <c r="A3059" s="138" t="s">
        <v>7294</v>
      </c>
      <c r="B3059" t="s">
        <v>1832</v>
      </c>
      <c r="C3059" s="139">
        <v>9.8540270000000003</v>
      </c>
      <c r="D3059" s="138" t="s">
        <v>402</v>
      </c>
      <c r="E3059" s="141" t="s">
        <v>7295</v>
      </c>
    </row>
    <row r="3060" spans="1:5" ht="16" x14ac:dyDescent="0.2">
      <c r="A3060" s="138" t="s">
        <v>7296</v>
      </c>
      <c r="B3060" t="s">
        <v>1832</v>
      </c>
      <c r="C3060" s="139">
        <v>9.8551730000000006</v>
      </c>
      <c r="D3060" s="140" t="s">
        <v>402</v>
      </c>
      <c r="E3060" s="141" t="s">
        <v>7297</v>
      </c>
    </row>
    <row r="3061" spans="1:5" ht="16" x14ac:dyDescent="0.2">
      <c r="A3061" s="138" t="s">
        <v>7298</v>
      </c>
      <c r="B3061" t="s">
        <v>1832</v>
      </c>
      <c r="C3061" s="139">
        <v>9.8557170000000003</v>
      </c>
      <c r="D3061" s="140" t="s">
        <v>389</v>
      </c>
      <c r="E3061" s="141" t="s">
        <v>7299</v>
      </c>
    </row>
    <row r="3062" spans="1:5" ht="16" x14ac:dyDescent="0.2">
      <c r="A3062" s="138" t="s">
        <v>7300</v>
      </c>
      <c r="B3062" t="s">
        <v>1832</v>
      </c>
      <c r="C3062" s="139">
        <v>9.8559719999999995</v>
      </c>
      <c r="D3062" s="140" t="s">
        <v>401</v>
      </c>
      <c r="E3062" s="141" t="s">
        <v>7301</v>
      </c>
    </row>
    <row r="3063" spans="1:5" ht="16" x14ac:dyDescent="0.2">
      <c r="A3063" s="138" t="s">
        <v>7302</v>
      </c>
      <c r="B3063" t="s">
        <v>2153</v>
      </c>
      <c r="C3063" s="139">
        <v>6.6802339999999996</v>
      </c>
      <c r="D3063" s="140" t="s">
        <v>402</v>
      </c>
      <c r="E3063" s="141" t="s">
        <v>7303</v>
      </c>
    </row>
    <row r="3064" spans="1:5" ht="16" x14ac:dyDescent="0.2">
      <c r="A3064" s="138" t="s">
        <v>7304</v>
      </c>
      <c r="B3064" t="s">
        <v>1832</v>
      </c>
      <c r="C3064" s="139">
        <v>10.300806</v>
      </c>
      <c r="D3064" s="138" t="s">
        <v>402</v>
      </c>
      <c r="E3064" s="141" t="s">
        <v>7305</v>
      </c>
    </row>
    <row r="3065" spans="1:5" ht="16" x14ac:dyDescent="0.2">
      <c r="A3065" s="138" t="s">
        <v>7306</v>
      </c>
      <c r="B3065" t="s">
        <v>1832</v>
      </c>
      <c r="C3065" s="139">
        <v>10.304995999999999</v>
      </c>
      <c r="D3065" s="138" t="s">
        <v>389</v>
      </c>
      <c r="E3065" s="141" t="s">
        <v>7307</v>
      </c>
    </row>
    <row r="3066" spans="1:5" ht="16" x14ac:dyDescent="0.2">
      <c r="A3066" s="138" t="s">
        <v>7308</v>
      </c>
      <c r="B3066" t="s">
        <v>2230</v>
      </c>
      <c r="C3066" s="139">
        <v>4.462186</v>
      </c>
      <c r="D3066" s="138" t="s">
        <v>401</v>
      </c>
      <c r="E3066" s="141" t="s">
        <v>7309</v>
      </c>
    </row>
    <row r="3067" spans="1:5" ht="16" x14ac:dyDescent="0.2">
      <c r="A3067" s="138" t="s">
        <v>7310</v>
      </c>
      <c r="B3067" t="s">
        <v>1832</v>
      </c>
      <c r="C3067" s="139">
        <v>10.259103</v>
      </c>
      <c r="D3067" s="138" t="s">
        <v>401</v>
      </c>
      <c r="E3067" s="141" t="s">
        <v>7311</v>
      </c>
    </row>
    <row r="3068" spans="1:5" ht="16" x14ac:dyDescent="0.2">
      <c r="A3068" s="138" t="s">
        <v>542</v>
      </c>
      <c r="B3068" t="s">
        <v>1832</v>
      </c>
      <c r="C3068" s="139">
        <v>10.340365</v>
      </c>
      <c r="D3068" s="138" t="s">
        <v>402</v>
      </c>
      <c r="E3068" s="141" t="s">
        <v>7312</v>
      </c>
    </row>
    <row r="3069" spans="1:5" ht="16" x14ac:dyDescent="0.2">
      <c r="A3069" s="138" t="s">
        <v>7313</v>
      </c>
      <c r="B3069" t="s">
        <v>2230</v>
      </c>
      <c r="C3069" s="139">
        <v>9.740164</v>
      </c>
      <c r="D3069" s="140" t="s">
        <v>402</v>
      </c>
      <c r="E3069" s="141" t="s">
        <v>7314</v>
      </c>
    </row>
    <row r="3070" spans="1:5" ht="16" x14ac:dyDescent="0.2">
      <c r="A3070" s="138" t="s">
        <v>7315</v>
      </c>
      <c r="B3070" t="s">
        <v>2230</v>
      </c>
      <c r="C3070" s="139">
        <v>4.9846240000000002</v>
      </c>
      <c r="D3070" s="138" t="s">
        <v>402</v>
      </c>
      <c r="E3070" s="141" t="s">
        <v>7316</v>
      </c>
    </row>
    <row r="3071" spans="1:5" ht="16" x14ac:dyDescent="0.2">
      <c r="A3071" s="138" t="s">
        <v>7317</v>
      </c>
      <c r="B3071" t="s">
        <v>2230</v>
      </c>
      <c r="C3071" s="139">
        <v>9.7388329999999996</v>
      </c>
      <c r="D3071" s="138" t="s">
        <v>392</v>
      </c>
      <c r="E3071" s="141" t="s">
        <v>7318</v>
      </c>
    </row>
    <row r="3072" spans="1:5" ht="16" x14ac:dyDescent="0.2">
      <c r="A3072" s="138" t="s">
        <v>7319</v>
      </c>
      <c r="B3072" t="s">
        <v>1832</v>
      </c>
      <c r="C3072" s="139">
        <v>10.589715999999999</v>
      </c>
      <c r="D3072" s="138" t="s">
        <v>389</v>
      </c>
      <c r="E3072" s="141" t="s">
        <v>7320</v>
      </c>
    </row>
    <row r="3073" spans="1:5" ht="16" x14ac:dyDescent="0.2">
      <c r="A3073" s="138" t="s">
        <v>7321</v>
      </c>
      <c r="B3073" t="s">
        <v>1832</v>
      </c>
      <c r="C3073" s="139">
        <v>11.839117</v>
      </c>
      <c r="D3073" s="138" t="s">
        <v>402</v>
      </c>
      <c r="E3073" s="141" t="s">
        <v>7322</v>
      </c>
    </row>
    <row r="3074" spans="1:5" ht="16" x14ac:dyDescent="0.2">
      <c r="A3074" s="138" t="s">
        <v>7323</v>
      </c>
      <c r="B3074" t="s">
        <v>1832</v>
      </c>
      <c r="C3074" s="139">
        <v>10.952521000000001</v>
      </c>
      <c r="D3074" s="138" t="s">
        <v>389</v>
      </c>
      <c r="E3074" s="141" t="s">
        <v>7324</v>
      </c>
    </row>
    <row r="3075" spans="1:5" ht="16" x14ac:dyDescent="0.2">
      <c r="A3075" s="138" t="s">
        <v>7325</v>
      </c>
      <c r="B3075" t="s">
        <v>1832</v>
      </c>
      <c r="C3075" s="139">
        <v>10.884952999999999</v>
      </c>
      <c r="D3075" s="140" t="s">
        <v>389</v>
      </c>
      <c r="E3075" s="141" t="s">
        <v>7326</v>
      </c>
    </row>
    <row r="3076" spans="1:5" ht="16" x14ac:dyDescent="0.2">
      <c r="A3076" s="138" t="s">
        <v>7327</v>
      </c>
      <c r="B3076" t="s">
        <v>1832</v>
      </c>
      <c r="C3076" s="139">
        <v>11.457563</v>
      </c>
      <c r="D3076" s="140" t="s">
        <v>389</v>
      </c>
      <c r="E3076" s="141" t="s">
        <v>7328</v>
      </c>
    </row>
    <row r="3077" spans="1:5" ht="16" x14ac:dyDescent="0.2">
      <c r="A3077" s="138" t="s">
        <v>7329</v>
      </c>
      <c r="B3077" t="s">
        <v>2230</v>
      </c>
      <c r="C3077" s="139">
        <v>9.5412009999999992</v>
      </c>
      <c r="D3077" s="138" t="s">
        <v>392</v>
      </c>
      <c r="E3077" s="141" t="s">
        <v>7330</v>
      </c>
    </row>
    <row r="3078" spans="1:5" ht="16" x14ac:dyDescent="0.2">
      <c r="A3078" s="138" t="s">
        <v>7331</v>
      </c>
      <c r="B3078" t="s">
        <v>1408</v>
      </c>
      <c r="C3078" s="139">
        <v>214.889366</v>
      </c>
      <c r="D3078" s="140" t="s">
        <v>389</v>
      </c>
      <c r="E3078" s="141" t="s">
        <v>7332</v>
      </c>
    </row>
    <row r="3079" spans="1:5" ht="16" x14ac:dyDescent="0.2">
      <c r="A3079" s="138" t="s">
        <v>7333</v>
      </c>
      <c r="B3079" t="s">
        <v>1832</v>
      </c>
      <c r="C3079" s="139">
        <v>11.785636999999999</v>
      </c>
      <c r="D3079" s="138" t="s">
        <v>389</v>
      </c>
      <c r="E3079" s="141" t="s">
        <v>7334</v>
      </c>
    </row>
    <row r="3080" spans="1:5" ht="16" x14ac:dyDescent="0.2">
      <c r="A3080" s="138" t="s">
        <v>7335</v>
      </c>
      <c r="B3080" t="s">
        <v>1832</v>
      </c>
      <c r="C3080" s="139">
        <v>11.472939999999999</v>
      </c>
      <c r="D3080" s="140" t="s">
        <v>402</v>
      </c>
      <c r="E3080" s="141" t="s">
        <v>7336</v>
      </c>
    </row>
    <row r="3081" spans="1:5" ht="16" x14ac:dyDescent="0.2">
      <c r="A3081" s="138" t="s">
        <v>7337</v>
      </c>
      <c r="B3081" t="s">
        <v>2230</v>
      </c>
      <c r="C3081" s="139">
        <v>9.0943719999999999</v>
      </c>
      <c r="D3081" s="140" t="s">
        <v>389</v>
      </c>
      <c r="E3081" s="141" t="s">
        <v>7338</v>
      </c>
    </row>
    <row r="3082" spans="1:5" ht="16" x14ac:dyDescent="0.2">
      <c r="A3082" s="138" t="s">
        <v>7339</v>
      </c>
      <c r="B3082" t="s">
        <v>1832</v>
      </c>
      <c r="C3082" s="139">
        <v>11.872678000000001</v>
      </c>
      <c r="D3082" s="138" t="s">
        <v>401</v>
      </c>
      <c r="E3082" s="141" t="s">
        <v>7340</v>
      </c>
    </row>
    <row r="3083" spans="1:5" ht="16" x14ac:dyDescent="0.2">
      <c r="A3083" s="138" t="s">
        <v>7341</v>
      </c>
      <c r="B3083" t="s">
        <v>1832</v>
      </c>
      <c r="C3083" s="139">
        <v>12.781521</v>
      </c>
      <c r="D3083" s="138" t="s">
        <v>393</v>
      </c>
      <c r="E3083" s="141" t="s">
        <v>7342</v>
      </c>
    </row>
    <row r="3084" spans="1:5" ht="16" x14ac:dyDescent="0.2">
      <c r="A3084" s="138" t="s">
        <v>7343</v>
      </c>
      <c r="B3084" t="s">
        <v>2153</v>
      </c>
      <c r="C3084" s="139">
        <v>10.709747999999999</v>
      </c>
      <c r="D3084" s="140" t="s">
        <v>402</v>
      </c>
      <c r="E3084" s="141" t="s">
        <v>7344</v>
      </c>
    </row>
    <row r="3085" spans="1:5" ht="16" x14ac:dyDescent="0.2">
      <c r="A3085" s="143" t="s">
        <v>7345</v>
      </c>
      <c r="B3085" s="144"/>
      <c r="C3085" s="145" t="s">
        <v>220</v>
      </c>
      <c r="D3085" s="147"/>
      <c r="E3085" s="146"/>
    </row>
    <row r="3086" spans="1:5" ht="16" x14ac:dyDescent="0.2">
      <c r="A3086" s="138" t="s">
        <v>7346</v>
      </c>
      <c r="B3086" t="s">
        <v>1832</v>
      </c>
      <c r="C3086" s="139">
        <v>12.839041</v>
      </c>
      <c r="D3086" s="140" t="s">
        <v>389</v>
      </c>
      <c r="E3086" s="141" t="s">
        <v>7347</v>
      </c>
    </row>
    <row r="3087" spans="1:5" ht="16" x14ac:dyDescent="0.2">
      <c r="A3087" s="138" t="s">
        <v>7348</v>
      </c>
      <c r="B3087" t="s">
        <v>1832</v>
      </c>
      <c r="C3087" s="139">
        <v>12.813972</v>
      </c>
      <c r="D3087" s="140" t="s">
        <v>389</v>
      </c>
      <c r="E3087" s="141" t="s">
        <v>7349</v>
      </c>
    </row>
    <row r="3088" spans="1:5" ht="16" x14ac:dyDescent="0.2">
      <c r="A3088" s="138" t="s">
        <v>7350</v>
      </c>
      <c r="B3088" t="s">
        <v>1832</v>
      </c>
      <c r="C3088" s="139">
        <v>11.941560000000001</v>
      </c>
      <c r="D3088" s="140" t="s">
        <v>402</v>
      </c>
      <c r="E3088" s="141" t="s">
        <v>7351</v>
      </c>
    </row>
    <row r="3089" spans="1:5" ht="16" x14ac:dyDescent="0.2">
      <c r="A3089" s="138" t="s">
        <v>7352</v>
      </c>
      <c r="B3089" t="s">
        <v>1832</v>
      </c>
      <c r="C3089" s="139">
        <v>12.812117000000001</v>
      </c>
      <c r="D3089" s="138" t="s">
        <v>402</v>
      </c>
      <c r="E3089" s="141" t="s">
        <v>7353</v>
      </c>
    </row>
    <row r="3090" spans="1:5" ht="16" x14ac:dyDescent="0.2">
      <c r="A3090" s="138" t="s">
        <v>7354</v>
      </c>
      <c r="B3090" t="s">
        <v>1832</v>
      </c>
      <c r="C3090" s="139">
        <v>12.025914999999999</v>
      </c>
      <c r="D3090" s="138" t="s">
        <v>390</v>
      </c>
      <c r="E3090" s="141" t="s">
        <v>7355</v>
      </c>
    </row>
    <row r="3091" spans="1:5" ht="16" x14ac:dyDescent="0.2">
      <c r="A3091" s="138" t="s">
        <v>7356</v>
      </c>
      <c r="B3091" t="s">
        <v>2153</v>
      </c>
      <c r="C3091" s="139">
        <v>9.1668269999999996</v>
      </c>
      <c r="D3091" s="140" t="s">
        <v>389</v>
      </c>
      <c r="E3091" s="141" t="s">
        <v>7357</v>
      </c>
    </row>
    <row r="3092" spans="1:5" ht="16" x14ac:dyDescent="0.2">
      <c r="A3092" s="138" t="s">
        <v>7358</v>
      </c>
      <c r="B3092" t="s">
        <v>1832</v>
      </c>
      <c r="C3092" s="139">
        <v>12.841259000000001</v>
      </c>
      <c r="D3092" s="138" t="s">
        <v>393</v>
      </c>
      <c r="E3092" s="141" t="s">
        <v>7359</v>
      </c>
    </row>
    <row r="3093" spans="1:5" ht="16" x14ac:dyDescent="0.2">
      <c r="A3093" s="138" t="s">
        <v>7360</v>
      </c>
      <c r="B3093" t="s">
        <v>2153</v>
      </c>
      <c r="C3093" s="139">
        <v>9.166499</v>
      </c>
      <c r="D3093" s="138" t="s">
        <v>402</v>
      </c>
      <c r="E3093" s="141" t="s">
        <v>7361</v>
      </c>
    </row>
    <row r="3094" spans="1:5" ht="16" x14ac:dyDescent="0.2">
      <c r="A3094" s="138" t="s">
        <v>7362</v>
      </c>
      <c r="B3094" t="s">
        <v>1832</v>
      </c>
      <c r="C3094" s="139">
        <v>12.841430000000001</v>
      </c>
      <c r="D3094" s="138" t="s">
        <v>448</v>
      </c>
      <c r="E3094" s="141" t="s">
        <v>7363</v>
      </c>
    </row>
    <row r="3095" spans="1:5" ht="16" x14ac:dyDescent="0.2">
      <c r="A3095" s="138" t="s">
        <v>7364</v>
      </c>
      <c r="B3095" t="s">
        <v>1832</v>
      </c>
      <c r="C3095" s="139">
        <v>13.405068999999999</v>
      </c>
      <c r="D3095" s="140" t="s">
        <v>389</v>
      </c>
      <c r="E3095" s="141" t="s">
        <v>7365</v>
      </c>
    </row>
    <row r="3096" spans="1:5" ht="16" x14ac:dyDescent="0.2">
      <c r="A3096" s="138" t="s">
        <v>7366</v>
      </c>
      <c r="B3096" t="s">
        <v>2153</v>
      </c>
      <c r="C3096" s="139">
        <v>7.064781</v>
      </c>
      <c r="D3096" s="138" t="s">
        <v>389</v>
      </c>
      <c r="E3096" s="141" t="s">
        <v>7367</v>
      </c>
    </row>
    <row r="3097" spans="1:5" ht="16" x14ac:dyDescent="0.2">
      <c r="A3097" s="138" t="s">
        <v>7368</v>
      </c>
      <c r="B3097" t="s">
        <v>1832</v>
      </c>
      <c r="C3097" s="139">
        <v>13.037877</v>
      </c>
      <c r="D3097" s="138" t="s">
        <v>389</v>
      </c>
      <c r="E3097" s="141" t="s">
        <v>7369</v>
      </c>
    </row>
    <row r="3098" spans="1:5" ht="16" x14ac:dyDescent="0.2">
      <c r="A3098" s="138" t="s">
        <v>7370</v>
      </c>
      <c r="B3098" t="s">
        <v>1832</v>
      </c>
      <c r="C3098" s="139">
        <v>13.496831999999999</v>
      </c>
      <c r="D3098" s="138" t="s">
        <v>392</v>
      </c>
      <c r="E3098" s="141" t="s">
        <v>7371</v>
      </c>
    </row>
    <row r="3099" spans="1:5" ht="16" x14ac:dyDescent="0.2">
      <c r="A3099" s="138" t="s">
        <v>7372</v>
      </c>
      <c r="B3099" t="s">
        <v>1832</v>
      </c>
      <c r="C3099" s="139">
        <v>13.900474000000001</v>
      </c>
      <c r="D3099" s="140" t="s">
        <v>389</v>
      </c>
      <c r="E3099" s="141" t="s">
        <v>7373</v>
      </c>
    </row>
    <row r="3100" spans="1:5" ht="16" x14ac:dyDescent="0.2">
      <c r="A3100" s="138" t="s">
        <v>7374</v>
      </c>
      <c r="B3100" t="s">
        <v>1832</v>
      </c>
      <c r="C3100" s="139">
        <v>13.739661</v>
      </c>
      <c r="D3100" s="138" t="s">
        <v>402</v>
      </c>
      <c r="E3100" s="141" t="s">
        <v>7375</v>
      </c>
    </row>
    <row r="3101" spans="1:5" ht="16" x14ac:dyDescent="0.2">
      <c r="A3101" s="138" t="s">
        <v>545</v>
      </c>
      <c r="B3101" t="s">
        <v>1832</v>
      </c>
      <c r="C3101" s="139">
        <v>14.757910000000001</v>
      </c>
      <c r="D3101" s="138" t="s">
        <v>392</v>
      </c>
      <c r="E3101" s="141" t="s">
        <v>7376</v>
      </c>
    </row>
    <row r="3102" spans="1:5" ht="16" x14ac:dyDescent="0.2">
      <c r="A3102" s="138" t="s">
        <v>758</v>
      </c>
      <c r="B3102" t="s">
        <v>1832</v>
      </c>
      <c r="C3102" s="139">
        <v>14.851151</v>
      </c>
      <c r="D3102" s="140" t="s">
        <v>402</v>
      </c>
      <c r="E3102" s="141" t="s">
        <v>7377</v>
      </c>
    </row>
    <row r="3103" spans="1:5" ht="16" x14ac:dyDescent="0.2">
      <c r="A3103" s="138" t="s">
        <v>7378</v>
      </c>
      <c r="B3103" t="s">
        <v>1832</v>
      </c>
      <c r="C3103" s="139">
        <v>17.535043000000002</v>
      </c>
      <c r="D3103" s="138" t="s">
        <v>393</v>
      </c>
      <c r="E3103" s="141" t="s">
        <v>7379</v>
      </c>
    </row>
    <row r="3104" spans="1:5" ht="16" x14ac:dyDescent="0.2">
      <c r="A3104" s="138" t="s">
        <v>7380</v>
      </c>
      <c r="B3104" t="s">
        <v>1832</v>
      </c>
      <c r="C3104" s="139">
        <v>16.862400000000001</v>
      </c>
      <c r="D3104" s="138" t="s">
        <v>389</v>
      </c>
      <c r="E3104" s="141" t="s">
        <v>7381</v>
      </c>
    </row>
    <row r="3105" spans="1:5" ht="16" x14ac:dyDescent="0.2">
      <c r="A3105" s="138" t="s">
        <v>7382</v>
      </c>
      <c r="B3105" t="s">
        <v>1832</v>
      </c>
      <c r="C3105" s="139">
        <v>16.809246000000002</v>
      </c>
      <c r="D3105" s="140" t="s">
        <v>392</v>
      </c>
      <c r="E3105" s="141" t="s">
        <v>7383</v>
      </c>
    </row>
    <row r="3106" spans="1:5" ht="16" x14ac:dyDescent="0.2">
      <c r="A3106" s="138" t="s">
        <v>7384</v>
      </c>
      <c r="B3106" t="s">
        <v>1832</v>
      </c>
      <c r="C3106" s="139">
        <v>17.538513999999999</v>
      </c>
      <c r="D3106" s="140" t="s">
        <v>402</v>
      </c>
      <c r="E3106" s="141" t="s">
        <v>7385</v>
      </c>
    </row>
    <row r="3107" spans="1:5" ht="16" x14ac:dyDescent="0.2">
      <c r="A3107" s="138" t="s">
        <v>7386</v>
      </c>
      <c r="B3107" t="s">
        <v>1832</v>
      </c>
      <c r="C3107" s="139">
        <v>18.968375999999999</v>
      </c>
      <c r="D3107" s="138" t="s">
        <v>389</v>
      </c>
      <c r="E3107" s="141" t="s">
        <v>7387</v>
      </c>
    </row>
    <row r="3108" spans="1:5" ht="16" x14ac:dyDescent="0.2">
      <c r="A3108" s="138" t="s">
        <v>7388</v>
      </c>
      <c r="B3108" t="s">
        <v>2153</v>
      </c>
      <c r="C3108" s="139">
        <v>25.417824</v>
      </c>
      <c r="D3108" s="138" t="s">
        <v>401</v>
      </c>
      <c r="E3108" s="141" t="s">
        <v>7389</v>
      </c>
    </row>
    <row r="3109" spans="1:5" ht="16" x14ac:dyDescent="0.2">
      <c r="A3109" s="138" t="s">
        <v>569</v>
      </c>
      <c r="B3109" t="s">
        <v>1832</v>
      </c>
      <c r="C3109" s="139">
        <v>19.270316999999999</v>
      </c>
      <c r="D3109" s="138" t="s">
        <v>445</v>
      </c>
      <c r="E3109" s="141" t="s">
        <v>7390</v>
      </c>
    </row>
    <row r="3110" spans="1:5" ht="16" x14ac:dyDescent="0.2">
      <c r="A3110" s="138" t="s">
        <v>556</v>
      </c>
      <c r="B3110" t="s">
        <v>1832</v>
      </c>
      <c r="C3110" s="139">
        <v>21.014697000000002</v>
      </c>
      <c r="D3110" s="138" t="s">
        <v>393</v>
      </c>
      <c r="E3110" s="141" t="s">
        <v>7391</v>
      </c>
    </row>
    <row r="3111" spans="1:5" ht="16" x14ac:dyDescent="0.2">
      <c r="A3111" s="138" t="s">
        <v>803</v>
      </c>
      <c r="B3111" t="s">
        <v>1832</v>
      </c>
      <c r="C3111" s="139">
        <v>22.610600999999999</v>
      </c>
      <c r="D3111" s="138" t="s">
        <v>393</v>
      </c>
      <c r="E3111" s="141" t="s">
        <v>7392</v>
      </c>
    </row>
    <row r="3112" spans="1:5" ht="16" x14ac:dyDescent="0.2">
      <c r="A3112" s="138" t="s">
        <v>7393</v>
      </c>
      <c r="B3112" t="s">
        <v>1832</v>
      </c>
      <c r="C3112" s="139">
        <v>44.629356999999999</v>
      </c>
      <c r="D3112" s="138" t="s">
        <v>402</v>
      </c>
      <c r="E3112" s="141" t="s">
        <v>7394</v>
      </c>
    </row>
    <row r="3113" spans="1:5" ht="16" x14ac:dyDescent="0.2">
      <c r="A3113" s="138" t="s">
        <v>7395</v>
      </c>
      <c r="B3113" t="s">
        <v>1832</v>
      </c>
      <c r="C3113" s="139">
        <v>44.629859000000003</v>
      </c>
      <c r="D3113" s="138" t="s">
        <v>402</v>
      </c>
      <c r="E3113" s="141" t="s">
        <v>7396</v>
      </c>
    </row>
    <row r="3114" spans="1:5" ht="16" x14ac:dyDescent="0.2">
      <c r="A3114" s="138" t="s">
        <v>7397</v>
      </c>
      <c r="B3114" t="s">
        <v>1832</v>
      </c>
      <c r="C3114" s="139">
        <v>44.630467000000003</v>
      </c>
      <c r="D3114" s="140" t="s">
        <v>402</v>
      </c>
      <c r="E3114" s="141" t="s">
        <v>7398</v>
      </c>
    </row>
    <row r="3115" spans="1:5" ht="16" x14ac:dyDescent="0.2">
      <c r="A3115" s="138" t="s">
        <v>589</v>
      </c>
      <c r="B3115" t="s">
        <v>1832</v>
      </c>
      <c r="C3115" s="139">
        <v>44.630695000000003</v>
      </c>
      <c r="D3115" s="138" t="s">
        <v>389</v>
      </c>
      <c r="E3115" s="141" t="s">
        <v>7399</v>
      </c>
    </row>
    <row r="3116" spans="1:5" ht="16" x14ac:dyDescent="0.2">
      <c r="A3116" s="138" t="s">
        <v>7400</v>
      </c>
      <c r="B3116" t="s">
        <v>1832</v>
      </c>
      <c r="C3116" s="139">
        <v>477.708688</v>
      </c>
      <c r="D3116" s="140" t="s">
        <v>402</v>
      </c>
      <c r="E3116" s="141" t="s">
        <v>7401</v>
      </c>
    </row>
    <row r="3117" spans="1:5" ht="16" x14ac:dyDescent="0.2">
      <c r="A3117" s="138" t="s">
        <v>7402</v>
      </c>
      <c r="B3117" t="s">
        <v>2153</v>
      </c>
      <c r="C3117" s="139">
        <v>463.09694400000001</v>
      </c>
      <c r="D3117" s="140" t="s">
        <v>392</v>
      </c>
      <c r="E3117" s="141" t="s">
        <v>7403</v>
      </c>
    </row>
    <row r="3118" spans="1:5" ht="16" x14ac:dyDescent="0.2">
      <c r="A3118" s="138" t="s">
        <v>7404</v>
      </c>
      <c r="B3118" t="s">
        <v>1832</v>
      </c>
      <c r="C3118" s="139">
        <v>477.591992</v>
      </c>
      <c r="D3118" s="138" t="s">
        <v>401</v>
      </c>
      <c r="E3118" s="141" t="s">
        <v>7405</v>
      </c>
    </row>
    <row r="3119" spans="1:5" ht="16" x14ac:dyDescent="0.2">
      <c r="A3119" s="138" t="s">
        <v>7406</v>
      </c>
      <c r="B3119" t="s">
        <v>1832</v>
      </c>
      <c r="C3119" s="139">
        <v>477.59209199999998</v>
      </c>
      <c r="D3119" s="140" t="s">
        <v>401</v>
      </c>
      <c r="E3119" s="141" t="s">
        <v>7407</v>
      </c>
    </row>
    <row r="3120" spans="1:5" ht="16" x14ac:dyDescent="0.2">
      <c r="A3120" s="138" t="s">
        <v>7408</v>
      </c>
      <c r="B3120" t="s">
        <v>1832</v>
      </c>
      <c r="C3120" s="139">
        <v>479.47704700000003</v>
      </c>
      <c r="D3120" s="138" t="s">
        <v>402</v>
      </c>
      <c r="E3120" s="141" t="s">
        <v>7409</v>
      </c>
    </row>
    <row r="3121" spans="1:5" ht="16" x14ac:dyDescent="0.2">
      <c r="A3121" s="138" t="s">
        <v>7410</v>
      </c>
      <c r="B3121" t="s">
        <v>1832</v>
      </c>
      <c r="C3121" s="139">
        <v>480.14743399999998</v>
      </c>
      <c r="D3121" s="138" t="s">
        <v>402</v>
      </c>
      <c r="E3121" s="141" t="s">
        <v>7411</v>
      </c>
    </row>
    <row r="3122" spans="1:5" ht="16" x14ac:dyDescent="0.2">
      <c r="A3122" s="138" t="s">
        <v>7412</v>
      </c>
      <c r="B3122" t="s">
        <v>1832</v>
      </c>
      <c r="C3122" s="139">
        <v>481.659513</v>
      </c>
      <c r="D3122" s="138" t="s">
        <v>402</v>
      </c>
      <c r="E3122" s="141" t="s">
        <v>7413</v>
      </c>
    </row>
    <row r="3123" spans="1:5" ht="16" x14ac:dyDescent="0.2">
      <c r="A3123" s="138" t="s">
        <v>7414</v>
      </c>
      <c r="B3123" t="s">
        <v>2153</v>
      </c>
      <c r="C3123" s="139">
        <v>470.046967</v>
      </c>
      <c r="D3123" s="138" t="s">
        <v>402</v>
      </c>
      <c r="E3123" s="141" t="s">
        <v>7415</v>
      </c>
    </row>
    <row r="3124" spans="1:5" ht="16" x14ac:dyDescent="0.2">
      <c r="A3124" s="138" t="s">
        <v>7416</v>
      </c>
      <c r="B3124" t="s">
        <v>1832</v>
      </c>
      <c r="C3124" s="139">
        <v>481.069074</v>
      </c>
      <c r="D3124" s="140" t="s">
        <v>389</v>
      </c>
      <c r="E3124" s="141" t="s">
        <v>7417</v>
      </c>
    </row>
    <row r="3125" spans="1:5" ht="16" x14ac:dyDescent="0.2">
      <c r="A3125" s="138" t="s">
        <v>7418</v>
      </c>
      <c r="B3125" t="s">
        <v>1411</v>
      </c>
      <c r="C3125" s="139">
        <v>579.04176700000005</v>
      </c>
      <c r="D3125" s="138" t="s">
        <v>446</v>
      </c>
      <c r="E3125" s="141" t="s">
        <v>7419</v>
      </c>
    </row>
    <row r="3126" spans="1:5" ht="16" x14ac:dyDescent="0.2">
      <c r="A3126" s="138" t="s">
        <v>7420</v>
      </c>
      <c r="B3126" t="s">
        <v>1741</v>
      </c>
      <c r="C3126" s="139">
        <v>486.56830500000001</v>
      </c>
      <c r="D3126" s="138" t="s">
        <v>445</v>
      </c>
      <c r="E3126" s="141" t="s">
        <v>7421</v>
      </c>
    </row>
    <row r="3127" spans="1:5" ht="16" x14ac:dyDescent="0.2">
      <c r="A3127" s="138" t="s">
        <v>7422</v>
      </c>
      <c r="B3127" t="s">
        <v>1832</v>
      </c>
      <c r="C3127" s="139">
        <v>481.39971000000003</v>
      </c>
      <c r="D3127" s="138" t="s">
        <v>393</v>
      </c>
      <c r="E3127" s="141" t="s">
        <v>7423</v>
      </c>
    </row>
    <row r="3128" spans="1:5" ht="16" x14ac:dyDescent="0.2">
      <c r="A3128" s="138" t="s">
        <v>7424</v>
      </c>
      <c r="B3128" t="s">
        <v>1832</v>
      </c>
      <c r="C3128" s="139">
        <v>482.90964600000001</v>
      </c>
      <c r="D3128" s="138" t="s">
        <v>393</v>
      </c>
      <c r="E3128" s="141" t="s">
        <v>7425</v>
      </c>
    </row>
    <row r="3129" spans="1:5" ht="16" x14ac:dyDescent="0.2">
      <c r="A3129" s="138" t="s">
        <v>7426</v>
      </c>
      <c r="B3129" t="s">
        <v>1832</v>
      </c>
      <c r="C3129" s="139">
        <v>478.919735</v>
      </c>
      <c r="D3129" s="138" t="s">
        <v>402</v>
      </c>
      <c r="E3129" s="141" t="s">
        <v>7427</v>
      </c>
    </row>
    <row r="3130" spans="1:5" ht="16" x14ac:dyDescent="0.2">
      <c r="A3130" s="138" t="s">
        <v>7428</v>
      </c>
      <c r="B3130" t="s">
        <v>1832</v>
      </c>
      <c r="C3130" s="139">
        <v>481.52376299999997</v>
      </c>
      <c r="D3130" s="140" t="s">
        <v>402</v>
      </c>
      <c r="E3130" s="141" t="s">
        <v>7429</v>
      </c>
    </row>
    <row r="3131" spans="1:5" ht="16" x14ac:dyDescent="0.2">
      <c r="A3131" s="138" t="s">
        <v>7430</v>
      </c>
      <c r="B3131" t="s">
        <v>1832</v>
      </c>
      <c r="C3131" s="139">
        <v>478.29888899999997</v>
      </c>
      <c r="D3131" s="138" t="s">
        <v>393</v>
      </c>
      <c r="E3131" s="141" t="s">
        <v>7431</v>
      </c>
    </row>
    <row r="3132" spans="1:5" ht="16" x14ac:dyDescent="0.2">
      <c r="A3132" s="138" t="s">
        <v>7432</v>
      </c>
      <c r="B3132" t="s">
        <v>1832</v>
      </c>
      <c r="C3132" s="139">
        <v>498.715867</v>
      </c>
      <c r="D3132" s="138" t="s">
        <v>393</v>
      </c>
      <c r="E3132" s="141" t="s">
        <v>7433</v>
      </c>
    </row>
    <row r="3133" spans="1:5" ht="16" x14ac:dyDescent="0.2">
      <c r="A3133" s="138" t="s">
        <v>7434</v>
      </c>
      <c r="B3133" t="s">
        <v>1832</v>
      </c>
      <c r="C3133" s="139">
        <v>507.46781099999998</v>
      </c>
      <c r="D3133" s="140" t="s">
        <v>402</v>
      </c>
      <c r="E3133" s="141" t="s">
        <v>7435</v>
      </c>
    </row>
    <row r="3134" spans="1:5" ht="16" x14ac:dyDescent="0.2">
      <c r="A3134" s="138" t="s">
        <v>7436</v>
      </c>
      <c r="B3134" t="s">
        <v>1832</v>
      </c>
      <c r="C3134" s="139">
        <v>507.47003799999999</v>
      </c>
      <c r="D3134" s="140" t="s">
        <v>402</v>
      </c>
      <c r="E3134" s="141" t="s">
        <v>7437</v>
      </c>
    </row>
    <row r="3135" spans="1:5" ht="16" x14ac:dyDescent="0.2">
      <c r="A3135" s="138" t="s">
        <v>7438</v>
      </c>
      <c r="B3135" t="s">
        <v>1832</v>
      </c>
      <c r="C3135" s="139">
        <v>507.46988800000003</v>
      </c>
      <c r="D3135" s="140" t="s">
        <v>389</v>
      </c>
      <c r="E3135" s="141" t="s">
        <v>7439</v>
      </c>
    </row>
    <row r="3136" spans="1:5" ht="16" x14ac:dyDescent="0.2">
      <c r="A3136" s="138" t="s">
        <v>101</v>
      </c>
      <c r="B3136" t="s">
        <v>1832</v>
      </c>
      <c r="C3136" s="139">
        <v>507.53743300000002</v>
      </c>
      <c r="D3136" s="138" t="s">
        <v>390</v>
      </c>
      <c r="E3136" s="141" t="s">
        <v>7440</v>
      </c>
    </row>
    <row r="3137" spans="1:5" ht="16" x14ac:dyDescent="0.2">
      <c r="A3137" s="138" t="s">
        <v>102</v>
      </c>
      <c r="B3137" t="s">
        <v>1832</v>
      </c>
      <c r="C3137" s="139">
        <v>527.75025800000003</v>
      </c>
      <c r="D3137" s="138" t="s">
        <v>393</v>
      </c>
      <c r="E3137" s="141" t="s">
        <v>7441</v>
      </c>
    </row>
    <row r="3138" spans="1:5" ht="16" x14ac:dyDescent="0.2">
      <c r="A3138" s="138" t="s">
        <v>7442</v>
      </c>
      <c r="B3138" t="s">
        <v>1832</v>
      </c>
      <c r="C3138" s="139">
        <v>532.64563499999997</v>
      </c>
      <c r="D3138" s="138" t="s">
        <v>389</v>
      </c>
      <c r="E3138" s="141" t="s">
        <v>7443</v>
      </c>
    </row>
    <row r="3139" spans="1:5" ht="16" x14ac:dyDescent="0.2">
      <c r="A3139" s="138" t="s">
        <v>7444</v>
      </c>
      <c r="B3139" t="s">
        <v>1832</v>
      </c>
      <c r="C3139" s="139">
        <v>557.95452599999999</v>
      </c>
      <c r="D3139" s="138" t="s">
        <v>389</v>
      </c>
      <c r="E3139" s="141" t="s">
        <v>7445</v>
      </c>
    </row>
    <row r="3140" spans="1:5" ht="16" x14ac:dyDescent="0.2">
      <c r="A3140" s="138" t="s">
        <v>7446</v>
      </c>
      <c r="B3140" t="s">
        <v>1832</v>
      </c>
      <c r="C3140" s="139">
        <v>556.359689</v>
      </c>
      <c r="D3140" s="138" t="s">
        <v>402</v>
      </c>
      <c r="E3140" s="141" t="s">
        <v>7447</v>
      </c>
    </row>
    <row r="3141" spans="1:5" ht="16" x14ac:dyDescent="0.2">
      <c r="A3141" s="138" t="s">
        <v>7448</v>
      </c>
      <c r="B3141" t="s">
        <v>1832</v>
      </c>
      <c r="C3141" s="139">
        <v>557.95646199999999</v>
      </c>
      <c r="D3141" s="140" t="s">
        <v>389</v>
      </c>
      <c r="E3141" s="141" t="s">
        <v>7449</v>
      </c>
    </row>
    <row r="3142" spans="1:5" ht="16" x14ac:dyDescent="0.2">
      <c r="A3142" s="138" t="s">
        <v>7450</v>
      </c>
      <c r="B3142" t="s">
        <v>1832</v>
      </c>
      <c r="C3142" s="139">
        <v>557.40992100000005</v>
      </c>
      <c r="D3142" s="138" t="s">
        <v>392</v>
      </c>
      <c r="E3142" s="141" t="s">
        <v>7451</v>
      </c>
    </row>
    <row r="3143" spans="1:5" ht="16" x14ac:dyDescent="0.2">
      <c r="A3143" s="138" t="s">
        <v>7452</v>
      </c>
      <c r="B3143" t="s">
        <v>1832</v>
      </c>
      <c r="C3143" s="139">
        <v>556.45583899999997</v>
      </c>
      <c r="D3143" s="138" t="s">
        <v>402</v>
      </c>
      <c r="E3143" s="141" t="s">
        <v>7453</v>
      </c>
    </row>
    <row r="3144" spans="1:5" ht="16" x14ac:dyDescent="0.2">
      <c r="A3144" s="138" t="s">
        <v>7454</v>
      </c>
      <c r="B3144" t="s">
        <v>1832</v>
      </c>
      <c r="C3144" s="139">
        <v>556.55251799999996</v>
      </c>
      <c r="D3144" s="140" t="s">
        <v>389</v>
      </c>
      <c r="E3144" s="141" t="s">
        <v>7455</v>
      </c>
    </row>
    <row r="3145" spans="1:5" ht="16" x14ac:dyDescent="0.2">
      <c r="A3145" s="138" t="s">
        <v>7456</v>
      </c>
      <c r="B3145" t="s">
        <v>1832</v>
      </c>
      <c r="C3145" s="139">
        <v>532.64578500000005</v>
      </c>
      <c r="D3145" s="140" t="s">
        <v>389</v>
      </c>
      <c r="E3145" s="141" t="s">
        <v>7457</v>
      </c>
    </row>
    <row r="3146" spans="1:5" ht="16" x14ac:dyDescent="0.2">
      <c r="A3146" s="138" t="s">
        <v>7458</v>
      </c>
      <c r="B3146" t="s">
        <v>1832</v>
      </c>
      <c r="C3146" s="139">
        <v>557.42181000000005</v>
      </c>
      <c r="D3146" s="138" t="s">
        <v>402</v>
      </c>
      <c r="E3146" s="141" t="s">
        <v>7459</v>
      </c>
    </row>
    <row r="3147" spans="1:5" ht="16" x14ac:dyDescent="0.2">
      <c r="A3147" s="138" t="s">
        <v>7460</v>
      </c>
      <c r="B3147" t="s">
        <v>2153</v>
      </c>
      <c r="C3147" s="139">
        <v>561.54839700000002</v>
      </c>
      <c r="D3147" s="138" t="s">
        <v>390</v>
      </c>
      <c r="E3147" s="141" t="s">
        <v>7461</v>
      </c>
    </row>
    <row r="3148" spans="1:5" ht="16" x14ac:dyDescent="0.2">
      <c r="A3148" s="138" t="s">
        <v>7462</v>
      </c>
      <c r="B3148" t="s">
        <v>1839</v>
      </c>
      <c r="C3148" s="139">
        <v>370.747636</v>
      </c>
      <c r="D3148" s="138" t="s">
        <v>389</v>
      </c>
      <c r="E3148" s="141" t="s">
        <v>7463</v>
      </c>
    </row>
    <row r="3149" spans="1:5" ht="16" x14ac:dyDescent="0.2">
      <c r="A3149" s="138" t="s">
        <v>7464</v>
      </c>
      <c r="B3149" t="s">
        <v>1832</v>
      </c>
      <c r="C3149" s="139">
        <v>556.98231399999997</v>
      </c>
      <c r="D3149" s="138" t="s">
        <v>393</v>
      </c>
      <c r="E3149" s="141" t="s">
        <v>7465</v>
      </c>
    </row>
    <row r="3150" spans="1:5" ht="16" x14ac:dyDescent="0.2">
      <c r="A3150" s="138" t="s">
        <v>7466</v>
      </c>
      <c r="B3150" t="s">
        <v>1832</v>
      </c>
      <c r="C3150" s="139">
        <v>532.60421199999996</v>
      </c>
      <c r="D3150" s="138" t="s">
        <v>401</v>
      </c>
      <c r="E3150" s="141" t="s">
        <v>7467</v>
      </c>
    </row>
    <row r="3151" spans="1:5" ht="16" x14ac:dyDescent="0.2">
      <c r="A3151" s="138" t="s">
        <v>7468</v>
      </c>
      <c r="B3151" t="s">
        <v>1832</v>
      </c>
      <c r="C3151" s="139">
        <v>532.64552900000001</v>
      </c>
      <c r="D3151" s="140" t="s">
        <v>402</v>
      </c>
      <c r="E3151" s="141" t="s">
        <v>7469</v>
      </c>
    </row>
    <row r="3152" spans="1:5" ht="16" x14ac:dyDescent="0.2">
      <c r="A3152" s="138" t="s">
        <v>7470</v>
      </c>
      <c r="B3152" t="s">
        <v>1395</v>
      </c>
      <c r="C3152" s="139">
        <v>481.93183599999998</v>
      </c>
      <c r="D3152" s="138" t="s">
        <v>445</v>
      </c>
      <c r="E3152" s="141" t="s">
        <v>7471</v>
      </c>
    </row>
    <row r="3153" spans="1:5" ht="16" x14ac:dyDescent="0.2">
      <c r="A3153" s="138" t="s">
        <v>7472</v>
      </c>
      <c r="B3153" t="s">
        <v>1832</v>
      </c>
      <c r="C3153" s="139">
        <v>574.34381900000005</v>
      </c>
      <c r="D3153" s="138" t="s">
        <v>401</v>
      </c>
      <c r="E3153" s="141" t="s">
        <v>7473</v>
      </c>
    </row>
    <row r="3154" spans="1:5" ht="16" x14ac:dyDescent="0.2">
      <c r="A3154" s="138" t="s">
        <v>7474</v>
      </c>
      <c r="B3154" t="s">
        <v>1832</v>
      </c>
      <c r="C3154" s="139">
        <v>568.64554199999998</v>
      </c>
      <c r="D3154" s="138" t="s">
        <v>389</v>
      </c>
      <c r="E3154" s="141" t="s">
        <v>7475</v>
      </c>
    </row>
    <row r="3155" spans="1:5" ht="16" x14ac:dyDescent="0.2">
      <c r="A3155" s="138" t="s">
        <v>7476</v>
      </c>
      <c r="B3155" t="s">
        <v>1832</v>
      </c>
      <c r="C3155" s="139">
        <v>574.34154000000001</v>
      </c>
      <c r="D3155" s="138" t="s">
        <v>401</v>
      </c>
      <c r="E3155" s="141" t="s">
        <v>7477</v>
      </c>
    </row>
    <row r="3156" spans="1:5" ht="16" x14ac:dyDescent="0.2">
      <c r="A3156" s="138" t="s">
        <v>7478</v>
      </c>
      <c r="B3156" t="s">
        <v>1832</v>
      </c>
      <c r="C3156" s="139">
        <v>573.98558700000001</v>
      </c>
      <c r="D3156" s="138" t="s">
        <v>401</v>
      </c>
      <c r="E3156" s="141" t="s">
        <v>7479</v>
      </c>
    </row>
    <row r="3157" spans="1:5" ht="16" x14ac:dyDescent="0.2">
      <c r="A3157" s="138" t="s">
        <v>7480</v>
      </c>
      <c r="B3157" t="s">
        <v>2153</v>
      </c>
      <c r="C3157" s="139">
        <v>571.30294000000004</v>
      </c>
      <c r="D3157" s="138" t="s">
        <v>402</v>
      </c>
      <c r="E3157" s="141" t="s">
        <v>7481</v>
      </c>
    </row>
    <row r="3158" spans="1:5" ht="16" x14ac:dyDescent="0.2">
      <c r="A3158" s="138" t="s">
        <v>7482</v>
      </c>
      <c r="B3158" t="s">
        <v>1832</v>
      </c>
      <c r="C3158" s="139">
        <v>584.62482899999998</v>
      </c>
      <c r="D3158" s="138" t="s">
        <v>393</v>
      </c>
      <c r="E3158" s="141" t="s">
        <v>7483</v>
      </c>
    </row>
    <row r="3159" spans="1:5" ht="16" x14ac:dyDescent="0.2">
      <c r="A3159" s="138" t="s">
        <v>637</v>
      </c>
      <c r="B3159" t="s">
        <v>1832</v>
      </c>
      <c r="C3159" s="139">
        <v>595.77488000000005</v>
      </c>
      <c r="D3159" s="138" t="s">
        <v>393</v>
      </c>
      <c r="E3159" s="141" t="s">
        <v>7484</v>
      </c>
    </row>
    <row r="3160" spans="1:5" ht="16" x14ac:dyDescent="0.2">
      <c r="A3160" s="138" t="s">
        <v>7485</v>
      </c>
      <c r="B3160" t="s">
        <v>1832</v>
      </c>
      <c r="C3160" s="139">
        <v>608.37998800000003</v>
      </c>
      <c r="D3160" s="140" t="s">
        <v>389</v>
      </c>
      <c r="E3160" s="141" t="s">
        <v>7486</v>
      </c>
    </row>
    <row r="3161" spans="1:5" ht="16" x14ac:dyDescent="0.2">
      <c r="A3161" s="138" t="s">
        <v>7487</v>
      </c>
      <c r="B3161" t="s">
        <v>1832</v>
      </c>
      <c r="C3161" s="139">
        <v>611.17010500000004</v>
      </c>
      <c r="D3161" s="140" t="s">
        <v>389</v>
      </c>
      <c r="E3161" s="141" t="s">
        <v>7488</v>
      </c>
    </row>
    <row r="3162" spans="1:5" ht="16" x14ac:dyDescent="0.2">
      <c r="A3162" s="138" t="s">
        <v>7489</v>
      </c>
      <c r="B3162" t="s">
        <v>1832</v>
      </c>
      <c r="C3162" s="139">
        <v>611.70245399999999</v>
      </c>
      <c r="D3162" s="138" t="s">
        <v>402</v>
      </c>
      <c r="E3162" s="141" t="s">
        <v>7490</v>
      </c>
    </row>
    <row r="3163" spans="1:5" ht="16" x14ac:dyDescent="0.2">
      <c r="A3163" s="138" t="s">
        <v>7491</v>
      </c>
      <c r="B3163" t="s">
        <v>1832</v>
      </c>
      <c r="C3163" s="139">
        <v>616.49213499999996</v>
      </c>
      <c r="D3163" s="140" t="s">
        <v>389</v>
      </c>
      <c r="E3163" s="141" t="s">
        <v>7492</v>
      </c>
    </row>
    <row r="3164" spans="1:5" ht="16" x14ac:dyDescent="0.2">
      <c r="A3164" s="138" t="s">
        <v>7493</v>
      </c>
      <c r="B3164" t="s">
        <v>1741</v>
      </c>
      <c r="C3164" s="139">
        <v>127.537395</v>
      </c>
      <c r="D3164" s="138" t="s">
        <v>393</v>
      </c>
      <c r="E3164" s="141" t="s">
        <v>7494</v>
      </c>
    </row>
    <row r="3165" spans="1:5" ht="16" x14ac:dyDescent="0.2">
      <c r="A3165" s="138" t="s">
        <v>7495</v>
      </c>
      <c r="B3165" t="s">
        <v>1832</v>
      </c>
      <c r="C3165" s="139">
        <v>618.50408600000003</v>
      </c>
      <c r="D3165" s="138" t="s">
        <v>393</v>
      </c>
      <c r="E3165" s="141" t="s">
        <v>7496</v>
      </c>
    </row>
    <row r="3166" spans="1:5" ht="16" x14ac:dyDescent="0.2">
      <c r="A3166" s="138" t="s">
        <v>7497</v>
      </c>
      <c r="B3166" t="s">
        <v>1832</v>
      </c>
      <c r="C3166" s="139">
        <v>620.21213699999998</v>
      </c>
      <c r="D3166" s="140" t="s">
        <v>389</v>
      </c>
      <c r="E3166" s="141" t="s">
        <v>7498</v>
      </c>
    </row>
    <row r="3167" spans="1:5" ht="16" x14ac:dyDescent="0.2">
      <c r="A3167" s="138" t="s">
        <v>7499</v>
      </c>
      <c r="B3167" t="s">
        <v>1832</v>
      </c>
      <c r="C3167" s="139">
        <v>618.31710299999997</v>
      </c>
      <c r="D3167" s="138" t="s">
        <v>391</v>
      </c>
      <c r="E3167" s="141" t="s">
        <v>7500</v>
      </c>
    </row>
    <row r="3168" spans="1:5" ht="16" x14ac:dyDescent="0.2">
      <c r="A3168" s="138" t="s">
        <v>7501</v>
      </c>
      <c r="B3168" t="s">
        <v>1832</v>
      </c>
      <c r="C3168" s="139">
        <v>616.96595600000001</v>
      </c>
      <c r="D3168" s="138" t="s">
        <v>446</v>
      </c>
      <c r="E3168" s="141" t="s">
        <v>7502</v>
      </c>
    </row>
    <row r="3169" spans="1:5" ht="16" x14ac:dyDescent="0.2">
      <c r="A3169" s="138" t="s">
        <v>7503</v>
      </c>
      <c r="B3169" t="s">
        <v>1832</v>
      </c>
      <c r="C3169" s="139">
        <v>617.18924700000002</v>
      </c>
      <c r="D3169" s="138" t="s">
        <v>391</v>
      </c>
      <c r="E3169" s="141" t="s">
        <v>7504</v>
      </c>
    </row>
    <row r="3170" spans="1:5" ht="16" x14ac:dyDescent="0.2">
      <c r="A3170" s="138" t="s">
        <v>7505</v>
      </c>
      <c r="B3170" t="s">
        <v>2230</v>
      </c>
      <c r="C3170" s="139">
        <v>477.24656099999999</v>
      </c>
      <c r="D3170" s="140" t="s">
        <v>402</v>
      </c>
      <c r="E3170" s="141" t="s">
        <v>7506</v>
      </c>
    </row>
    <row r="3171" spans="1:5" ht="16" x14ac:dyDescent="0.2">
      <c r="A3171" s="138" t="s">
        <v>7507</v>
      </c>
      <c r="B3171" t="s">
        <v>1832</v>
      </c>
      <c r="C3171" s="139">
        <v>620.22107100000005</v>
      </c>
      <c r="D3171" s="138" t="s">
        <v>402</v>
      </c>
      <c r="E3171" s="141" t="s">
        <v>7508</v>
      </c>
    </row>
    <row r="3172" spans="1:5" ht="16" x14ac:dyDescent="0.2">
      <c r="A3172" s="138" t="s">
        <v>7509</v>
      </c>
      <c r="B3172" t="s">
        <v>1832</v>
      </c>
      <c r="C3172" s="139">
        <v>621.17000399999995</v>
      </c>
      <c r="D3172" s="138" t="s">
        <v>392</v>
      </c>
      <c r="E3172" s="141" t="s">
        <v>7510</v>
      </c>
    </row>
    <row r="3173" spans="1:5" ht="16" x14ac:dyDescent="0.2">
      <c r="A3173" s="138" t="s">
        <v>7511</v>
      </c>
      <c r="B3173" t="s">
        <v>1832</v>
      </c>
      <c r="C3173" s="139">
        <v>623.03851799999995</v>
      </c>
      <c r="D3173" s="140" t="s">
        <v>392</v>
      </c>
      <c r="E3173" s="141" t="s">
        <v>7512</v>
      </c>
    </row>
    <row r="3174" spans="1:5" ht="16" x14ac:dyDescent="0.2">
      <c r="A3174" s="138" t="s">
        <v>7513</v>
      </c>
      <c r="B3174" t="s">
        <v>1832</v>
      </c>
      <c r="C3174" s="139">
        <v>621.85715600000003</v>
      </c>
      <c r="D3174" s="138" t="s">
        <v>389</v>
      </c>
      <c r="E3174" s="141" t="s">
        <v>7514</v>
      </c>
    </row>
    <row r="3175" spans="1:5" ht="16" x14ac:dyDescent="0.2">
      <c r="A3175" s="138" t="s">
        <v>7515</v>
      </c>
      <c r="B3175" t="s">
        <v>1832</v>
      </c>
      <c r="C3175" s="139">
        <v>623.34023100000002</v>
      </c>
      <c r="D3175" s="138" t="s">
        <v>446</v>
      </c>
      <c r="E3175" s="141" t="s">
        <v>7516</v>
      </c>
    </row>
    <row r="3176" spans="1:5" ht="16" x14ac:dyDescent="0.2">
      <c r="A3176" s="138" t="s">
        <v>7517</v>
      </c>
      <c r="B3176" t="s">
        <v>1832</v>
      </c>
      <c r="C3176" s="139">
        <v>623.340416</v>
      </c>
      <c r="D3176" s="138" t="s">
        <v>389</v>
      </c>
      <c r="E3176" s="141" t="s">
        <v>7518</v>
      </c>
    </row>
    <row r="3177" spans="1:5" ht="16" x14ac:dyDescent="0.2">
      <c r="A3177" s="138" t="s">
        <v>7519</v>
      </c>
      <c r="B3177" t="s">
        <v>1832</v>
      </c>
      <c r="C3177" s="139">
        <v>623.81984599999998</v>
      </c>
      <c r="D3177" s="138" t="s">
        <v>446</v>
      </c>
      <c r="E3177" s="141" t="s">
        <v>7520</v>
      </c>
    </row>
    <row r="3178" spans="1:5" ht="16" x14ac:dyDescent="0.2">
      <c r="A3178" s="138" t="s">
        <v>7521</v>
      </c>
      <c r="B3178" t="s">
        <v>2153</v>
      </c>
      <c r="C3178" s="139">
        <v>641.99284299999999</v>
      </c>
      <c r="D3178" s="138" t="s">
        <v>447</v>
      </c>
      <c r="E3178" s="141" t="s">
        <v>7522</v>
      </c>
    </row>
    <row r="3179" spans="1:5" ht="16" x14ac:dyDescent="0.2">
      <c r="A3179" s="138" t="s">
        <v>548</v>
      </c>
      <c r="B3179" t="s">
        <v>2153</v>
      </c>
      <c r="C3179" s="139">
        <v>642.821507</v>
      </c>
      <c r="D3179" s="140" t="s">
        <v>402</v>
      </c>
      <c r="E3179" s="141" t="s">
        <v>7523</v>
      </c>
    </row>
    <row r="3180" spans="1:5" ht="16" x14ac:dyDescent="0.2">
      <c r="A3180" s="138" t="s">
        <v>7524</v>
      </c>
      <c r="B3180" t="s">
        <v>1832</v>
      </c>
      <c r="C3180" s="139">
        <v>625.53375700000004</v>
      </c>
      <c r="D3180" s="140" t="s">
        <v>392</v>
      </c>
      <c r="E3180" s="141" t="s">
        <v>7525</v>
      </c>
    </row>
    <row r="3181" spans="1:5" ht="16" x14ac:dyDescent="0.2">
      <c r="A3181" s="138" t="s">
        <v>7526</v>
      </c>
      <c r="B3181" t="s">
        <v>1832</v>
      </c>
      <c r="C3181" s="139">
        <v>624.94671200000005</v>
      </c>
      <c r="D3181" s="140" t="s">
        <v>402</v>
      </c>
      <c r="E3181" s="141" t="s">
        <v>7527</v>
      </c>
    </row>
    <row r="3182" spans="1:5" ht="16" x14ac:dyDescent="0.2">
      <c r="A3182" s="138" t="s">
        <v>7528</v>
      </c>
      <c r="B3182" t="s">
        <v>1832</v>
      </c>
      <c r="C3182" s="139">
        <v>624.91772000000003</v>
      </c>
      <c r="D3182" s="138" t="s">
        <v>391</v>
      </c>
      <c r="E3182" s="141" t="s">
        <v>7529</v>
      </c>
    </row>
    <row r="3183" spans="1:5" ht="16" x14ac:dyDescent="0.2">
      <c r="A3183" s="138" t="s">
        <v>7530</v>
      </c>
      <c r="B3183" t="s">
        <v>1832</v>
      </c>
      <c r="C3183" s="139">
        <v>625.39328599999999</v>
      </c>
      <c r="D3183" s="138" t="s">
        <v>389</v>
      </c>
      <c r="E3183" s="141" t="s">
        <v>7531</v>
      </c>
    </row>
    <row r="3184" spans="1:5" ht="16" x14ac:dyDescent="0.2">
      <c r="A3184" s="138" t="s">
        <v>7532</v>
      </c>
      <c r="B3184" t="s">
        <v>1832</v>
      </c>
      <c r="C3184" s="139">
        <v>625.20657800000004</v>
      </c>
      <c r="D3184" s="138" t="s">
        <v>402</v>
      </c>
      <c r="E3184" s="141" t="s">
        <v>7533</v>
      </c>
    </row>
    <row r="3185" spans="1:5" ht="16" x14ac:dyDescent="0.2">
      <c r="A3185" s="138" t="s">
        <v>7534</v>
      </c>
      <c r="B3185" t="s">
        <v>1832</v>
      </c>
      <c r="C3185" s="139">
        <v>627.81947400000001</v>
      </c>
      <c r="D3185" s="140" t="s">
        <v>389</v>
      </c>
      <c r="E3185" s="141" t="s">
        <v>7535</v>
      </c>
    </row>
    <row r="3186" spans="1:5" ht="16" x14ac:dyDescent="0.2">
      <c r="A3186" s="138" t="s">
        <v>7536</v>
      </c>
      <c r="B3186" t="s">
        <v>1832</v>
      </c>
      <c r="C3186" s="139">
        <v>627.82507699999996</v>
      </c>
      <c r="D3186" s="140" t="s">
        <v>392</v>
      </c>
      <c r="E3186" s="141" t="s">
        <v>7537</v>
      </c>
    </row>
    <row r="3187" spans="1:5" ht="16" x14ac:dyDescent="0.2">
      <c r="A3187" s="138" t="s">
        <v>7538</v>
      </c>
      <c r="B3187" t="s">
        <v>1832</v>
      </c>
      <c r="C3187" s="139">
        <v>626.55037600000003</v>
      </c>
      <c r="D3187" s="138" t="s">
        <v>401</v>
      </c>
      <c r="E3187" s="141" t="s">
        <v>7539</v>
      </c>
    </row>
    <row r="3188" spans="1:5" ht="16" x14ac:dyDescent="0.2">
      <c r="A3188" s="138" t="s">
        <v>7540</v>
      </c>
      <c r="B3188" t="s">
        <v>1832</v>
      </c>
      <c r="C3188" s="139">
        <v>626.962266</v>
      </c>
      <c r="D3188" s="138" t="s">
        <v>393</v>
      </c>
      <c r="E3188" s="141" t="s">
        <v>7541</v>
      </c>
    </row>
    <row r="3189" spans="1:5" ht="16" x14ac:dyDescent="0.2">
      <c r="A3189" s="138" t="s">
        <v>7542</v>
      </c>
      <c r="B3189" t="s">
        <v>1832</v>
      </c>
      <c r="C3189" s="139">
        <v>627.25388799999996</v>
      </c>
      <c r="D3189" s="140" t="s">
        <v>402</v>
      </c>
      <c r="E3189" s="141" t="s">
        <v>7543</v>
      </c>
    </row>
    <row r="3190" spans="1:5" ht="16" x14ac:dyDescent="0.2">
      <c r="A3190" s="138" t="s">
        <v>7544</v>
      </c>
      <c r="B3190" t="s">
        <v>1832</v>
      </c>
      <c r="C3190" s="139">
        <v>626.99532499999998</v>
      </c>
      <c r="D3190" s="138" t="s">
        <v>393</v>
      </c>
      <c r="E3190" s="141" t="s">
        <v>7545</v>
      </c>
    </row>
    <row r="3191" spans="1:5" ht="16" x14ac:dyDescent="0.2">
      <c r="A3191" s="138" t="s">
        <v>7546</v>
      </c>
      <c r="B3191" t="s">
        <v>1832</v>
      </c>
      <c r="C3191" s="139">
        <v>627.25404100000003</v>
      </c>
      <c r="D3191" s="138" t="s">
        <v>389</v>
      </c>
      <c r="E3191" s="141" t="s">
        <v>7547</v>
      </c>
    </row>
    <row r="3192" spans="1:5" ht="16" x14ac:dyDescent="0.2">
      <c r="A3192" s="138" t="s">
        <v>7548</v>
      </c>
      <c r="B3192" t="s">
        <v>1832</v>
      </c>
      <c r="C3192" s="139">
        <v>627.27777900000001</v>
      </c>
      <c r="D3192" s="138" t="s">
        <v>389</v>
      </c>
      <c r="E3192" s="141" t="s">
        <v>7549</v>
      </c>
    </row>
    <row r="3193" spans="1:5" ht="16" x14ac:dyDescent="0.2">
      <c r="A3193" s="138" t="s">
        <v>7550</v>
      </c>
      <c r="B3193" t="s">
        <v>1832</v>
      </c>
      <c r="C3193" s="139">
        <v>633.85496699999999</v>
      </c>
      <c r="D3193" s="138" t="s">
        <v>389</v>
      </c>
      <c r="E3193" s="141" t="s">
        <v>7551</v>
      </c>
    </row>
    <row r="3194" spans="1:5" ht="16" x14ac:dyDescent="0.2">
      <c r="A3194" s="138" t="s">
        <v>7552</v>
      </c>
      <c r="B3194" t="s">
        <v>1542</v>
      </c>
      <c r="C3194" s="139">
        <v>100.048547</v>
      </c>
      <c r="D3194" s="138" t="s">
        <v>390</v>
      </c>
      <c r="E3194" s="141" t="s">
        <v>7553</v>
      </c>
    </row>
    <row r="3195" spans="1:5" ht="16" x14ac:dyDescent="0.2">
      <c r="A3195" s="138" t="s">
        <v>7554</v>
      </c>
      <c r="B3195" t="s">
        <v>1832</v>
      </c>
      <c r="C3195" s="139">
        <v>633.05819899999995</v>
      </c>
      <c r="D3195" s="140" t="s">
        <v>402</v>
      </c>
      <c r="E3195" s="141" t="s">
        <v>7555</v>
      </c>
    </row>
    <row r="3196" spans="1:5" ht="16" x14ac:dyDescent="0.2">
      <c r="A3196" s="138" t="s">
        <v>7556</v>
      </c>
      <c r="B3196" t="s">
        <v>1832</v>
      </c>
      <c r="C3196" s="139">
        <v>633.84939199999997</v>
      </c>
      <c r="D3196" s="138" t="s">
        <v>402</v>
      </c>
      <c r="E3196" s="141" t="s">
        <v>7557</v>
      </c>
    </row>
    <row r="3197" spans="1:5" ht="16" x14ac:dyDescent="0.2">
      <c r="A3197" s="138" t="s">
        <v>7558</v>
      </c>
      <c r="B3197" t="s">
        <v>1832</v>
      </c>
      <c r="C3197" s="139">
        <v>635.15176099999996</v>
      </c>
      <c r="D3197" s="140" t="s">
        <v>401</v>
      </c>
      <c r="E3197" s="141" t="s">
        <v>7559</v>
      </c>
    </row>
    <row r="3198" spans="1:5" ht="16" x14ac:dyDescent="0.2">
      <c r="A3198" s="138" t="s">
        <v>7560</v>
      </c>
      <c r="B3198" t="s">
        <v>1832</v>
      </c>
      <c r="C3198" s="139">
        <v>638.93020999999999</v>
      </c>
      <c r="D3198" s="138" t="s">
        <v>389</v>
      </c>
      <c r="E3198" s="141" t="s">
        <v>7561</v>
      </c>
    </row>
    <row r="3199" spans="1:5" ht="16" x14ac:dyDescent="0.2">
      <c r="A3199" s="138" t="s">
        <v>7562</v>
      </c>
      <c r="B3199" t="s">
        <v>1832</v>
      </c>
      <c r="C3199" s="139">
        <v>638.98690799999997</v>
      </c>
      <c r="D3199" s="138" t="s">
        <v>389</v>
      </c>
      <c r="E3199" s="141" t="s">
        <v>7563</v>
      </c>
    </row>
    <row r="3200" spans="1:5" ht="16" x14ac:dyDescent="0.2">
      <c r="A3200" s="138" t="s">
        <v>7564</v>
      </c>
      <c r="B3200" t="s">
        <v>2230</v>
      </c>
      <c r="C3200" s="139">
        <v>498.882428</v>
      </c>
      <c r="D3200" s="138" t="s">
        <v>389</v>
      </c>
      <c r="E3200" s="141" t="s">
        <v>7565</v>
      </c>
    </row>
    <row r="3201" spans="1:5" ht="16" x14ac:dyDescent="0.2">
      <c r="A3201" s="138" t="s">
        <v>7566</v>
      </c>
      <c r="B3201" t="s">
        <v>1922</v>
      </c>
      <c r="C3201" s="139">
        <v>642.12854200000004</v>
      </c>
      <c r="D3201" s="138" t="s">
        <v>390</v>
      </c>
      <c r="E3201" s="141" t="s">
        <v>7567</v>
      </c>
    </row>
    <row r="3202" spans="1:5" ht="16" x14ac:dyDescent="0.2">
      <c r="A3202" s="150" t="s">
        <v>7568</v>
      </c>
      <c r="B3202" t="s">
        <v>1832</v>
      </c>
      <c r="C3202" s="139">
        <v>639.01655300000004</v>
      </c>
      <c r="D3202" s="150" t="s">
        <v>393</v>
      </c>
      <c r="E3202" s="141" t="s">
        <v>7569</v>
      </c>
    </row>
    <row r="3203" spans="1:5" ht="16" x14ac:dyDescent="0.2">
      <c r="A3203" s="150" t="s">
        <v>7570</v>
      </c>
      <c r="B3203" t="s">
        <v>1411</v>
      </c>
      <c r="C3203" s="139">
        <v>215.83532299999999</v>
      </c>
      <c r="D3203" s="150" t="s">
        <v>448</v>
      </c>
      <c r="E3203" s="141" t="s">
        <v>7571</v>
      </c>
    </row>
    <row r="3204" spans="1:5" ht="16" x14ac:dyDescent="0.2">
      <c r="A3204" s="150" t="s">
        <v>7572</v>
      </c>
      <c r="B3204" t="s">
        <v>1832</v>
      </c>
      <c r="C3204" s="139">
        <v>639.02491999999995</v>
      </c>
      <c r="D3204" s="150" t="s">
        <v>402</v>
      </c>
      <c r="E3204" s="141" t="s">
        <v>7573</v>
      </c>
    </row>
    <row r="3205" spans="1:5" ht="16" x14ac:dyDescent="0.2">
      <c r="A3205" s="150" t="s">
        <v>7574</v>
      </c>
      <c r="B3205" t="s">
        <v>1832</v>
      </c>
      <c r="C3205" s="139">
        <v>640.06747800000005</v>
      </c>
      <c r="D3205" s="150" t="s">
        <v>393</v>
      </c>
      <c r="E3205" s="141" t="s">
        <v>7575</v>
      </c>
    </row>
    <row r="3206" spans="1:5" ht="16" x14ac:dyDescent="0.2">
      <c r="A3206" s="150" t="s">
        <v>564</v>
      </c>
      <c r="B3206" t="s">
        <v>1832</v>
      </c>
      <c r="C3206" s="139">
        <v>639.14844500000004</v>
      </c>
      <c r="D3206" s="150" t="s">
        <v>389</v>
      </c>
      <c r="E3206" s="141" t="s">
        <v>7576</v>
      </c>
    </row>
    <row r="3207" spans="1:5" ht="16" x14ac:dyDescent="0.2">
      <c r="A3207" s="150" t="s">
        <v>7577</v>
      </c>
      <c r="B3207" t="s">
        <v>1832</v>
      </c>
      <c r="C3207" s="139">
        <v>699.31953699999997</v>
      </c>
      <c r="D3207" s="150" t="s">
        <v>390</v>
      </c>
      <c r="E3207" s="141" t="s">
        <v>7578</v>
      </c>
    </row>
    <row r="3208" spans="1:5" ht="16" x14ac:dyDescent="0.2">
      <c r="A3208" s="150" t="s">
        <v>7579</v>
      </c>
      <c r="B3208" t="s">
        <v>1832</v>
      </c>
      <c r="C3208" s="139">
        <v>700.884094</v>
      </c>
      <c r="D3208" s="150" t="s">
        <v>389</v>
      </c>
      <c r="E3208" s="141" t="s">
        <v>7580</v>
      </c>
    </row>
    <row r="3209" spans="1:5" ht="16" x14ac:dyDescent="0.2">
      <c r="A3209" s="138" t="s">
        <v>7581</v>
      </c>
      <c r="B3209" t="s">
        <v>2153</v>
      </c>
      <c r="C3209" s="139">
        <v>799.751394</v>
      </c>
      <c r="D3209" s="138" t="s">
        <v>402</v>
      </c>
      <c r="E3209" s="141" t="s">
        <v>7582</v>
      </c>
    </row>
    <row r="3210" spans="1:5" ht="16" x14ac:dyDescent="0.2">
      <c r="A3210" s="138" t="s">
        <v>7583</v>
      </c>
      <c r="B3210" t="s">
        <v>1832</v>
      </c>
      <c r="C3210" s="139">
        <v>700.94606999999996</v>
      </c>
      <c r="D3210" s="138" t="s">
        <v>389</v>
      </c>
      <c r="E3210" s="141" t="s">
        <v>7584</v>
      </c>
    </row>
    <row r="3211" spans="1:5" ht="16" x14ac:dyDescent="0.2">
      <c r="A3211" s="138" t="s">
        <v>550</v>
      </c>
      <c r="B3211" t="s">
        <v>1832</v>
      </c>
      <c r="C3211" s="139">
        <v>701.11767899999995</v>
      </c>
      <c r="D3211" s="138" t="s">
        <v>389</v>
      </c>
      <c r="E3211" s="141" t="s">
        <v>7585</v>
      </c>
    </row>
    <row r="3212" spans="1:5" ht="16" x14ac:dyDescent="0.2">
      <c r="A3212" s="138" t="s">
        <v>365</v>
      </c>
      <c r="B3212" t="s">
        <v>1832</v>
      </c>
      <c r="C3212" s="139">
        <v>702.61463700000002</v>
      </c>
      <c r="D3212" s="138" t="s">
        <v>389</v>
      </c>
      <c r="E3212" s="141" t="s">
        <v>7586</v>
      </c>
    </row>
    <row r="3213" spans="1:5" ht="16" x14ac:dyDescent="0.2">
      <c r="A3213" s="138" t="s">
        <v>7587</v>
      </c>
      <c r="B3213" t="s">
        <v>1832</v>
      </c>
      <c r="C3213" s="139">
        <v>709.20750799999996</v>
      </c>
      <c r="D3213" s="138" t="s">
        <v>449</v>
      </c>
      <c r="E3213" s="141" t="s">
        <v>7588</v>
      </c>
    </row>
    <row r="3214" spans="1:5" ht="16" x14ac:dyDescent="0.2">
      <c r="A3214" s="138" t="s">
        <v>7589</v>
      </c>
      <c r="B3214" t="s">
        <v>3038</v>
      </c>
      <c r="C3214" s="139">
        <v>99.491253999999998</v>
      </c>
      <c r="D3214" s="138" t="s">
        <v>392</v>
      </c>
      <c r="E3214" s="141" t="s">
        <v>7590</v>
      </c>
    </row>
    <row r="3215" spans="1:5" ht="16" x14ac:dyDescent="0.2">
      <c r="A3215" s="138" t="s">
        <v>7591</v>
      </c>
      <c r="B3215" t="s">
        <v>1832</v>
      </c>
      <c r="C3215" s="139">
        <v>709.80623500000002</v>
      </c>
      <c r="D3215" s="138" t="s">
        <v>393</v>
      </c>
      <c r="E3215" s="141" t="s">
        <v>7592</v>
      </c>
    </row>
    <row r="3216" spans="1:5" ht="16" x14ac:dyDescent="0.2">
      <c r="A3216" s="138" t="s">
        <v>7593</v>
      </c>
      <c r="B3216" t="s">
        <v>1832</v>
      </c>
      <c r="C3216" s="139">
        <v>710.77719300000001</v>
      </c>
      <c r="D3216" s="138" t="s">
        <v>392</v>
      </c>
      <c r="E3216" s="141" t="s">
        <v>7594</v>
      </c>
    </row>
    <row r="3217" spans="1:5" ht="16" x14ac:dyDescent="0.2">
      <c r="A3217" s="138" t="s">
        <v>7595</v>
      </c>
      <c r="B3217" t="s">
        <v>1832</v>
      </c>
      <c r="C3217" s="139">
        <v>710.58137099999999</v>
      </c>
      <c r="D3217" s="138" t="s">
        <v>393</v>
      </c>
      <c r="E3217" s="141" t="s">
        <v>7596</v>
      </c>
    </row>
    <row r="3218" spans="1:5" ht="16" x14ac:dyDescent="0.2">
      <c r="A3218" s="138" t="s">
        <v>7597</v>
      </c>
      <c r="B3218" t="s">
        <v>1832</v>
      </c>
      <c r="C3218" s="139">
        <v>710.58113700000001</v>
      </c>
      <c r="D3218" s="138" t="s">
        <v>402</v>
      </c>
      <c r="E3218" s="141" t="s">
        <v>7598</v>
      </c>
    </row>
    <row r="3219" spans="1:5" ht="16" x14ac:dyDescent="0.2">
      <c r="A3219" s="138" t="s">
        <v>7599</v>
      </c>
      <c r="B3219" t="s">
        <v>1832</v>
      </c>
      <c r="C3219" s="139">
        <v>710.79504599999996</v>
      </c>
      <c r="D3219" s="140" t="s">
        <v>402</v>
      </c>
      <c r="E3219" s="141" t="s">
        <v>7600</v>
      </c>
    </row>
    <row r="3220" spans="1:5" ht="16" x14ac:dyDescent="0.2">
      <c r="A3220" s="138" t="s">
        <v>7601</v>
      </c>
      <c r="B3220" t="s">
        <v>2937</v>
      </c>
      <c r="C3220" s="139">
        <v>390.40596199999999</v>
      </c>
      <c r="D3220" s="138" t="s">
        <v>401</v>
      </c>
      <c r="E3220" s="141" t="s">
        <v>7602</v>
      </c>
    </row>
    <row r="3221" spans="1:5" ht="16" x14ac:dyDescent="0.2">
      <c r="A3221" s="138" t="s">
        <v>7603</v>
      </c>
      <c r="B3221" t="s">
        <v>1832</v>
      </c>
      <c r="C3221" s="139">
        <v>711.63224000000002</v>
      </c>
      <c r="D3221" s="138" t="s">
        <v>391</v>
      </c>
      <c r="E3221" s="141" t="s">
        <v>7604</v>
      </c>
    </row>
    <row r="3222" spans="1:5" ht="16" x14ac:dyDescent="0.2">
      <c r="A3222" s="138" t="s">
        <v>353</v>
      </c>
      <c r="B3222" t="s">
        <v>2035</v>
      </c>
      <c r="C3222" s="139">
        <v>707.08322399999997</v>
      </c>
      <c r="D3222" s="138" t="s">
        <v>390</v>
      </c>
      <c r="E3222" s="141" t="s">
        <v>7605</v>
      </c>
    </row>
    <row r="3223" spans="1:5" ht="16" x14ac:dyDescent="0.2">
      <c r="A3223" s="138" t="s">
        <v>759</v>
      </c>
      <c r="B3223" t="s">
        <v>1832</v>
      </c>
      <c r="C3223" s="139">
        <v>722.447855</v>
      </c>
      <c r="D3223" s="138" t="s">
        <v>393</v>
      </c>
      <c r="E3223" s="141" t="s">
        <v>7606</v>
      </c>
    </row>
    <row r="3224" spans="1:5" ht="16" x14ac:dyDescent="0.2">
      <c r="A3224" s="138" t="s">
        <v>7607</v>
      </c>
      <c r="B3224" t="s">
        <v>1832</v>
      </c>
      <c r="C3224" s="139">
        <v>723.18213000000003</v>
      </c>
      <c r="D3224" s="138" t="s">
        <v>448</v>
      </c>
      <c r="E3224" s="141" t="s">
        <v>7608</v>
      </c>
    </row>
    <row r="3225" spans="1:5" ht="16" x14ac:dyDescent="0.2">
      <c r="A3225" s="138" t="s">
        <v>581</v>
      </c>
      <c r="B3225" t="s">
        <v>1832</v>
      </c>
      <c r="C3225" s="139">
        <v>723.34947699999998</v>
      </c>
      <c r="D3225" s="138" t="s">
        <v>390</v>
      </c>
      <c r="E3225" s="141" t="s">
        <v>7609</v>
      </c>
    </row>
    <row r="3226" spans="1:5" ht="16" x14ac:dyDescent="0.2">
      <c r="A3226" s="138" t="s">
        <v>7610</v>
      </c>
      <c r="B3226" t="s">
        <v>1832</v>
      </c>
      <c r="C3226" s="139">
        <v>728.322677</v>
      </c>
      <c r="D3226" s="140" t="s">
        <v>392</v>
      </c>
      <c r="E3226" s="141" t="s">
        <v>7611</v>
      </c>
    </row>
    <row r="3227" spans="1:5" ht="16" x14ac:dyDescent="0.2">
      <c r="A3227" s="138" t="s">
        <v>7612</v>
      </c>
      <c r="B3227" t="s">
        <v>1832</v>
      </c>
      <c r="C3227" s="139">
        <v>730.27900899999997</v>
      </c>
      <c r="D3227" s="140" t="s">
        <v>402</v>
      </c>
      <c r="E3227" s="141" t="s">
        <v>7613</v>
      </c>
    </row>
    <row r="3228" spans="1:5" ht="16" x14ac:dyDescent="0.2">
      <c r="A3228" s="138" t="s">
        <v>7614</v>
      </c>
      <c r="B3228" t="s">
        <v>1832</v>
      </c>
      <c r="C3228" s="139">
        <v>731.22213399999998</v>
      </c>
      <c r="D3228" s="140" t="s">
        <v>402</v>
      </c>
      <c r="E3228" s="141" t="s">
        <v>7615</v>
      </c>
    </row>
    <row r="3229" spans="1:5" ht="16" x14ac:dyDescent="0.2">
      <c r="A3229" s="138" t="s">
        <v>7616</v>
      </c>
      <c r="B3229" t="s">
        <v>1832</v>
      </c>
      <c r="C3229" s="139">
        <v>730.27914199999998</v>
      </c>
      <c r="D3229" s="140" t="s">
        <v>389</v>
      </c>
      <c r="E3229" s="141" t="s">
        <v>7617</v>
      </c>
    </row>
    <row r="3230" spans="1:5" ht="16" x14ac:dyDescent="0.2">
      <c r="A3230" s="138" t="s">
        <v>7618</v>
      </c>
      <c r="B3230" t="s">
        <v>1832</v>
      </c>
      <c r="C3230" s="139">
        <v>731.74758199999997</v>
      </c>
      <c r="D3230" s="138" t="s">
        <v>445</v>
      </c>
      <c r="E3230" s="141" t="s">
        <v>7619</v>
      </c>
    </row>
    <row r="3231" spans="1:5" ht="16" x14ac:dyDescent="0.2">
      <c r="A3231" s="138" t="s">
        <v>794</v>
      </c>
      <c r="B3231" t="s">
        <v>1832</v>
      </c>
      <c r="C3231" s="139">
        <v>730.38794299999995</v>
      </c>
      <c r="D3231" s="138" t="s">
        <v>390</v>
      </c>
      <c r="E3231" s="141" t="s">
        <v>7620</v>
      </c>
    </row>
    <row r="3232" spans="1:5" ht="16" x14ac:dyDescent="0.2">
      <c r="A3232" s="138" t="s">
        <v>7621</v>
      </c>
      <c r="B3232" t="s">
        <v>1832</v>
      </c>
      <c r="C3232" s="139">
        <v>733.63287300000002</v>
      </c>
      <c r="D3232" s="138" t="s">
        <v>393</v>
      </c>
      <c r="E3232" s="141" t="s">
        <v>7622</v>
      </c>
    </row>
    <row r="3233" spans="1:5" ht="16" x14ac:dyDescent="0.2">
      <c r="A3233" s="138" t="s">
        <v>7623</v>
      </c>
      <c r="B3233" t="s">
        <v>1832</v>
      </c>
      <c r="C3233" s="139">
        <v>733.99717499999997</v>
      </c>
      <c r="D3233" s="138" t="s">
        <v>402</v>
      </c>
      <c r="E3233" s="141" t="s">
        <v>7624</v>
      </c>
    </row>
    <row r="3234" spans="1:5" ht="16" x14ac:dyDescent="0.2">
      <c r="A3234" s="138" t="s">
        <v>683</v>
      </c>
      <c r="B3234" t="s">
        <v>1832</v>
      </c>
      <c r="C3234" s="139">
        <v>734.12981000000002</v>
      </c>
      <c r="D3234" s="140" t="s">
        <v>402</v>
      </c>
      <c r="E3234" s="141" t="s">
        <v>7625</v>
      </c>
    </row>
    <row r="3235" spans="1:5" ht="16" x14ac:dyDescent="0.2">
      <c r="A3235" s="138" t="s">
        <v>7626</v>
      </c>
      <c r="B3235" t="s">
        <v>1832</v>
      </c>
      <c r="C3235" s="139">
        <v>741.24180899999999</v>
      </c>
      <c r="D3235" s="140" t="s">
        <v>401</v>
      </c>
      <c r="E3235" s="141" t="s">
        <v>7627</v>
      </c>
    </row>
    <row r="3236" spans="1:5" ht="16" x14ac:dyDescent="0.2">
      <c r="A3236" s="138" t="s">
        <v>7628</v>
      </c>
      <c r="B3236" t="s">
        <v>1832</v>
      </c>
      <c r="C3236" s="139">
        <v>741.24001799999996</v>
      </c>
      <c r="D3236" s="138" t="s">
        <v>389</v>
      </c>
      <c r="E3236" s="141" t="s">
        <v>7629</v>
      </c>
    </row>
    <row r="3237" spans="1:5" ht="16" x14ac:dyDescent="0.2">
      <c r="A3237" s="138" t="s">
        <v>7630</v>
      </c>
      <c r="B3237" t="s">
        <v>1832</v>
      </c>
      <c r="C3237" s="139">
        <v>741.23875299999997</v>
      </c>
      <c r="D3237" s="140" t="s">
        <v>389</v>
      </c>
      <c r="E3237" s="141" t="s">
        <v>7631</v>
      </c>
    </row>
    <row r="3238" spans="1:5" ht="16" x14ac:dyDescent="0.2">
      <c r="A3238" s="138" t="s">
        <v>7632</v>
      </c>
      <c r="B3238" t="s">
        <v>1832</v>
      </c>
      <c r="C3238" s="139">
        <v>741.239419</v>
      </c>
      <c r="D3238" s="140" t="s">
        <v>389</v>
      </c>
      <c r="E3238" s="141" t="s">
        <v>7633</v>
      </c>
    </row>
    <row r="3239" spans="1:5" ht="16" x14ac:dyDescent="0.2">
      <c r="A3239" s="138" t="s">
        <v>7634</v>
      </c>
      <c r="B3239" t="s">
        <v>1832</v>
      </c>
      <c r="C3239" s="139">
        <v>741.24129300000004</v>
      </c>
      <c r="D3239" s="138" t="s">
        <v>389</v>
      </c>
      <c r="E3239" s="141" t="s">
        <v>7635</v>
      </c>
    </row>
    <row r="3240" spans="1:5" ht="16" x14ac:dyDescent="0.2">
      <c r="A3240" s="138" t="s">
        <v>644</v>
      </c>
      <c r="B3240" t="s">
        <v>1832</v>
      </c>
      <c r="C3240" s="139">
        <v>741.24145199999998</v>
      </c>
      <c r="D3240" s="140" t="s">
        <v>389</v>
      </c>
      <c r="E3240" s="141" t="s">
        <v>7636</v>
      </c>
    </row>
    <row r="3241" spans="1:5" ht="16" x14ac:dyDescent="0.2">
      <c r="A3241" s="138" t="s">
        <v>7637</v>
      </c>
      <c r="B3241" t="s">
        <v>1832</v>
      </c>
      <c r="C3241" s="139">
        <v>744.43613400000004</v>
      </c>
      <c r="D3241" s="138" t="s">
        <v>402</v>
      </c>
      <c r="E3241" s="141" t="s">
        <v>7638</v>
      </c>
    </row>
    <row r="3242" spans="1:5" ht="16" x14ac:dyDescent="0.2">
      <c r="A3242" s="138" t="s">
        <v>7639</v>
      </c>
      <c r="B3242" t="s">
        <v>1832</v>
      </c>
      <c r="C3242" s="139">
        <v>744.43453099999999</v>
      </c>
      <c r="D3242" s="138" t="s">
        <v>392</v>
      </c>
      <c r="E3242" s="141" t="s">
        <v>7640</v>
      </c>
    </row>
    <row r="3243" spans="1:5" ht="16" x14ac:dyDescent="0.2">
      <c r="A3243" s="138" t="s">
        <v>7641</v>
      </c>
      <c r="B3243" t="s">
        <v>1832</v>
      </c>
      <c r="C3243" s="139">
        <v>744.45287499999995</v>
      </c>
      <c r="D3243" s="138" t="s">
        <v>402</v>
      </c>
      <c r="E3243" s="141" t="s">
        <v>7642</v>
      </c>
    </row>
    <row r="3244" spans="1:5" ht="16" x14ac:dyDescent="0.2">
      <c r="A3244" s="138" t="s">
        <v>7643</v>
      </c>
      <c r="B3244" t="s">
        <v>1832</v>
      </c>
      <c r="C3244" s="139">
        <v>743.87447399999996</v>
      </c>
      <c r="D3244" s="140" t="s">
        <v>392</v>
      </c>
      <c r="E3244" s="141" t="s">
        <v>7644</v>
      </c>
    </row>
    <row r="3245" spans="1:5" ht="16" x14ac:dyDescent="0.2">
      <c r="A3245" s="138" t="s">
        <v>7645</v>
      </c>
      <c r="B3245" t="s">
        <v>1832</v>
      </c>
      <c r="C3245" s="139">
        <v>745.17806399999995</v>
      </c>
      <c r="D3245" s="138" t="s">
        <v>393</v>
      </c>
      <c r="E3245" s="141" t="s">
        <v>7646</v>
      </c>
    </row>
    <row r="3246" spans="1:5" ht="16" x14ac:dyDescent="0.2">
      <c r="A3246" s="138" t="s">
        <v>7647</v>
      </c>
      <c r="B3246" t="s">
        <v>1832</v>
      </c>
      <c r="C3246" s="139">
        <v>744.39080799999999</v>
      </c>
      <c r="D3246" s="140" t="s">
        <v>389</v>
      </c>
      <c r="E3246" s="141" t="s">
        <v>7648</v>
      </c>
    </row>
    <row r="3247" spans="1:5" ht="16" x14ac:dyDescent="0.2">
      <c r="A3247" s="138" t="s">
        <v>7649</v>
      </c>
      <c r="B3247" t="s">
        <v>1832</v>
      </c>
      <c r="C3247" s="139">
        <v>743.75802399999998</v>
      </c>
      <c r="D3247" s="140" t="s">
        <v>389</v>
      </c>
      <c r="E3247" s="141" t="s">
        <v>7650</v>
      </c>
    </row>
    <row r="3248" spans="1:5" ht="16" x14ac:dyDescent="0.2">
      <c r="A3248" s="138" t="s">
        <v>7651</v>
      </c>
      <c r="B3248" t="s">
        <v>1832</v>
      </c>
      <c r="C3248" s="139">
        <v>744.28706799999998</v>
      </c>
      <c r="D3248" s="138" t="s">
        <v>389</v>
      </c>
      <c r="E3248" s="141" t="s">
        <v>7652</v>
      </c>
    </row>
    <row r="3249" spans="1:5" ht="16" x14ac:dyDescent="0.2">
      <c r="A3249" s="138" t="s">
        <v>7653</v>
      </c>
      <c r="B3249" t="s">
        <v>1832</v>
      </c>
      <c r="C3249" s="139">
        <v>744.38014099999998</v>
      </c>
      <c r="D3249" s="138" t="s">
        <v>389</v>
      </c>
      <c r="E3249" s="141" t="s">
        <v>7654</v>
      </c>
    </row>
    <row r="3250" spans="1:5" ht="16" x14ac:dyDescent="0.2">
      <c r="A3250" s="138" t="s">
        <v>7655</v>
      </c>
      <c r="B3250" t="s">
        <v>1832</v>
      </c>
      <c r="C3250" s="139">
        <v>743.63919499999997</v>
      </c>
      <c r="D3250" s="138" t="s">
        <v>389</v>
      </c>
      <c r="E3250" s="141" t="s">
        <v>7656</v>
      </c>
    </row>
    <row r="3251" spans="1:5" ht="16" x14ac:dyDescent="0.2">
      <c r="A3251" s="138" t="s">
        <v>7657</v>
      </c>
      <c r="B3251" t="s">
        <v>1832</v>
      </c>
      <c r="C3251" s="139">
        <v>743.87436400000001</v>
      </c>
      <c r="D3251" s="138" t="s">
        <v>392</v>
      </c>
      <c r="E3251" s="141" t="s">
        <v>7658</v>
      </c>
    </row>
    <row r="3252" spans="1:5" ht="16" x14ac:dyDescent="0.2">
      <c r="A3252" s="138" t="s">
        <v>7659</v>
      </c>
      <c r="B3252" t="s">
        <v>1832</v>
      </c>
      <c r="C3252" s="139">
        <v>744.66496199999995</v>
      </c>
      <c r="D3252" s="140" t="s">
        <v>389</v>
      </c>
      <c r="E3252" s="141" t="s">
        <v>7660</v>
      </c>
    </row>
    <row r="3253" spans="1:5" ht="16" x14ac:dyDescent="0.2">
      <c r="A3253" s="138" t="s">
        <v>7661</v>
      </c>
      <c r="B3253" t="s">
        <v>2230</v>
      </c>
      <c r="C3253" s="139">
        <v>610.34645999999998</v>
      </c>
      <c r="D3253" s="138" t="s">
        <v>389</v>
      </c>
      <c r="E3253" s="141" t="s">
        <v>7662</v>
      </c>
    </row>
    <row r="3254" spans="1:5" ht="16" x14ac:dyDescent="0.2">
      <c r="A3254" s="138" t="s">
        <v>7663</v>
      </c>
      <c r="B3254" t="s">
        <v>2230</v>
      </c>
      <c r="C3254" s="139">
        <v>611.296471</v>
      </c>
      <c r="D3254" s="138" t="s">
        <v>392</v>
      </c>
      <c r="E3254" s="141" t="s">
        <v>7664</v>
      </c>
    </row>
    <row r="3255" spans="1:5" ht="16" x14ac:dyDescent="0.2">
      <c r="A3255" s="138" t="s">
        <v>7665</v>
      </c>
      <c r="B3255" t="s">
        <v>1832</v>
      </c>
      <c r="C3255" s="139">
        <v>746.18902600000001</v>
      </c>
      <c r="D3255" s="140" t="s">
        <v>402</v>
      </c>
      <c r="E3255" s="141" t="s">
        <v>7666</v>
      </c>
    </row>
    <row r="3256" spans="1:5" ht="16" x14ac:dyDescent="0.2">
      <c r="A3256" s="138" t="s">
        <v>7667</v>
      </c>
      <c r="B3256" t="s">
        <v>1832</v>
      </c>
      <c r="C3256" s="139">
        <v>746.63353500000005</v>
      </c>
      <c r="D3256" s="140" t="s">
        <v>392</v>
      </c>
      <c r="E3256" s="141" t="s">
        <v>7668</v>
      </c>
    </row>
    <row r="3257" spans="1:5" ht="16" x14ac:dyDescent="0.2">
      <c r="A3257" s="138" t="s">
        <v>787</v>
      </c>
      <c r="B3257" t="s">
        <v>2230</v>
      </c>
      <c r="C3257" s="139">
        <v>27.883075999999999</v>
      </c>
      <c r="D3257" s="140" t="s">
        <v>389</v>
      </c>
      <c r="E3257" s="141" t="s">
        <v>7669</v>
      </c>
    </row>
    <row r="3258" spans="1:5" ht="16" x14ac:dyDescent="0.2">
      <c r="A3258" s="138" t="s">
        <v>7670</v>
      </c>
      <c r="B3258" t="s">
        <v>2153</v>
      </c>
      <c r="C3258" s="139">
        <v>37.251474000000002</v>
      </c>
      <c r="D3258" s="140" t="s">
        <v>402</v>
      </c>
      <c r="E3258" s="141" t="s">
        <v>7671</v>
      </c>
    </row>
    <row r="3259" spans="1:5" ht="16" x14ac:dyDescent="0.2">
      <c r="A3259" s="138" t="s">
        <v>7672</v>
      </c>
      <c r="B3259" t="s">
        <v>2153</v>
      </c>
      <c r="C3259" s="139">
        <v>40.908608000000001</v>
      </c>
      <c r="D3259" s="138" t="s">
        <v>402</v>
      </c>
      <c r="E3259" s="141" t="s">
        <v>7673</v>
      </c>
    </row>
    <row r="3260" spans="1:5" ht="16" x14ac:dyDescent="0.2">
      <c r="A3260" s="138" t="s">
        <v>7674</v>
      </c>
      <c r="B3260" t="s">
        <v>2153</v>
      </c>
      <c r="C3260" s="139">
        <v>41.643436000000001</v>
      </c>
      <c r="D3260" s="138" t="s">
        <v>390</v>
      </c>
      <c r="E3260" s="141" t="s">
        <v>7675</v>
      </c>
    </row>
    <row r="3261" spans="1:5" ht="16" x14ac:dyDescent="0.2">
      <c r="A3261" s="138" t="s">
        <v>7676</v>
      </c>
      <c r="B3261" t="s">
        <v>2153</v>
      </c>
      <c r="C3261" s="139">
        <v>42.340497999999997</v>
      </c>
      <c r="D3261" s="138" t="s">
        <v>392</v>
      </c>
      <c r="E3261" s="141" t="s">
        <v>7677</v>
      </c>
    </row>
    <row r="3262" spans="1:5" ht="16" x14ac:dyDescent="0.2">
      <c r="A3262" s="138" t="s">
        <v>7678</v>
      </c>
      <c r="B3262" t="s">
        <v>1387</v>
      </c>
      <c r="C3262" s="139">
        <v>530.18815099999995</v>
      </c>
      <c r="D3262" s="138" t="s">
        <v>390</v>
      </c>
      <c r="E3262" s="141" t="s">
        <v>7679</v>
      </c>
    </row>
    <row r="3263" spans="1:5" ht="16" x14ac:dyDescent="0.2">
      <c r="A3263" s="138" t="s">
        <v>7680</v>
      </c>
      <c r="B3263" t="s">
        <v>1387</v>
      </c>
      <c r="C3263" s="139">
        <v>675.23601699999995</v>
      </c>
      <c r="D3263" s="138" t="s">
        <v>393</v>
      </c>
      <c r="E3263" s="141" t="s">
        <v>7681</v>
      </c>
    </row>
    <row r="3264" spans="1:5" ht="16" x14ac:dyDescent="0.2">
      <c r="A3264" s="138" t="s">
        <v>7682</v>
      </c>
      <c r="B3264" t="s">
        <v>1387</v>
      </c>
      <c r="C3264" s="139">
        <v>383.68309699999998</v>
      </c>
      <c r="D3264" s="138" t="s">
        <v>393</v>
      </c>
      <c r="E3264" s="141" t="s">
        <v>7683</v>
      </c>
    </row>
    <row r="3265" spans="1:5" ht="16" x14ac:dyDescent="0.2">
      <c r="A3265" s="138" t="s">
        <v>7684</v>
      </c>
      <c r="B3265" t="s">
        <v>2153</v>
      </c>
      <c r="C3265" s="139">
        <v>44.434897999999997</v>
      </c>
      <c r="D3265" s="138" t="s">
        <v>392</v>
      </c>
      <c r="E3265" s="141" t="s">
        <v>7685</v>
      </c>
    </row>
    <row r="3266" spans="1:5" ht="16" x14ac:dyDescent="0.2">
      <c r="A3266" s="138" t="s">
        <v>7686</v>
      </c>
      <c r="B3266" t="s">
        <v>2153</v>
      </c>
      <c r="C3266" s="139">
        <v>44.044908</v>
      </c>
      <c r="D3266" s="138" t="s">
        <v>402</v>
      </c>
      <c r="E3266" s="141" t="s">
        <v>7687</v>
      </c>
    </row>
    <row r="3267" spans="1:5" ht="16" x14ac:dyDescent="0.2">
      <c r="A3267" s="138" t="s">
        <v>7688</v>
      </c>
      <c r="B3267" t="s">
        <v>2153</v>
      </c>
      <c r="C3267" s="139">
        <v>43.488374</v>
      </c>
      <c r="D3267" s="138" t="s">
        <v>390</v>
      </c>
      <c r="E3267" s="141" t="s">
        <v>7689</v>
      </c>
    </row>
    <row r="3268" spans="1:5" ht="16" x14ac:dyDescent="0.2">
      <c r="A3268" s="138" t="s">
        <v>7690</v>
      </c>
      <c r="B3268" t="s">
        <v>2153</v>
      </c>
      <c r="C3268" s="139">
        <v>43.736640000000001</v>
      </c>
      <c r="D3268" s="138" t="s">
        <v>389</v>
      </c>
      <c r="E3268" s="141" t="s">
        <v>7691</v>
      </c>
    </row>
    <row r="3269" spans="1:5" ht="16" x14ac:dyDescent="0.2">
      <c r="A3269" s="138" t="s">
        <v>7692</v>
      </c>
      <c r="B3269" t="s">
        <v>2153</v>
      </c>
      <c r="C3269" s="139">
        <v>44.787517999999999</v>
      </c>
      <c r="D3269" s="138" t="s">
        <v>393</v>
      </c>
      <c r="E3269" s="141" t="s">
        <v>7693</v>
      </c>
    </row>
    <row r="3270" spans="1:5" ht="16" x14ac:dyDescent="0.2">
      <c r="A3270" s="138" t="s">
        <v>7694</v>
      </c>
      <c r="B3270" t="s">
        <v>2153</v>
      </c>
      <c r="C3270" s="139">
        <v>44.746502999999997</v>
      </c>
      <c r="D3270" s="138" t="s">
        <v>390</v>
      </c>
      <c r="E3270" s="141" t="s">
        <v>7695</v>
      </c>
    </row>
    <row r="3271" spans="1:5" ht="16" x14ac:dyDescent="0.2">
      <c r="A3271" s="138" t="s">
        <v>7696</v>
      </c>
      <c r="B3271" t="s">
        <v>1832</v>
      </c>
      <c r="C3271" s="139">
        <v>36.22889</v>
      </c>
      <c r="D3271" s="138" t="s">
        <v>401</v>
      </c>
      <c r="E3271" s="141" t="s">
        <v>7697</v>
      </c>
    </row>
    <row r="3272" spans="1:5" ht="16" x14ac:dyDescent="0.2">
      <c r="A3272" s="138" t="s">
        <v>7698</v>
      </c>
      <c r="B3272" t="s">
        <v>2153</v>
      </c>
      <c r="C3272" s="139">
        <v>43.728982000000002</v>
      </c>
      <c r="D3272" s="138" t="s">
        <v>401</v>
      </c>
      <c r="E3272" s="141" t="s">
        <v>7699</v>
      </c>
    </row>
    <row r="3273" spans="1:5" ht="16" x14ac:dyDescent="0.2">
      <c r="A3273" s="138" t="s">
        <v>7700</v>
      </c>
      <c r="B3273" t="s">
        <v>2153</v>
      </c>
      <c r="C3273" s="139">
        <v>47.117471999999999</v>
      </c>
      <c r="D3273" s="138" t="s">
        <v>393</v>
      </c>
      <c r="E3273" s="141" t="s">
        <v>7701</v>
      </c>
    </row>
    <row r="3274" spans="1:5" ht="16" x14ac:dyDescent="0.2">
      <c r="A3274" s="138" t="s">
        <v>7702</v>
      </c>
      <c r="B3274" t="s">
        <v>2153</v>
      </c>
      <c r="C3274" s="139">
        <v>46.282049000000001</v>
      </c>
      <c r="D3274" s="140" t="s">
        <v>389</v>
      </c>
      <c r="E3274" s="141" t="s">
        <v>7703</v>
      </c>
    </row>
    <row r="3275" spans="1:5" ht="16" x14ac:dyDescent="0.2">
      <c r="A3275" s="138" t="s">
        <v>7704</v>
      </c>
      <c r="B3275" t="s">
        <v>2153</v>
      </c>
      <c r="C3275" s="139">
        <v>46.726925999999999</v>
      </c>
      <c r="D3275" s="138" t="s">
        <v>402</v>
      </c>
      <c r="E3275" s="141" t="s">
        <v>7705</v>
      </c>
    </row>
    <row r="3276" spans="1:5" ht="16" x14ac:dyDescent="0.2">
      <c r="A3276" s="138" t="s">
        <v>7706</v>
      </c>
      <c r="B3276" t="s">
        <v>2153</v>
      </c>
      <c r="C3276" s="139">
        <v>47.496425000000002</v>
      </c>
      <c r="D3276" s="138" t="s">
        <v>390</v>
      </c>
      <c r="E3276" s="141" t="s">
        <v>7707</v>
      </c>
    </row>
    <row r="3277" spans="1:5" ht="16" x14ac:dyDescent="0.2">
      <c r="A3277" s="138" t="s">
        <v>7708</v>
      </c>
      <c r="B3277" t="s">
        <v>1839</v>
      </c>
      <c r="C3277" s="139">
        <v>645.00988700000005</v>
      </c>
      <c r="D3277" s="138" t="s">
        <v>389</v>
      </c>
      <c r="E3277" s="141" t="s">
        <v>7709</v>
      </c>
    </row>
    <row r="3278" spans="1:5" ht="16" x14ac:dyDescent="0.2">
      <c r="A3278" s="138" t="s">
        <v>7710</v>
      </c>
      <c r="B3278" t="s">
        <v>2153</v>
      </c>
      <c r="C3278" s="139">
        <v>47.496437999999998</v>
      </c>
      <c r="D3278" s="138" t="s">
        <v>390</v>
      </c>
      <c r="E3278" s="141" t="s">
        <v>7711</v>
      </c>
    </row>
    <row r="3279" spans="1:5" ht="16" x14ac:dyDescent="0.2">
      <c r="A3279" s="138" t="s">
        <v>7712</v>
      </c>
      <c r="B3279" t="s">
        <v>2153</v>
      </c>
      <c r="C3279" s="139">
        <v>48.026231000000003</v>
      </c>
      <c r="D3279" s="140" t="s">
        <v>402</v>
      </c>
      <c r="E3279" s="141" t="s">
        <v>7713</v>
      </c>
    </row>
    <row r="3280" spans="1:5" ht="16" x14ac:dyDescent="0.2">
      <c r="A3280" s="138" t="s">
        <v>7714</v>
      </c>
      <c r="B3280" t="s">
        <v>2153</v>
      </c>
      <c r="C3280" s="139">
        <v>48.652503000000003</v>
      </c>
      <c r="D3280" s="138" t="s">
        <v>390</v>
      </c>
      <c r="E3280" s="141" t="s">
        <v>7715</v>
      </c>
    </row>
    <row r="3281" spans="1:5" ht="16" x14ac:dyDescent="0.2">
      <c r="A3281" s="138" t="s">
        <v>7716</v>
      </c>
      <c r="B3281" t="s">
        <v>2937</v>
      </c>
      <c r="C3281" s="139">
        <v>324.34613000000002</v>
      </c>
      <c r="D3281" s="138" t="s">
        <v>390</v>
      </c>
      <c r="E3281" s="141" t="s">
        <v>7717</v>
      </c>
    </row>
    <row r="3282" spans="1:5" ht="16" x14ac:dyDescent="0.2">
      <c r="A3282" s="138" t="s">
        <v>7718</v>
      </c>
      <c r="B3282" t="s">
        <v>2153</v>
      </c>
      <c r="C3282" s="139">
        <v>48.888868000000002</v>
      </c>
      <c r="D3282" s="138" t="s">
        <v>389</v>
      </c>
      <c r="E3282" s="141" t="s">
        <v>7719</v>
      </c>
    </row>
    <row r="3283" spans="1:5" ht="16" x14ac:dyDescent="0.2">
      <c r="A3283" s="138" t="s">
        <v>192</v>
      </c>
      <c r="B3283" t="s">
        <v>2153</v>
      </c>
      <c r="C3283" s="139">
        <v>48.559795999999999</v>
      </c>
      <c r="D3283" s="138" t="s">
        <v>393</v>
      </c>
      <c r="E3283" s="141" t="s">
        <v>7720</v>
      </c>
    </row>
    <row r="3284" spans="1:5" ht="16" x14ac:dyDescent="0.2">
      <c r="A3284" s="138" t="s">
        <v>193</v>
      </c>
      <c r="B3284" t="s">
        <v>2153</v>
      </c>
      <c r="C3284" s="139">
        <v>49.861612000000001</v>
      </c>
      <c r="D3284" s="138" t="s">
        <v>391</v>
      </c>
      <c r="E3284" s="141" t="s">
        <v>7721</v>
      </c>
    </row>
    <row r="3285" spans="1:5" ht="16" x14ac:dyDescent="0.2">
      <c r="A3285" s="138" t="s">
        <v>7722</v>
      </c>
      <c r="B3285" t="s">
        <v>2153</v>
      </c>
      <c r="C3285" s="139">
        <v>49.861348</v>
      </c>
      <c r="D3285" s="138" t="s">
        <v>389</v>
      </c>
      <c r="E3285" s="141" t="s">
        <v>7723</v>
      </c>
    </row>
    <row r="3286" spans="1:5" ht="16" x14ac:dyDescent="0.2">
      <c r="A3286" s="138" t="s">
        <v>7724</v>
      </c>
      <c r="B3286" t="s">
        <v>1832</v>
      </c>
      <c r="C3286" s="139">
        <v>42.029876000000002</v>
      </c>
      <c r="D3286" s="138" t="s">
        <v>401</v>
      </c>
      <c r="E3286" s="141" t="s">
        <v>7725</v>
      </c>
    </row>
    <row r="3287" spans="1:5" ht="16" x14ac:dyDescent="0.2">
      <c r="A3287" s="138" t="s">
        <v>7726</v>
      </c>
      <c r="B3287" t="s">
        <v>2153</v>
      </c>
      <c r="C3287" s="139">
        <v>52.832143000000002</v>
      </c>
      <c r="D3287" s="140" t="s">
        <v>402</v>
      </c>
      <c r="E3287" s="141" t="s">
        <v>7727</v>
      </c>
    </row>
    <row r="3288" spans="1:5" ht="16" x14ac:dyDescent="0.2">
      <c r="A3288" s="138" t="s">
        <v>551</v>
      </c>
      <c r="B3288" t="s">
        <v>1832</v>
      </c>
      <c r="C3288" s="139">
        <v>43.876308999999999</v>
      </c>
      <c r="D3288" s="140" t="s">
        <v>392</v>
      </c>
      <c r="E3288" s="141" t="s">
        <v>7728</v>
      </c>
    </row>
    <row r="3289" spans="1:5" ht="16" x14ac:dyDescent="0.2">
      <c r="A3289" s="138" t="s">
        <v>7729</v>
      </c>
      <c r="B3289" t="s">
        <v>2153</v>
      </c>
      <c r="C3289" s="139">
        <v>115.174701</v>
      </c>
      <c r="D3289" s="138" t="s">
        <v>393</v>
      </c>
      <c r="E3289" s="141" t="s">
        <v>7730</v>
      </c>
    </row>
    <row r="3290" spans="1:5" ht="16" x14ac:dyDescent="0.2">
      <c r="A3290" s="138" t="s">
        <v>7731</v>
      </c>
      <c r="B3290" t="s">
        <v>2153</v>
      </c>
      <c r="C3290" s="139">
        <v>114.72838400000001</v>
      </c>
      <c r="D3290" s="138" t="s">
        <v>401</v>
      </c>
      <c r="E3290" s="141" t="s">
        <v>7732</v>
      </c>
    </row>
    <row r="3291" spans="1:5" ht="16" x14ac:dyDescent="0.2">
      <c r="A3291" s="138" t="s">
        <v>7733</v>
      </c>
      <c r="B3291" t="s">
        <v>2153</v>
      </c>
      <c r="C3291" s="139">
        <v>134.946168</v>
      </c>
      <c r="D3291" s="138" t="s">
        <v>390</v>
      </c>
      <c r="E3291" s="141" t="s">
        <v>7734</v>
      </c>
    </row>
    <row r="3292" spans="1:5" ht="16" x14ac:dyDescent="0.2">
      <c r="A3292" s="138" t="s">
        <v>7735</v>
      </c>
      <c r="B3292" t="s">
        <v>1839</v>
      </c>
      <c r="C3292" s="139">
        <v>163.46305000000001</v>
      </c>
      <c r="D3292" s="138" t="s">
        <v>402</v>
      </c>
      <c r="E3292" s="141" t="s">
        <v>7736</v>
      </c>
    </row>
    <row r="3293" spans="1:5" ht="16" x14ac:dyDescent="0.2">
      <c r="A3293" s="138" t="s">
        <v>7737</v>
      </c>
      <c r="B3293" t="s">
        <v>2153</v>
      </c>
      <c r="C3293" s="139">
        <v>135.60551899999999</v>
      </c>
      <c r="D3293" s="138" t="s">
        <v>390</v>
      </c>
      <c r="E3293" s="141" t="s">
        <v>7738</v>
      </c>
    </row>
    <row r="3294" spans="1:5" ht="16" x14ac:dyDescent="0.2">
      <c r="A3294" s="138" t="s">
        <v>7739</v>
      </c>
      <c r="B3294" t="s">
        <v>2153</v>
      </c>
      <c r="C3294" s="139">
        <v>138.22971000000001</v>
      </c>
      <c r="D3294" s="138" t="s">
        <v>446</v>
      </c>
      <c r="E3294" s="141" t="s">
        <v>7740</v>
      </c>
    </row>
    <row r="3295" spans="1:5" ht="16" x14ac:dyDescent="0.2">
      <c r="A3295" s="138" t="s">
        <v>7741</v>
      </c>
      <c r="B3295" t="s">
        <v>1798</v>
      </c>
      <c r="C3295" s="139">
        <v>166.676376</v>
      </c>
      <c r="D3295" s="138" t="s">
        <v>393</v>
      </c>
      <c r="E3295" s="141" t="s">
        <v>7742</v>
      </c>
    </row>
    <row r="3296" spans="1:5" ht="16" x14ac:dyDescent="0.2">
      <c r="A3296" s="138" t="s">
        <v>7743</v>
      </c>
      <c r="B3296" t="s">
        <v>2153</v>
      </c>
      <c r="C3296" s="139">
        <v>139.50733299999999</v>
      </c>
      <c r="D3296" s="138" t="s">
        <v>391</v>
      </c>
      <c r="E3296" s="141" t="s">
        <v>7744</v>
      </c>
    </row>
    <row r="3297" spans="1:5" ht="16" x14ac:dyDescent="0.2">
      <c r="A3297" s="138" t="s">
        <v>7745</v>
      </c>
      <c r="B3297" t="s">
        <v>2153</v>
      </c>
      <c r="C3297" s="139">
        <v>143.709701</v>
      </c>
      <c r="D3297" s="138" t="s">
        <v>390</v>
      </c>
      <c r="E3297" s="141" t="s">
        <v>7746</v>
      </c>
    </row>
    <row r="3298" spans="1:5" ht="16" x14ac:dyDescent="0.2">
      <c r="A3298" s="138" t="s">
        <v>7747</v>
      </c>
      <c r="B3298" t="s">
        <v>2153</v>
      </c>
      <c r="C3298" s="139">
        <v>140.88402400000001</v>
      </c>
      <c r="D3298" s="138" t="s">
        <v>389</v>
      </c>
      <c r="E3298" s="141" t="s">
        <v>7748</v>
      </c>
    </row>
    <row r="3299" spans="1:5" ht="16" x14ac:dyDescent="0.2">
      <c r="A3299" s="138" t="s">
        <v>7749</v>
      </c>
      <c r="B3299" t="s">
        <v>2153</v>
      </c>
      <c r="C3299" s="139">
        <v>133.81920099999999</v>
      </c>
      <c r="D3299" s="140" t="s">
        <v>402</v>
      </c>
      <c r="E3299" s="141" t="s">
        <v>7750</v>
      </c>
    </row>
    <row r="3300" spans="1:5" ht="16" x14ac:dyDescent="0.2">
      <c r="A3300" s="138" t="s">
        <v>7751</v>
      </c>
      <c r="B3300" t="s">
        <v>2153</v>
      </c>
      <c r="C3300" s="139">
        <v>141.61817500000001</v>
      </c>
      <c r="D3300" s="138" t="s">
        <v>393</v>
      </c>
      <c r="E3300" s="141" t="s">
        <v>7752</v>
      </c>
    </row>
    <row r="3301" spans="1:5" ht="16" x14ac:dyDescent="0.2">
      <c r="A3301" s="138" t="s">
        <v>7753</v>
      </c>
      <c r="B3301" t="s">
        <v>2153</v>
      </c>
      <c r="C3301" s="139">
        <v>137.031667</v>
      </c>
      <c r="D3301" s="138" t="s">
        <v>402</v>
      </c>
      <c r="E3301" s="141" t="s">
        <v>7754</v>
      </c>
    </row>
    <row r="3302" spans="1:5" ht="16" x14ac:dyDescent="0.2">
      <c r="A3302" s="138" t="s">
        <v>7755</v>
      </c>
      <c r="B3302" t="s">
        <v>2153</v>
      </c>
      <c r="C3302" s="139">
        <v>135.737663</v>
      </c>
      <c r="D3302" s="138" t="s">
        <v>390</v>
      </c>
      <c r="E3302" s="141" t="s">
        <v>7756</v>
      </c>
    </row>
    <row r="3303" spans="1:5" ht="16" x14ac:dyDescent="0.2">
      <c r="A3303" s="138" t="s">
        <v>7757</v>
      </c>
      <c r="B3303" t="s">
        <v>2153</v>
      </c>
      <c r="C3303" s="139">
        <v>115.499825</v>
      </c>
      <c r="D3303" s="140" t="s">
        <v>402</v>
      </c>
      <c r="E3303" s="141" t="s">
        <v>7758</v>
      </c>
    </row>
    <row r="3304" spans="1:5" ht="16" x14ac:dyDescent="0.2">
      <c r="A3304" s="138" t="s">
        <v>7759</v>
      </c>
      <c r="B3304" t="s">
        <v>2153</v>
      </c>
      <c r="C3304" s="139">
        <v>144.180656</v>
      </c>
      <c r="D3304" s="138" t="s">
        <v>390</v>
      </c>
      <c r="E3304" s="141" t="s">
        <v>7760</v>
      </c>
    </row>
    <row r="3305" spans="1:5" ht="16" x14ac:dyDescent="0.2">
      <c r="A3305" s="138" t="s">
        <v>7761</v>
      </c>
      <c r="B3305" t="s">
        <v>2153</v>
      </c>
      <c r="C3305" s="139">
        <v>133.818961</v>
      </c>
      <c r="D3305" s="140" t="s">
        <v>389</v>
      </c>
      <c r="E3305" s="141" t="s">
        <v>7762</v>
      </c>
    </row>
    <row r="3306" spans="1:5" ht="16" x14ac:dyDescent="0.2">
      <c r="A3306" s="138" t="s">
        <v>7763</v>
      </c>
      <c r="B3306" t="s">
        <v>2153</v>
      </c>
      <c r="C3306" s="139">
        <v>136.09584599999999</v>
      </c>
      <c r="D3306" s="138" t="s">
        <v>393</v>
      </c>
      <c r="E3306" s="141" t="s">
        <v>7764</v>
      </c>
    </row>
    <row r="3307" spans="1:5" ht="16" x14ac:dyDescent="0.2">
      <c r="A3307" s="138" t="s">
        <v>7765</v>
      </c>
      <c r="B3307" t="s">
        <v>2153</v>
      </c>
      <c r="C3307" s="139">
        <v>115.41067</v>
      </c>
      <c r="D3307" s="138" t="s">
        <v>402</v>
      </c>
      <c r="E3307" s="141" t="s">
        <v>7766</v>
      </c>
    </row>
    <row r="3308" spans="1:5" ht="16" x14ac:dyDescent="0.2">
      <c r="A3308" s="138" t="s">
        <v>7767</v>
      </c>
      <c r="B3308" t="s">
        <v>2153</v>
      </c>
      <c r="C3308" s="139">
        <v>139.77801400000001</v>
      </c>
      <c r="D3308" s="140" t="s">
        <v>402</v>
      </c>
      <c r="E3308" s="141" t="s">
        <v>7768</v>
      </c>
    </row>
    <row r="3309" spans="1:5" ht="16" x14ac:dyDescent="0.2">
      <c r="A3309" s="138" t="s">
        <v>7769</v>
      </c>
      <c r="B3309" t="s">
        <v>2153</v>
      </c>
      <c r="C3309" s="139">
        <v>137.72512800000001</v>
      </c>
      <c r="D3309" s="138" t="s">
        <v>402</v>
      </c>
      <c r="E3309" s="141" t="s">
        <v>7770</v>
      </c>
    </row>
    <row r="3310" spans="1:5" ht="16" x14ac:dyDescent="0.2">
      <c r="A3310" s="138" t="s">
        <v>7771</v>
      </c>
      <c r="B3310" t="s">
        <v>2153</v>
      </c>
      <c r="C3310" s="139">
        <v>136.447057</v>
      </c>
      <c r="D3310" s="138" t="s">
        <v>402</v>
      </c>
      <c r="E3310" s="141" t="s">
        <v>7772</v>
      </c>
    </row>
    <row r="3311" spans="1:5" ht="16" x14ac:dyDescent="0.2">
      <c r="A3311" s="138" t="s">
        <v>7773</v>
      </c>
      <c r="B3311" t="s">
        <v>2153</v>
      </c>
      <c r="C3311" s="139">
        <v>115.438464</v>
      </c>
      <c r="D3311" s="138" t="s">
        <v>445</v>
      </c>
      <c r="E3311" s="141" t="s">
        <v>7774</v>
      </c>
    </row>
    <row r="3312" spans="1:5" ht="16" x14ac:dyDescent="0.2">
      <c r="A3312" s="138" t="s">
        <v>7775</v>
      </c>
      <c r="B3312" t="s">
        <v>2024</v>
      </c>
      <c r="C3312" s="139">
        <v>791.80915100000004</v>
      </c>
      <c r="D3312" s="138" t="s">
        <v>402</v>
      </c>
      <c r="E3312" s="141" t="s">
        <v>7776</v>
      </c>
    </row>
    <row r="3313" spans="1:5" ht="16" x14ac:dyDescent="0.2">
      <c r="A3313" s="138" t="s">
        <v>7777</v>
      </c>
      <c r="B3313" t="s">
        <v>2153</v>
      </c>
      <c r="C3313" s="139">
        <v>135.73742899999999</v>
      </c>
      <c r="D3313" s="138" t="s">
        <v>402</v>
      </c>
      <c r="E3313" s="141" t="s">
        <v>7778</v>
      </c>
    </row>
    <row r="3314" spans="1:5" ht="16" x14ac:dyDescent="0.2">
      <c r="A3314" s="138" t="s">
        <v>7779</v>
      </c>
      <c r="B3314" t="s">
        <v>2153</v>
      </c>
      <c r="C3314" s="139">
        <v>129.39708899999999</v>
      </c>
      <c r="D3314" s="140" t="s">
        <v>402</v>
      </c>
      <c r="E3314" s="141" t="s">
        <v>7780</v>
      </c>
    </row>
    <row r="3315" spans="1:5" ht="16" x14ac:dyDescent="0.2">
      <c r="A3315" s="138" t="s">
        <v>7781</v>
      </c>
      <c r="B3315" t="s">
        <v>2153</v>
      </c>
      <c r="C3315" s="139">
        <v>135.605752</v>
      </c>
      <c r="D3315" s="138" t="s">
        <v>390</v>
      </c>
      <c r="E3315" s="141" t="s">
        <v>7782</v>
      </c>
    </row>
    <row r="3316" spans="1:5" ht="16" x14ac:dyDescent="0.2">
      <c r="A3316" s="138" t="s">
        <v>7783</v>
      </c>
      <c r="B3316" t="s">
        <v>2153</v>
      </c>
      <c r="C3316" s="139">
        <v>235.990262</v>
      </c>
      <c r="D3316" s="138" t="s">
        <v>389</v>
      </c>
      <c r="E3316" s="141" t="s">
        <v>7784</v>
      </c>
    </row>
    <row r="3317" spans="1:5" ht="16" x14ac:dyDescent="0.2">
      <c r="A3317" s="138" t="s">
        <v>7785</v>
      </c>
      <c r="B3317" t="s">
        <v>2153</v>
      </c>
      <c r="C3317" s="139">
        <v>233.04249200000001</v>
      </c>
      <c r="D3317" s="138" t="s">
        <v>393</v>
      </c>
      <c r="E3317" s="141" t="s">
        <v>7786</v>
      </c>
    </row>
    <row r="3318" spans="1:5" ht="16" x14ac:dyDescent="0.2">
      <c r="A3318" s="138" t="s">
        <v>7787</v>
      </c>
      <c r="B3318" t="s">
        <v>2153</v>
      </c>
      <c r="C3318" s="139">
        <v>236.353972</v>
      </c>
      <c r="D3318" s="138" t="s">
        <v>448</v>
      </c>
      <c r="E3318" s="141" t="s">
        <v>7788</v>
      </c>
    </row>
    <row r="3319" spans="1:5" ht="16" x14ac:dyDescent="0.2">
      <c r="A3319" s="138" t="s">
        <v>7789</v>
      </c>
      <c r="B3319" t="s">
        <v>2153</v>
      </c>
      <c r="C3319" s="139">
        <v>233.41092800000001</v>
      </c>
      <c r="D3319" s="138" t="s">
        <v>448</v>
      </c>
      <c r="E3319" s="141" t="s">
        <v>7790</v>
      </c>
    </row>
    <row r="3320" spans="1:5" ht="16" x14ac:dyDescent="0.2">
      <c r="A3320" s="138" t="s">
        <v>7791</v>
      </c>
      <c r="B3320" t="s">
        <v>2153</v>
      </c>
      <c r="C3320" s="139">
        <v>160.84248500000001</v>
      </c>
      <c r="D3320" s="140" t="s">
        <v>402</v>
      </c>
      <c r="E3320" s="141" t="s">
        <v>7792</v>
      </c>
    </row>
    <row r="3321" spans="1:5" ht="16" x14ac:dyDescent="0.2">
      <c r="A3321" s="138" t="s">
        <v>7793</v>
      </c>
      <c r="B3321" t="s">
        <v>2153</v>
      </c>
      <c r="C3321" s="139">
        <v>232.63629</v>
      </c>
      <c r="D3321" s="138" t="s">
        <v>389</v>
      </c>
      <c r="E3321" s="141" t="s">
        <v>7794</v>
      </c>
    </row>
    <row r="3322" spans="1:5" ht="16" x14ac:dyDescent="0.2">
      <c r="A3322" s="138" t="s">
        <v>7795</v>
      </c>
      <c r="B3322" t="s">
        <v>2153</v>
      </c>
      <c r="C3322" s="139">
        <v>241.396523</v>
      </c>
      <c r="D3322" s="140" t="s">
        <v>389</v>
      </c>
      <c r="E3322" s="141" t="s">
        <v>7796</v>
      </c>
    </row>
    <row r="3323" spans="1:5" ht="16" x14ac:dyDescent="0.2">
      <c r="A3323" s="138" t="s">
        <v>7797</v>
      </c>
      <c r="B3323" t="s">
        <v>2153</v>
      </c>
      <c r="C3323" s="139">
        <v>245.50950700000001</v>
      </c>
      <c r="D3323" s="140" t="s">
        <v>389</v>
      </c>
      <c r="E3323" s="141" t="s">
        <v>7798</v>
      </c>
    </row>
    <row r="3324" spans="1:5" ht="16" x14ac:dyDescent="0.2">
      <c r="A3324" s="138" t="s">
        <v>7799</v>
      </c>
      <c r="B3324" t="s">
        <v>2153</v>
      </c>
      <c r="C3324" s="139">
        <v>232.59401399999999</v>
      </c>
      <c r="D3324" s="138" t="s">
        <v>402</v>
      </c>
      <c r="E3324" s="141" t="s">
        <v>7800</v>
      </c>
    </row>
    <row r="3325" spans="1:5" ht="16" x14ac:dyDescent="0.2">
      <c r="A3325" s="138" t="s">
        <v>7801</v>
      </c>
      <c r="B3325" t="s">
        <v>2153</v>
      </c>
      <c r="C3325" s="139">
        <v>232.59973600000001</v>
      </c>
      <c r="D3325" s="138" t="s">
        <v>393</v>
      </c>
      <c r="E3325" s="141" t="s">
        <v>7802</v>
      </c>
    </row>
    <row r="3326" spans="1:5" ht="16" x14ac:dyDescent="0.2">
      <c r="A3326" s="138" t="s">
        <v>7803</v>
      </c>
      <c r="B3326" t="s">
        <v>2153</v>
      </c>
      <c r="C3326" s="139">
        <v>206.52511799999999</v>
      </c>
      <c r="D3326" s="138" t="s">
        <v>393</v>
      </c>
      <c r="E3326" s="141" t="s">
        <v>7804</v>
      </c>
    </row>
    <row r="3327" spans="1:5" ht="16" x14ac:dyDescent="0.2">
      <c r="A3327" s="138" t="s">
        <v>7805</v>
      </c>
      <c r="B3327" t="s">
        <v>2153</v>
      </c>
      <c r="C3327" s="139">
        <v>230.33659800000001</v>
      </c>
      <c r="D3327" s="138" t="s">
        <v>392</v>
      </c>
      <c r="E3327" s="141" t="s">
        <v>7806</v>
      </c>
    </row>
    <row r="3328" spans="1:5" ht="16" x14ac:dyDescent="0.2">
      <c r="A3328" s="138" t="s">
        <v>7807</v>
      </c>
      <c r="B3328" t="s">
        <v>2153</v>
      </c>
      <c r="C3328" s="139">
        <v>232.42263299999999</v>
      </c>
      <c r="D3328" s="138" t="s">
        <v>390</v>
      </c>
      <c r="E3328" s="141" t="s">
        <v>7808</v>
      </c>
    </row>
    <row r="3329" spans="1:5" ht="16" x14ac:dyDescent="0.2">
      <c r="A3329" s="138" t="s">
        <v>7809</v>
      </c>
      <c r="B3329" t="s">
        <v>2153</v>
      </c>
      <c r="C3329" s="139">
        <v>244.37785</v>
      </c>
      <c r="D3329" s="138" t="s">
        <v>390</v>
      </c>
      <c r="E3329" s="141" t="s">
        <v>7810</v>
      </c>
    </row>
    <row r="3330" spans="1:5" ht="16" x14ac:dyDescent="0.2">
      <c r="A3330" s="138" t="s">
        <v>7811</v>
      </c>
      <c r="B3330" t="s">
        <v>2153</v>
      </c>
      <c r="C3330" s="139">
        <v>230.33665300000001</v>
      </c>
      <c r="D3330" s="140" t="s">
        <v>402</v>
      </c>
      <c r="E3330" s="141" t="s">
        <v>7812</v>
      </c>
    </row>
    <row r="3331" spans="1:5" ht="16" x14ac:dyDescent="0.2">
      <c r="A3331" s="138" t="s">
        <v>7813</v>
      </c>
      <c r="B3331" t="s">
        <v>2153</v>
      </c>
      <c r="C3331" s="139">
        <v>244.636899</v>
      </c>
      <c r="D3331" s="138" t="s">
        <v>390</v>
      </c>
      <c r="E3331" s="141" t="s">
        <v>7814</v>
      </c>
    </row>
    <row r="3332" spans="1:5" ht="16" x14ac:dyDescent="0.2">
      <c r="A3332" s="138" t="s">
        <v>7815</v>
      </c>
      <c r="B3332" t="s">
        <v>2153</v>
      </c>
      <c r="C3332" s="139">
        <v>242.52499800000001</v>
      </c>
      <c r="D3332" s="138" t="s">
        <v>393</v>
      </c>
      <c r="E3332" s="141" t="s">
        <v>7816</v>
      </c>
    </row>
    <row r="3333" spans="1:5" ht="16" x14ac:dyDescent="0.2">
      <c r="A3333" s="138" t="s">
        <v>7817</v>
      </c>
      <c r="B3333" t="s">
        <v>2153</v>
      </c>
      <c r="C3333" s="139">
        <v>242.52473000000001</v>
      </c>
      <c r="D3333" s="138" t="s">
        <v>402</v>
      </c>
      <c r="E3333" s="141" t="s">
        <v>7818</v>
      </c>
    </row>
    <row r="3334" spans="1:5" ht="16" x14ac:dyDescent="0.2">
      <c r="A3334" s="138" t="s">
        <v>7819</v>
      </c>
      <c r="B3334" t="s">
        <v>2153</v>
      </c>
      <c r="C3334" s="139">
        <v>229.005334</v>
      </c>
      <c r="D3334" s="138" t="s">
        <v>402</v>
      </c>
      <c r="E3334" s="141" t="s">
        <v>7820</v>
      </c>
    </row>
    <row r="3335" spans="1:5" ht="16" x14ac:dyDescent="0.2">
      <c r="A3335" s="138" t="s">
        <v>7821</v>
      </c>
      <c r="B3335" t="s">
        <v>2153</v>
      </c>
      <c r="C3335" s="139">
        <v>241.12755799999999</v>
      </c>
      <c r="D3335" s="138" t="s">
        <v>393</v>
      </c>
      <c r="E3335" s="141" t="s">
        <v>7822</v>
      </c>
    </row>
    <row r="3336" spans="1:5" ht="16" x14ac:dyDescent="0.2">
      <c r="A3336" s="138" t="s">
        <v>7823</v>
      </c>
      <c r="B3336" t="s">
        <v>2153</v>
      </c>
      <c r="C3336" s="139">
        <v>231.95423500000001</v>
      </c>
      <c r="D3336" s="138" t="s">
        <v>393</v>
      </c>
      <c r="E3336" s="141" t="s">
        <v>7824</v>
      </c>
    </row>
    <row r="3337" spans="1:5" ht="16" x14ac:dyDescent="0.2">
      <c r="A3337" s="138" t="s">
        <v>7825</v>
      </c>
      <c r="B3337" t="s">
        <v>1387</v>
      </c>
      <c r="C3337" s="139">
        <v>319.96229699999998</v>
      </c>
      <c r="D3337" s="140" t="s">
        <v>401</v>
      </c>
      <c r="E3337" s="141" t="s">
        <v>7826</v>
      </c>
    </row>
    <row r="3338" spans="1:5" ht="16" x14ac:dyDescent="0.2">
      <c r="A3338" s="138" t="s">
        <v>7827</v>
      </c>
      <c r="B3338" t="s">
        <v>2153</v>
      </c>
      <c r="C3338" s="139">
        <v>244.09884199999999</v>
      </c>
      <c r="D3338" s="138" t="s">
        <v>390</v>
      </c>
      <c r="E3338" s="141" t="s">
        <v>7828</v>
      </c>
    </row>
    <row r="3339" spans="1:5" ht="16" x14ac:dyDescent="0.2">
      <c r="A3339" s="138" t="s">
        <v>7829</v>
      </c>
      <c r="B3339" t="s">
        <v>2153</v>
      </c>
      <c r="C3339" s="139">
        <v>247.87892500000001</v>
      </c>
      <c r="D3339" s="138" t="s">
        <v>390</v>
      </c>
      <c r="E3339" s="141" t="s">
        <v>7830</v>
      </c>
    </row>
    <row r="3340" spans="1:5" ht="16" x14ac:dyDescent="0.2">
      <c r="A3340" s="138" t="s">
        <v>7831</v>
      </c>
      <c r="B3340" t="s">
        <v>2153</v>
      </c>
      <c r="C3340" s="139">
        <v>247.878907</v>
      </c>
      <c r="D3340" s="138" t="s">
        <v>391</v>
      </c>
      <c r="E3340" s="141" t="s">
        <v>7832</v>
      </c>
    </row>
    <row r="3341" spans="1:5" ht="16" x14ac:dyDescent="0.2">
      <c r="A3341" s="138" t="s">
        <v>552</v>
      </c>
      <c r="B3341" t="s">
        <v>2153</v>
      </c>
      <c r="C3341" s="139">
        <v>247.878738</v>
      </c>
      <c r="D3341" s="138" t="s">
        <v>448</v>
      </c>
      <c r="E3341" s="141" t="s">
        <v>7833</v>
      </c>
    </row>
    <row r="3342" spans="1:5" ht="16" x14ac:dyDescent="0.2">
      <c r="A3342" s="138" t="s">
        <v>7834</v>
      </c>
      <c r="B3342" t="s">
        <v>2153</v>
      </c>
      <c r="C3342" s="139">
        <v>250.24655799999999</v>
      </c>
      <c r="D3342" s="138" t="s">
        <v>389</v>
      </c>
      <c r="E3342" s="141" t="s">
        <v>7835</v>
      </c>
    </row>
    <row r="3343" spans="1:5" ht="16" x14ac:dyDescent="0.2">
      <c r="A3343" s="138" t="s">
        <v>7836</v>
      </c>
      <c r="B3343" t="s">
        <v>2153</v>
      </c>
      <c r="C3343" s="139">
        <v>250.62380999999999</v>
      </c>
      <c r="D3343" s="138" t="s">
        <v>390</v>
      </c>
      <c r="E3343" s="141" t="s">
        <v>7837</v>
      </c>
    </row>
    <row r="3344" spans="1:5" ht="16" x14ac:dyDescent="0.2">
      <c r="A3344" s="138" t="s">
        <v>7838</v>
      </c>
      <c r="B3344" t="s">
        <v>2153</v>
      </c>
      <c r="C3344" s="139">
        <v>250.002105</v>
      </c>
      <c r="D3344" s="138" t="s">
        <v>402</v>
      </c>
      <c r="E3344" s="141" t="s">
        <v>7839</v>
      </c>
    </row>
    <row r="3345" spans="1:5" ht="16" x14ac:dyDescent="0.2">
      <c r="A3345" s="138" t="s">
        <v>7840</v>
      </c>
      <c r="B3345" t="s">
        <v>2153</v>
      </c>
      <c r="C3345" s="139">
        <v>251.73938699999999</v>
      </c>
      <c r="D3345" s="138" t="s">
        <v>389</v>
      </c>
      <c r="E3345" s="141" t="s">
        <v>7841</v>
      </c>
    </row>
    <row r="3346" spans="1:5" ht="16" x14ac:dyDescent="0.2">
      <c r="A3346" s="138" t="s">
        <v>7842</v>
      </c>
      <c r="B3346" t="s">
        <v>2153</v>
      </c>
      <c r="C3346" s="139">
        <v>252.23808600000001</v>
      </c>
      <c r="D3346" s="138" t="s">
        <v>393</v>
      </c>
      <c r="E3346" s="141" t="s">
        <v>7843</v>
      </c>
    </row>
    <row r="3347" spans="1:5" ht="16" x14ac:dyDescent="0.2">
      <c r="A3347" s="138" t="s">
        <v>7844</v>
      </c>
      <c r="B3347" t="s">
        <v>2024</v>
      </c>
      <c r="C3347" s="139">
        <v>52.999262999999999</v>
      </c>
      <c r="D3347" s="138" t="s">
        <v>447</v>
      </c>
      <c r="E3347" s="141" t="s">
        <v>7845</v>
      </c>
    </row>
    <row r="3348" spans="1:5" ht="16" x14ac:dyDescent="0.2">
      <c r="A3348" s="138" t="s">
        <v>7846</v>
      </c>
      <c r="B3348" t="s">
        <v>2153</v>
      </c>
      <c r="C3348" s="139">
        <v>252.33007000000001</v>
      </c>
      <c r="D3348" s="138" t="s">
        <v>447</v>
      </c>
      <c r="E3348" s="141" t="s">
        <v>7847</v>
      </c>
    </row>
    <row r="3349" spans="1:5" ht="16" x14ac:dyDescent="0.2">
      <c r="A3349" s="138" t="s">
        <v>7848</v>
      </c>
      <c r="B3349" t="s">
        <v>2153</v>
      </c>
      <c r="C3349" s="139">
        <v>253.74205799999999</v>
      </c>
      <c r="D3349" s="138" t="s">
        <v>393</v>
      </c>
      <c r="E3349" s="141" t="s">
        <v>7849</v>
      </c>
    </row>
    <row r="3350" spans="1:5" ht="16" x14ac:dyDescent="0.2">
      <c r="A3350" s="138" t="s">
        <v>7850</v>
      </c>
      <c r="B3350" t="s">
        <v>2153</v>
      </c>
      <c r="C3350" s="139">
        <v>254.38032999999999</v>
      </c>
      <c r="D3350" s="138" t="s">
        <v>390</v>
      </c>
      <c r="E3350" s="141" t="s">
        <v>7851</v>
      </c>
    </row>
    <row r="3351" spans="1:5" ht="16" x14ac:dyDescent="0.2">
      <c r="A3351" s="138" t="s">
        <v>7852</v>
      </c>
      <c r="B3351" t="s">
        <v>2153</v>
      </c>
      <c r="C3351" s="139">
        <v>253.89516</v>
      </c>
      <c r="D3351" s="138" t="s">
        <v>402</v>
      </c>
      <c r="E3351" s="141" t="s">
        <v>7853</v>
      </c>
    </row>
    <row r="3352" spans="1:5" ht="16" x14ac:dyDescent="0.2">
      <c r="A3352" s="138" t="s">
        <v>7854</v>
      </c>
      <c r="B3352" t="s">
        <v>2153</v>
      </c>
      <c r="C3352" s="139">
        <v>253.627655</v>
      </c>
      <c r="D3352" s="140" t="s">
        <v>389</v>
      </c>
      <c r="E3352" s="141" t="s">
        <v>7855</v>
      </c>
    </row>
    <row r="3353" spans="1:5" ht="16" x14ac:dyDescent="0.2">
      <c r="A3353" s="138" t="s">
        <v>7856</v>
      </c>
      <c r="B3353" t="s">
        <v>2153</v>
      </c>
      <c r="C3353" s="139">
        <v>252.84842699999999</v>
      </c>
      <c r="D3353" s="138" t="s">
        <v>393</v>
      </c>
      <c r="E3353" s="141" t="s">
        <v>7857</v>
      </c>
    </row>
    <row r="3354" spans="1:5" ht="16" x14ac:dyDescent="0.2">
      <c r="A3354" s="138" t="s">
        <v>7858</v>
      </c>
      <c r="B3354" t="s">
        <v>2153</v>
      </c>
      <c r="C3354" s="139">
        <v>259.89338299999997</v>
      </c>
      <c r="D3354" s="138" t="s">
        <v>393</v>
      </c>
      <c r="E3354" s="141" t="s">
        <v>7859</v>
      </c>
    </row>
    <row r="3355" spans="1:5" ht="16" x14ac:dyDescent="0.2">
      <c r="A3355" s="138" t="s">
        <v>7860</v>
      </c>
      <c r="B3355" t="s">
        <v>2153</v>
      </c>
      <c r="C3355" s="139">
        <v>254.49747199999999</v>
      </c>
      <c r="D3355" s="138" t="s">
        <v>402</v>
      </c>
      <c r="E3355" s="141" t="s">
        <v>7861</v>
      </c>
    </row>
    <row r="3356" spans="1:5" ht="16" x14ac:dyDescent="0.2">
      <c r="A3356" s="138" t="s">
        <v>7862</v>
      </c>
      <c r="B3356" t="s">
        <v>2153</v>
      </c>
      <c r="C3356" s="139">
        <v>276.04209500000002</v>
      </c>
      <c r="D3356" s="138" t="s">
        <v>390</v>
      </c>
      <c r="E3356" s="141" t="s">
        <v>7863</v>
      </c>
    </row>
    <row r="3357" spans="1:5" ht="16" x14ac:dyDescent="0.2">
      <c r="A3357" s="138" t="s">
        <v>7864</v>
      </c>
      <c r="B3357" t="s">
        <v>2153</v>
      </c>
      <c r="C3357" s="139">
        <v>275.52474699999999</v>
      </c>
      <c r="D3357" s="138" t="s">
        <v>393</v>
      </c>
      <c r="E3357" s="141" t="s">
        <v>7865</v>
      </c>
    </row>
    <row r="3358" spans="1:5" ht="16" x14ac:dyDescent="0.2">
      <c r="A3358" s="138" t="s">
        <v>7866</v>
      </c>
      <c r="B3358" t="s">
        <v>2153</v>
      </c>
      <c r="C3358" s="139">
        <v>287.37134800000001</v>
      </c>
      <c r="D3358" s="138" t="s">
        <v>393</v>
      </c>
      <c r="E3358" s="141" t="s">
        <v>7867</v>
      </c>
    </row>
    <row r="3359" spans="1:5" ht="16" x14ac:dyDescent="0.2">
      <c r="A3359" s="138" t="s">
        <v>7868</v>
      </c>
      <c r="B3359" t="s">
        <v>2114</v>
      </c>
      <c r="C3359" s="139">
        <v>423.59530599999999</v>
      </c>
      <c r="D3359" s="138" t="s">
        <v>390</v>
      </c>
      <c r="E3359" s="141" t="s">
        <v>7869</v>
      </c>
    </row>
    <row r="3360" spans="1:5" ht="16" x14ac:dyDescent="0.2">
      <c r="A3360" s="138" t="s">
        <v>7870</v>
      </c>
      <c r="B3360" t="s">
        <v>1395</v>
      </c>
      <c r="C3360" s="139">
        <v>450.65304099999997</v>
      </c>
      <c r="D3360" s="138" t="s">
        <v>447</v>
      </c>
      <c r="E3360" s="141" t="s">
        <v>7871</v>
      </c>
    </row>
    <row r="3361" spans="1:5" ht="16" x14ac:dyDescent="0.2">
      <c r="A3361" s="138" t="s">
        <v>7872</v>
      </c>
      <c r="B3361" t="s">
        <v>2153</v>
      </c>
      <c r="C3361" s="139">
        <v>310.35571900000002</v>
      </c>
      <c r="D3361" s="138" t="s">
        <v>393</v>
      </c>
      <c r="E3361" s="141" t="s">
        <v>7873</v>
      </c>
    </row>
    <row r="3362" spans="1:5" ht="16" x14ac:dyDescent="0.2">
      <c r="A3362" s="138" t="s">
        <v>7874</v>
      </c>
      <c r="B3362" t="s">
        <v>2153</v>
      </c>
      <c r="C3362" s="139">
        <v>383.96411999999998</v>
      </c>
      <c r="D3362" s="138" t="s">
        <v>393</v>
      </c>
      <c r="E3362" s="141" t="s">
        <v>7875</v>
      </c>
    </row>
    <row r="3363" spans="1:5" ht="16" x14ac:dyDescent="0.2">
      <c r="A3363" s="138" t="s">
        <v>7876</v>
      </c>
      <c r="B3363" t="s">
        <v>2153</v>
      </c>
      <c r="C3363" s="139">
        <v>410.798157</v>
      </c>
      <c r="D3363" s="138" t="s">
        <v>390</v>
      </c>
      <c r="E3363" s="141" t="s">
        <v>7877</v>
      </c>
    </row>
    <row r="3364" spans="1:5" ht="16" x14ac:dyDescent="0.2">
      <c r="A3364" s="138" t="s">
        <v>7878</v>
      </c>
      <c r="B3364" t="s">
        <v>2153</v>
      </c>
      <c r="C3364" s="139">
        <v>408.35476199999999</v>
      </c>
      <c r="D3364" s="138" t="s">
        <v>389</v>
      </c>
      <c r="E3364" s="141" t="s">
        <v>7879</v>
      </c>
    </row>
    <row r="3365" spans="1:5" ht="16" x14ac:dyDescent="0.2">
      <c r="A3365" s="138" t="s">
        <v>7880</v>
      </c>
      <c r="B3365" t="s">
        <v>2153</v>
      </c>
      <c r="C3365" s="139">
        <v>301.52104600000001</v>
      </c>
      <c r="D3365" s="138" t="s">
        <v>402</v>
      </c>
      <c r="E3365" s="141" t="s">
        <v>7881</v>
      </c>
    </row>
    <row r="3366" spans="1:5" ht="16" x14ac:dyDescent="0.2">
      <c r="A3366" s="138" t="s">
        <v>7882</v>
      </c>
      <c r="B3366" t="s">
        <v>2153</v>
      </c>
      <c r="C3366" s="139">
        <v>317.36834399999998</v>
      </c>
      <c r="D3366" s="138" t="s">
        <v>391</v>
      </c>
      <c r="E3366" s="141" t="s">
        <v>7883</v>
      </c>
    </row>
    <row r="3367" spans="1:5" ht="16" x14ac:dyDescent="0.2">
      <c r="A3367" s="138" t="s">
        <v>7884</v>
      </c>
      <c r="B3367" t="s">
        <v>2153</v>
      </c>
      <c r="C3367" s="139">
        <v>332.58025900000001</v>
      </c>
      <c r="D3367" s="138" t="s">
        <v>447</v>
      </c>
      <c r="E3367" s="141" t="s">
        <v>7885</v>
      </c>
    </row>
    <row r="3368" spans="1:5" ht="16" x14ac:dyDescent="0.2">
      <c r="A3368" s="138" t="s">
        <v>7886</v>
      </c>
      <c r="B3368" t="s">
        <v>2153</v>
      </c>
      <c r="C3368" s="139">
        <v>299.60007300000001</v>
      </c>
      <c r="D3368" s="138" t="s">
        <v>389</v>
      </c>
      <c r="E3368" s="141" t="s">
        <v>7887</v>
      </c>
    </row>
    <row r="3369" spans="1:5" ht="16" x14ac:dyDescent="0.2">
      <c r="A3369" s="138" t="s">
        <v>7888</v>
      </c>
      <c r="B3369" t="s">
        <v>2153</v>
      </c>
      <c r="C3369" s="139">
        <v>379.343255</v>
      </c>
      <c r="D3369" s="138" t="s">
        <v>389</v>
      </c>
      <c r="E3369" s="141" t="s">
        <v>7889</v>
      </c>
    </row>
    <row r="3370" spans="1:5" ht="16" x14ac:dyDescent="0.2">
      <c r="A3370" s="138" t="s">
        <v>7890</v>
      </c>
      <c r="B3370" t="s">
        <v>2153</v>
      </c>
      <c r="C3370" s="139">
        <v>312.427548</v>
      </c>
      <c r="D3370" s="138" t="s">
        <v>391</v>
      </c>
      <c r="E3370" s="141" t="s">
        <v>7891</v>
      </c>
    </row>
    <row r="3371" spans="1:5" ht="16" x14ac:dyDescent="0.2">
      <c r="A3371" s="138" t="s">
        <v>7892</v>
      </c>
      <c r="B3371" t="s">
        <v>2153</v>
      </c>
      <c r="C3371" s="139">
        <v>297.39570900000001</v>
      </c>
      <c r="D3371" s="138" t="s">
        <v>393</v>
      </c>
      <c r="E3371" s="141" t="s">
        <v>7893</v>
      </c>
    </row>
    <row r="3372" spans="1:5" ht="16" x14ac:dyDescent="0.2">
      <c r="A3372" s="138" t="s">
        <v>7894</v>
      </c>
      <c r="B3372" t="s">
        <v>2153</v>
      </c>
      <c r="C3372" s="139">
        <v>301.39769999999999</v>
      </c>
      <c r="D3372" s="138" t="s">
        <v>390</v>
      </c>
      <c r="E3372" s="141" t="s">
        <v>7895</v>
      </c>
    </row>
    <row r="3373" spans="1:5" ht="16" x14ac:dyDescent="0.2">
      <c r="A3373" s="138" t="s">
        <v>7896</v>
      </c>
      <c r="B3373" t="s">
        <v>2153</v>
      </c>
      <c r="C3373" s="139">
        <v>394.30438299999997</v>
      </c>
      <c r="D3373" s="138" t="s">
        <v>393</v>
      </c>
      <c r="E3373" s="141" t="s">
        <v>7897</v>
      </c>
    </row>
    <row r="3374" spans="1:5" ht="16" x14ac:dyDescent="0.2">
      <c r="A3374" s="138" t="s">
        <v>7898</v>
      </c>
      <c r="B3374" t="s">
        <v>2153</v>
      </c>
      <c r="C3374" s="139">
        <v>407.895355</v>
      </c>
      <c r="D3374" s="138" t="s">
        <v>393</v>
      </c>
      <c r="E3374" s="141" t="s">
        <v>7899</v>
      </c>
    </row>
    <row r="3375" spans="1:5" ht="16" x14ac:dyDescent="0.2">
      <c r="A3375" s="138" t="s">
        <v>7900</v>
      </c>
      <c r="B3375" t="s">
        <v>1387</v>
      </c>
      <c r="C3375" s="139">
        <v>609.96870699999999</v>
      </c>
      <c r="D3375" s="138" t="s">
        <v>445</v>
      </c>
      <c r="E3375" s="141" t="s">
        <v>7901</v>
      </c>
    </row>
    <row r="3376" spans="1:5" ht="16" x14ac:dyDescent="0.2">
      <c r="A3376" s="138" t="s">
        <v>7902</v>
      </c>
      <c r="B3376" t="s">
        <v>2153</v>
      </c>
      <c r="C3376" s="139">
        <v>416.10077200000001</v>
      </c>
      <c r="D3376" s="138" t="s">
        <v>390</v>
      </c>
      <c r="E3376" s="141" t="s">
        <v>7903</v>
      </c>
    </row>
    <row r="3377" spans="1:5" ht="16" x14ac:dyDescent="0.2">
      <c r="A3377" s="138" t="s">
        <v>7904</v>
      </c>
      <c r="B3377" t="s">
        <v>2153</v>
      </c>
      <c r="C3377" s="139">
        <v>417.25868400000002</v>
      </c>
      <c r="D3377" s="140" t="s">
        <v>401</v>
      </c>
      <c r="E3377" s="141" t="s">
        <v>7905</v>
      </c>
    </row>
    <row r="3378" spans="1:5" ht="16" x14ac:dyDescent="0.2">
      <c r="A3378" s="138" t="s">
        <v>7906</v>
      </c>
      <c r="B3378" t="s">
        <v>2153</v>
      </c>
      <c r="C3378" s="139">
        <v>419.55694999999997</v>
      </c>
      <c r="D3378" s="138" t="s">
        <v>402</v>
      </c>
      <c r="E3378" s="141" t="s">
        <v>7907</v>
      </c>
    </row>
    <row r="3379" spans="1:5" ht="16" x14ac:dyDescent="0.2">
      <c r="A3379" s="138" t="s">
        <v>7908</v>
      </c>
      <c r="B3379" t="s">
        <v>2153</v>
      </c>
      <c r="C3379" s="139">
        <v>416.79994399999998</v>
      </c>
      <c r="D3379" s="138" t="s">
        <v>401</v>
      </c>
      <c r="E3379" s="141" t="s">
        <v>7909</v>
      </c>
    </row>
    <row r="3380" spans="1:5" ht="16" x14ac:dyDescent="0.2">
      <c r="A3380" s="138" t="s">
        <v>7910</v>
      </c>
      <c r="B3380" t="s">
        <v>2153</v>
      </c>
      <c r="C3380" s="139">
        <v>419.56647700000002</v>
      </c>
      <c r="D3380" s="138" t="s">
        <v>392</v>
      </c>
      <c r="E3380" s="141" t="s">
        <v>7911</v>
      </c>
    </row>
    <row r="3381" spans="1:5" ht="16" x14ac:dyDescent="0.2">
      <c r="A3381" s="138" t="s">
        <v>7912</v>
      </c>
      <c r="B3381" t="s">
        <v>2153</v>
      </c>
      <c r="C3381" s="139">
        <v>417.82622600000002</v>
      </c>
      <c r="D3381" s="138" t="s">
        <v>393</v>
      </c>
      <c r="E3381" s="141" t="s">
        <v>7913</v>
      </c>
    </row>
    <row r="3382" spans="1:5" ht="16" x14ac:dyDescent="0.2">
      <c r="A3382" s="138" t="s">
        <v>7914</v>
      </c>
      <c r="B3382" t="s">
        <v>2153</v>
      </c>
      <c r="C3382" s="139">
        <v>416.65307200000001</v>
      </c>
      <c r="D3382" s="138" t="s">
        <v>390</v>
      </c>
      <c r="E3382" s="141" t="s">
        <v>7915</v>
      </c>
    </row>
    <row r="3383" spans="1:5" ht="16" x14ac:dyDescent="0.2">
      <c r="A3383" s="138" t="s">
        <v>7916</v>
      </c>
      <c r="B3383" t="s">
        <v>2024</v>
      </c>
      <c r="C3383" s="139">
        <v>223.49395999999999</v>
      </c>
      <c r="D3383" s="138" t="s">
        <v>389</v>
      </c>
      <c r="E3383" s="141" t="s">
        <v>7917</v>
      </c>
    </row>
    <row r="3384" spans="1:5" ht="16" x14ac:dyDescent="0.2">
      <c r="A3384" s="138" t="s">
        <v>7918</v>
      </c>
      <c r="B3384" t="s">
        <v>1922</v>
      </c>
      <c r="C3384" s="139">
        <v>699.61516099999994</v>
      </c>
      <c r="D3384" s="138" t="s">
        <v>449</v>
      </c>
      <c r="E3384" s="141" t="s">
        <v>7919</v>
      </c>
    </row>
    <row r="3385" spans="1:5" ht="16" x14ac:dyDescent="0.2">
      <c r="A3385" s="138" t="s">
        <v>7920</v>
      </c>
      <c r="B3385" t="s">
        <v>2153</v>
      </c>
      <c r="C3385" s="139">
        <v>419.24119899999999</v>
      </c>
      <c r="D3385" s="138" t="s">
        <v>392</v>
      </c>
      <c r="E3385" s="141" t="s">
        <v>7921</v>
      </c>
    </row>
    <row r="3386" spans="1:5" ht="16" x14ac:dyDescent="0.2">
      <c r="A3386" s="138" t="s">
        <v>7922</v>
      </c>
      <c r="B3386" t="s">
        <v>2153</v>
      </c>
      <c r="C3386" s="139">
        <v>431.631396</v>
      </c>
      <c r="D3386" s="138" t="s">
        <v>391</v>
      </c>
      <c r="E3386" s="141" t="s">
        <v>7923</v>
      </c>
    </row>
    <row r="3387" spans="1:5" ht="16" x14ac:dyDescent="0.2">
      <c r="A3387" s="138" t="s">
        <v>7924</v>
      </c>
      <c r="B3387" t="s">
        <v>2153</v>
      </c>
      <c r="C3387" s="139">
        <v>432.46748100000002</v>
      </c>
      <c r="D3387" s="138" t="s">
        <v>390</v>
      </c>
      <c r="E3387" s="141" t="s">
        <v>7925</v>
      </c>
    </row>
    <row r="3388" spans="1:5" ht="16" x14ac:dyDescent="0.2">
      <c r="A3388" s="138" t="s">
        <v>7926</v>
      </c>
      <c r="B3388" t="s">
        <v>2153</v>
      </c>
      <c r="C3388" s="139">
        <v>423.71533399999998</v>
      </c>
      <c r="D3388" s="138" t="s">
        <v>390</v>
      </c>
      <c r="E3388" s="141" t="s">
        <v>7927</v>
      </c>
    </row>
    <row r="3389" spans="1:5" ht="16" x14ac:dyDescent="0.2">
      <c r="A3389" s="138" t="s">
        <v>7928</v>
      </c>
      <c r="B3389" t="s">
        <v>2153</v>
      </c>
      <c r="C3389" s="139">
        <v>424.79268999999999</v>
      </c>
      <c r="D3389" s="140" t="s">
        <v>401</v>
      </c>
      <c r="E3389" s="141" t="s">
        <v>7929</v>
      </c>
    </row>
    <row r="3390" spans="1:5" ht="16" x14ac:dyDescent="0.2">
      <c r="A3390" s="138" t="s">
        <v>7930</v>
      </c>
      <c r="B3390" t="s">
        <v>2153</v>
      </c>
      <c r="C3390" s="139">
        <v>422.91681599999998</v>
      </c>
      <c r="D3390" s="138" t="s">
        <v>393</v>
      </c>
      <c r="E3390" s="141" t="s">
        <v>7931</v>
      </c>
    </row>
    <row r="3391" spans="1:5" ht="16" x14ac:dyDescent="0.2">
      <c r="A3391" s="138" t="s">
        <v>7932</v>
      </c>
      <c r="B3391" t="s">
        <v>2153</v>
      </c>
      <c r="C3391" s="139">
        <v>434.70720999999998</v>
      </c>
      <c r="D3391" s="138" t="s">
        <v>393</v>
      </c>
      <c r="E3391" s="141" t="s">
        <v>7933</v>
      </c>
    </row>
    <row r="3392" spans="1:5" ht="16" x14ac:dyDescent="0.2">
      <c r="A3392" s="138" t="s">
        <v>7934</v>
      </c>
      <c r="B3392" t="s">
        <v>2153</v>
      </c>
      <c r="C3392" s="139">
        <v>425.38856500000003</v>
      </c>
      <c r="D3392" s="138" t="s">
        <v>389</v>
      </c>
      <c r="E3392" s="141" t="s">
        <v>7935</v>
      </c>
    </row>
    <row r="3393" spans="1:5" ht="16" x14ac:dyDescent="0.2">
      <c r="A3393" s="138" t="s">
        <v>7936</v>
      </c>
      <c r="B3393" t="s">
        <v>2153</v>
      </c>
      <c r="C3393" s="139">
        <v>422.91676999999999</v>
      </c>
      <c r="D3393" s="138" t="s">
        <v>402</v>
      </c>
      <c r="E3393" s="141" t="s">
        <v>7937</v>
      </c>
    </row>
    <row r="3394" spans="1:5" ht="16" x14ac:dyDescent="0.2">
      <c r="A3394" s="138" t="s">
        <v>7938</v>
      </c>
      <c r="B3394" t="s">
        <v>2153</v>
      </c>
      <c r="C3394" s="139">
        <v>419.71518600000002</v>
      </c>
      <c r="D3394" s="138" t="s">
        <v>393</v>
      </c>
      <c r="E3394" s="141" t="s">
        <v>7939</v>
      </c>
    </row>
    <row r="3395" spans="1:5" ht="16" x14ac:dyDescent="0.2">
      <c r="A3395" s="138" t="s">
        <v>7940</v>
      </c>
      <c r="B3395" t="s">
        <v>2153</v>
      </c>
      <c r="C3395" s="139">
        <v>432.84494000000001</v>
      </c>
      <c r="D3395" s="140" t="s">
        <v>402</v>
      </c>
      <c r="E3395" s="141" t="s">
        <v>7941</v>
      </c>
    </row>
    <row r="3396" spans="1:5" ht="16" x14ac:dyDescent="0.2">
      <c r="A3396" s="138" t="s">
        <v>7942</v>
      </c>
      <c r="B3396" t="s">
        <v>2153</v>
      </c>
      <c r="C3396" s="139">
        <v>446.16051199999998</v>
      </c>
      <c r="D3396" s="138" t="s">
        <v>390</v>
      </c>
      <c r="E3396" s="141" t="s">
        <v>7943</v>
      </c>
    </row>
    <row r="3397" spans="1:5" ht="16" x14ac:dyDescent="0.2">
      <c r="A3397" s="138" t="s">
        <v>7944</v>
      </c>
      <c r="B3397" t="s">
        <v>2153</v>
      </c>
      <c r="C3397" s="139">
        <v>439.02791100000002</v>
      </c>
      <c r="D3397" s="138" t="s">
        <v>402</v>
      </c>
      <c r="E3397" s="141" t="s">
        <v>7945</v>
      </c>
    </row>
    <row r="3398" spans="1:5" ht="16" x14ac:dyDescent="0.2">
      <c r="A3398" s="138" t="s">
        <v>7946</v>
      </c>
      <c r="B3398" t="s">
        <v>2153</v>
      </c>
      <c r="C3398" s="139">
        <v>452.10349400000001</v>
      </c>
      <c r="D3398" s="138" t="s">
        <v>402</v>
      </c>
      <c r="E3398" s="141" t="s">
        <v>7947</v>
      </c>
    </row>
    <row r="3399" spans="1:5" ht="16" x14ac:dyDescent="0.2">
      <c r="A3399" s="138" t="s">
        <v>7948</v>
      </c>
      <c r="B3399" t="s">
        <v>2153</v>
      </c>
      <c r="C3399" s="139">
        <v>455.67659099999997</v>
      </c>
      <c r="D3399" s="138" t="s">
        <v>402</v>
      </c>
      <c r="E3399" s="141" t="s">
        <v>7949</v>
      </c>
    </row>
    <row r="3400" spans="1:5" ht="16" x14ac:dyDescent="0.2">
      <c r="A3400" s="138" t="s">
        <v>7950</v>
      </c>
      <c r="B3400" t="s">
        <v>2153</v>
      </c>
      <c r="C3400" s="139">
        <v>455.065719</v>
      </c>
      <c r="D3400" s="140" t="s">
        <v>401</v>
      </c>
      <c r="E3400" s="141" t="s">
        <v>7951</v>
      </c>
    </row>
    <row r="3401" spans="1:5" ht="16" x14ac:dyDescent="0.2">
      <c r="A3401" s="138" t="s">
        <v>7952</v>
      </c>
      <c r="B3401" t="s">
        <v>2153</v>
      </c>
      <c r="C3401" s="139">
        <v>449.15032400000001</v>
      </c>
      <c r="D3401" s="138" t="s">
        <v>393</v>
      </c>
      <c r="E3401" s="141" t="s">
        <v>7953</v>
      </c>
    </row>
    <row r="3402" spans="1:5" ht="16" x14ac:dyDescent="0.2">
      <c r="A3402" s="138" t="s">
        <v>7954</v>
      </c>
      <c r="B3402" t="s">
        <v>2153</v>
      </c>
      <c r="C3402" s="139">
        <v>466.01003100000003</v>
      </c>
      <c r="D3402" s="138" t="s">
        <v>402</v>
      </c>
      <c r="E3402" s="141" t="s">
        <v>7955</v>
      </c>
    </row>
    <row r="3403" spans="1:5" ht="16" x14ac:dyDescent="0.2">
      <c r="A3403" s="138" t="s">
        <v>7956</v>
      </c>
      <c r="B3403" t="s">
        <v>2153</v>
      </c>
      <c r="C3403" s="139">
        <v>466.29952900000001</v>
      </c>
      <c r="D3403" s="138" t="s">
        <v>402</v>
      </c>
      <c r="E3403" s="141" t="s">
        <v>7957</v>
      </c>
    </row>
    <row r="3404" spans="1:5" ht="16" x14ac:dyDescent="0.2">
      <c r="A3404" s="138" t="s">
        <v>7958</v>
      </c>
      <c r="B3404" t="s">
        <v>2153</v>
      </c>
      <c r="C3404" s="139">
        <v>463.25549100000001</v>
      </c>
      <c r="D3404" s="138" t="s">
        <v>402</v>
      </c>
      <c r="E3404" s="141" t="s">
        <v>7959</v>
      </c>
    </row>
    <row r="3405" spans="1:5" ht="16" x14ac:dyDescent="0.2">
      <c r="A3405" s="138" t="s">
        <v>7960</v>
      </c>
      <c r="B3405" t="s">
        <v>2153</v>
      </c>
      <c r="C3405" s="139">
        <v>467.047912</v>
      </c>
      <c r="D3405" s="138" t="s">
        <v>390</v>
      </c>
      <c r="E3405" s="141" t="s">
        <v>7961</v>
      </c>
    </row>
    <row r="3406" spans="1:5" ht="16" x14ac:dyDescent="0.2">
      <c r="A3406" s="138" t="s">
        <v>7962</v>
      </c>
      <c r="B3406" t="s">
        <v>2937</v>
      </c>
      <c r="C3406" s="139">
        <v>77.105517000000006</v>
      </c>
      <c r="D3406" s="138" t="s">
        <v>402</v>
      </c>
      <c r="E3406" s="141" t="s">
        <v>7963</v>
      </c>
    </row>
    <row r="3407" spans="1:5" ht="16" x14ac:dyDescent="0.2">
      <c r="A3407" s="138" t="s">
        <v>7964</v>
      </c>
      <c r="B3407" t="s">
        <v>2153</v>
      </c>
      <c r="C3407" s="139">
        <v>466.18084700000003</v>
      </c>
      <c r="D3407" s="138" t="s">
        <v>390</v>
      </c>
      <c r="E3407" s="141" t="s">
        <v>7965</v>
      </c>
    </row>
    <row r="3408" spans="1:5" ht="16" x14ac:dyDescent="0.2">
      <c r="A3408" s="138" t="s">
        <v>7966</v>
      </c>
      <c r="B3408" t="s">
        <v>2153</v>
      </c>
      <c r="C3408" s="139">
        <v>467.04689300000001</v>
      </c>
      <c r="D3408" s="140" t="s">
        <v>389</v>
      </c>
      <c r="E3408" s="141" t="s">
        <v>7967</v>
      </c>
    </row>
    <row r="3409" spans="1:5" ht="16" x14ac:dyDescent="0.2">
      <c r="A3409" s="138" t="s">
        <v>7968</v>
      </c>
      <c r="B3409" t="s">
        <v>1832</v>
      </c>
      <c r="C3409" s="139">
        <v>479.47696300000001</v>
      </c>
      <c r="D3409" s="148" t="s">
        <v>446</v>
      </c>
      <c r="E3409" s="141" t="s">
        <v>7969</v>
      </c>
    </row>
    <row r="3410" spans="1:5" ht="16" x14ac:dyDescent="0.2">
      <c r="A3410" s="138" t="s">
        <v>7970</v>
      </c>
      <c r="B3410" t="s">
        <v>2153</v>
      </c>
      <c r="C3410" s="139">
        <v>455.29735299999999</v>
      </c>
      <c r="D3410" s="138" t="s">
        <v>447</v>
      </c>
      <c r="E3410" s="141" t="s">
        <v>7971</v>
      </c>
    </row>
    <row r="3411" spans="1:5" ht="16" x14ac:dyDescent="0.2">
      <c r="A3411" s="138" t="s">
        <v>7972</v>
      </c>
      <c r="B3411" t="s">
        <v>2153</v>
      </c>
      <c r="C3411" s="139">
        <v>455.67829</v>
      </c>
      <c r="D3411" s="138" t="s">
        <v>392</v>
      </c>
      <c r="E3411" s="141" t="s">
        <v>7973</v>
      </c>
    </row>
    <row r="3412" spans="1:5" ht="16" x14ac:dyDescent="0.2">
      <c r="A3412" s="138" t="s">
        <v>7974</v>
      </c>
      <c r="B3412" t="s">
        <v>2153</v>
      </c>
      <c r="C3412" s="139">
        <v>454.65380599999997</v>
      </c>
      <c r="D3412" s="138" t="s">
        <v>389</v>
      </c>
      <c r="E3412" s="141" t="s">
        <v>7975</v>
      </c>
    </row>
    <row r="3413" spans="1:5" ht="16" x14ac:dyDescent="0.2">
      <c r="A3413" s="138" t="s">
        <v>7976</v>
      </c>
      <c r="B3413" t="s">
        <v>3038</v>
      </c>
      <c r="C3413" s="139">
        <v>256.25579299999998</v>
      </c>
      <c r="D3413" s="138" t="s">
        <v>393</v>
      </c>
      <c r="E3413" s="141" t="s">
        <v>7977</v>
      </c>
    </row>
    <row r="3414" spans="1:5" ht="16" x14ac:dyDescent="0.2">
      <c r="A3414" s="138" t="s">
        <v>7978</v>
      </c>
      <c r="B3414" t="s">
        <v>2153</v>
      </c>
      <c r="C3414" s="139">
        <v>459.09841</v>
      </c>
      <c r="D3414" s="138" t="s">
        <v>393</v>
      </c>
      <c r="E3414" s="141" t="s">
        <v>7979</v>
      </c>
    </row>
    <row r="3415" spans="1:5" ht="16" x14ac:dyDescent="0.2">
      <c r="A3415" s="138" t="s">
        <v>7980</v>
      </c>
      <c r="B3415" t="s">
        <v>2153</v>
      </c>
      <c r="C3415" s="139">
        <v>453.701301</v>
      </c>
      <c r="D3415" s="138" t="s">
        <v>392</v>
      </c>
      <c r="E3415" s="141" t="s">
        <v>7981</v>
      </c>
    </row>
    <row r="3416" spans="1:5" ht="16" x14ac:dyDescent="0.2">
      <c r="A3416" s="138" t="s">
        <v>7982</v>
      </c>
      <c r="B3416" t="s">
        <v>2153</v>
      </c>
      <c r="C3416" s="139">
        <v>456.16637500000002</v>
      </c>
      <c r="D3416" s="138" t="s">
        <v>402</v>
      </c>
      <c r="E3416" s="141" t="s">
        <v>7983</v>
      </c>
    </row>
    <row r="3417" spans="1:5" ht="16" x14ac:dyDescent="0.2">
      <c r="A3417" s="138" t="s">
        <v>7984</v>
      </c>
      <c r="B3417" t="s">
        <v>1663</v>
      </c>
      <c r="C3417" s="139">
        <v>227.96795299999999</v>
      </c>
      <c r="D3417" s="138" t="s">
        <v>402</v>
      </c>
      <c r="E3417" s="141" t="s">
        <v>7985</v>
      </c>
    </row>
    <row r="3418" spans="1:5" ht="16" x14ac:dyDescent="0.2">
      <c r="A3418" s="138" t="s">
        <v>7986</v>
      </c>
      <c r="B3418" t="s">
        <v>2153</v>
      </c>
      <c r="C3418" s="139">
        <v>469.76794899999999</v>
      </c>
      <c r="D3418" s="138" t="s">
        <v>389</v>
      </c>
      <c r="E3418" s="141" t="s">
        <v>7987</v>
      </c>
    </row>
    <row r="3419" spans="1:5" ht="16" x14ac:dyDescent="0.2">
      <c r="A3419" s="138" t="s">
        <v>7988</v>
      </c>
      <c r="B3419" t="s">
        <v>2153</v>
      </c>
      <c r="C3419" s="139">
        <v>470.05970400000001</v>
      </c>
      <c r="D3419" s="138" t="s">
        <v>402</v>
      </c>
      <c r="E3419" s="141" t="s">
        <v>7989</v>
      </c>
    </row>
    <row r="3420" spans="1:5" ht="16" x14ac:dyDescent="0.2">
      <c r="A3420" s="138" t="s">
        <v>7990</v>
      </c>
      <c r="B3420" t="s">
        <v>2153</v>
      </c>
      <c r="C3420" s="139">
        <v>467.47453899999999</v>
      </c>
      <c r="D3420" s="138" t="s">
        <v>448</v>
      </c>
      <c r="E3420" s="141" t="s">
        <v>7991</v>
      </c>
    </row>
    <row r="3421" spans="1:5" ht="16" x14ac:dyDescent="0.2">
      <c r="A3421" s="138" t="s">
        <v>7992</v>
      </c>
      <c r="B3421" t="s">
        <v>2153</v>
      </c>
      <c r="C3421" s="139">
        <v>469.63523800000002</v>
      </c>
      <c r="D3421" s="138" t="s">
        <v>402</v>
      </c>
      <c r="E3421" s="141" t="s">
        <v>7993</v>
      </c>
    </row>
    <row r="3422" spans="1:5" ht="16" x14ac:dyDescent="0.2">
      <c r="A3422" s="138" t="s">
        <v>554</v>
      </c>
      <c r="B3422" t="s">
        <v>2153</v>
      </c>
      <c r="C3422" s="139">
        <v>470.15976899999998</v>
      </c>
      <c r="D3422" s="138" t="s">
        <v>447</v>
      </c>
      <c r="E3422" s="141" t="s">
        <v>7994</v>
      </c>
    </row>
    <row r="3423" spans="1:5" ht="16" x14ac:dyDescent="0.2">
      <c r="A3423" s="138" t="s">
        <v>7995</v>
      </c>
      <c r="B3423" t="s">
        <v>2153</v>
      </c>
      <c r="C3423" s="139">
        <v>482.29234100000002</v>
      </c>
      <c r="D3423" s="138" t="s">
        <v>390</v>
      </c>
      <c r="E3423" s="141" t="s">
        <v>7996</v>
      </c>
    </row>
    <row r="3424" spans="1:5" ht="16" x14ac:dyDescent="0.2">
      <c r="A3424" s="138" t="s">
        <v>7997</v>
      </c>
      <c r="B3424" t="s">
        <v>2153</v>
      </c>
      <c r="C3424" s="139">
        <v>471.480751</v>
      </c>
      <c r="D3424" s="138" t="s">
        <v>402</v>
      </c>
      <c r="E3424" s="141" t="s">
        <v>7998</v>
      </c>
    </row>
    <row r="3425" spans="1:5" ht="16" x14ac:dyDescent="0.2">
      <c r="A3425" s="138" t="s">
        <v>7999</v>
      </c>
      <c r="B3425" t="s">
        <v>2153</v>
      </c>
      <c r="C3425" s="139">
        <v>473.76064300000002</v>
      </c>
      <c r="D3425" s="138" t="s">
        <v>393</v>
      </c>
      <c r="E3425" s="141" t="s">
        <v>8000</v>
      </c>
    </row>
    <row r="3426" spans="1:5" ht="16" x14ac:dyDescent="0.2">
      <c r="A3426" s="138" t="s">
        <v>8001</v>
      </c>
      <c r="B3426" t="s">
        <v>2153</v>
      </c>
      <c r="C3426" s="139">
        <v>471.92165699999998</v>
      </c>
      <c r="D3426" s="138" t="s">
        <v>446</v>
      </c>
      <c r="E3426" s="141" t="s">
        <v>8002</v>
      </c>
    </row>
    <row r="3427" spans="1:5" ht="16" x14ac:dyDescent="0.2">
      <c r="A3427" s="138" t="s">
        <v>8003</v>
      </c>
      <c r="B3427" t="s">
        <v>2153</v>
      </c>
      <c r="C3427" s="139">
        <v>474.80753800000002</v>
      </c>
      <c r="D3427" s="138" t="s">
        <v>447</v>
      </c>
      <c r="E3427" s="141" t="s">
        <v>8004</v>
      </c>
    </row>
    <row r="3428" spans="1:5" ht="16" x14ac:dyDescent="0.2">
      <c r="A3428" s="138" t="s">
        <v>8005</v>
      </c>
      <c r="B3428" t="s">
        <v>2153</v>
      </c>
      <c r="C3428" s="139">
        <v>490.31693300000001</v>
      </c>
      <c r="D3428" s="138" t="s">
        <v>393</v>
      </c>
      <c r="E3428" s="141" t="s">
        <v>8006</v>
      </c>
    </row>
    <row r="3429" spans="1:5" ht="16" x14ac:dyDescent="0.2">
      <c r="A3429" s="138" t="s">
        <v>8007</v>
      </c>
      <c r="B3429" t="s">
        <v>2153</v>
      </c>
      <c r="C3429" s="139">
        <v>496.03959400000002</v>
      </c>
      <c r="D3429" s="138" t="s">
        <v>393</v>
      </c>
      <c r="E3429" s="141" t="s">
        <v>8008</v>
      </c>
    </row>
    <row r="3430" spans="1:5" ht="16" x14ac:dyDescent="0.2">
      <c r="A3430" s="138" t="s">
        <v>8009</v>
      </c>
      <c r="B3430" t="s">
        <v>3038</v>
      </c>
      <c r="C3430" s="139">
        <v>212.518282</v>
      </c>
      <c r="D3430" s="138" t="s">
        <v>393</v>
      </c>
      <c r="E3430" s="141" t="s">
        <v>8010</v>
      </c>
    </row>
    <row r="3431" spans="1:5" ht="16" x14ac:dyDescent="0.2">
      <c r="A3431" s="138" t="s">
        <v>8011</v>
      </c>
      <c r="B3431" t="s">
        <v>2153</v>
      </c>
      <c r="C3431" s="139">
        <v>495.69916999999998</v>
      </c>
      <c r="D3431" s="138" t="s">
        <v>445</v>
      </c>
      <c r="E3431" s="141" t="s">
        <v>8012</v>
      </c>
    </row>
    <row r="3432" spans="1:5" ht="16" x14ac:dyDescent="0.2">
      <c r="A3432" s="138" t="s">
        <v>8013</v>
      </c>
      <c r="B3432" t="s">
        <v>2153</v>
      </c>
      <c r="C3432" s="139">
        <v>495.47150399999998</v>
      </c>
      <c r="D3432" s="138" t="s">
        <v>390</v>
      </c>
      <c r="E3432" s="141" t="s">
        <v>8014</v>
      </c>
    </row>
    <row r="3433" spans="1:5" ht="16" x14ac:dyDescent="0.2">
      <c r="A3433" s="138" t="s">
        <v>8015</v>
      </c>
      <c r="B3433" t="s">
        <v>2153</v>
      </c>
      <c r="C3433" s="139">
        <v>495.23630100000003</v>
      </c>
      <c r="D3433" s="138" t="s">
        <v>393</v>
      </c>
      <c r="E3433" s="141" t="s">
        <v>8016</v>
      </c>
    </row>
    <row r="3434" spans="1:5" ht="16" x14ac:dyDescent="0.2">
      <c r="A3434" s="138" t="s">
        <v>8017</v>
      </c>
      <c r="B3434" t="s">
        <v>2153</v>
      </c>
      <c r="C3434" s="139">
        <v>496.29937699999999</v>
      </c>
      <c r="D3434" s="138" t="s">
        <v>393</v>
      </c>
      <c r="E3434" s="141" t="s">
        <v>8018</v>
      </c>
    </row>
    <row r="3435" spans="1:5" ht="16" x14ac:dyDescent="0.2">
      <c r="A3435" s="138" t="s">
        <v>8019</v>
      </c>
      <c r="B3435" t="s">
        <v>2153</v>
      </c>
      <c r="C3435" s="139">
        <v>493.65078999999997</v>
      </c>
      <c r="D3435" s="138" t="s">
        <v>402</v>
      </c>
      <c r="E3435" s="141" t="s">
        <v>8020</v>
      </c>
    </row>
    <row r="3436" spans="1:5" ht="16" x14ac:dyDescent="0.2">
      <c r="A3436" s="138" t="s">
        <v>8021</v>
      </c>
      <c r="B3436" t="s">
        <v>3038</v>
      </c>
      <c r="C3436" s="139">
        <v>176.62240299999999</v>
      </c>
      <c r="D3436" s="138" t="s">
        <v>393</v>
      </c>
      <c r="E3436" s="141" t="s">
        <v>8022</v>
      </c>
    </row>
    <row r="3437" spans="1:5" ht="16" x14ac:dyDescent="0.2">
      <c r="A3437" s="138" t="s">
        <v>8023</v>
      </c>
      <c r="B3437" t="s">
        <v>2153</v>
      </c>
      <c r="C3437" s="139">
        <v>499.08631800000001</v>
      </c>
      <c r="D3437" s="138" t="s">
        <v>389</v>
      </c>
      <c r="E3437" s="141" t="s">
        <v>8024</v>
      </c>
    </row>
    <row r="3438" spans="1:5" ht="16" x14ac:dyDescent="0.2">
      <c r="A3438" s="138" t="s">
        <v>8025</v>
      </c>
      <c r="B3438" t="s">
        <v>1832</v>
      </c>
      <c r="C3438" s="139">
        <v>506.43450999999999</v>
      </c>
      <c r="D3438" s="140" t="s">
        <v>389</v>
      </c>
      <c r="E3438" s="141" t="s">
        <v>8026</v>
      </c>
    </row>
    <row r="3439" spans="1:5" ht="16" x14ac:dyDescent="0.2">
      <c r="A3439" s="138" t="s">
        <v>8027</v>
      </c>
      <c r="B3439" t="s">
        <v>2153</v>
      </c>
      <c r="C3439" s="139">
        <v>498.36580700000002</v>
      </c>
      <c r="D3439" s="138" t="s">
        <v>392</v>
      </c>
      <c r="E3439" s="141" t="s">
        <v>8028</v>
      </c>
    </row>
    <row r="3440" spans="1:5" ht="16" x14ac:dyDescent="0.2">
      <c r="A3440" s="138" t="s">
        <v>8029</v>
      </c>
      <c r="B3440" t="s">
        <v>2153</v>
      </c>
      <c r="C3440" s="139">
        <v>499.17568299999999</v>
      </c>
      <c r="D3440" s="140" t="s">
        <v>392</v>
      </c>
      <c r="E3440" s="141" t="s">
        <v>8030</v>
      </c>
    </row>
    <row r="3441" spans="1:5" ht="16" x14ac:dyDescent="0.2">
      <c r="A3441" s="138" t="s">
        <v>8031</v>
      </c>
      <c r="B3441" t="s">
        <v>2153</v>
      </c>
      <c r="C3441" s="139">
        <v>499.45440000000002</v>
      </c>
      <c r="D3441" s="140" t="s">
        <v>389</v>
      </c>
      <c r="E3441" s="141" t="s">
        <v>8032</v>
      </c>
    </row>
    <row r="3442" spans="1:5" ht="16" x14ac:dyDescent="0.2">
      <c r="A3442" s="138" t="s">
        <v>8033</v>
      </c>
      <c r="B3442" t="s">
        <v>2153</v>
      </c>
      <c r="C3442" s="139">
        <v>501.01441699999998</v>
      </c>
      <c r="D3442" s="138" t="s">
        <v>389</v>
      </c>
      <c r="E3442" s="141" t="s">
        <v>8034</v>
      </c>
    </row>
    <row r="3443" spans="1:5" ht="16" x14ac:dyDescent="0.2">
      <c r="A3443" s="138" t="s">
        <v>8035</v>
      </c>
      <c r="B3443" t="s">
        <v>2153</v>
      </c>
      <c r="C3443" s="139">
        <v>504.18569200000002</v>
      </c>
      <c r="D3443" s="138" t="s">
        <v>390</v>
      </c>
      <c r="E3443" s="141" t="s">
        <v>8036</v>
      </c>
    </row>
    <row r="3444" spans="1:5" ht="16" x14ac:dyDescent="0.2">
      <c r="A3444" s="138" t="s">
        <v>8037</v>
      </c>
      <c r="B3444" t="s">
        <v>2153</v>
      </c>
      <c r="C3444" s="139">
        <v>506.49457200000001</v>
      </c>
      <c r="D3444" s="138" t="s">
        <v>402</v>
      </c>
      <c r="E3444" s="141" t="s">
        <v>8038</v>
      </c>
    </row>
    <row r="3445" spans="1:5" ht="16" x14ac:dyDescent="0.2">
      <c r="A3445" s="138" t="s">
        <v>260</v>
      </c>
      <c r="B3445" t="s">
        <v>2153</v>
      </c>
      <c r="C3445" s="139">
        <v>506.97091799999998</v>
      </c>
      <c r="D3445" s="138" t="s">
        <v>391</v>
      </c>
      <c r="E3445" s="141" t="s">
        <v>8039</v>
      </c>
    </row>
    <row r="3446" spans="1:5" ht="16" x14ac:dyDescent="0.2">
      <c r="A3446" s="138" t="s">
        <v>1163</v>
      </c>
      <c r="B3446" t="s">
        <v>2153</v>
      </c>
      <c r="C3446" s="139">
        <v>556.86706000000004</v>
      </c>
      <c r="D3446" s="140" t="s">
        <v>389</v>
      </c>
      <c r="E3446" s="141" t="s">
        <v>8040</v>
      </c>
    </row>
    <row r="3447" spans="1:5" ht="16" x14ac:dyDescent="0.2">
      <c r="A3447" s="138" t="s">
        <v>8041</v>
      </c>
      <c r="B3447" t="s">
        <v>2153</v>
      </c>
      <c r="C3447" s="139">
        <v>556.87343599999997</v>
      </c>
      <c r="D3447" s="140" t="s">
        <v>402</v>
      </c>
      <c r="E3447" s="141" t="s">
        <v>8042</v>
      </c>
    </row>
    <row r="3448" spans="1:5" ht="16" x14ac:dyDescent="0.2">
      <c r="A3448" s="138" t="s">
        <v>8043</v>
      </c>
      <c r="B3448" t="s">
        <v>1832</v>
      </c>
      <c r="C3448" s="139">
        <v>559.52827000000002</v>
      </c>
      <c r="D3448" s="138" t="s">
        <v>389</v>
      </c>
      <c r="E3448" s="141" t="s">
        <v>8044</v>
      </c>
    </row>
    <row r="3449" spans="1:5" ht="16" x14ac:dyDescent="0.2">
      <c r="A3449" s="138" t="s">
        <v>8045</v>
      </c>
      <c r="B3449" t="s">
        <v>1832</v>
      </c>
      <c r="C3449" s="139">
        <v>558.88906199999997</v>
      </c>
      <c r="D3449" s="140" t="s">
        <v>389</v>
      </c>
      <c r="E3449" s="141" t="s">
        <v>8046</v>
      </c>
    </row>
    <row r="3450" spans="1:5" ht="16" x14ac:dyDescent="0.2">
      <c r="A3450" s="138" t="s">
        <v>8047</v>
      </c>
      <c r="B3450" t="s">
        <v>2153</v>
      </c>
      <c r="C3450" s="139">
        <v>558.08087999999998</v>
      </c>
      <c r="D3450" s="138" t="s">
        <v>402</v>
      </c>
      <c r="E3450" s="141" t="s">
        <v>8048</v>
      </c>
    </row>
    <row r="3451" spans="1:5" ht="16" x14ac:dyDescent="0.2">
      <c r="A3451" s="138" t="s">
        <v>315</v>
      </c>
      <c r="B3451" t="s">
        <v>2153</v>
      </c>
      <c r="C3451" s="139">
        <v>557.99390400000004</v>
      </c>
      <c r="D3451" s="138" t="s">
        <v>390</v>
      </c>
      <c r="E3451" s="141" t="s">
        <v>8049</v>
      </c>
    </row>
    <row r="3452" spans="1:5" ht="16" x14ac:dyDescent="0.2">
      <c r="A3452" s="138" t="s">
        <v>8050</v>
      </c>
      <c r="B3452" t="s">
        <v>2153</v>
      </c>
      <c r="C3452" s="139">
        <v>764.84920799999998</v>
      </c>
      <c r="D3452" s="138" t="s">
        <v>390</v>
      </c>
      <c r="E3452" s="141" t="s">
        <v>8051</v>
      </c>
    </row>
    <row r="3453" spans="1:5" ht="16" x14ac:dyDescent="0.2">
      <c r="A3453" s="138" t="s">
        <v>760</v>
      </c>
      <c r="B3453" t="s">
        <v>2153</v>
      </c>
      <c r="C3453" s="139">
        <v>765.62533800000006</v>
      </c>
      <c r="D3453" s="138" t="s">
        <v>401</v>
      </c>
      <c r="E3453" s="141" t="s">
        <v>8052</v>
      </c>
    </row>
    <row r="3454" spans="1:5" ht="16" x14ac:dyDescent="0.2">
      <c r="A3454" s="138" t="s">
        <v>8053</v>
      </c>
      <c r="B3454" t="s">
        <v>2153</v>
      </c>
      <c r="C3454" s="139">
        <v>766.64237700000001</v>
      </c>
      <c r="D3454" s="138" t="s">
        <v>402</v>
      </c>
      <c r="E3454" s="141" t="s">
        <v>8054</v>
      </c>
    </row>
    <row r="3455" spans="1:5" ht="16" x14ac:dyDescent="0.2">
      <c r="A3455" s="138" t="s">
        <v>8055</v>
      </c>
      <c r="B3455" t="s">
        <v>2153</v>
      </c>
      <c r="C3455" s="139">
        <v>767.24353099999996</v>
      </c>
      <c r="D3455" s="138" t="s">
        <v>401</v>
      </c>
      <c r="E3455" s="141" t="s">
        <v>8056</v>
      </c>
    </row>
    <row r="3456" spans="1:5" ht="16" x14ac:dyDescent="0.2">
      <c r="A3456" s="138" t="s">
        <v>8057</v>
      </c>
      <c r="B3456" t="s">
        <v>2153</v>
      </c>
      <c r="C3456" s="139">
        <v>769.60381199999995</v>
      </c>
      <c r="D3456" s="138" t="s">
        <v>389</v>
      </c>
      <c r="E3456" s="141" t="s">
        <v>8058</v>
      </c>
    </row>
    <row r="3457" spans="1:5" ht="16" x14ac:dyDescent="0.2">
      <c r="A3457" s="138" t="s">
        <v>8059</v>
      </c>
      <c r="B3457" t="s">
        <v>2153</v>
      </c>
      <c r="C3457" s="139">
        <v>769.47131300000001</v>
      </c>
      <c r="D3457" s="138" t="s">
        <v>389</v>
      </c>
      <c r="E3457" s="141" t="s">
        <v>8060</v>
      </c>
    </row>
    <row r="3458" spans="1:5" ht="16" x14ac:dyDescent="0.2">
      <c r="A3458" s="138" t="s">
        <v>8061</v>
      </c>
      <c r="B3458" t="s">
        <v>2153</v>
      </c>
      <c r="C3458" s="139">
        <v>769.80725900000004</v>
      </c>
      <c r="D3458" s="138" t="s">
        <v>393</v>
      </c>
      <c r="E3458" s="141" t="s">
        <v>8062</v>
      </c>
    </row>
    <row r="3459" spans="1:5" ht="16" x14ac:dyDescent="0.2">
      <c r="A3459" s="138" t="s">
        <v>8063</v>
      </c>
      <c r="B3459" t="s">
        <v>2153</v>
      </c>
      <c r="C3459" s="139">
        <v>769.80697099999998</v>
      </c>
      <c r="D3459" s="138" t="s">
        <v>390</v>
      </c>
      <c r="E3459" s="141" t="s">
        <v>8064</v>
      </c>
    </row>
    <row r="3460" spans="1:5" ht="16" x14ac:dyDescent="0.2">
      <c r="A3460" s="138" t="s">
        <v>8065</v>
      </c>
      <c r="B3460" t="s">
        <v>2153</v>
      </c>
      <c r="C3460" s="139">
        <v>769.79018599999995</v>
      </c>
      <c r="D3460" s="138" t="s">
        <v>390</v>
      </c>
      <c r="E3460" s="141" t="s">
        <v>8066</v>
      </c>
    </row>
    <row r="3461" spans="1:5" ht="16" x14ac:dyDescent="0.2">
      <c r="A3461" s="138" t="s">
        <v>8067</v>
      </c>
      <c r="B3461" t="s">
        <v>2937</v>
      </c>
      <c r="C3461" s="139">
        <v>483.739034</v>
      </c>
      <c r="D3461" s="138" t="s">
        <v>389</v>
      </c>
      <c r="E3461" s="141" t="s">
        <v>8068</v>
      </c>
    </row>
    <row r="3462" spans="1:5" ht="16" x14ac:dyDescent="0.2">
      <c r="A3462" s="138" t="s">
        <v>8069</v>
      </c>
      <c r="B3462" t="s">
        <v>1773</v>
      </c>
      <c r="C3462" s="139">
        <v>559.73188600000003</v>
      </c>
      <c r="D3462" s="138" t="s">
        <v>389</v>
      </c>
      <c r="E3462" s="141" t="s">
        <v>8070</v>
      </c>
    </row>
    <row r="3463" spans="1:5" ht="16" x14ac:dyDescent="0.2">
      <c r="A3463" s="138" t="s">
        <v>8071</v>
      </c>
      <c r="B3463" t="s">
        <v>2153</v>
      </c>
      <c r="C3463" s="139">
        <v>771.16664800000001</v>
      </c>
      <c r="D3463" s="138" t="s">
        <v>393</v>
      </c>
      <c r="E3463" s="141" t="s">
        <v>8072</v>
      </c>
    </row>
    <row r="3464" spans="1:5" ht="16" x14ac:dyDescent="0.2">
      <c r="A3464" s="138" t="s">
        <v>8073</v>
      </c>
      <c r="B3464" t="s">
        <v>2153</v>
      </c>
      <c r="C3464" s="139">
        <v>771.39257099999998</v>
      </c>
      <c r="D3464" s="138" t="s">
        <v>393</v>
      </c>
      <c r="E3464" s="141" t="s">
        <v>8074</v>
      </c>
    </row>
    <row r="3465" spans="1:5" ht="16" x14ac:dyDescent="0.2">
      <c r="A3465" s="138" t="s">
        <v>340</v>
      </c>
      <c r="B3465" t="s">
        <v>2153</v>
      </c>
      <c r="C3465" s="139">
        <v>771.39230699999996</v>
      </c>
      <c r="D3465" s="138" t="s">
        <v>393</v>
      </c>
      <c r="E3465" s="141" t="s">
        <v>8075</v>
      </c>
    </row>
    <row r="3466" spans="1:5" ht="16" x14ac:dyDescent="0.2">
      <c r="A3466" s="138" t="s">
        <v>8076</v>
      </c>
      <c r="B3466" t="s">
        <v>2153</v>
      </c>
      <c r="C3466" s="139">
        <v>771.63527599999998</v>
      </c>
      <c r="D3466" s="138" t="s">
        <v>402</v>
      </c>
      <c r="E3466" s="141" t="s">
        <v>8077</v>
      </c>
    </row>
    <row r="3467" spans="1:5" ht="16" x14ac:dyDescent="0.2">
      <c r="A3467" s="138" t="s">
        <v>8078</v>
      </c>
      <c r="B3467" t="s">
        <v>2153</v>
      </c>
      <c r="C3467" s="139">
        <v>771.67404799999997</v>
      </c>
      <c r="D3467" s="138" t="s">
        <v>393</v>
      </c>
      <c r="E3467" s="141" t="s">
        <v>8079</v>
      </c>
    </row>
    <row r="3468" spans="1:5" ht="16" x14ac:dyDescent="0.2">
      <c r="A3468" s="138" t="s">
        <v>8080</v>
      </c>
      <c r="B3468" t="s">
        <v>1663</v>
      </c>
      <c r="C3468" s="139">
        <v>185.42457200000001</v>
      </c>
      <c r="D3468" s="138" t="s">
        <v>389</v>
      </c>
      <c r="E3468" s="141" t="s">
        <v>8081</v>
      </c>
    </row>
    <row r="3469" spans="1:5" ht="16" x14ac:dyDescent="0.2">
      <c r="A3469" s="138" t="s">
        <v>8082</v>
      </c>
      <c r="B3469" t="s">
        <v>2153</v>
      </c>
      <c r="C3469" s="139">
        <v>772.39746100000002</v>
      </c>
      <c r="D3469" s="140" t="s">
        <v>389</v>
      </c>
      <c r="E3469" s="141" t="s">
        <v>8083</v>
      </c>
    </row>
    <row r="3470" spans="1:5" ht="16" x14ac:dyDescent="0.2">
      <c r="A3470" s="138" t="s">
        <v>8084</v>
      </c>
      <c r="B3470" t="s">
        <v>2153</v>
      </c>
      <c r="C3470" s="139">
        <v>772.39973999999995</v>
      </c>
      <c r="D3470" s="138" t="s">
        <v>389</v>
      </c>
      <c r="E3470" s="141" t="s">
        <v>8085</v>
      </c>
    </row>
    <row r="3471" spans="1:5" ht="16" x14ac:dyDescent="0.2">
      <c r="A3471" s="138" t="s">
        <v>363</v>
      </c>
      <c r="B3471" t="s">
        <v>2153</v>
      </c>
      <c r="C3471" s="139">
        <v>776.95399299999997</v>
      </c>
      <c r="D3471" s="138" t="s">
        <v>393</v>
      </c>
      <c r="E3471" s="141" t="s">
        <v>8086</v>
      </c>
    </row>
    <row r="3472" spans="1:5" ht="16" x14ac:dyDescent="0.2">
      <c r="A3472" s="138" t="s">
        <v>8087</v>
      </c>
      <c r="B3472" t="s">
        <v>2153</v>
      </c>
      <c r="C3472" s="139">
        <v>786.380718</v>
      </c>
      <c r="D3472" s="138" t="s">
        <v>393</v>
      </c>
      <c r="E3472" s="141" t="s">
        <v>8088</v>
      </c>
    </row>
    <row r="3473" spans="1:5" ht="16" x14ac:dyDescent="0.2">
      <c r="A3473" s="138" t="s">
        <v>8089</v>
      </c>
      <c r="B3473" t="s">
        <v>2153</v>
      </c>
      <c r="C3473" s="139">
        <v>788.62778600000001</v>
      </c>
      <c r="D3473" s="138" t="s">
        <v>390</v>
      </c>
      <c r="E3473" s="141" t="s">
        <v>8090</v>
      </c>
    </row>
    <row r="3474" spans="1:5" ht="16" x14ac:dyDescent="0.2">
      <c r="A3474" s="138" t="s">
        <v>761</v>
      </c>
      <c r="B3474" t="s">
        <v>2153</v>
      </c>
      <c r="C3474" s="139">
        <v>792.70526600000005</v>
      </c>
      <c r="D3474" s="138" t="s">
        <v>390</v>
      </c>
      <c r="E3474" s="141" t="s">
        <v>8091</v>
      </c>
    </row>
    <row r="3475" spans="1:5" ht="16" x14ac:dyDescent="0.2">
      <c r="A3475" s="138" t="s">
        <v>8092</v>
      </c>
      <c r="B3475" t="s">
        <v>2153</v>
      </c>
      <c r="C3475" s="139">
        <v>796.51250200000004</v>
      </c>
      <c r="D3475" s="138" t="s">
        <v>389</v>
      </c>
      <c r="E3475" s="141" t="s">
        <v>8093</v>
      </c>
    </row>
    <row r="3476" spans="1:5" ht="16" x14ac:dyDescent="0.2">
      <c r="A3476" s="138" t="s">
        <v>8094</v>
      </c>
      <c r="B3476" t="s">
        <v>2153</v>
      </c>
      <c r="C3476" s="139">
        <v>798.20587</v>
      </c>
      <c r="D3476" s="138" t="s">
        <v>391</v>
      </c>
      <c r="E3476" s="141" t="s">
        <v>8095</v>
      </c>
    </row>
    <row r="3477" spans="1:5" ht="16" x14ac:dyDescent="0.2">
      <c r="A3477" s="138" t="s">
        <v>648</v>
      </c>
      <c r="B3477" t="s">
        <v>2153</v>
      </c>
      <c r="C3477" s="139">
        <v>796.65168300000005</v>
      </c>
      <c r="D3477" s="138" t="s">
        <v>401</v>
      </c>
      <c r="E3477" s="141" t="s">
        <v>8096</v>
      </c>
    </row>
    <row r="3478" spans="1:5" ht="16" x14ac:dyDescent="0.2">
      <c r="A3478" s="138" t="s">
        <v>557</v>
      </c>
      <c r="B3478" t="s">
        <v>2153</v>
      </c>
      <c r="C3478" s="139">
        <v>810.54611899999998</v>
      </c>
      <c r="D3478" s="138" t="s">
        <v>402</v>
      </c>
      <c r="E3478" s="141" t="s">
        <v>8097</v>
      </c>
    </row>
    <row r="3479" spans="1:5" ht="16" x14ac:dyDescent="0.2">
      <c r="A3479" s="138" t="s">
        <v>8098</v>
      </c>
      <c r="B3479" t="s">
        <v>2153</v>
      </c>
      <c r="C3479" s="139">
        <v>813.94710299999997</v>
      </c>
      <c r="D3479" s="138" t="s">
        <v>390</v>
      </c>
      <c r="E3479" s="141" t="s">
        <v>8099</v>
      </c>
    </row>
    <row r="3480" spans="1:5" ht="16" x14ac:dyDescent="0.2">
      <c r="A3480" s="138" t="s">
        <v>8100</v>
      </c>
      <c r="B3480" t="s">
        <v>2153</v>
      </c>
      <c r="C3480" s="139">
        <v>817.66335800000002</v>
      </c>
      <c r="D3480" s="138" t="s">
        <v>401</v>
      </c>
      <c r="E3480" s="141" t="s">
        <v>8101</v>
      </c>
    </row>
    <row r="3481" spans="1:5" ht="16" x14ac:dyDescent="0.2">
      <c r="A3481" s="138" t="s">
        <v>8102</v>
      </c>
      <c r="B3481" t="s">
        <v>2153</v>
      </c>
      <c r="C3481" s="139">
        <v>818.13846599999999</v>
      </c>
      <c r="D3481" s="138" t="s">
        <v>389</v>
      </c>
      <c r="E3481" s="141" t="s">
        <v>8103</v>
      </c>
    </row>
    <row r="3482" spans="1:5" ht="16" x14ac:dyDescent="0.2">
      <c r="A3482" s="138" t="s">
        <v>558</v>
      </c>
      <c r="B3482" t="s">
        <v>2153</v>
      </c>
      <c r="C3482" s="139">
        <v>818.31684600000006</v>
      </c>
      <c r="D3482" s="138" t="s">
        <v>390</v>
      </c>
      <c r="E3482" s="141" t="s">
        <v>8104</v>
      </c>
    </row>
    <row r="3483" spans="1:5" ht="16" x14ac:dyDescent="0.2">
      <c r="A3483" s="138" t="s">
        <v>8105</v>
      </c>
      <c r="B3483" t="s">
        <v>2153</v>
      </c>
      <c r="C3483" s="139">
        <v>819.27790800000002</v>
      </c>
      <c r="D3483" s="138" t="s">
        <v>392</v>
      </c>
      <c r="E3483" s="141" t="s">
        <v>8106</v>
      </c>
    </row>
    <row r="3484" spans="1:5" ht="16" x14ac:dyDescent="0.2">
      <c r="A3484" s="138" t="s">
        <v>8107</v>
      </c>
      <c r="B3484" t="s">
        <v>1663</v>
      </c>
      <c r="C3484" s="139">
        <v>368.99890099999999</v>
      </c>
      <c r="D3484" s="138" t="s">
        <v>393</v>
      </c>
      <c r="E3484" s="141" t="s">
        <v>8108</v>
      </c>
    </row>
    <row r="3485" spans="1:5" ht="16" x14ac:dyDescent="0.2">
      <c r="A3485" s="138" t="s">
        <v>576</v>
      </c>
      <c r="B3485" t="s">
        <v>1663</v>
      </c>
      <c r="C3485" s="139">
        <v>368.99863800000003</v>
      </c>
      <c r="D3485" s="138" t="s">
        <v>393</v>
      </c>
      <c r="E3485" s="141" t="s">
        <v>8109</v>
      </c>
    </row>
    <row r="3486" spans="1:5" ht="16" x14ac:dyDescent="0.2">
      <c r="A3486" s="138" t="s">
        <v>8110</v>
      </c>
      <c r="B3486" t="s">
        <v>2230</v>
      </c>
      <c r="C3486" s="139">
        <v>547.62548700000002</v>
      </c>
      <c r="D3486" s="138" t="s">
        <v>389</v>
      </c>
      <c r="E3486" s="141" t="s">
        <v>8111</v>
      </c>
    </row>
    <row r="3487" spans="1:5" ht="16" x14ac:dyDescent="0.2">
      <c r="A3487" s="138" t="s">
        <v>262</v>
      </c>
      <c r="B3487" t="s">
        <v>2230</v>
      </c>
      <c r="C3487" s="139">
        <v>548.56647499999997</v>
      </c>
      <c r="D3487" s="138" t="s">
        <v>402</v>
      </c>
      <c r="E3487" s="141" t="s">
        <v>8112</v>
      </c>
    </row>
    <row r="3488" spans="1:5" ht="16" x14ac:dyDescent="0.2">
      <c r="A3488" s="138" t="s">
        <v>263</v>
      </c>
      <c r="B3488" t="s">
        <v>2230</v>
      </c>
      <c r="C3488" s="139">
        <v>551.07117700000003</v>
      </c>
      <c r="D3488" s="138" t="s">
        <v>389</v>
      </c>
      <c r="E3488" s="141" t="s">
        <v>8113</v>
      </c>
    </row>
    <row r="3489" spans="1:5" ht="16" x14ac:dyDescent="0.2">
      <c r="A3489" s="138" t="s">
        <v>8114</v>
      </c>
      <c r="B3489" t="s">
        <v>1663</v>
      </c>
      <c r="C3489" s="139">
        <v>193.934336</v>
      </c>
      <c r="D3489" s="138" t="s">
        <v>401</v>
      </c>
      <c r="E3489" s="141" t="s">
        <v>8115</v>
      </c>
    </row>
    <row r="3490" spans="1:5" ht="16" x14ac:dyDescent="0.2">
      <c r="A3490" s="138" t="s">
        <v>8116</v>
      </c>
      <c r="B3490" t="s">
        <v>2230</v>
      </c>
      <c r="C3490" s="139">
        <v>551.07135600000004</v>
      </c>
      <c r="D3490" s="138" t="s">
        <v>390</v>
      </c>
      <c r="E3490" s="141" t="s">
        <v>8117</v>
      </c>
    </row>
    <row r="3491" spans="1:5" ht="16" x14ac:dyDescent="0.2">
      <c r="A3491" s="138" t="s">
        <v>8118</v>
      </c>
      <c r="B3491" t="s">
        <v>2230</v>
      </c>
      <c r="C3491" s="139">
        <v>551.98179300000004</v>
      </c>
      <c r="D3491" s="140" t="s">
        <v>389</v>
      </c>
      <c r="E3491" s="141" t="s">
        <v>8119</v>
      </c>
    </row>
    <row r="3492" spans="1:5" ht="16" x14ac:dyDescent="0.2">
      <c r="A3492" s="138" t="s">
        <v>8120</v>
      </c>
      <c r="B3492" t="s">
        <v>2230</v>
      </c>
      <c r="C3492" s="139">
        <v>552.57863299999997</v>
      </c>
      <c r="D3492" s="138" t="s">
        <v>446</v>
      </c>
      <c r="E3492" s="141" t="s">
        <v>8121</v>
      </c>
    </row>
    <row r="3493" spans="1:5" ht="16" x14ac:dyDescent="0.2">
      <c r="A3493" s="138" t="s">
        <v>8122</v>
      </c>
      <c r="B3493" t="s">
        <v>2230</v>
      </c>
      <c r="C3493" s="139">
        <v>552.55597299999999</v>
      </c>
      <c r="D3493" s="138" t="s">
        <v>392</v>
      </c>
      <c r="E3493" s="141" t="s">
        <v>8123</v>
      </c>
    </row>
    <row r="3494" spans="1:5" ht="16" x14ac:dyDescent="0.2">
      <c r="A3494" s="138" t="s">
        <v>8124</v>
      </c>
      <c r="B3494" t="s">
        <v>2230</v>
      </c>
      <c r="C3494" s="139">
        <v>552.24151300000005</v>
      </c>
      <c r="D3494" s="138" t="s">
        <v>445</v>
      </c>
      <c r="E3494" s="141" t="s">
        <v>8125</v>
      </c>
    </row>
    <row r="3495" spans="1:5" ht="16" x14ac:dyDescent="0.2">
      <c r="A3495" s="138" t="s">
        <v>8126</v>
      </c>
      <c r="B3495" t="s">
        <v>2230</v>
      </c>
      <c r="C3495" s="139">
        <v>551.99845800000003</v>
      </c>
      <c r="D3495" s="140" t="s">
        <v>389</v>
      </c>
      <c r="E3495" s="141" t="s">
        <v>8127</v>
      </c>
    </row>
    <row r="3496" spans="1:5" ht="16" x14ac:dyDescent="0.2">
      <c r="A3496" s="138" t="s">
        <v>8128</v>
      </c>
      <c r="B3496" t="s">
        <v>1408</v>
      </c>
      <c r="C3496" s="139">
        <v>131.917653</v>
      </c>
      <c r="D3496" s="138" t="s">
        <v>389</v>
      </c>
      <c r="E3496" s="141" t="s">
        <v>8129</v>
      </c>
    </row>
    <row r="3497" spans="1:5" ht="16" x14ac:dyDescent="0.2">
      <c r="A3497" s="138" t="s">
        <v>8130</v>
      </c>
      <c r="B3497" t="s">
        <v>2230</v>
      </c>
      <c r="C3497" s="139">
        <v>552.75917900000002</v>
      </c>
      <c r="D3497" s="138" t="s">
        <v>402</v>
      </c>
      <c r="E3497" s="141" t="s">
        <v>8131</v>
      </c>
    </row>
    <row r="3498" spans="1:5" ht="16" x14ac:dyDescent="0.2">
      <c r="A3498" s="138" t="s">
        <v>8132</v>
      </c>
      <c r="B3498" t="s">
        <v>2230</v>
      </c>
      <c r="C3498" s="139">
        <v>554.68764499999997</v>
      </c>
      <c r="D3498" s="138" t="s">
        <v>390</v>
      </c>
      <c r="E3498" s="141" t="s">
        <v>8133</v>
      </c>
    </row>
    <row r="3499" spans="1:5" ht="16" x14ac:dyDescent="0.2">
      <c r="A3499" s="138" t="s">
        <v>8134</v>
      </c>
      <c r="B3499" t="s">
        <v>2230</v>
      </c>
      <c r="C3499" s="139">
        <v>554.27264200000002</v>
      </c>
      <c r="D3499" s="138" t="s">
        <v>393</v>
      </c>
      <c r="E3499" s="141" t="s">
        <v>8135</v>
      </c>
    </row>
    <row r="3500" spans="1:5" ht="16" x14ac:dyDescent="0.2">
      <c r="A3500" s="138" t="s">
        <v>264</v>
      </c>
      <c r="B3500" t="s">
        <v>2230</v>
      </c>
      <c r="C3500" s="139">
        <v>554.69124399999998</v>
      </c>
      <c r="D3500" s="138" t="s">
        <v>390</v>
      </c>
      <c r="E3500" s="141" t="s">
        <v>8136</v>
      </c>
    </row>
    <row r="3501" spans="1:5" ht="16" x14ac:dyDescent="0.2">
      <c r="A3501" s="138" t="s">
        <v>265</v>
      </c>
      <c r="B3501" t="s">
        <v>2230</v>
      </c>
      <c r="C3501" s="139">
        <v>559.38021700000002</v>
      </c>
      <c r="D3501" s="138" t="s">
        <v>401</v>
      </c>
      <c r="E3501" s="141" t="s">
        <v>8137</v>
      </c>
    </row>
    <row r="3502" spans="1:5" ht="16" x14ac:dyDescent="0.2">
      <c r="A3502" s="138" t="s">
        <v>8138</v>
      </c>
      <c r="B3502" t="s">
        <v>2230</v>
      </c>
      <c r="C3502" s="139">
        <v>560.32084699999996</v>
      </c>
      <c r="D3502" s="140" t="s">
        <v>389</v>
      </c>
      <c r="E3502" s="141" t="s">
        <v>8139</v>
      </c>
    </row>
    <row r="3503" spans="1:5" ht="16" x14ac:dyDescent="0.2">
      <c r="A3503" s="138" t="s">
        <v>325</v>
      </c>
      <c r="B3503" t="s">
        <v>2230</v>
      </c>
      <c r="C3503" s="139">
        <v>560.23392699999999</v>
      </c>
      <c r="D3503" s="138" t="s">
        <v>389</v>
      </c>
      <c r="E3503" s="141" t="s">
        <v>8140</v>
      </c>
    </row>
    <row r="3504" spans="1:5" ht="16" x14ac:dyDescent="0.2">
      <c r="A3504" s="138" t="s">
        <v>8141</v>
      </c>
      <c r="B3504" t="s">
        <v>2230</v>
      </c>
      <c r="C3504" s="139">
        <v>560.55443200000002</v>
      </c>
      <c r="D3504" s="138" t="s">
        <v>402</v>
      </c>
      <c r="E3504" s="141" t="s">
        <v>8142</v>
      </c>
    </row>
    <row r="3505" spans="1:5" ht="16" x14ac:dyDescent="0.2">
      <c r="A3505" s="138" t="s">
        <v>8143</v>
      </c>
      <c r="B3505" t="s">
        <v>2230</v>
      </c>
      <c r="C3505" s="139">
        <v>560.81009400000005</v>
      </c>
      <c r="D3505" s="138" t="s">
        <v>448</v>
      </c>
      <c r="E3505" s="141" t="s">
        <v>8144</v>
      </c>
    </row>
    <row r="3506" spans="1:5" ht="16" x14ac:dyDescent="0.2">
      <c r="A3506" s="138" t="s">
        <v>8145</v>
      </c>
      <c r="B3506" t="s">
        <v>2153</v>
      </c>
      <c r="C3506" s="139">
        <v>744.73019499999998</v>
      </c>
      <c r="D3506" s="140" t="s">
        <v>402</v>
      </c>
      <c r="E3506" s="141" t="s">
        <v>8146</v>
      </c>
    </row>
    <row r="3507" spans="1:5" ht="16" x14ac:dyDescent="0.2">
      <c r="A3507" s="138" t="s">
        <v>8147</v>
      </c>
      <c r="B3507" t="s">
        <v>2230</v>
      </c>
      <c r="C3507" s="139">
        <v>560.82628599999998</v>
      </c>
      <c r="D3507" s="138" t="s">
        <v>389</v>
      </c>
      <c r="E3507" s="141" t="s">
        <v>8148</v>
      </c>
    </row>
    <row r="3508" spans="1:5" ht="16" x14ac:dyDescent="0.2">
      <c r="A3508" s="138" t="s">
        <v>8149</v>
      </c>
      <c r="B3508" t="s">
        <v>2230</v>
      </c>
      <c r="C3508" s="139">
        <v>560.93579599999998</v>
      </c>
      <c r="D3508" s="138" t="s">
        <v>391</v>
      </c>
      <c r="E3508" s="141" t="s">
        <v>8150</v>
      </c>
    </row>
    <row r="3509" spans="1:5" ht="16" x14ac:dyDescent="0.2">
      <c r="A3509" s="138" t="s">
        <v>8151</v>
      </c>
      <c r="B3509" t="s">
        <v>1839</v>
      </c>
      <c r="C3509" s="139">
        <v>534.51201500000002</v>
      </c>
      <c r="D3509" s="140" t="s">
        <v>389</v>
      </c>
      <c r="E3509" s="141" t="s">
        <v>8152</v>
      </c>
    </row>
    <row r="3510" spans="1:5" ht="16" x14ac:dyDescent="0.2">
      <c r="A3510" s="138" t="s">
        <v>8153</v>
      </c>
      <c r="B3510" t="s">
        <v>2230</v>
      </c>
      <c r="C3510" s="139">
        <v>561.46027900000001</v>
      </c>
      <c r="D3510" s="138" t="s">
        <v>402</v>
      </c>
      <c r="E3510" s="141" t="s">
        <v>8154</v>
      </c>
    </row>
    <row r="3511" spans="1:5" ht="16" x14ac:dyDescent="0.2">
      <c r="A3511" s="138" t="s">
        <v>8155</v>
      </c>
      <c r="B3511" t="s">
        <v>2230</v>
      </c>
      <c r="C3511" s="139">
        <v>562.47038399999997</v>
      </c>
      <c r="D3511" s="138" t="s">
        <v>390</v>
      </c>
      <c r="E3511" s="141" t="s">
        <v>8156</v>
      </c>
    </row>
    <row r="3512" spans="1:5" ht="16" x14ac:dyDescent="0.2">
      <c r="A3512" s="138" t="s">
        <v>8157</v>
      </c>
      <c r="B3512" t="s">
        <v>2230</v>
      </c>
      <c r="C3512" s="139">
        <v>562.546423</v>
      </c>
      <c r="D3512" s="138" t="s">
        <v>445</v>
      </c>
      <c r="E3512" s="141" t="s">
        <v>8158</v>
      </c>
    </row>
    <row r="3513" spans="1:5" ht="16" x14ac:dyDescent="0.2">
      <c r="A3513" s="138" t="s">
        <v>8159</v>
      </c>
      <c r="B3513" t="s">
        <v>2230</v>
      </c>
      <c r="C3513" s="139">
        <v>562.70005600000002</v>
      </c>
      <c r="D3513" s="140" t="s">
        <v>389</v>
      </c>
      <c r="E3513" s="141" t="s">
        <v>8160</v>
      </c>
    </row>
    <row r="3514" spans="1:5" ht="16" x14ac:dyDescent="0.2">
      <c r="A3514" s="138" t="s">
        <v>8161</v>
      </c>
      <c r="B3514" t="s">
        <v>2230</v>
      </c>
      <c r="C3514" s="139">
        <v>562.43947500000002</v>
      </c>
      <c r="D3514" s="138" t="s">
        <v>448</v>
      </c>
      <c r="E3514" s="141" t="s">
        <v>8162</v>
      </c>
    </row>
    <row r="3515" spans="1:5" ht="16" x14ac:dyDescent="0.2">
      <c r="A3515" s="138" t="s">
        <v>266</v>
      </c>
      <c r="B3515" t="s">
        <v>2153</v>
      </c>
      <c r="C3515" s="139">
        <v>750.13796100000002</v>
      </c>
      <c r="D3515" s="138" t="s">
        <v>389</v>
      </c>
      <c r="E3515" s="141" t="s">
        <v>8163</v>
      </c>
    </row>
    <row r="3516" spans="1:5" ht="16" x14ac:dyDescent="0.2">
      <c r="A3516" s="138" t="s">
        <v>267</v>
      </c>
      <c r="B3516" t="s">
        <v>2230</v>
      </c>
      <c r="C3516" s="139">
        <v>564.63565600000004</v>
      </c>
      <c r="D3516" s="138" t="s">
        <v>392</v>
      </c>
      <c r="E3516" s="141" t="s">
        <v>8164</v>
      </c>
    </row>
    <row r="3517" spans="1:5" ht="16" x14ac:dyDescent="0.2">
      <c r="A3517" s="138" t="s">
        <v>8165</v>
      </c>
      <c r="B3517" t="s">
        <v>1993</v>
      </c>
      <c r="C3517" s="139">
        <v>319.11280799999997</v>
      </c>
      <c r="D3517" s="138" t="s">
        <v>402</v>
      </c>
      <c r="E3517" s="141" t="s">
        <v>8166</v>
      </c>
    </row>
    <row r="3518" spans="1:5" ht="16" x14ac:dyDescent="0.2">
      <c r="A3518" s="138" t="s">
        <v>561</v>
      </c>
      <c r="B3518" t="s">
        <v>2230</v>
      </c>
      <c r="C3518" s="139">
        <v>564.98571900000002</v>
      </c>
      <c r="D3518" s="138" t="s">
        <v>402</v>
      </c>
      <c r="E3518" s="141" t="s">
        <v>8167</v>
      </c>
    </row>
    <row r="3519" spans="1:5" ht="16" x14ac:dyDescent="0.2">
      <c r="A3519" s="138" t="s">
        <v>8168</v>
      </c>
      <c r="B3519" t="s">
        <v>2230</v>
      </c>
      <c r="C3519" s="139">
        <v>565.98441000000003</v>
      </c>
      <c r="D3519" s="138" t="s">
        <v>390</v>
      </c>
      <c r="E3519" s="141" t="s">
        <v>8169</v>
      </c>
    </row>
    <row r="3520" spans="1:5" ht="16" x14ac:dyDescent="0.2">
      <c r="A3520" s="138" t="s">
        <v>8170</v>
      </c>
      <c r="B3520" t="s">
        <v>2230</v>
      </c>
      <c r="C3520" s="139">
        <v>567.74799900000005</v>
      </c>
      <c r="D3520" s="138" t="s">
        <v>389</v>
      </c>
      <c r="E3520" s="141" t="s">
        <v>8171</v>
      </c>
    </row>
    <row r="3521" spans="1:5" ht="16" x14ac:dyDescent="0.2">
      <c r="A3521" s="138" t="s">
        <v>8172</v>
      </c>
      <c r="B3521" t="s">
        <v>2230</v>
      </c>
      <c r="C3521" s="139">
        <v>567.29942200000005</v>
      </c>
      <c r="D3521" s="138" t="s">
        <v>448</v>
      </c>
      <c r="E3521" s="141" t="s">
        <v>8173</v>
      </c>
    </row>
    <row r="3522" spans="1:5" ht="16" x14ac:dyDescent="0.2">
      <c r="A3522" s="138" t="s">
        <v>8174</v>
      </c>
      <c r="B3522" t="s">
        <v>2230</v>
      </c>
      <c r="C3522" s="139">
        <v>567.48646099999996</v>
      </c>
      <c r="D3522" s="138" t="s">
        <v>389</v>
      </c>
      <c r="E3522" s="141" t="s">
        <v>8175</v>
      </c>
    </row>
    <row r="3523" spans="1:5" ht="16" x14ac:dyDescent="0.2">
      <c r="A3523" s="138" t="s">
        <v>8176</v>
      </c>
      <c r="B3523" t="s">
        <v>2230</v>
      </c>
      <c r="C3523" s="139">
        <v>567.29554599999994</v>
      </c>
      <c r="D3523" s="138" t="s">
        <v>389</v>
      </c>
      <c r="E3523" s="141" t="s">
        <v>8177</v>
      </c>
    </row>
    <row r="3524" spans="1:5" ht="16" x14ac:dyDescent="0.2">
      <c r="A3524" s="138" t="s">
        <v>8178</v>
      </c>
      <c r="B3524" t="s">
        <v>2230</v>
      </c>
      <c r="C3524" s="139">
        <v>567.65948500000002</v>
      </c>
      <c r="D3524" s="138" t="s">
        <v>390</v>
      </c>
      <c r="E3524" s="141" t="s">
        <v>8179</v>
      </c>
    </row>
    <row r="3525" spans="1:5" ht="16" x14ac:dyDescent="0.2">
      <c r="A3525" s="138" t="s">
        <v>8180</v>
      </c>
      <c r="B3525" t="s">
        <v>2114</v>
      </c>
      <c r="C3525" s="139">
        <v>397.55973</v>
      </c>
      <c r="D3525" s="138" t="s">
        <v>402</v>
      </c>
      <c r="E3525" s="141" t="s">
        <v>8181</v>
      </c>
    </row>
    <row r="3526" spans="1:5" ht="16" x14ac:dyDescent="0.2">
      <c r="A3526" s="138" t="s">
        <v>8182</v>
      </c>
      <c r="B3526" t="s">
        <v>2230</v>
      </c>
      <c r="C3526" s="139">
        <v>566.11173699999995</v>
      </c>
      <c r="D3526" s="138" t="s">
        <v>390</v>
      </c>
      <c r="E3526" s="141" t="s">
        <v>8183</v>
      </c>
    </row>
    <row r="3527" spans="1:5" ht="16" x14ac:dyDescent="0.2">
      <c r="A3527" s="138" t="s">
        <v>8184</v>
      </c>
      <c r="B3527" t="s">
        <v>2230</v>
      </c>
      <c r="C3527" s="139">
        <v>567.064077</v>
      </c>
      <c r="D3527" s="138" t="s">
        <v>393</v>
      </c>
      <c r="E3527" s="141" t="s">
        <v>8185</v>
      </c>
    </row>
    <row r="3528" spans="1:5" ht="16" x14ac:dyDescent="0.2">
      <c r="A3528" s="138" t="s">
        <v>8186</v>
      </c>
      <c r="B3528" t="s">
        <v>2230</v>
      </c>
      <c r="C3528" s="139">
        <v>568.19185400000003</v>
      </c>
      <c r="D3528" s="138" t="s">
        <v>448</v>
      </c>
      <c r="E3528" s="141" t="s">
        <v>8187</v>
      </c>
    </row>
    <row r="3529" spans="1:5" ht="16" x14ac:dyDescent="0.2">
      <c r="A3529" s="138" t="s">
        <v>8188</v>
      </c>
      <c r="B3529" t="s">
        <v>2230</v>
      </c>
      <c r="C3529" s="139">
        <v>568.17027900000005</v>
      </c>
      <c r="D3529" s="138" t="s">
        <v>447</v>
      </c>
      <c r="E3529" s="141" t="s">
        <v>8189</v>
      </c>
    </row>
    <row r="3530" spans="1:5" ht="16" x14ac:dyDescent="0.2">
      <c r="A3530" s="138" t="s">
        <v>8190</v>
      </c>
      <c r="B3530" t="s">
        <v>2230</v>
      </c>
      <c r="C3530" s="139">
        <v>568.19210599999997</v>
      </c>
      <c r="D3530" s="138" t="s">
        <v>402</v>
      </c>
      <c r="E3530" s="141" t="s">
        <v>8191</v>
      </c>
    </row>
    <row r="3531" spans="1:5" ht="16" x14ac:dyDescent="0.2">
      <c r="A3531" s="138" t="s">
        <v>8192</v>
      </c>
      <c r="B3531" t="s">
        <v>2230</v>
      </c>
      <c r="C3531" s="139">
        <v>568.04018199999996</v>
      </c>
      <c r="D3531" s="138" t="s">
        <v>393</v>
      </c>
      <c r="E3531" s="141" t="s">
        <v>8193</v>
      </c>
    </row>
    <row r="3532" spans="1:5" ht="16" x14ac:dyDescent="0.2">
      <c r="A3532" s="138" t="s">
        <v>8194</v>
      </c>
      <c r="B3532" t="s">
        <v>2230</v>
      </c>
      <c r="C3532" s="139">
        <v>568.57122400000003</v>
      </c>
      <c r="D3532" s="138" t="s">
        <v>393</v>
      </c>
      <c r="E3532" s="141" t="s">
        <v>8195</v>
      </c>
    </row>
    <row r="3533" spans="1:5" ht="16" x14ac:dyDescent="0.2">
      <c r="A3533" s="138" t="s">
        <v>8196</v>
      </c>
      <c r="B3533" t="s">
        <v>1832</v>
      </c>
      <c r="C3533" s="139">
        <v>701.89171999999996</v>
      </c>
      <c r="D3533" s="140" t="s">
        <v>402</v>
      </c>
      <c r="E3533" s="141" t="s">
        <v>8197</v>
      </c>
    </row>
    <row r="3534" spans="1:5" ht="16" x14ac:dyDescent="0.2">
      <c r="A3534" s="138" t="s">
        <v>8198</v>
      </c>
      <c r="B3534" t="s">
        <v>2230</v>
      </c>
      <c r="C3534" s="139">
        <v>570.11417700000004</v>
      </c>
      <c r="D3534" s="138" t="s">
        <v>445</v>
      </c>
      <c r="E3534" s="141" t="s">
        <v>8199</v>
      </c>
    </row>
    <row r="3535" spans="1:5" ht="16" x14ac:dyDescent="0.2">
      <c r="A3535" s="138" t="s">
        <v>8200</v>
      </c>
      <c r="B3535" t="s">
        <v>2230</v>
      </c>
      <c r="C3535" s="139">
        <v>573.604557</v>
      </c>
      <c r="D3535" s="138" t="s">
        <v>393</v>
      </c>
      <c r="E3535" s="141" t="s">
        <v>8201</v>
      </c>
    </row>
    <row r="3536" spans="1:5" ht="16" x14ac:dyDescent="0.2">
      <c r="A3536" s="138" t="s">
        <v>8202</v>
      </c>
      <c r="B3536" t="s">
        <v>2230</v>
      </c>
      <c r="C3536" s="139">
        <v>574.51885500000003</v>
      </c>
      <c r="D3536" s="138" t="s">
        <v>402</v>
      </c>
      <c r="E3536" s="141" t="s">
        <v>8203</v>
      </c>
    </row>
    <row r="3537" spans="1:5" ht="16" x14ac:dyDescent="0.2">
      <c r="A3537" s="138" t="s">
        <v>8204</v>
      </c>
      <c r="B3537" t="s">
        <v>2230</v>
      </c>
      <c r="C3537" s="139">
        <v>574.44167800000002</v>
      </c>
      <c r="D3537" s="138" t="s">
        <v>390</v>
      </c>
      <c r="E3537" s="141" t="s">
        <v>8205</v>
      </c>
    </row>
    <row r="3538" spans="1:5" ht="16" x14ac:dyDescent="0.2">
      <c r="A3538" s="138" t="s">
        <v>8206</v>
      </c>
      <c r="B3538" t="s">
        <v>1411</v>
      </c>
      <c r="C3538" s="139">
        <v>734.29320499999994</v>
      </c>
      <c r="D3538" s="138" t="s">
        <v>448</v>
      </c>
      <c r="E3538" s="141" t="s">
        <v>8207</v>
      </c>
    </row>
    <row r="3539" spans="1:5" ht="16" x14ac:dyDescent="0.2">
      <c r="A3539" s="138" t="s">
        <v>8208</v>
      </c>
      <c r="B3539" t="s">
        <v>2230</v>
      </c>
      <c r="C3539" s="139">
        <v>574.51803399999994</v>
      </c>
      <c r="D3539" s="138" t="s">
        <v>402</v>
      </c>
      <c r="E3539" s="141" t="s">
        <v>8209</v>
      </c>
    </row>
    <row r="3540" spans="1:5" ht="16" x14ac:dyDescent="0.2">
      <c r="A3540" s="138" t="s">
        <v>560</v>
      </c>
      <c r="B3540" t="s">
        <v>1832</v>
      </c>
      <c r="C3540" s="139">
        <v>708.93354599999998</v>
      </c>
      <c r="D3540" s="140" t="s">
        <v>402</v>
      </c>
      <c r="E3540" s="141" t="s">
        <v>8210</v>
      </c>
    </row>
    <row r="3541" spans="1:5" ht="16" x14ac:dyDescent="0.2">
      <c r="A3541" s="138" t="s">
        <v>563</v>
      </c>
      <c r="B3541" t="s">
        <v>2230</v>
      </c>
      <c r="C3541" s="139">
        <v>590.23013100000003</v>
      </c>
      <c r="D3541" s="138" t="s">
        <v>445</v>
      </c>
      <c r="E3541" s="141" t="s">
        <v>8211</v>
      </c>
    </row>
    <row r="3542" spans="1:5" ht="16" x14ac:dyDescent="0.2">
      <c r="A3542" s="138" t="s">
        <v>1157</v>
      </c>
      <c r="B3542" t="s">
        <v>2153</v>
      </c>
      <c r="C3542" s="139">
        <v>798.54974400000003</v>
      </c>
      <c r="D3542" s="148" t="s">
        <v>446</v>
      </c>
      <c r="E3542" s="141" t="s">
        <v>8212</v>
      </c>
    </row>
    <row r="3543" spans="1:5" ht="16" x14ac:dyDescent="0.2">
      <c r="A3543" s="138" t="s">
        <v>8213</v>
      </c>
      <c r="B3543" t="s">
        <v>2230</v>
      </c>
      <c r="C3543" s="139">
        <v>595.02389400000004</v>
      </c>
      <c r="D3543" s="138" t="s">
        <v>402</v>
      </c>
      <c r="E3543" s="141" t="s">
        <v>8214</v>
      </c>
    </row>
    <row r="3544" spans="1:5" ht="16" x14ac:dyDescent="0.2">
      <c r="A3544" s="138" t="s">
        <v>8215</v>
      </c>
      <c r="B3544" t="s">
        <v>2230</v>
      </c>
      <c r="C3544" s="139">
        <v>595.06289300000003</v>
      </c>
      <c r="D3544" s="138" t="s">
        <v>402</v>
      </c>
      <c r="E3544" s="141" t="s">
        <v>8216</v>
      </c>
    </row>
    <row r="3545" spans="1:5" ht="16" x14ac:dyDescent="0.2">
      <c r="A3545" s="138" t="s">
        <v>8217</v>
      </c>
      <c r="B3545" t="s">
        <v>2153</v>
      </c>
      <c r="C3545" s="139">
        <v>798.55016499999999</v>
      </c>
      <c r="D3545" s="138" t="s">
        <v>402</v>
      </c>
      <c r="E3545" s="141" t="s">
        <v>8218</v>
      </c>
    </row>
    <row r="3546" spans="1:5" ht="16" x14ac:dyDescent="0.2">
      <c r="A3546" s="138" t="s">
        <v>763</v>
      </c>
      <c r="B3546" t="s">
        <v>2153</v>
      </c>
      <c r="C3546" s="139">
        <v>798.54950099999996</v>
      </c>
      <c r="D3546" s="140" t="s">
        <v>402</v>
      </c>
      <c r="E3546" s="141" t="s">
        <v>8219</v>
      </c>
    </row>
    <row r="3547" spans="1:5" ht="16" x14ac:dyDescent="0.2">
      <c r="A3547" s="138" t="s">
        <v>8220</v>
      </c>
      <c r="B3547" t="s">
        <v>2230</v>
      </c>
      <c r="C3547" s="139">
        <v>600.26192000000003</v>
      </c>
      <c r="D3547" s="140" t="s">
        <v>402</v>
      </c>
      <c r="E3547" s="141" t="s">
        <v>8221</v>
      </c>
    </row>
    <row r="3548" spans="1:5" ht="16" x14ac:dyDescent="0.2">
      <c r="A3548" s="138" t="s">
        <v>8222</v>
      </c>
      <c r="B3548" t="s">
        <v>2230</v>
      </c>
      <c r="C3548" s="139">
        <v>600.41306999999995</v>
      </c>
      <c r="D3548" s="138" t="s">
        <v>389</v>
      </c>
      <c r="E3548" s="141" t="s">
        <v>8223</v>
      </c>
    </row>
    <row r="3549" spans="1:5" ht="16" x14ac:dyDescent="0.2">
      <c r="A3549" s="138" t="s">
        <v>565</v>
      </c>
      <c r="B3549" t="s">
        <v>2230</v>
      </c>
      <c r="C3549" s="139">
        <v>600.26176999999996</v>
      </c>
      <c r="D3549" s="138" t="s">
        <v>402</v>
      </c>
      <c r="E3549" s="141" t="s">
        <v>8224</v>
      </c>
    </row>
    <row r="3550" spans="1:5" ht="16" x14ac:dyDescent="0.2">
      <c r="A3550" s="138" t="s">
        <v>8225</v>
      </c>
      <c r="B3550" t="s">
        <v>2230</v>
      </c>
      <c r="C3550" s="139">
        <v>608.53866100000005</v>
      </c>
      <c r="D3550" s="138" t="s">
        <v>390</v>
      </c>
      <c r="E3550" s="141" t="s">
        <v>8226</v>
      </c>
    </row>
    <row r="3551" spans="1:5" ht="16" x14ac:dyDescent="0.2">
      <c r="A3551" s="138" t="s">
        <v>8227</v>
      </c>
      <c r="B3551" t="s">
        <v>2230</v>
      </c>
      <c r="C3551" s="139">
        <v>609.008194</v>
      </c>
      <c r="D3551" s="138" t="s">
        <v>393</v>
      </c>
      <c r="E3551" s="141" t="s">
        <v>8228</v>
      </c>
    </row>
    <row r="3552" spans="1:5" ht="16" x14ac:dyDescent="0.2">
      <c r="A3552" s="138" t="s">
        <v>8229</v>
      </c>
      <c r="B3552" t="s">
        <v>2230</v>
      </c>
      <c r="C3552" s="139">
        <v>607.51511400000004</v>
      </c>
      <c r="D3552" s="140" t="s">
        <v>402</v>
      </c>
      <c r="E3552" s="141" t="s">
        <v>8230</v>
      </c>
    </row>
    <row r="3553" spans="1:5" ht="16" x14ac:dyDescent="0.2">
      <c r="A3553" s="138" t="s">
        <v>8231</v>
      </c>
      <c r="B3553" t="s">
        <v>2230</v>
      </c>
      <c r="C3553" s="139">
        <v>607.87242500000002</v>
      </c>
      <c r="D3553" s="140" t="s">
        <v>389</v>
      </c>
      <c r="E3553" s="141" t="s">
        <v>8232</v>
      </c>
    </row>
    <row r="3554" spans="1:5" ht="16" x14ac:dyDescent="0.2">
      <c r="A3554" s="138" t="s">
        <v>8233</v>
      </c>
      <c r="B3554" t="s">
        <v>2230</v>
      </c>
      <c r="C3554" s="139">
        <v>608.38884199999995</v>
      </c>
      <c r="D3554" s="138" t="s">
        <v>390</v>
      </c>
      <c r="E3554" s="141" t="s">
        <v>8234</v>
      </c>
    </row>
    <row r="3555" spans="1:5" ht="16" x14ac:dyDescent="0.2">
      <c r="A3555" s="138" t="s">
        <v>8235</v>
      </c>
      <c r="B3555" t="s">
        <v>2230</v>
      </c>
      <c r="C3555" s="139">
        <v>607.17810499999996</v>
      </c>
      <c r="D3555" s="138" t="s">
        <v>446</v>
      </c>
      <c r="E3555" s="141" t="s">
        <v>8236</v>
      </c>
    </row>
    <row r="3556" spans="1:5" ht="16" x14ac:dyDescent="0.2">
      <c r="A3556" s="138" t="s">
        <v>8237</v>
      </c>
      <c r="B3556" t="s">
        <v>2230</v>
      </c>
      <c r="C3556" s="139">
        <v>608.25428999999997</v>
      </c>
      <c r="D3556" s="138" t="s">
        <v>391</v>
      </c>
      <c r="E3556" s="141" t="s">
        <v>8238</v>
      </c>
    </row>
    <row r="3557" spans="1:5" ht="16" x14ac:dyDescent="0.2">
      <c r="A3557" s="138" t="s">
        <v>8239</v>
      </c>
      <c r="B3557" t="s">
        <v>2230</v>
      </c>
      <c r="C3557" s="139">
        <v>607.09278200000006</v>
      </c>
      <c r="D3557" s="138" t="s">
        <v>448</v>
      </c>
      <c r="E3557" s="141" t="s">
        <v>8240</v>
      </c>
    </row>
    <row r="3558" spans="1:5" ht="16" x14ac:dyDescent="0.2">
      <c r="A3558" s="138" t="s">
        <v>8241</v>
      </c>
      <c r="B3558" t="s">
        <v>2230</v>
      </c>
      <c r="C3558" s="139">
        <v>608.25476300000003</v>
      </c>
      <c r="D3558" s="138" t="s">
        <v>401</v>
      </c>
      <c r="E3558" s="141" t="s">
        <v>8242</v>
      </c>
    </row>
    <row r="3559" spans="1:5" ht="16" x14ac:dyDescent="0.2">
      <c r="A3559" s="138" t="s">
        <v>8243</v>
      </c>
      <c r="B3559" t="s">
        <v>2230</v>
      </c>
      <c r="C3559" s="139">
        <v>608.38838099999998</v>
      </c>
      <c r="D3559" s="138" t="s">
        <v>389</v>
      </c>
      <c r="E3559" s="141" t="s">
        <v>8244</v>
      </c>
    </row>
    <row r="3560" spans="1:5" ht="16" x14ac:dyDescent="0.2">
      <c r="A3560" s="138" t="s">
        <v>8245</v>
      </c>
      <c r="B3560" t="s">
        <v>2230</v>
      </c>
      <c r="C3560" s="139">
        <v>609.16680199999996</v>
      </c>
      <c r="D3560" s="140" t="s">
        <v>389</v>
      </c>
      <c r="E3560" s="141" t="s">
        <v>8246</v>
      </c>
    </row>
    <row r="3561" spans="1:5" ht="16" x14ac:dyDescent="0.2">
      <c r="A3561" s="138" t="s">
        <v>8247</v>
      </c>
      <c r="B3561" t="s">
        <v>2230</v>
      </c>
      <c r="C3561" s="139">
        <v>609.124641</v>
      </c>
      <c r="D3561" s="138" t="s">
        <v>402</v>
      </c>
      <c r="E3561" s="141" t="s">
        <v>8248</v>
      </c>
    </row>
    <row r="3562" spans="1:5" ht="16" x14ac:dyDescent="0.2">
      <c r="A3562" s="138" t="s">
        <v>8249</v>
      </c>
      <c r="B3562" t="s">
        <v>2230</v>
      </c>
      <c r="C3562" s="139">
        <v>609.08599700000002</v>
      </c>
      <c r="D3562" s="140" t="s">
        <v>402</v>
      </c>
      <c r="E3562" s="141" t="s">
        <v>8250</v>
      </c>
    </row>
    <row r="3563" spans="1:5" ht="16" x14ac:dyDescent="0.2">
      <c r="A3563" s="138" t="s">
        <v>8251</v>
      </c>
      <c r="B3563" t="s">
        <v>1832</v>
      </c>
      <c r="C3563" s="139">
        <v>742.76602400000002</v>
      </c>
      <c r="D3563" s="138" t="s">
        <v>389</v>
      </c>
      <c r="E3563" s="141" t="s">
        <v>8252</v>
      </c>
    </row>
    <row r="3564" spans="1:5" ht="16" x14ac:dyDescent="0.2">
      <c r="A3564" s="138" t="s">
        <v>8253</v>
      </c>
      <c r="B3564" t="s">
        <v>1832</v>
      </c>
      <c r="C3564" s="139">
        <v>743.192407</v>
      </c>
      <c r="D3564" s="140" t="s">
        <v>389</v>
      </c>
      <c r="E3564" s="141" t="s">
        <v>8254</v>
      </c>
    </row>
    <row r="3565" spans="1:5" ht="16" x14ac:dyDescent="0.2">
      <c r="A3565" s="138" t="s">
        <v>8255</v>
      </c>
      <c r="B3565" t="s">
        <v>2230</v>
      </c>
      <c r="C3565" s="139">
        <v>609.62643000000003</v>
      </c>
      <c r="D3565" s="140" t="s">
        <v>389</v>
      </c>
      <c r="E3565" s="141" t="s">
        <v>8256</v>
      </c>
    </row>
    <row r="3566" spans="1:5" ht="16" x14ac:dyDescent="0.2">
      <c r="A3566" s="138" t="s">
        <v>8257</v>
      </c>
      <c r="B3566" t="s">
        <v>2230</v>
      </c>
      <c r="C3566" s="139">
        <v>609.62645099999997</v>
      </c>
      <c r="D3566" s="140" t="s">
        <v>402</v>
      </c>
      <c r="E3566" s="141" t="s">
        <v>8258</v>
      </c>
    </row>
    <row r="3567" spans="1:5" ht="16" x14ac:dyDescent="0.2">
      <c r="A3567" s="138" t="s">
        <v>8259</v>
      </c>
      <c r="B3567" t="s">
        <v>2153</v>
      </c>
      <c r="C3567" s="139">
        <v>820.79512899999997</v>
      </c>
      <c r="D3567" s="138" t="s">
        <v>389</v>
      </c>
      <c r="E3567" s="141" t="s">
        <v>8260</v>
      </c>
    </row>
    <row r="3568" spans="1:5" ht="16" x14ac:dyDescent="0.2">
      <c r="A3568" s="138" t="s">
        <v>8261</v>
      </c>
      <c r="B3568" t="s">
        <v>2230</v>
      </c>
      <c r="C3568" s="139">
        <v>609.92875300000003</v>
      </c>
      <c r="D3568" s="138" t="s">
        <v>389</v>
      </c>
      <c r="E3568" s="141" t="s">
        <v>8262</v>
      </c>
    </row>
    <row r="3569" spans="1:5" ht="16" x14ac:dyDescent="0.2">
      <c r="A3569" s="138" t="s">
        <v>8263</v>
      </c>
      <c r="B3569" t="s">
        <v>2230</v>
      </c>
      <c r="C3569" s="139">
        <v>609.85390400000006</v>
      </c>
      <c r="D3569" s="138" t="s">
        <v>389</v>
      </c>
      <c r="E3569" s="141" t="s">
        <v>8264</v>
      </c>
    </row>
    <row r="3570" spans="1:5" ht="16" x14ac:dyDescent="0.2">
      <c r="A3570" s="138" t="s">
        <v>8265</v>
      </c>
      <c r="B3570" t="s">
        <v>2114</v>
      </c>
      <c r="C3570" s="139">
        <v>208.49719200000001</v>
      </c>
      <c r="D3570" s="138" t="s">
        <v>402</v>
      </c>
      <c r="E3570" s="141" t="s">
        <v>8266</v>
      </c>
    </row>
    <row r="3571" spans="1:5" ht="16" x14ac:dyDescent="0.2">
      <c r="A3571" s="138" t="s">
        <v>8267</v>
      </c>
      <c r="B3571" t="s">
        <v>2153</v>
      </c>
      <c r="C3571" s="139">
        <v>821.11159499999997</v>
      </c>
      <c r="D3571" s="138" t="s">
        <v>447</v>
      </c>
      <c r="E3571" s="141" t="s">
        <v>8268</v>
      </c>
    </row>
    <row r="3572" spans="1:5" ht="16" x14ac:dyDescent="0.2">
      <c r="A3572" s="138" t="s">
        <v>8269</v>
      </c>
      <c r="B3572" t="s">
        <v>2153</v>
      </c>
      <c r="C3572" s="139">
        <v>821.11089700000002</v>
      </c>
      <c r="D3572" s="138" t="s">
        <v>448</v>
      </c>
      <c r="E3572" s="141" t="s">
        <v>8270</v>
      </c>
    </row>
    <row r="3573" spans="1:5" ht="16" x14ac:dyDescent="0.2">
      <c r="A3573" s="138" t="s">
        <v>8271</v>
      </c>
      <c r="B3573" t="s">
        <v>2230</v>
      </c>
      <c r="C3573" s="139">
        <v>610.47034199999996</v>
      </c>
      <c r="D3573" s="138" t="s">
        <v>390</v>
      </c>
      <c r="E3573" s="141" t="s">
        <v>8272</v>
      </c>
    </row>
    <row r="3574" spans="1:5" ht="16" x14ac:dyDescent="0.2">
      <c r="A3574" s="138" t="s">
        <v>8273</v>
      </c>
      <c r="B3574" t="s">
        <v>2230</v>
      </c>
      <c r="C3574" s="139">
        <v>611.00737000000004</v>
      </c>
      <c r="D3574" s="138" t="s">
        <v>401</v>
      </c>
      <c r="E3574" s="141" t="s">
        <v>8274</v>
      </c>
    </row>
    <row r="3575" spans="1:5" ht="16" x14ac:dyDescent="0.2">
      <c r="A3575" s="138" t="s">
        <v>8275</v>
      </c>
      <c r="B3575" t="s">
        <v>2230</v>
      </c>
      <c r="C3575" s="139">
        <v>610.18725500000005</v>
      </c>
      <c r="D3575" s="138" t="s">
        <v>389</v>
      </c>
      <c r="E3575" s="141" t="s">
        <v>8276</v>
      </c>
    </row>
    <row r="3576" spans="1:5" ht="16" x14ac:dyDescent="0.2">
      <c r="A3576" s="138" t="s">
        <v>8277</v>
      </c>
      <c r="B3576" t="s">
        <v>2230</v>
      </c>
      <c r="C3576" s="139">
        <v>610.346228</v>
      </c>
      <c r="D3576" s="140" t="s">
        <v>389</v>
      </c>
      <c r="E3576" s="141" t="s">
        <v>8278</v>
      </c>
    </row>
    <row r="3577" spans="1:5" ht="16" x14ac:dyDescent="0.2">
      <c r="A3577" s="138" t="s">
        <v>8279</v>
      </c>
      <c r="B3577" t="s">
        <v>1832</v>
      </c>
      <c r="C3577" s="139">
        <v>744.43608099999994</v>
      </c>
      <c r="D3577" s="140" t="s">
        <v>402</v>
      </c>
      <c r="E3577" s="141" t="s">
        <v>8280</v>
      </c>
    </row>
    <row r="3578" spans="1:5" ht="16" x14ac:dyDescent="0.2">
      <c r="A3578" s="138" t="s">
        <v>596</v>
      </c>
      <c r="B3578" t="s">
        <v>2230</v>
      </c>
      <c r="C3578" s="139">
        <v>610.35309400000006</v>
      </c>
      <c r="D3578" s="138" t="s">
        <v>389</v>
      </c>
      <c r="E3578" s="141" t="s">
        <v>8281</v>
      </c>
    </row>
    <row r="3579" spans="1:5" ht="16" x14ac:dyDescent="0.2">
      <c r="A3579" s="138" t="s">
        <v>8282</v>
      </c>
      <c r="B3579" t="s">
        <v>2230</v>
      </c>
      <c r="C3579" s="139">
        <v>611.08624899999995</v>
      </c>
      <c r="D3579" s="138" t="s">
        <v>391</v>
      </c>
      <c r="E3579" s="141" t="s">
        <v>8283</v>
      </c>
    </row>
    <row r="3580" spans="1:5" ht="16" x14ac:dyDescent="0.2">
      <c r="A3580" s="138" t="s">
        <v>8284</v>
      </c>
      <c r="B3580" t="s">
        <v>2230</v>
      </c>
      <c r="C3580" s="139">
        <v>612.10385900000006</v>
      </c>
      <c r="D3580" s="138" t="s">
        <v>391</v>
      </c>
      <c r="E3580" s="141" t="s">
        <v>8285</v>
      </c>
    </row>
    <row r="3581" spans="1:5" ht="16" x14ac:dyDescent="0.2">
      <c r="A3581" s="138" t="s">
        <v>8286</v>
      </c>
      <c r="B3581" t="s">
        <v>2230</v>
      </c>
      <c r="C3581" s="139">
        <v>611.93047799999999</v>
      </c>
      <c r="D3581" s="138" t="s">
        <v>402</v>
      </c>
      <c r="E3581" s="141" t="s">
        <v>8287</v>
      </c>
    </row>
    <row r="3582" spans="1:5" ht="16" x14ac:dyDescent="0.2">
      <c r="A3582" s="138" t="s">
        <v>8288</v>
      </c>
      <c r="B3582" t="s">
        <v>2230</v>
      </c>
      <c r="C3582" s="139">
        <v>611.91845499999999</v>
      </c>
      <c r="D3582" s="140" t="s">
        <v>402</v>
      </c>
      <c r="E3582" s="141" t="s">
        <v>8289</v>
      </c>
    </row>
    <row r="3583" spans="1:5" ht="16" x14ac:dyDescent="0.2">
      <c r="A3583" s="138" t="s">
        <v>8290</v>
      </c>
      <c r="B3583" t="s">
        <v>2230</v>
      </c>
      <c r="C3583" s="139">
        <v>612.76582599999995</v>
      </c>
      <c r="D3583" s="138" t="s">
        <v>448</v>
      </c>
      <c r="E3583" s="141" t="s">
        <v>8291</v>
      </c>
    </row>
    <row r="3584" spans="1:5" ht="16" x14ac:dyDescent="0.2">
      <c r="A3584" s="138" t="s">
        <v>8292</v>
      </c>
      <c r="B3584" t="s">
        <v>2230</v>
      </c>
      <c r="C3584" s="139">
        <v>611.67355699999996</v>
      </c>
      <c r="D3584" s="138" t="s">
        <v>389</v>
      </c>
      <c r="E3584" s="141" t="s">
        <v>8293</v>
      </c>
    </row>
    <row r="3585" spans="1:5" ht="16" x14ac:dyDescent="0.2">
      <c r="A3585" s="138" t="s">
        <v>8294</v>
      </c>
      <c r="B3585" t="s">
        <v>1832</v>
      </c>
      <c r="C3585" s="139">
        <v>746.63381300000003</v>
      </c>
      <c r="D3585" s="138" t="s">
        <v>402</v>
      </c>
      <c r="E3585" s="141" t="s">
        <v>8295</v>
      </c>
    </row>
    <row r="3586" spans="1:5" ht="16" x14ac:dyDescent="0.2">
      <c r="A3586" s="138" t="s">
        <v>8296</v>
      </c>
      <c r="B3586" t="s">
        <v>2230</v>
      </c>
      <c r="C3586" s="139">
        <v>612.272471</v>
      </c>
      <c r="D3586" s="140" t="s">
        <v>389</v>
      </c>
      <c r="E3586" s="141" t="s">
        <v>8297</v>
      </c>
    </row>
    <row r="3587" spans="1:5" ht="16" x14ac:dyDescent="0.2">
      <c r="A3587" s="138" t="s">
        <v>8298</v>
      </c>
      <c r="B3587" t="s">
        <v>2230</v>
      </c>
      <c r="C3587" s="139">
        <v>611.29833299999996</v>
      </c>
      <c r="D3587" s="140" t="s">
        <v>389</v>
      </c>
      <c r="E3587" s="141" t="s">
        <v>8299</v>
      </c>
    </row>
    <row r="3588" spans="1:5" ht="16" x14ac:dyDescent="0.2">
      <c r="A3588" s="138" t="s">
        <v>8300</v>
      </c>
      <c r="B3588" t="s">
        <v>2230</v>
      </c>
      <c r="C3588" s="139">
        <v>611.18724599999996</v>
      </c>
      <c r="D3588" s="140" t="s">
        <v>402</v>
      </c>
      <c r="E3588" s="141" t="s">
        <v>8301</v>
      </c>
    </row>
    <row r="3589" spans="1:5" ht="16" x14ac:dyDescent="0.2">
      <c r="A3589" s="138" t="s">
        <v>8302</v>
      </c>
      <c r="B3589" t="s">
        <v>2153</v>
      </c>
      <c r="C3589" s="139">
        <v>826.09599800000001</v>
      </c>
      <c r="D3589" s="140" t="s">
        <v>389</v>
      </c>
      <c r="E3589" s="141" t="s">
        <v>8303</v>
      </c>
    </row>
    <row r="3590" spans="1:5" ht="16" x14ac:dyDescent="0.2">
      <c r="A3590" s="138" t="s">
        <v>8304</v>
      </c>
      <c r="B3590" t="s">
        <v>2230</v>
      </c>
      <c r="C3590" s="139">
        <v>611.91847600000006</v>
      </c>
      <c r="D3590" s="138" t="s">
        <v>402</v>
      </c>
      <c r="E3590" s="141" t="s">
        <v>8305</v>
      </c>
    </row>
    <row r="3591" spans="1:5" ht="16" x14ac:dyDescent="0.2">
      <c r="A3591" s="138" t="s">
        <v>8306</v>
      </c>
      <c r="B3591" t="s">
        <v>2230</v>
      </c>
      <c r="C3591" s="139">
        <v>611.25177799999994</v>
      </c>
      <c r="D3591" s="138" t="s">
        <v>392</v>
      </c>
      <c r="E3591" s="141" t="s">
        <v>8307</v>
      </c>
    </row>
    <row r="3592" spans="1:5" ht="16" x14ac:dyDescent="0.2">
      <c r="A3592" s="138" t="s">
        <v>8308</v>
      </c>
      <c r="B3592" t="s">
        <v>2230</v>
      </c>
      <c r="C3592" s="139">
        <v>611.67402900000002</v>
      </c>
      <c r="D3592" s="138" t="s">
        <v>402</v>
      </c>
      <c r="E3592" s="141" t="s">
        <v>8309</v>
      </c>
    </row>
    <row r="3593" spans="1:5" ht="16" x14ac:dyDescent="0.2">
      <c r="A3593" s="138" t="s">
        <v>8310</v>
      </c>
      <c r="B3593" t="s">
        <v>2230</v>
      </c>
      <c r="C3593" s="139">
        <v>611.90412400000002</v>
      </c>
      <c r="D3593" s="138" t="s">
        <v>389</v>
      </c>
      <c r="E3593" s="141" t="s">
        <v>8311</v>
      </c>
    </row>
    <row r="3594" spans="1:5" ht="16" x14ac:dyDescent="0.2">
      <c r="A3594" s="138" t="s">
        <v>8312</v>
      </c>
      <c r="B3594" t="s">
        <v>2230</v>
      </c>
      <c r="C3594" s="139">
        <v>611.55832399999997</v>
      </c>
      <c r="D3594" s="138" t="s">
        <v>402</v>
      </c>
      <c r="E3594" s="141" t="s">
        <v>8313</v>
      </c>
    </row>
    <row r="3595" spans="1:5" ht="16" x14ac:dyDescent="0.2">
      <c r="A3595" s="138" t="s">
        <v>8314</v>
      </c>
      <c r="B3595" t="s">
        <v>2230</v>
      </c>
      <c r="C3595" s="139">
        <v>612.90182900000002</v>
      </c>
      <c r="D3595" s="140" t="s">
        <v>389</v>
      </c>
      <c r="E3595" s="141" t="s">
        <v>8315</v>
      </c>
    </row>
    <row r="3596" spans="1:5" ht="16" x14ac:dyDescent="0.2">
      <c r="A3596" s="138" t="s">
        <v>8316</v>
      </c>
      <c r="B3596" t="s">
        <v>2230</v>
      </c>
      <c r="C3596" s="139">
        <v>613.39025000000004</v>
      </c>
      <c r="D3596" s="138" t="s">
        <v>392</v>
      </c>
      <c r="E3596" s="141" t="s">
        <v>8317</v>
      </c>
    </row>
    <row r="3597" spans="1:5" ht="16" x14ac:dyDescent="0.2">
      <c r="A3597" s="138" t="s">
        <v>8318</v>
      </c>
      <c r="B3597" t="s">
        <v>2230</v>
      </c>
      <c r="C3597" s="139">
        <v>613.39342199999999</v>
      </c>
      <c r="D3597" s="138" t="s">
        <v>447</v>
      </c>
      <c r="E3597" s="141" t="s">
        <v>8319</v>
      </c>
    </row>
    <row r="3598" spans="1:5" ht="16" x14ac:dyDescent="0.2">
      <c r="A3598" s="138" t="s">
        <v>8320</v>
      </c>
      <c r="B3598" t="s">
        <v>2230</v>
      </c>
      <c r="C3598" s="139">
        <v>613.39019199999996</v>
      </c>
      <c r="D3598" s="140" t="s">
        <v>401</v>
      </c>
      <c r="E3598" s="141" t="s">
        <v>8321</v>
      </c>
    </row>
    <row r="3599" spans="1:5" ht="16" x14ac:dyDescent="0.2">
      <c r="A3599" s="138" t="s">
        <v>8322</v>
      </c>
      <c r="B3599" t="s">
        <v>2230</v>
      </c>
      <c r="C3599" s="139">
        <v>613.91735200000005</v>
      </c>
      <c r="D3599" s="138" t="s">
        <v>402</v>
      </c>
      <c r="E3599" s="141" t="s">
        <v>8323</v>
      </c>
    </row>
    <row r="3600" spans="1:5" ht="16" x14ac:dyDescent="0.2">
      <c r="A3600" s="138" t="s">
        <v>8324</v>
      </c>
      <c r="B3600" t="s">
        <v>2230</v>
      </c>
      <c r="C3600" s="139">
        <v>613.70051999999998</v>
      </c>
      <c r="D3600" s="138" t="s">
        <v>402</v>
      </c>
      <c r="E3600" s="141" t="s">
        <v>8325</v>
      </c>
    </row>
    <row r="3601" spans="1:5" ht="16" x14ac:dyDescent="0.2">
      <c r="A3601" s="138" t="s">
        <v>8326</v>
      </c>
      <c r="B3601" t="s">
        <v>2230</v>
      </c>
      <c r="C3601" s="139">
        <v>613.69597999999996</v>
      </c>
      <c r="D3601" s="138" t="s">
        <v>389</v>
      </c>
      <c r="E3601" s="141" t="s">
        <v>8327</v>
      </c>
    </row>
    <row r="3602" spans="1:5" ht="16" x14ac:dyDescent="0.2">
      <c r="A3602" s="138" t="s">
        <v>8328</v>
      </c>
      <c r="B3602" t="s">
        <v>2230</v>
      </c>
      <c r="C3602" s="139">
        <v>613.78296599999999</v>
      </c>
      <c r="D3602" s="138" t="s">
        <v>402</v>
      </c>
      <c r="E3602" s="141" t="s">
        <v>8329</v>
      </c>
    </row>
    <row r="3603" spans="1:5" ht="16" x14ac:dyDescent="0.2">
      <c r="A3603" s="138" t="s">
        <v>8330</v>
      </c>
      <c r="B3603" t="s">
        <v>2230</v>
      </c>
      <c r="C3603" s="139">
        <v>613.70940700000006</v>
      </c>
      <c r="D3603" s="140" t="s">
        <v>402</v>
      </c>
      <c r="E3603" s="141" t="s">
        <v>8331</v>
      </c>
    </row>
    <row r="3604" spans="1:5" ht="16" x14ac:dyDescent="0.2">
      <c r="A3604" s="138" t="s">
        <v>8332</v>
      </c>
      <c r="B3604" t="s">
        <v>2230</v>
      </c>
      <c r="C3604" s="139">
        <v>613.78289299999994</v>
      </c>
      <c r="D3604" s="138" t="s">
        <v>402</v>
      </c>
      <c r="E3604" s="141" t="s">
        <v>8333</v>
      </c>
    </row>
    <row r="3605" spans="1:5" ht="16" x14ac:dyDescent="0.2">
      <c r="A3605" s="138" t="s">
        <v>8334</v>
      </c>
      <c r="B3605" t="s">
        <v>1832</v>
      </c>
      <c r="C3605" s="139">
        <v>749.28050199999996</v>
      </c>
      <c r="D3605" s="140" t="s">
        <v>389</v>
      </c>
      <c r="E3605" s="141" t="s">
        <v>8335</v>
      </c>
    </row>
    <row r="3606" spans="1:5" ht="16" x14ac:dyDescent="0.2">
      <c r="A3606" s="138" t="s">
        <v>8336</v>
      </c>
      <c r="B3606" t="s">
        <v>1832</v>
      </c>
      <c r="C3606" s="139">
        <v>749.470732</v>
      </c>
      <c r="D3606" s="138" t="s">
        <v>402</v>
      </c>
      <c r="E3606" s="141" t="s">
        <v>8337</v>
      </c>
    </row>
    <row r="3607" spans="1:5" ht="16" x14ac:dyDescent="0.2">
      <c r="A3607" s="138" t="s">
        <v>8338</v>
      </c>
      <c r="B3607" t="s">
        <v>2230</v>
      </c>
      <c r="C3607" s="139">
        <v>614.36640199999999</v>
      </c>
      <c r="D3607" s="138" t="s">
        <v>402</v>
      </c>
      <c r="E3607" s="141" t="s">
        <v>8339</v>
      </c>
    </row>
    <row r="3608" spans="1:5" ht="16" x14ac:dyDescent="0.2">
      <c r="A3608" s="138" t="s">
        <v>8340</v>
      </c>
      <c r="B3608" t="s">
        <v>2230</v>
      </c>
      <c r="C3608" s="139">
        <v>614.20090100000004</v>
      </c>
      <c r="D3608" s="140" t="s">
        <v>389</v>
      </c>
      <c r="E3608" s="141" t="s">
        <v>8341</v>
      </c>
    </row>
    <row r="3609" spans="1:5" ht="16" x14ac:dyDescent="0.2">
      <c r="A3609" s="138" t="s">
        <v>8342</v>
      </c>
      <c r="B3609" t="s">
        <v>2230</v>
      </c>
      <c r="C3609" s="139">
        <v>613.40617299999997</v>
      </c>
      <c r="D3609" s="140" t="s">
        <v>401</v>
      </c>
      <c r="E3609" s="141" t="s">
        <v>8343</v>
      </c>
    </row>
    <row r="3610" spans="1:5" ht="16" x14ac:dyDescent="0.2">
      <c r="A3610" s="138" t="s">
        <v>8344</v>
      </c>
      <c r="B3610" t="s">
        <v>1832</v>
      </c>
      <c r="C3610" s="139">
        <v>749.40319499999998</v>
      </c>
      <c r="D3610" s="138" t="s">
        <v>402</v>
      </c>
      <c r="E3610" s="141" t="s">
        <v>8345</v>
      </c>
    </row>
    <row r="3611" spans="1:5" ht="16" x14ac:dyDescent="0.2">
      <c r="A3611" s="138" t="s">
        <v>8346</v>
      </c>
      <c r="B3611" t="s">
        <v>2230</v>
      </c>
      <c r="C3611" s="139">
        <v>613.482707</v>
      </c>
      <c r="D3611" s="138" t="s">
        <v>401</v>
      </c>
      <c r="E3611" s="141" t="s">
        <v>8347</v>
      </c>
    </row>
    <row r="3612" spans="1:5" ht="16" x14ac:dyDescent="0.2">
      <c r="A3612" s="138" t="s">
        <v>8348</v>
      </c>
      <c r="B3612" t="s">
        <v>2230</v>
      </c>
      <c r="C3612" s="139">
        <v>613.73889799999995</v>
      </c>
      <c r="D3612" s="138" t="s">
        <v>448</v>
      </c>
      <c r="E3612" s="141" t="s">
        <v>8349</v>
      </c>
    </row>
    <row r="3613" spans="1:5" ht="16" x14ac:dyDescent="0.2">
      <c r="A3613" s="138" t="s">
        <v>8350</v>
      </c>
      <c r="B3613" t="s">
        <v>1832</v>
      </c>
      <c r="C3613" s="139">
        <v>749.34663899999998</v>
      </c>
      <c r="D3613" s="140" t="s">
        <v>389</v>
      </c>
      <c r="E3613" s="141" t="s">
        <v>8351</v>
      </c>
    </row>
    <row r="3614" spans="1:5" ht="16" x14ac:dyDescent="0.2">
      <c r="A3614" s="138" t="s">
        <v>8352</v>
      </c>
      <c r="B3614" t="s">
        <v>2230</v>
      </c>
      <c r="C3614" s="139">
        <v>614.63718700000004</v>
      </c>
      <c r="D3614" s="138" t="s">
        <v>393</v>
      </c>
      <c r="E3614" s="141" t="s">
        <v>8353</v>
      </c>
    </row>
    <row r="3615" spans="1:5" ht="16" x14ac:dyDescent="0.2">
      <c r="A3615" s="138" t="s">
        <v>8354</v>
      </c>
      <c r="B3615" t="s">
        <v>1408</v>
      </c>
      <c r="C3615" s="139">
        <v>247.032996</v>
      </c>
      <c r="D3615" s="138" t="s">
        <v>389</v>
      </c>
      <c r="E3615" s="141" t="s">
        <v>8355</v>
      </c>
    </row>
    <row r="3616" spans="1:5" ht="16" x14ac:dyDescent="0.2">
      <c r="A3616" s="138" t="s">
        <v>8356</v>
      </c>
      <c r="B3616" t="s">
        <v>1408</v>
      </c>
      <c r="C3616" s="139">
        <v>247.03284400000001</v>
      </c>
      <c r="D3616" s="140" t="s">
        <v>392</v>
      </c>
      <c r="E3616" s="141" t="s">
        <v>8357</v>
      </c>
    </row>
    <row r="3617" spans="1:5" ht="16" x14ac:dyDescent="0.2">
      <c r="A3617" s="138" t="s">
        <v>8358</v>
      </c>
      <c r="B3617" t="s">
        <v>2230</v>
      </c>
      <c r="C3617" s="139">
        <v>614.89196300000003</v>
      </c>
      <c r="D3617" s="138" t="s">
        <v>391</v>
      </c>
      <c r="E3617" s="141" t="s">
        <v>8359</v>
      </c>
    </row>
    <row r="3618" spans="1:5" ht="16" x14ac:dyDescent="0.2">
      <c r="A3618" s="138" t="s">
        <v>8360</v>
      </c>
      <c r="B3618" t="s">
        <v>2230</v>
      </c>
      <c r="C3618" s="139">
        <v>614.63730599999997</v>
      </c>
      <c r="D3618" s="138" t="s">
        <v>389</v>
      </c>
      <c r="E3618" s="141" t="s">
        <v>8361</v>
      </c>
    </row>
    <row r="3619" spans="1:5" ht="16" x14ac:dyDescent="0.2">
      <c r="A3619" s="138" t="s">
        <v>566</v>
      </c>
      <c r="B3619" t="s">
        <v>1922</v>
      </c>
      <c r="C3619" s="139">
        <v>29.077808999999998</v>
      </c>
      <c r="D3619" s="140" t="s">
        <v>402</v>
      </c>
      <c r="E3619" s="141" t="s">
        <v>8362</v>
      </c>
    </row>
    <row r="3620" spans="1:5" ht="16" x14ac:dyDescent="0.2">
      <c r="A3620" s="138" t="s">
        <v>8363</v>
      </c>
      <c r="B3620" t="s">
        <v>1922</v>
      </c>
      <c r="C3620" s="139">
        <v>37.045856999999998</v>
      </c>
      <c r="D3620" s="138" t="s">
        <v>389</v>
      </c>
      <c r="E3620" s="141" t="s">
        <v>8364</v>
      </c>
    </row>
    <row r="3621" spans="1:5" ht="16" x14ac:dyDescent="0.2">
      <c r="A3621" s="138" t="s">
        <v>568</v>
      </c>
      <c r="B3621" t="s">
        <v>1798</v>
      </c>
      <c r="C3621" s="139">
        <v>429.48048</v>
      </c>
      <c r="D3621" s="138" t="s">
        <v>389</v>
      </c>
      <c r="E3621" s="141" t="s">
        <v>8365</v>
      </c>
    </row>
    <row r="3622" spans="1:5" ht="16" x14ac:dyDescent="0.2">
      <c r="A3622" s="138" t="s">
        <v>8366</v>
      </c>
      <c r="B3622" t="s">
        <v>1922</v>
      </c>
      <c r="C3622" s="139">
        <v>41.946202</v>
      </c>
      <c r="D3622" s="140" t="s">
        <v>402</v>
      </c>
      <c r="E3622" s="141" t="s">
        <v>8367</v>
      </c>
    </row>
    <row r="3623" spans="1:5" ht="16" x14ac:dyDescent="0.2">
      <c r="A3623" s="138" t="s">
        <v>8368</v>
      </c>
      <c r="B3623" t="s">
        <v>1922</v>
      </c>
      <c r="C3623" s="139">
        <v>46.617919999999998</v>
      </c>
      <c r="D3623" s="138" t="s">
        <v>389</v>
      </c>
      <c r="E3623" s="141" t="s">
        <v>8369</v>
      </c>
    </row>
    <row r="3624" spans="1:5" ht="16" x14ac:dyDescent="0.2">
      <c r="A3624" s="138" t="s">
        <v>8370</v>
      </c>
      <c r="B3624" t="s">
        <v>1922</v>
      </c>
      <c r="C3624" s="139">
        <v>59.281233</v>
      </c>
      <c r="D3624" s="138" t="s">
        <v>389</v>
      </c>
      <c r="E3624" s="141" t="s">
        <v>8371</v>
      </c>
    </row>
    <row r="3625" spans="1:5" ht="16" x14ac:dyDescent="0.2">
      <c r="A3625" s="138" t="s">
        <v>8372</v>
      </c>
      <c r="B3625" t="s">
        <v>1798</v>
      </c>
      <c r="C3625" s="139">
        <v>383.77815700000002</v>
      </c>
      <c r="D3625" s="138" t="s">
        <v>389</v>
      </c>
      <c r="E3625" s="141" t="s">
        <v>8373</v>
      </c>
    </row>
    <row r="3626" spans="1:5" ht="16" x14ac:dyDescent="0.2">
      <c r="A3626" s="138" t="s">
        <v>8374</v>
      </c>
      <c r="B3626" t="s">
        <v>1832</v>
      </c>
      <c r="C3626" s="139">
        <v>628.81423299999994</v>
      </c>
      <c r="D3626" s="138" t="s">
        <v>393</v>
      </c>
      <c r="E3626" s="141" t="s">
        <v>8375</v>
      </c>
    </row>
    <row r="3627" spans="1:5" ht="16" x14ac:dyDescent="0.2">
      <c r="A3627" s="138" t="s">
        <v>8376</v>
      </c>
      <c r="B3627" t="s">
        <v>1922</v>
      </c>
      <c r="C3627" s="139">
        <v>68.562023999999994</v>
      </c>
      <c r="D3627" s="140" t="s">
        <v>389</v>
      </c>
      <c r="E3627" s="141" t="s">
        <v>8377</v>
      </c>
    </row>
    <row r="3628" spans="1:5" ht="16" x14ac:dyDescent="0.2">
      <c r="A3628" s="138" t="s">
        <v>8378</v>
      </c>
      <c r="B3628" t="s">
        <v>1922</v>
      </c>
      <c r="C3628" s="139">
        <v>69.708292</v>
      </c>
      <c r="D3628" s="138" t="s">
        <v>446</v>
      </c>
      <c r="E3628" s="141" t="s">
        <v>8379</v>
      </c>
    </row>
    <row r="3629" spans="1:5" ht="16" x14ac:dyDescent="0.2">
      <c r="A3629" s="138" t="s">
        <v>8380</v>
      </c>
      <c r="B3629" t="s">
        <v>1411</v>
      </c>
      <c r="C3629" s="139">
        <v>150.87238199999999</v>
      </c>
      <c r="D3629" s="138" t="s">
        <v>402</v>
      </c>
      <c r="E3629" s="141" t="s">
        <v>8381</v>
      </c>
    </row>
    <row r="3630" spans="1:5" ht="16" x14ac:dyDescent="0.2">
      <c r="A3630" s="138" t="s">
        <v>8382</v>
      </c>
      <c r="B3630" t="s">
        <v>1922</v>
      </c>
      <c r="C3630" s="139">
        <v>68.565719999999999</v>
      </c>
      <c r="D3630" s="138" t="s">
        <v>401</v>
      </c>
      <c r="E3630" s="141" t="s">
        <v>8383</v>
      </c>
    </row>
    <row r="3631" spans="1:5" ht="16" x14ac:dyDescent="0.2">
      <c r="A3631" s="138" t="s">
        <v>8384</v>
      </c>
      <c r="B3631" t="s">
        <v>1922</v>
      </c>
      <c r="C3631" s="139">
        <v>68.470331999999999</v>
      </c>
      <c r="D3631" s="140" t="s">
        <v>389</v>
      </c>
      <c r="E3631" s="141" t="s">
        <v>8385</v>
      </c>
    </row>
    <row r="3632" spans="1:5" ht="16" x14ac:dyDescent="0.2">
      <c r="A3632" s="138" t="s">
        <v>8386</v>
      </c>
      <c r="B3632" t="s">
        <v>1922</v>
      </c>
      <c r="C3632" s="139">
        <v>77.618171000000004</v>
      </c>
      <c r="D3632" s="138" t="s">
        <v>390</v>
      </c>
      <c r="E3632" s="141" t="s">
        <v>8387</v>
      </c>
    </row>
    <row r="3633" spans="1:5" ht="16" x14ac:dyDescent="0.2">
      <c r="A3633" s="138" t="s">
        <v>570</v>
      </c>
      <c r="B3633" t="s">
        <v>1922</v>
      </c>
      <c r="C3633" s="139">
        <v>71.253444000000002</v>
      </c>
      <c r="D3633" s="140" t="s">
        <v>389</v>
      </c>
      <c r="E3633" s="141" t="s">
        <v>8388</v>
      </c>
    </row>
    <row r="3634" spans="1:5" ht="16" x14ac:dyDescent="0.2">
      <c r="A3634" s="138" t="s">
        <v>8389</v>
      </c>
      <c r="B3634" t="s">
        <v>1922</v>
      </c>
      <c r="C3634" s="139">
        <v>84.930108000000004</v>
      </c>
      <c r="D3634" s="140" t="s">
        <v>389</v>
      </c>
      <c r="E3634" s="141" t="s">
        <v>8390</v>
      </c>
    </row>
    <row r="3635" spans="1:5" ht="16" x14ac:dyDescent="0.2">
      <c r="A3635" s="138" t="s">
        <v>8391</v>
      </c>
      <c r="B3635" t="s">
        <v>2937</v>
      </c>
      <c r="C3635" s="139">
        <v>468.27261299999998</v>
      </c>
      <c r="D3635" s="138" t="s">
        <v>402</v>
      </c>
      <c r="E3635" s="141" t="s">
        <v>8392</v>
      </c>
    </row>
    <row r="3636" spans="1:5" ht="16" x14ac:dyDescent="0.2">
      <c r="A3636" s="138" t="s">
        <v>8393</v>
      </c>
      <c r="B3636" t="s">
        <v>1922</v>
      </c>
      <c r="C3636" s="139">
        <v>85.575194999999994</v>
      </c>
      <c r="D3636" s="138" t="s">
        <v>393</v>
      </c>
      <c r="E3636" s="141" t="s">
        <v>8394</v>
      </c>
    </row>
    <row r="3637" spans="1:5" ht="16" x14ac:dyDescent="0.2">
      <c r="A3637" s="138" t="s">
        <v>8395</v>
      </c>
      <c r="B3637" t="s">
        <v>1922</v>
      </c>
      <c r="C3637" s="139">
        <v>83.571220999999994</v>
      </c>
      <c r="D3637" s="138" t="s">
        <v>389</v>
      </c>
      <c r="E3637" s="141" t="s">
        <v>8396</v>
      </c>
    </row>
    <row r="3638" spans="1:5" ht="16" x14ac:dyDescent="0.2">
      <c r="A3638" s="138" t="s">
        <v>8397</v>
      </c>
      <c r="B3638" t="s">
        <v>1922</v>
      </c>
      <c r="C3638" s="139">
        <v>88.080982000000006</v>
      </c>
      <c r="D3638" s="140" t="s">
        <v>389</v>
      </c>
      <c r="E3638" s="141" t="s">
        <v>8398</v>
      </c>
    </row>
    <row r="3639" spans="1:5" ht="16" x14ac:dyDescent="0.2">
      <c r="A3639" s="138" t="s">
        <v>8399</v>
      </c>
      <c r="B3639" t="s">
        <v>2937</v>
      </c>
      <c r="C3639" s="139">
        <v>463.71734099999998</v>
      </c>
      <c r="D3639" s="138" t="s">
        <v>402</v>
      </c>
      <c r="E3639" s="141" t="s">
        <v>8400</v>
      </c>
    </row>
    <row r="3640" spans="1:5" ht="16" x14ac:dyDescent="0.2">
      <c r="A3640" s="138" t="s">
        <v>8401</v>
      </c>
      <c r="B3640" t="s">
        <v>2937</v>
      </c>
      <c r="C3640" s="139">
        <v>464.16623299999998</v>
      </c>
      <c r="D3640" s="138" t="s">
        <v>389</v>
      </c>
      <c r="E3640" s="141" t="s">
        <v>8402</v>
      </c>
    </row>
    <row r="3641" spans="1:5" ht="16" x14ac:dyDescent="0.2">
      <c r="A3641" s="138" t="s">
        <v>8403</v>
      </c>
      <c r="B3641" t="s">
        <v>1922</v>
      </c>
      <c r="C3641" s="139">
        <v>96.672544000000002</v>
      </c>
      <c r="D3641" s="138" t="s">
        <v>390</v>
      </c>
      <c r="E3641" s="141" t="s">
        <v>8404</v>
      </c>
    </row>
    <row r="3642" spans="1:5" ht="16" x14ac:dyDescent="0.2">
      <c r="A3642" s="138" t="s">
        <v>8405</v>
      </c>
      <c r="B3642" t="s">
        <v>1922</v>
      </c>
      <c r="C3642" s="139">
        <v>96.672280999999998</v>
      </c>
      <c r="D3642" s="138" t="s">
        <v>390</v>
      </c>
      <c r="E3642" s="141" t="s">
        <v>8406</v>
      </c>
    </row>
    <row r="3643" spans="1:5" ht="16" x14ac:dyDescent="0.2">
      <c r="A3643" s="138" t="s">
        <v>8407</v>
      </c>
      <c r="B3643" t="s">
        <v>1922</v>
      </c>
      <c r="C3643" s="139">
        <v>128.773346</v>
      </c>
      <c r="D3643" s="138" t="s">
        <v>392</v>
      </c>
      <c r="E3643" s="141" t="s">
        <v>8408</v>
      </c>
    </row>
    <row r="3644" spans="1:5" ht="16" x14ac:dyDescent="0.2">
      <c r="A3644" s="138" t="s">
        <v>8409</v>
      </c>
      <c r="B3644" t="s">
        <v>1922</v>
      </c>
      <c r="C3644" s="139">
        <v>150.23132000000001</v>
      </c>
      <c r="D3644" s="140" t="s">
        <v>389</v>
      </c>
      <c r="E3644" s="141" t="s">
        <v>8410</v>
      </c>
    </row>
    <row r="3645" spans="1:5" ht="16" x14ac:dyDescent="0.2">
      <c r="A3645" s="138" t="s">
        <v>8411</v>
      </c>
      <c r="B3645" t="s">
        <v>1922</v>
      </c>
      <c r="C3645" s="139">
        <v>220.877151</v>
      </c>
      <c r="D3645" s="138" t="s">
        <v>390</v>
      </c>
      <c r="E3645" s="141" t="s">
        <v>8412</v>
      </c>
    </row>
    <row r="3646" spans="1:5" ht="16" x14ac:dyDescent="0.2">
      <c r="A3646" s="138" t="s">
        <v>8413</v>
      </c>
      <c r="B3646" t="s">
        <v>1922</v>
      </c>
      <c r="C3646" s="139">
        <v>213.06698900000001</v>
      </c>
      <c r="D3646" s="138" t="s">
        <v>393</v>
      </c>
      <c r="E3646" s="141" t="s">
        <v>8414</v>
      </c>
    </row>
    <row r="3647" spans="1:5" ht="16" x14ac:dyDescent="0.2">
      <c r="A3647" s="138" t="s">
        <v>8415</v>
      </c>
      <c r="B3647" t="s">
        <v>1922</v>
      </c>
      <c r="C3647" s="139">
        <v>231.679675</v>
      </c>
      <c r="D3647" s="138" t="s">
        <v>389</v>
      </c>
      <c r="E3647" s="141" t="s">
        <v>8416</v>
      </c>
    </row>
    <row r="3648" spans="1:5" ht="16" x14ac:dyDescent="0.2">
      <c r="A3648" s="138" t="s">
        <v>8417</v>
      </c>
      <c r="B3648" t="s">
        <v>1922</v>
      </c>
      <c r="C3648" s="139">
        <v>253.875809</v>
      </c>
      <c r="D3648" s="138" t="s">
        <v>402</v>
      </c>
      <c r="E3648" s="141" t="s">
        <v>8418</v>
      </c>
    </row>
    <row r="3649" spans="1:5" ht="16" x14ac:dyDescent="0.2">
      <c r="A3649" s="138" t="s">
        <v>8419</v>
      </c>
      <c r="B3649" t="s">
        <v>1922</v>
      </c>
      <c r="C3649" s="139">
        <v>321.54742399999998</v>
      </c>
      <c r="D3649" s="138" t="s">
        <v>393</v>
      </c>
      <c r="E3649" s="141" t="s">
        <v>8420</v>
      </c>
    </row>
    <row r="3650" spans="1:5" ht="16" x14ac:dyDescent="0.2">
      <c r="A3650" s="138" t="s">
        <v>8421</v>
      </c>
      <c r="B3650" t="s">
        <v>1922</v>
      </c>
      <c r="C3650" s="139">
        <v>313.113449</v>
      </c>
      <c r="D3650" s="138" t="s">
        <v>445</v>
      </c>
      <c r="E3650" s="141" t="s">
        <v>8422</v>
      </c>
    </row>
    <row r="3651" spans="1:5" ht="16" x14ac:dyDescent="0.2">
      <c r="A3651" s="138" t="s">
        <v>8423</v>
      </c>
      <c r="B3651" t="s">
        <v>1922</v>
      </c>
      <c r="C3651" s="139">
        <v>361.04882400000002</v>
      </c>
      <c r="D3651" s="138" t="s">
        <v>390</v>
      </c>
      <c r="E3651" s="141" t="s">
        <v>8424</v>
      </c>
    </row>
    <row r="3652" spans="1:5" ht="16" x14ac:dyDescent="0.2">
      <c r="A3652" s="138" t="s">
        <v>8425</v>
      </c>
      <c r="B3652" t="s">
        <v>1922</v>
      </c>
      <c r="C3652" s="139">
        <v>352.846135</v>
      </c>
      <c r="D3652" s="138" t="s">
        <v>389</v>
      </c>
      <c r="E3652" s="141" t="s">
        <v>8426</v>
      </c>
    </row>
    <row r="3653" spans="1:5" ht="16" x14ac:dyDescent="0.2">
      <c r="A3653" s="138" t="s">
        <v>8427</v>
      </c>
      <c r="B3653" t="s">
        <v>1922</v>
      </c>
      <c r="C3653" s="139">
        <v>342.45802400000002</v>
      </c>
      <c r="D3653" s="140" t="s">
        <v>402</v>
      </c>
      <c r="E3653" s="141" t="s">
        <v>8428</v>
      </c>
    </row>
    <row r="3654" spans="1:5" ht="16" x14ac:dyDescent="0.2">
      <c r="A3654" s="138" t="s">
        <v>8429</v>
      </c>
      <c r="B3654" t="s">
        <v>1922</v>
      </c>
      <c r="C3654" s="139">
        <v>376.12699400000002</v>
      </c>
      <c r="D3654" s="138" t="s">
        <v>390</v>
      </c>
      <c r="E3654" s="141" t="s">
        <v>8430</v>
      </c>
    </row>
    <row r="3655" spans="1:5" ht="16" x14ac:dyDescent="0.2">
      <c r="A3655" s="138" t="s">
        <v>571</v>
      </c>
      <c r="B3655" t="s">
        <v>1922</v>
      </c>
      <c r="C3655" s="139">
        <v>378.25900999999999</v>
      </c>
      <c r="D3655" s="138" t="s">
        <v>393</v>
      </c>
      <c r="E3655" s="141" t="s">
        <v>8431</v>
      </c>
    </row>
    <row r="3656" spans="1:5" ht="16" x14ac:dyDescent="0.2">
      <c r="A3656" s="138" t="s">
        <v>8432</v>
      </c>
      <c r="B3656" t="s">
        <v>1922</v>
      </c>
      <c r="C3656" s="139">
        <v>379.09227499999997</v>
      </c>
      <c r="D3656" s="138" t="s">
        <v>402</v>
      </c>
      <c r="E3656" s="141" t="s">
        <v>8433</v>
      </c>
    </row>
    <row r="3657" spans="1:5" ht="16" x14ac:dyDescent="0.2">
      <c r="A3657" s="138" t="s">
        <v>8434</v>
      </c>
      <c r="B3657" t="s">
        <v>1922</v>
      </c>
      <c r="C3657" s="139">
        <v>382.75572399999999</v>
      </c>
      <c r="D3657" s="138" t="s">
        <v>393</v>
      </c>
      <c r="E3657" s="141" t="s">
        <v>8435</v>
      </c>
    </row>
    <row r="3658" spans="1:5" ht="16" x14ac:dyDescent="0.2">
      <c r="A3658" s="138" t="s">
        <v>8436</v>
      </c>
      <c r="B3658" t="s">
        <v>1922</v>
      </c>
      <c r="C3658" s="139">
        <v>380.21255000000002</v>
      </c>
      <c r="D3658" s="138" t="s">
        <v>390</v>
      </c>
      <c r="E3658" s="141" t="s">
        <v>8437</v>
      </c>
    </row>
    <row r="3659" spans="1:5" ht="16" x14ac:dyDescent="0.2">
      <c r="A3659" s="138" t="s">
        <v>8438</v>
      </c>
      <c r="B3659" t="s">
        <v>1922</v>
      </c>
      <c r="C3659" s="139">
        <v>390.73028499999998</v>
      </c>
      <c r="D3659" s="138" t="s">
        <v>390</v>
      </c>
      <c r="E3659" s="141" t="s">
        <v>8439</v>
      </c>
    </row>
    <row r="3660" spans="1:5" ht="16" x14ac:dyDescent="0.2">
      <c r="A3660" s="138" t="s">
        <v>8440</v>
      </c>
      <c r="B3660" t="s">
        <v>1922</v>
      </c>
      <c r="C3660" s="139">
        <v>405.553021</v>
      </c>
      <c r="D3660" s="138" t="s">
        <v>447</v>
      </c>
      <c r="E3660" s="141" t="s">
        <v>8441</v>
      </c>
    </row>
    <row r="3661" spans="1:5" ht="16" x14ac:dyDescent="0.2">
      <c r="A3661" s="138" t="s">
        <v>8442</v>
      </c>
      <c r="B3661" t="s">
        <v>1922</v>
      </c>
      <c r="C3661" s="139">
        <v>445.233677</v>
      </c>
      <c r="D3661" s="138" t="s">
        <v>391</v>
      </c>
      <c r="E3661" s="141" t="s">
        <v>8443</v>
      </c>
    </row>
    <row r="3662" spans="1:5" ht="16" x14ac:dyDescent="0.2">
      <c r="A3662" s="138" t="s">
        <v>8444</v>
      </c>
      <c r="B3662" t="s">
        <v>1922</v>
      </c>
      <c r="C3662" s="139">
        <v>448.465148</v>
      </c>
      <c r="D3662" s="138" t="s">
        <v>393</v>
      </c>
      <c r="E3662" s="141" t="s">
        <v>8445</v>
      </c>
    </row>
    <row r="3663" spans="1:5" ht="16" x14ac:dyDescent="0.2">
      <c r="A3663" s="138" t="s">
        <v>8446</v>
      </c>
      <c r="B3663" t="s">
        <v>1922</v>
      </c>
      <c r="C3663" s="139">
        <v>424.86465900000002</v>
      </c>
      <c r="D3663" s="138" t="s">
        <v>390</v>
      </c>
      <c r="E3663" s="141" t="s">
        <v>8447</v>
      </c>
    </row>
    <row r="3664" spans="1:5" ht="16" x14ac:dyDescent="0.2">
      <c r="A3664" s="138" t="s">
        <v>8448</v>
      </c>
      <c r="B3664" t="s">
        <v>1922</v>
      </c>
      <c r="C3664" s="139">
        <v>411.16092800000001</v>
      </c>
      <c r="D3664" s="138" t="s">
        <v>389</v>
      </c>
      <c r="E3664" s="141" t="s">
        <v>8449</v>
      </c>
    </row>
    <row r="3665" spans="1:5" ht="16" x14ac:dyDescent="0.2">
      <c r="A3665" s="138" t="s">
        <v>8450</v>
      </c>
      <c r="B3665" t="s">
        <v>1922</v>
      </c>
      <c r="C3665" s="139">
        <v>493.20270599999998</v>
      </c>
      <c r="D3665" s="138" t="s">
        <v>392</v>
      </c>
      <c r="E3665" s="141" t="s">
        <v>8451</v>
      </c>
    </row>
    <row r="3666" spans="1:5" ht="16" x14ac:dyDescent="0.2">
      <c r="A3666" s="138" t="s">
        <v>8452</v>
      </c>
      <c r="B3666" t="s">
        <v>1922</v>
      </c>
      <c r="C3666" s="139">
        <v>492.37828300000001</v>
      </c>
      <c r="D3666" s="138" t="s">
        <v>393</v>
      </c>
      <c r="E3666" s="141" t="s">
        <v>8453</v>
      </c>
    </row>
    <row r="3667" spans="1:5" ht="16" x14ac:dyDescent="0.2">
      <c r="A3667" s="138" t="s">
        <v>8454</v>
      </c>
      <c r="B3667" t="s">
        <v>1922</v>
      </c>
      <c r="C3667" s="139">
        <v>499.20582300000001</v>
      </c>
      <c r="D3667" s="138" t="s">
        <v>447</v>
      </c>
      <c r="E3667" s="141" t="s">
        <v>8455</v>
      </c>
    </row>
    <row r="3668" spans="1:5" ht="16" x14ac:dyDescent="0.2">
      <c r="A3668" s="138" t="s">
        <v>8456</v>
      </c>
      <c r="B3668" t="s">
        <v>1922</v>
      </c>
      <c r="C3668" s="139">
        <v>489.12019900000001</v>
      </c>
      <c r="D3668" s="138" t="s">
        <v>390</v>
      </c>
      <c r="E3668" s="141" t="s">
        <v>8457</v>
      </c>
    </row>
    <row r="3669" spans="1:5" ht="16" x14ac:dyDescent="0.2">
      <c r="A3669" s="138" t="s">
        <v>8458</v>
      </c>
      <c r="B3669" t="s">
        <v>1922</v>
      </c>
      <c r="C3669" s="139">
        <v>476.98050499999999</v>
      </c>
      <c r="D3669" s="140" t="s">
        <v>402</v>
      </c>
      <c r="E3669" s="141" t="s">
        <v>8459</v>
      </c>
    </row>
    <row r="3670" spans="1:5" ht="16" x14ac:dyDescent="0.2">
      <c r="A3670" s="138" t="s">
        <v>8460</v>
      </c>
      <c r="B3670" t="s">
        <v>1839</v>
      </c>
      <c r="C3670" s="139">
        <v>547.141527</v>
      </c>
      <c r="D3670" s="138" t="s">
        <v>393</v>
      </c>
      <c r="E3670" s="141" t="s">
        <v>8461</v>
      </c>
    </row>
    <row r="3671" spans="1:5" ht="16" x14ac:dyDescent="0.2">
      <c r="A3671" s="138" t="s">
        <v>8462</v>
      </c>
      <c r="B3671" t="s">
        <v>1922</v>
      </c>
      <c r="C3671" s="139">
        <v>504.86527999999998</v>
      </c>
      <c r="D3671" s="138" t="s">
        <v>402</v>
      </c>
      <c r="E3671" s="141" t="s">
        <v>8463</v>
      </c>
    </row>
    <row r="3672" spans="1:5" ht="16" x14ac:dyDescent="0.2">
      <c r="A3672" s="138" t="s">
        <v>8464</v>
      </c>
      <c r="B3672" t="s">
        <v>1922</v>
      </c>
      <c r="C3672" s="139">
        <v>529.00205200000005</v>
      </c>
      <c r="D3672" s="138" t="s">
        <v>392</v>
      </c>
      <c r="E3672" s="141" t="s">
        <v>8465</v>
      </c>
    </row>
    <row r="3673" spans="1:5" ht="16" x14ac:dyDescent="0.2">
      <c r="A3673" s="138" t="s">
        <v>8466</v>
      </c>
      <c r="B3673" t="s">
        <v>1922</v>
      </c>
      <c r="C3673" s="139">
        <v>541.92088100000001</v>
      </c>
      <c r="D3673" s="138" t="s">
        <v>393</v>
      </c>
      <c r="E3673" s="141" t="s">
        <v>8467</v>
      </c>
    </row>
    <row r="3674" spans="1:5" ht="16" x14ac:dyDescent="0.2">
      <c r="A3674" s="138" t="s">
        <v>8468</v>
      </c>
      <c r="B3674" t="s">
        <v>1922</v>
      </c>
      <c r="C3674" s="139">
        <v>540.15093999999999</v>
      </c>
      <c r="D3674" s="138" t="s">
        <v>390</v>
      </c>
      <c r="E3674" s="141" t="s">
        <v>8469</v>
      </c>
    </row>
    <row r="3675" spans="1:5" ht="16" x14ac:dyDescent="0.2">
      <c r="A3675" s="138" t="s">
        <v>8470</v>
      </c>
      <c r="B3675" t="s">
        <v>1922</v>
      </c>
      <c r="C3675" s="139">
        <v>514.43094799999994</v>
      </c>
      <c r="D3675" s="140" t="s">
        <v>402</v>
      </c>
      <c r="E3675" s="141" t="s">
        <v>8471</v>
      </c>
    </row>
    <row r="3676" spans="1:5" ht="16" x14ac:dyDescent="0.2">
      <c r="A3676" s="138" t="s">
        <v>8472</v>
      </c>
      <c r="B3676" t="s">
        <v>1922</v>
      </c>
      <c r="C3676" s="139">
        <v>542.54379100000006</v>
      </c>
      <c r="D3676" s="138" t="s">
        <v>390</v>
      </c>
      <c r="E3676" s="141" t="s">
        <v>8473</v>
      </c>
    </row>
    <row r="3677" spans="1:5" ht="16" x14ac:dyDescent="0.2">
      <c r="A3677" s="138" t="s">
        <v>8474</v>
      </c>
      <c r="B3677" t="s">
        <v>1922</v>
      </c>
      <c r="C3677" s="139">
        <v>509.32109800000001</v>
      </c>
      <c r="D3677" s="138" t="s">
        <v>447</v>
      </c>
      <c r="E3677" s="141" t="s">
        <v>8475</v>
      </c>
    </row>
    <row r="3678" spans="1:5" ht="16" x14ac:dyDescent="0.2">
      <c r="A3678" s="138" t="s">
        <v>8476</v>
      </c>
      <c r="B3678" t="s">
        <v>1922</v>
      </c>
      <c r="C3678" s="139">
        <v>546.551827</v>
      </c>
      <c r="D3678" s="138" t="s">
        <v>448</v>
      </c>
      <c r="E3678" s="141" t="s">
        <v>8477</v>
      </c>
    </row>
    <row r="3679" spans="1:5" ht="16" x14ac:dyDescent="0.2">
      <c r="A3679" s="138" t="s">
        <v>8478</v>
      </c>
      <c r="B3679" t="s">
        <v>1922</v>
      </c>
      <c r="C3679" s="139">
        <v>552.82579699999997</v>
      </c>
      <c r="D3679" s="138" t="s">
        <v>389</v>
      </c>
      <c r="E3679" s="141" t="s">
        <v>8479</v>
      </c>
    </row>
    <row r="3680" spans="1:5" ht="16" x14ac:dyDescent="0.2">
      <c r="A3680" s="138" t="s">
        <v>8480</v>
      </c>
      <c r="B3680" t="s">
        <v>1922</v>
      </c>
      <c r="C3680" s="139">
        <v>552.88930100000005</v>
      </c>
      <c r="D3680" s="138" t="s">
        <v>402</v>
      </c>
      <c r="E3680" s="141" t="s">
        <v>8481</v>
      </c>
    </row>
    <row r="3681" spans="1:5" ht="16" x14ac:dyDescent="0.2">
      <c r="A3681" s="138" t="s">
        <v>8482</v>
      </c>
      <c r="B3681" t="s">
        <v>1922</v>
      </c>
      <c r="C3681" s="139">
        <v>552.85537599999998</v>
      </c>
      <c r="D3681" s="138" t="s">
        <v>393</v>
      </c>
      <c r="E3681" s="141" t="s">
        <v>8483</v>
      </c>
    </row>
    <row r="3682" spans="1:5" ht="16" x14ac:dyDescent="0.2">
      <c r="A3682" s="138" t="s">
        <v>8484</v>
      </c>
      <c r="B3682" t="s">
        <v>1741</v>
      </c>
      <c r="C3682" s="139">
        <v>604.96164999999996</v>
      </c>
      <c r="D3682" s="138" t="s">
        <v>389</v>
      </c>
      <c r="E3682" s="141" t="s">
        <v>8485</v>
      </c>
    </row>
    <row r="3683" spans="1:5" ht="16" x14ac:dyDescent="0.2">
      <c r="A3683" s="138" t="s">
        <v>8486</v>
      </c>
      <c r="B3683" t="s">
        <v>1922</v>
      </c>
      <c r="C3683" s="139">
        <v>562.40532900000005</v>
      </c>
      <c r="D3683" s="140" t="s">
        <v>402</v>
      </c>
      <c r="E3683" s="141" t="s">
        <v>8487</v>
      </c>
    </row>
    <row r="3684" spans="1:5" ht="16" x14ac:dyDescent="0.2">
      <c r="A3684" s="138" t="s">
        <v>8488</v>
      </c>
      <c r="B3684" t="s">
        <v>1922</v>
      </c>
      <c r="C3684" s="139">
        <v>562.406116</v>
      </c>
      <c r="D3684" s="138" t="s">
        <v>389</v>
      </c>
      <c r="E3684" s="141" t="s">
        <v>8489</v>
      </c>
    </row>
    <row r="3685" spans="1:5" ht="16" x14ac:dyDescent="0.2">
      <c r="A3685" s="138" t="s">
        <v>8490</v>
      </c>
      <c r="B3685" t="s">
        <v>1922</v>
      </c>
      <c r="C3685" s="139">
        <v>562.40596600000003</v>
      </c>
      <c r="D3685" s="140" t="s">
        <v>389</v>
      </c>
      <c r="E3685" s="141" t="s">
        <v>8491</v>
      </c>
    </row>
    <row r="3686" spans="1:5" ht="16" x14ac:dyDescent="0.2">
      <c r="A3686" s="138" t="s">
        <v>8492</v>
      </c>
      <c r="B3686" t="s">
        <v>1922</v>
      </c>
      <c r="C3686" s="139">
        <v>563.94337700000005</v>
      </c>
      <c r="D3686" s="138" t="s">
        <v>390</v>
      </c>
      <c r="E3686" s="141" t="s">
        <v>8493</v>
      </c>
    </row>
    <row r="3687" spans="1:5" ht="16" x14ac:dyDescent="0.2">
      <c r="A3687" s="138" t="s">
        <v>8494</v>
      </c>
      <c r="B3687" t="s">
        <v>1922</v>
      </c>
      <c r="C3687" s="139">
        <v>563.052052</v>
      </c>
      <c r="D3687" s="138" t="s">
        <v>447</v>
      </c>
      <c r="E3687" s="141" t="s">
        <v>8495</v>
      </c>
    </row>
    <row r="3688" spans="1:5" ht="16" x14ac:dyDescent="0.2">
      <c r="A3688" s="138" t="s">
        <v>8496</v>
      </c>
      <c r="B3688" t="s">
        <v>1922</v>
      </c>
      <c r="C3688" s="139">
        <v>562.453442</v>
      </c>
      <c r="D3688" s="138" t="s">
        <v>389</v>
      </c>
      <c r="E3688" s="141" t="s">
        <v>8497</v>
      </c>
    </row>
    <row r="3689" spans="1:5" ht="16" x14ac:dyDescent="0.2">
      <c r="A3689" s="138" t="s">
        <v>8498</v>
      </c>
      <c r="B3689" t="s">
        <v>1922</v>
      </c>
      <c r="C3689" s="139">
        <v>565.93850699999996</v>
      </c>
      <c r="D3689" s="138" t="s">
        <v>391</v>
      </c>
      <c r="E3689" s="141" t="s">
        <v>8499</v>
      </c>
    </row>
    <row r="3690" spans="1:5" ht="16" x14ac:dyDescent="0.2">
      <c r="A3690" s="138" t="s">
        <v>573</v>
      </c>
      <c r="B3690" t="s">
        <v>1922</v>
      </c>
      <c r="C3690" s="139">
        <v>565.94837099999995</v>
      </c>
      <c r="D3690" s="138" t="s">
        <v>390</v>
      </c>
      <c r="E3690" s="141" t="s">
        <v>8500</v>
      </c>
    </row>
    <row r="3691" spans="1:5" ht="16" x14ac:dyDescent="0.2">
      <c r="A3691" s="138" t="s">
        <v>8501</v>
      </c>
      <c r="B3691" t="s">
        <v>1922</v>
      </c>
      <c r="C3691" s="139">
        <v>566.14808600000003</v>
      </c>
      <c r="D3691" s="138" t="s">
        <v>393</v>
      </c>
      <c r="E3691" s="141" t="s">
        <v>8502</v>
      </c>
    </row>
    <row r="3692" spans="1:5" ht="16" x14ac:dyDescent="0.2">
      <c r="A3692" s="138" t="s">
        <v>8503</v>
      </c>
      <c r="B3692" t="s">
        <v>1922</v>
      </c>
      <c r="C3692" s="139">
        <v>566.29920000000004</v>
      </c>
      <c r="D3692" s="138" t="s">
        <v>389</v>
      </c>
      <c r="E3692" s="141" t="s">
        <v>8504</v>
      </c>
    </row>
    <row r="3693" spans="1:5" ht="16" x14ac:dyDescent="0.2">
      <c r="A3693" s="138" t="s">
        <v>8505</v>
      </c>
      <c r="B3693" t="s">
        <v>1922</v>
      </c>
      <c r="C3693" s="139">
        <v>566.80629299999998</v>
      </c>
      <c r="D3693" s="138" t="s">
        <v>393</v>
      </c>
      <c r="E3693" s="141" t="s">
        <v>8506</v>
      </c>
    </row>
    <row r="3694" spans="1:5" ht="16" x14ac:dyDescent="0.2">
      <c r="A3694" s="138" t="s">
        <v>8507</v>
      </c>
      <c r="B3694" t="s">
        <v>1922</v>
      </c>
      <c r="C3694" s="139">
        <v>568.53171199999997</v>
      </c>
      <c r="D3694" s="138" t="s">
        <v>393</v>
      </c>
      <c r="E3694" s="141" t="s">
        <v>8508</v>
      </c>
    </row>
    <row r="3695" spans="1:5" ht="16" x14ac:dyDescent="0.2">
      <c r="A3695" s="138" t="s">
        <v>8509</v>
      </c>
      <c r="B3695" t="s">
        <v>1922</v>
      </c>
      <c r="C3695" s="139">
        <v>567.668361</v>
      </c>
      <c r="D3695" s="138" t="s">
        <v>402</v>
      </c>
      <c r="E3695" s="141" t="s">
        <v>8510</v>
      </c>
    </row>
    <row r="3696" spans="1:5" ht="16" x14ac:dyDescent="0.2">
      <c r="A3696" s="138" t="s">
        <v>8511</v>
      </c>
      <c r="B3696" t="s">
        <v>1922</v>
      </c>
      <c r="C3696" s="139">
        <v>567.03781900000001</v>
      </c>
      <c r="D3696" s="138" t="s">
        <v>401</v>
      </c>
      <c r="E3696" s="141" t="s">
        <v>8512</v>
      </c>
    </row>
    <row r="3697" spans="1:5" ht="16" x14ac:dyDescent="0.2">
      <c r="A3697" s="138" t="s">
        <v>8513</v>
      </c>
      <c r="B3697" t="s">
        <v>1922</v>
      </c>
      <c r="C3697" s="139">
        <v>568.86095299999999</v>
      </c>
      <c r="D3697" s="138" t="s">
        <v>393</v>
      </c>
      <c r="E3697" s="141" t="s">
        <v>8514</v>
      </c>
    </row>
    <row r="3698" spans="1:5" ht="16" x14ac:dyDescent="0.2">
      <c r="A3698" s="138" t="s">
        <v>8515</v>
      </c>
      <c r="B3698" t="s">
        <v>1922</v>
      </c>
      <c r="C3698" s="139">
        <v>570.26441799999998</v>
      </c>
      <c r="D3698" s="138" t="s">
        <v>389</v>
      </c>
      <c r="E3698" s="141" t="s">
        <v>8516</v>
      </c>
    </row>
    <row r="3699" spans="1:5" ht="16" x14ac:dyDescent="0.2">
      <c r="A3699" s="138" t="s">
        <v>8517</v>
      </c>
      <c r="B3699" t="s">
        <v>1922</v>
      </c>
      <c r="C3699" s="139">
        <v>575.01316099999997</v>
      </c>
      <c r="D3699" s="138" t="s">
        <v>393</v>
      </c>
      <c r="E3699" s="141" t="s">
        <v>8518</v>
      </c>
    </row>
    <row r="3700" spans="1:5" ht="16" x14ac:dyDescent="0.2">
      <c r="A3700" s="138" t="s">
        <v>8519</v>
      </c>
      <c r="B3700" t="s">
        <v>1922</v>
      </c>
      <c r="C3700" s="139">
        <v>575.10423900000001</v>
      </c>
      <c r="D3700" s="138" t="s">
        <v>390</v>
      </c>
      <c r="E3700" s="141" t="s">
        <v>8520</v>
      </c>
    </row>
    <row r="3701" spans="1:5" ht="16" x14ac:dyDescent="0.2">
      <c r="A3701" s="138" t="s">
        <v>8521</v>
      </c>
      <c r="B3701" t="s">
        <v>1922</v>
      </c>
      <c r="C3701" s="139">
        <v>570.26446799999997</v>
      </c>
      <c r="D3701" s="138" t="s">
        <v>402</v>
      </c>
      <c r="E3701" s="141" t="s">
        <v>8522</v>
      </c>
    </row>
    <row r="3702" spans="1:5" ht="16" x14ac:dyDescent="0.2">
      <c r="A3702" s="138" t="s">
        <v>8523</v>
      </c>
      <c r="B3702" t="s">
        <v>1922</v>
      </c>
      <c r="C3702" s="139">
        <v>573.80172900000002</v>
      </c>
      <c r="D3702" s="138" t="s">
        <v>390</v>
      </c>
      <c r="E3702" s="141" t="s">
        <v>8524</v>
      </c>
    </row>
    <row r="3703" spans="1:5" ht="16" x14ac:dyDescent="0.2">
      <c r="A3703" s="138" t="s">
        <v>8525</v>
      </c>
      <c r="B3703" t="s">
        <v>1922</v>
      </c>
      <c r="C3703" s="139">
        <v>581.940789</v>
      </c>
      <c r="D3703" s="140" t="s">
        <v>402</v>
      </c>
      <c r="E3703" s="141" t="s">
        <v>8526</v>
      </c>
    </row>
    <row r="3704" spans="1:5" ht="16" x14ac:dyDescent="0.2">
      <c r="A3704" s="138" t="s">
        <v>8527</v>
      </c>
      <c r="B3704" t="s">
        <v>1922</v>
      </c>
      <c r="C3704" s="139">
        <v>581.86924799999997</v>
      </c>
      <c r="D3704" s="138" t="s">
        <v>402</v>
      </c>
      <c r="E3704" s="141" t="s">
        <v>8528</v>
      </c>
    </row>
    <row r="3705" spans="1:5" ht="16" x14ac:dyDescent="0.2">
      <c r="A3705" s="138" t="s">
        <v>8529</v>
      </c>
      <c r="B3705" t="s">
        <v>1922</v>
      </c>
      <c r="C3705" s="139">
        <v>584.12095599999998</v>
      </c>
      <c r="D3705" s="140" t="s">
        <v>389</v>
      </c>
      <c r="E3705" s="141" t="s">
        <v>8530</v>
      </c>
    </row>
    <row r="3706" spans="1:5" ht="16" x14ac:dyDescent="0.2">
      <c r="A3706" s="138" t="s">
        <v>8531</v>
      </c>
      <c r="B3706" t="s">
        <v>1922</v>
      </c>
      <c r="C3706" s="139">
        <v>585.44448799999998</v>
      </c>
      <c r="D3706" s="140" t="s">
        <v>389</v>
      </c>
      <c r="E3706" s="141" t="s">
        <v>8532</v>
      </c>
    </row>
    <row r="3707" spans="1:5" ht="16" x14ac:dyDescent="0.2">
      <c r="A3707" s="138" t="s">
        <v>8533</v>
      </c>
      <c r="B3707" t="s">
        <v>1922</v>
      </c>
      <c r="C3707" s="139">
        <v>587.58029799999997</v>
      </c>
      <c r="D3707" s="138" t="s">
        <v>393</v>
      </c>
      <c r="E3707" s="141" t="s">
        <v>8534</v>
      </c>
    </row>
    <row r="3708" spans="1:5" ht="16" x14ac:dyDescent="0.2">
      <c r="A3708" s="138" t="s">
        <v>575</v>
      </c>
      <c r="B3708" t="s">
        <v>1922</v>
      </c>
      <c r="C3708" s="139">
        <v>589.59119599999997</v>
      </c>
      <c r="D3708" s="140" t="s">
        <v>402</v>
      </c>
      <c r="E3708" s="141" t="s">
        <v>8535</v>
      </c>
    </row>
    <row r="3709" spans="1:5" ht="16" x14ac:dyDescent="0.2">
      <c r="A3709" s="138" t="s">
        <v>8536</v>
      </c>
      <c r="B3709" t="s">
        <v>1922</v>
      </c>
      <c r="C3709" s="139">
        <v>593.47519399999999</v>
      </c>
      <c r="D3709" s="138" t="s">
        <v>393</v>
      </c>
      <c r="E3709" s="141" t="s">
        <v>8537</v>
      </c>
    </row>
    <row r="3710" spans="1:5" ht="16" x14ac:dyDescent="0.2">
      <c r="A3710" s="138" t="s">
        <v>8538</v>
      </c>
      <c r="B3710" t="s">
        <v>1922</v>
      </c>
      <c r="C3710" s="139">
        <v>632.65237500000001</v>
      </c>
      <c r="D3710" s="138" t="s">
        <v>393</v>
      </c>
      <c r="E3710" s="141" t="s">
        <v>8539</v>
      </c>
    </row>
    <row r="3711" spans="1:5" ht="16" x14ac:dyDescent="0.2">
      <c r="A3711" s="138" t="s">
        <v>8540</v>
      </c>
      <c r="B3711" t="s">
        <v>3038</v>
      </c>
      <c r="C3711" s="139">
        <v>227.52463599999999</v>
      </c>
      <c r="D3711" s="138" t="s">
        <v>447</v>
      </c>
      <c r="E3711" s="141" t="s">
        <v>8541</v>
      </c>
    </row>
    <row r="3712" spans="1:5" ht="16" x14ac:dyDescent="0.2">
      <c r="A3712" s="138" t="s">
        <v>8542</v>
      </c>
      <c r="B3712" t="s">
        <v>1922</v>
      </c>
      <c r="C3712" s="139">
        <v>632.27480600000001</v>
      </c>
      <c r="D3712" s="138" t="s">
        <v>402</v>
      </c>
      <c r="E3712" s="141" t="s">
        <v>8543</v>
      </c>
    </row>
    <row r="3713" spans="1:5" ht="16" x14ac:dyDescent="0.2">
      <c r="A3713" s="138" t="s">
        <v>8544</v>
      </c>
      <c r="B3713" t="s">
        <v>1922</v>
      </c>
      <c r="C3713" s="139">
        <v>632.65966400000002</v>
      </c>
      <c r="D3713" s="138" t="s">
        <v>402</v>
      </c>
      <c r="E3713" s="141" t="s">
        <v>8545</v>
      </c>
    </row>
    <row r="3714" spans="1:5" ht="16" x14ac:dyDescent="0.2">
      <c r="A3714" s="138" t="s">
        <v>8546</v>
      </c>
      <c r="B3714" t="s">
        <v>1922</v>
      </c>
      <c r="C3714" s="139">
        <v>632.51858400000003</v>
      </c>
      <c r="D3714" s="138" t="s">
        <v>393</v>
      </c>
      <c r="E3714" s="141" t="s">
        <v>8547</v>
      </c>
    </row>
    <row r="3715" spans="1:5" ht="16" x14ac:dyDescent="0.2">
      <c r="A3715" s="138" t="s">
        <v>341</v>
      </c>
      <c r="B3715" t="s">
        <v>1411</v>
      </c>
      <c r="C3715" s="139">
        <v>179.27273600000001</v>
      </c>
      <c r="D3715" s="138" t="s">
        <v>389</v>
      </c>
      <c r="E3715" s="141" t="s">
        <v>8548</v>
      </c>
    </row>
    <row r="3716" spans="1:5" ht="16" x14ac:dyDescent="0.2">
      <c r="A3716" s="138" t="s">
        <v>8549</v>
      </c>
      <c r="B3716" t="s">
        <v>1922</v>
      </c>
      <c r="C3716" s="139">
        <v>632.71953699999995</v>
      </c>
      <c r="D3716" s="138" t="s">
        <v>390</v>
      </c>
      <c r="E3716" s="141" t="s">
        <v>8550</v>
      </c>
    </row>
    <row r="3717" spans="1:5" ht="16" x14ac:dyDescent="0.2">
      <c r="A3717" s="138" t="s">
        <v>8551</v>
      </c>
      <c r="B3717" t="s">
        <v>1922</v>
      </c>
      <c r="C3717" s="139">
        <v>632.75460299999997</v>
      </c>
      <c r="D3717" s="138" t="s">
        <v>390</v>
      </c>
      <c r="E3717" s="141" t="s">
        <v>8552</v>
      </c>
    </row>
    <row r="3718" spans="1:5" ht="16" x14ac:dyDescent="0.2">
      <c r="A3718" s="138" t="s">
        <v>8553</v>
      </c>
      <c r="B3718" t="s">
        <v>1922</v>
      </c>
      <c r="C3718" s="139">
        <v>632.86309200000005</v>
      </c>
      <c r="D3718" s="138" t="s">
        <v>389</v>
      </c>
      <c r="E3718" s="141" t="s">
        <v>8554</v>
      </c>
    </row>
    <row r="3719" spans="1:5" ht="16" x14ac:dyDescent="0.2">
      <c r="A3719" s="138" t="s">
        <v>8555</v>
      </c>
      <c r="B3719" t="s">
        <v>1922</v>
      </c>
      <c r="C3719" s="139">
        <v>632.85898999999995</v>
      </c>
      <c r="D3719" s="138" t="s">
        <v>389</v>
      </c>
      <c r="E3719" s="141" t="s">
        <v>8556</v>
      </c>
    </row>
    <row r="3720" spans="1:5" ht="16" x14ac:dyDescent="0.2">
      <c r="A3720" s="138" t="s">
        <v>8557</v>
      </c>
      <c r="B3720" t="s">
        <v>1922</v>
      </c>
      <c r="C3720" s="139">
        <v>632.95547999999997</v>
      </c>
      <c r="D3720" s="138" t="s">
        <v>389</v>
      </c>
      <c r="E3720" s="141" t="s">
        <v>8558</v>
      </c>
    </row>
    <row r="3721" spans="1:5" ht="16" x14ac:dyDescent="0.2">
      <c r="A3721" s="138" t="s">
        <v>8559</v>
      </c>
      <c r="B3721" t="s">
        <v>1922</v>
      </c>
      <c r="C3721" s="139">
        <v>632.86324200000001</v>
      </c>
      <c r="D3721" s="140" t="s">
        <v>389</v>
      </c>
      <c r="E3721" s="141" t="s">
        <v>8560</v>
      </c>
    </row>
    <row r="3722" spans="1:5" ht="16" x14ac:dyDescent="0.2">
      <c r="A3722" s="138" t="s">
        <v>8561</v>
      </c>
      <c r="B3722" t="s">
        <v>1922</v>
      </c>
      <c r="C3722" s="139">
        <v>633.37085200000001</v>
      </c>
      <c r="D3722" s="138" t="s">
        <v>393</v>
      </c>
      <c r="E3722" s="141" t="s">
        <v>8562</v>
      </c>
    </row>
    <row r="3723" spans="1:5" ht="16" x14ac:dyDescent="0.2">
      <c r="A3723" s="138" t="s">
        <v>8563</v>
      </c>
      <c r="B3723" t="s">
        <v>1542</v>
      </c>
      <c r="C3723" s="139">
        <v>502.71101499999997</v>
      </c>
      <c r="D3723" s="138" t="s">
        <v>402</v>
      </c>
      <c r="E3723" s="141" t="s">
        <v>8564</v>
      </c>
    </row>
    <row r="3724" spans="1:5" ht="16" x14ac:dyDescent="0.2">
      <c r="A3724" s="138" t="s">
        <v>8565</v>
      </c>
      <c r="B3724" t="s">
        <v>1922</v>
      </c>
      <c r="C3724" s="139">
        <v>634.36733100000004</v>
      </c>
      <c r="D3724" s="138" t="s">
        <v>391</v>
      </c>
      <c r="E3724" s="141" t="s">
        <v>8566</v>
      </c>
    </row>
    <row r="3725" spans="1:5" ht="16" x14ac:dyDescent="0.2">
      <c r="A3725" s="138" t="s">
        <v>8567</v>
      </c>
      <c r="B3725" t="s">
        <v>1922</v>
      </c>
      <c r="C3725" s="139">
        <v>634.04316900000003</v>
      </c>
      <c r="D3725" s="138" t="s">
        <v>447</v>
      </c>
      <c r="E3725" s="141" t="s">
        <v>8568</v>
      </c>
    </row>
    <row r="3726" spans="1:5" ht="16" x14ac:dyDescent="0.2">
      <c r="A3726" s="138" t="s">
        <v>8569</v>
      </c>
      <c r="B3726" t="s">
        <v>1922</v>
      </c>
      <c r="C3726" s="139">
        <v>636.04589199999998</v>
      </c>
      <c r="D3726" s="138" t="s">
        <v>402</v>
      </c>
      <c r="E3726" s="141" t="s">
        <v>8570</v>
      </c>
    </row>
    <row r="3727" spans="1:5" ht="16" x14ac:dyDescent="0.2">
      <c r="A3727" s="138" t="s">
        <v>8571</v>
      </c>
      <c r="B3727" t="s">
        <v>1922</v>
      </c>
      <c r="C3727" s="139">
        <v>634.86682900000005</v>
      </c>
      <c r="D3727" s="138" t="s">
        <v>390</v>
      </c>
      <c r="E3727" s="141" t="s">
        <v>8572</v>
      </c>
    </row>
    <row r="3728" spans="1:5" ht="16" x14ac:dyDescent="0.2">
      <c r="A3728" s="138" t="s">
        <v>8573</v>
      </c>
      <c r="B3728" t="s">
        <v>1922</v>
      </c>
      <c r="C3728" s="139">
        <v>634.73797300000001</v>
      </c>
      <c r="D3728" s="138" t="s">
        <v>389</v>
      </c>
      <c r="E3728" s="141" t="s">
        <v>8574</v>
      </c>
    </row>
    <row r="3729" spans="1:5" ht="16" x14ac:dyDescent="0.2">
      <c r="A3729" s="138" t="s">
        <v>8575</v>
      </c>
      <c r="B3729" t="s">
        <v>1922</v>
      </c>
      <c r="C3729" s="139">
        <v>634.737616</v>
      </c>
      <c r="D3729" s="138" t="s">
        <v>389</v>
      </c>
      <c r="E3729" s="141" t="s">
        <v>8576</v>
      </c>
    </row>
    <row r="3730" spans="1:5" ht="16" x14ac:dyDescent="0.2">
      <c r="A3730" s="138" t="s">
        <v>8577</v>
      </c>
      <c r="B3730" t="s">
        <v>1922</v>
      </c>
      <c r="C3730" s="139">
        <v>634.84212000000002</v>
      </c>
      <c r="D3730" s="138" t="s">
        <v>448</v>
      </c>
      <c r="E3730" s="141" t="s">
        <v>8578</v>
      </c>
    </row>
    <row r="3731" spans="1:5" ht="16" x14ac:dyDescent="0.2">
      <c r="A3731" s="138" t="s">
        <v>8579</v>
      </c>
      <c r="B3731" t="s">
        <v>1922</v>
      </c>
      <c r="C3731" s="139">
        <v>635.59802300000001</v>
      </c>
      <c r="D3731" s="138" t="s">
        <v>389</v>
      </c>
      <c r="E3731" s="141" t="s">
        <v>8580</v>
      </c>
    </row>
    <row r="3732" spans="1:5" ht="16" x14ac:dyDescent="0.2">
      <c r="A3732" s="138" t="s">
        <v>578</v>
      </c>
      <c r="B3732" t="s">
        <v>1993</v>
      </c>
      <c r="C3732" s="139">
        <v>38.438614999999999</v>
      </c>
      <c r="D3732" s="138" t="s">
        <v>389</v>
      </c>
      <c r="E3732" s="141" t="s">
        <v>8581</v>
      </c>
    </row>
    <row r="3733" spans="1:5" ht="16" x14ac:dyDescent="0.2">
      <c r="A3733" s="138" t="s">
        <v>8582</v>
      </c>
      <c r="B3733" t="s">
        <v>1922</v>
      </c>
      <c r="C3733" s="139">
        <v>639.02160000000003</v>
      </c>
      <c r="D3733" s="138" t="s">
        <v>449</v>
      </c>
      <c r="E3733" s="141" t="s">
        <v>8583</v>
      </c>
    </row>
    <row r="3734" spans="1:5" ht="16" x14ac:dyDescent="0.2">
      <c r="A3734" s="138" t="s">
        <v>8584</v>
      </c>
      <c r="B3734" t="s">
        <v>1922</v>
      </c>
      <c r="C3734" s="139">
        <v>639.25595499999997</v>
      </c>
      <c r="D3734" s="138" t="s">
        <v>390</v>
      </c>
      <c r="E3734" s="141" t="s">
        <v>8585</v>
      </c>
    </row>
    <row r="3735" spans="1:5" ht="16" x14ac:dyDescent="0.2">
      <c r="A3735" s="138" t="s">
        <v>579</v>
      </c>
      <c r="B3735" t="s">
        <v>1922</v>
      </c>
      <c r="C3735" s="139">
        <v>639.04367000000002</v>
      </c>
      <c r="D3735" s="138" t="s">
        <v>402</v>
      </c>
      <c r="E3735" s="141" t="s">
        <v>8586</v>
      </c>
    </row>
    <row r="3736" spans="1:5" ht="16" x14ac:dyDescent="0.2">
      <c r="A3736" s="138" t="s">
        <v>8587</v>
      </c>
      <c r="B3736" t="s">
        <v>1663</v>
      </c>
      <c r="C3736" s="139">
        <v>40.724294</v>
      </c>
      <c r="D3736" s="138" t="s">
        <v>389</v>
      </c>
      <c r="E3736" s="141" t="s">
        <v>8588</v>
      </c>
    </row>
    <row r="3737" spans="1:5" ht="16" x14ac:dyDescent="0.2">
      <c r="A3737" s="138" t="s">
        <v>8589</v>
      </c>
      <c r="B3737" t="s">
        <v>1922</v>
      </c>
      <c r="C3737" s="139">
        <v>641.88112999999998</v>
      </c>
      <c r="D3737" s="138" t="s">
        <v>390</v>
      </c>
      <c r="E3737" s="141" t="s">
        <v>8590</v>
      </c>
    </row>
    <row r="3738" spans="1:5" ht="16" x14ac:dyDescent="0.2">
      <c r="A3738" s="138" t="s">
        <v>8591</v>
      </c>
      <c r="B3738" t="s">
        <v>1922</v>
      </c>
      <c r="C3738" s="139">
        <v>646.11748999999998</v>
      </c>
      <c r="D3738" s="138" t="s">
        <v>389</v>
      </c>
      <c r="E3738" s="141" t="s">
        <v>8592</v>
      </c>
    </row>
    <row r="3739" spans="1:5" ht="16" x14ac:dyDescent="0.2">
      <c r="A3739" s="138" t="s">
        <v>583</v>
      </c>
      <c r="B3739" t="s">
        <v>2937</v>
      </c>
      <c r="C3739" s="139">
        <v>10.778149000000001</v>
      </c>
      <c r="D3739" s="138" t="s">
        <v>389</v>
      </c>
      <c r="E3739" s="141" t="s">
        <v>8593</v>
      </c>
    </row>
    <row r="3740" spans="1:5" ht="16" x14ac:dyDescent="0.2">
      <c r="A3740" s="138" t="s">
        <v>8594</v>
      </c>
      <c r="B3740" t="s">
        <v>2937</v>
      </c>
      <c r="C3740" s="139">
        <v>10.804683000000001</v>
      </c>
      <c r="D3740" s="138" t="s">
        <v>402</v>
      </c>
      <c r="E3740" s="141" t="s">
        <v>8595</v>
      </c>
    </row>
    <row r="3741" spans="1:5" ht="16" x14ac:dyDescent="0.2">
      <c r="A3741" s="138" t="s">
        <v>8596</v>
      </c>
      <c r="B3741" t="s">
        <v>2937</v>
      </c>
      <c r="C3741" s="139">
        <v>11.347367</v>
      </c>
      <c r="D3741" s="140" t="s">
        <v>389</v>
      </c>
      <c r="E3741" s="141" t="s">
        <v>8597</v>
      </c>
    </row>
    <row r="3742" spans="1:5" ht="16" x14ac:dyDescent="0.2">
      <c r="A3742" s="138" t="s">
        <v>8598</v>
      </c>
      <c r="B3742" t="s">
        <v>2937</v>
      </c>
      <c r="C3742" s="139">
        <v>11.279412000000001</v>
      </c>
      <c r="D3742" s="138" t="s">
        <v>393</v>
      </c>
      <c r="E3742" s="141" t="s">
        <v>8599</v>
      </c>
    </row>
    <row r="3743" spans="1:5" ht="16" x14ac:dyDescent="0.2">
      <c r="A3743" s="138" t="s">
        <v>584</v>
      </c>
      <c r="B3743" t="s">
        <v>2937</v>
      </c>
      <c r="C3743" s="139">
        <v>10.947725</v>
      </c>
      <c r="D3743" s="138" t="s">
        <v>389</v>
      </c>
      <c r="E3743" s="141" t="s">
        <v>8600</v>
      </c>
    </row>
    <row r="3744" spans="1:5" ht="16" x14ac:dyDescent="0.2">
      <c r="A3744" s="138" t="s">
        <v>1166</v>
      </c>
      <c r="B3744" t="s">
        <v>2937</v>
      </c>
      <c r="C3744" s="139">
        <v>13.088582000000001</v>
      </c>
      <c r="D3744" s="138" t="s">
        <v>391</v>
      </c>
      <c r="E3744" s="141" t="s">
        <v>8601</v>
      </c>
    </row>
    <row r="3745" spans="1:5" ht="16" x14ac:dyDescent="0.2">
      <c r="A3745" s="138" t="s">
        <v>8602</v>
      </c>
      <c r="B3745" t="s">
        <v>1922</v>
      </c>
      <c r="C3745" s="139">
        <v>596.30670099999998</v>
      </c>
      <c r="D3745" s="138" t="s">
        <v>389</v>
      </c>
      <c r="E3745" s="141" t="s">
        <v>8603</v>
      </c>
    </row>
    <row r="3746" spans="1:5" ht="16" x14ac:dyDescent="0.2">
      <c r="A3746" s="138" t="s">
        <v>585</v>
      </c>
      <c r="B3746" t="s">
        <v>2937</v>
      </c>
      <c r="C3746" s="139">
        <v>12.888776</v>
      </c>
      <c r="D3746" s="140" t="s">
        <v>389</v>
      </c>
      <c r="E3746" s="141" t="s">
        <v>8604</v>
      </c>
    </row>
    <row r="3747" spans="1:5" ht="16" x14ac:dyDescent="0.2">
      <c r="A3747" s="138" t="s">
        <v>8605</v>
      </c>
      <c r="B3747" t="s">
        <v>1922</v>
      </c>
      <c r="C3747" s="139">
        <v>595.98296800000003</v>
      </c>
      <c r="D3747" s="138" t="s">
        <v>389</v>
      </c>
      <c r="E3747" s="141" t="s">
        <v>8606</v>
      </c>
    </row>
    <row r="3748" spans="1:5" ht="16" x14ac:dyDescent="0.2">
      <c r="A3748" s="138" t="s">
        <v>8607</v>
      </c>
      <c r="B3748" t="s">
        <v>2937</v>
      </c>
      <c r="C3748" s="139">
        <v>13.980826</v>
      </c>
      <c r="D3748" s="140" t="s">
        <v>446</v>
      </c>
      <c r="E3748" s="141" t="s">
        <v>8608</v>
      </c>
    </row>
    <row r="3749" spans="1:5" ht="16" x14ac:dyDescent="0.2">
      <c r="A3749" s="138" t="s">
        <v>8609</v>
      </c>
      <c r="B3749" t="s">
        <v>2937</v>
      </c>
      <c r="C3749" s="139">
        <v>13.977224</v>
      </c>
      <c r="D3749" s="140" t="s">
        <v>402</v>
      </c>
      <c r="E3749" s="141" t="s">
        <v>8610</v>
      </c>
    </row>
    <row r="3750" spans="1:5" ht="16" x14ac:dyDescent="0.2">
      <c r="A3750" s="138" t="s">
        <v>8611</v>
      </c>
      <c r="B3750" t="s">
        <v>2937</v>
      </c>
      <c r="C3750" s="139">
        <v>13.945650000000001</v>
      </c>
      <c r="D3750" s="140" t="s">
        <v>402</v>
      </c>
      <c r="E3750" s="141" t="s">
        <v>8612</v>
      </c>
    </row>
    <row r="3751" spans="1:5" ht="16" x14ac:dyDescent="0.2">
      <c r="A3751" s="138" t="s">
        <v>8613</v>
      </c>
      <c r="B3751" t="s">
        <v>2937</v>
      </c>
      <c r="C3751" s="139">
        <v>13.977116000000001</v>
      </c>
      <c r="D3751" s="138" t="s">
        <v>402</v>
      </c>
      <c r="E3751" s="141" t="s">
        <v>8614</v>
      </c>
    </row>
    <row r="3752" spans="1:5" ht="16" x14ac:dyDescent="0.2">
      <c r="A3752" s="138" t="s">
        <v>8615</v>
      </c>
      <c r="B3752" t="s">
        <v>2937</v>
      </c>
      <c r="C3752" s="139">
        <v>14.110583999999999</v>
      </c>
      <c r="D3752" s="138" t="s">
        <v>402</v>
      </c>
      <c r="E3752" s="141" t="s">
        <v>8616</v>
      </c>
    </row>
    <row r="3753" spans="1:5" ht="16" x14ac:dyDescent="0.2">
      <c r="A3753" s="138" t="s">
        <v>8617</v>
      </c>
      <c r="B3753" t="s">
        <v>1798</v>
      </c>
      <c r="C3753" s="139">
        <v>7.8344240000000003</v>
      </c>
      <c r="D3753" s="140" t="s">
        <v>389</v>
      </c>
      <c r="E3753" s="141" t="s">
        <v>8618</v>
      </c>
    </row>
    <row r="3754" spans="1:5" ht="16" x14ac:dyDescent="0.2">
      <c r="A3754" s="138" t="s">
        <v>8619</v>
      </c>
      <c r="B3754" t="s">
        <v>1798</v>
      </c>
      <c r="C3754" s="139">
        <v>7.834498</v>
      </c>
      <c r="D3754" s="140" t="s">
        <v>389</v>
      </c>
      <c r="E3754" s="141" t="s">
        <v>8620</v>
      </c>
    </row>
    <row r="3755" spans="1:5" ht="16" x14ac:dyDescent="0.2">
      <c r="A3755" s="138" t="s">
        <v>8621</v>
      </c>
      <c r="B3755" t="s">
        <v>2937</v>
      </c>
      <c r="C3755" s="139">
        <v>15.416556</v>
      </c>
      <c r="D3755" s="138" t="s">
        <v>402</v>
      </c>
      <c r="E3755" s="141" t="s">
        <v>8622</v>
      </c>
    </row>
    <row r="3756" spans="1:5" ht="16" x14ac:dyDescent="0.2">
      <c r="A3756" s="138" t="s">
        <v>8623</v>
      </c>
      <c r="B3756" t="s">
        <v>2937</v>
      </c>
      <c r="C3756" s="139">
        <v>14.542401</v>
      </c>
      <c r="D3756" s="138" t="s">
        <v>445</v>
      </c>
      <c r="E3756" s="141" t="s">
        <v>8624</v>
      </c>
    </row>
    <row r="3757" spans="1:5" ht="16" x14ac:dyDescent="0.2">
      <c r="A3757" s="138" t="s">
        <v>8625</v>
      </c>
      <c r="B3757" t="s">
        <v>2937</v>
      </c>
      <c r="C3757" s="139">
        <v>15.412865999999999</v>
      </c>
      <c r="D3757" s="140" t="s">
        <v>389</v>
      </c>
      <c r="E3757" s="141" t="s">
        <v>8626</v>
      </c>
    </row>
    <row r="3758" spans="1:5" ht="16" x14ac:dyDescent="0.2">
      <c r="A3758" s="138" t="s">
        <v>8627</v>
      </c>
      <c r="B3758" t="s">
        <v>2937</v>
      </c>
      <c r="C3758" s="139">
        <v>15.454772</v>
      </c>
      <c r="D3758" s="138" t="s">
        <v>402</v>
      </c>
      <c r="E3758" s="141" t="s">
        <v>8628</v>
      </c>
    </row>
    <row r="3759" spans="1:5" ht="16" x14ac:dyDescent="0.2">
      <c r="A3759" s="138" t="s">
        <v>8629</v>
      </c>
      <c r="B3759" t="s">
        <v>2937</v>
      </c>
      <c r="C3759" s="139">
        <v>16.054822000000001</v>
      </c>
      <c r="D3759" s="140" t="s">
        <v>389</v>
      </c>
      <c r="E3759" s="141" t="s">
        <v>8630</v>
      </c>
    </row>
    <row r="3760" spans="1:5" ht="16" x14ac:dyDescent="0.2">
      <c r="A3760" s="138" t="s">
        <v>8631</v>
      </c>
      <c r="B3760" t="s">
        <v>2937</v>
      </c>
      <c r="C3760" s="139">
        <v>16.058389999999999</v>
      </c>
      <c r="D3760" s="140" t="s">
        <v>389</v>
      </c>
      <c r="E3760" s="141" t="s">
        <v>8632</v>
      </c>
    </row>
    <row r="3761" spans="1:5" ht="16" x14ac:dyDescent="0.2">
      <c r="A3761" s="138" t="s">
        <v>779</v>
      </c>
      <c r="B3761" t="s">
        <v>2937</v>
      </c>
      <c r="C3761" s="139">
        <v>16.056666</v>
      </c>
      <c r="D3761" s="138" t="s">
        <v>401</v>
      </c>
      <c r="E3761" s="141" t="s">
        <v>8633</v>
      </c>
    </row>
    <row r="3762" spans="1:5" ht="16" x14ac:dyDescent="0.2">
      <c r="A3762" s="138" t="s">
        <v>8634</v>
      </c>
      <c r="B3762" t="s">
        <v>2937</v>
      </c>
      <c r="C3762" s="139">
        <v>17.044021999999998</v>
      </c>
      <c r="D3762" s="140" t="s">
        <v>402</v>
      </c>
      <c r="E3762" s="141" t="s">
        <v>8635</v>
      </c>
    </row>
    <row r="3763" spans="1:5" ht="16" x14ac:dyDescent="0.2">
      <c r="A3763" s="138" t="s">
        <v>149</v>
      </c>
      <c r="B3763" t="s">
        <v>2937</v>
      </c>
      <c r="C3763" s="139">
        <v>17.043959000000001</v>
      </c>
      <c r="D3763" s="140" t="s">
        <v>402</v>
      </c>
      <c r="E3763" s="141" t="s">
        <v>8636</v>
      </c>
    </row>
    <row r="3764" spans="1:5" ht="16" x14ac:dyDescent="0.2">
      <c r="A3764" s="138" t="s">
        <v>150</v>
      </c>
      <c r="B3764" t="s">
        <v>2937</v>
      </c>
      <c r="C3764" s="139">
        <v>46.621200999999999</v>
      </c>
      <c r="D3764" s="138" t="s">
        <v>402</v>
      </c>
      <c r="E3764" s="141" t="s">
        <v>8637</v>
      </c>
    </row>
    <row r="3765" spans="1:5" ht="16" x14ac:dyDescent="0.2">
      <c r="A3765" s="138" t="s">
        <v>8638</v>
      </c>
      <c r="B3765" t="s">
        <v>2937</v>
      </c>
      <c r="C3765" s="139">
        <v>47.374586000000001</v>
      </c>
      <c r="D3765" s="138" t="s">
        <v>393</v>
      </c>
      <c r="E3765" s="141" t="s">
        <v>8639</v>
      </c>
    </row>
    <row r="3766" spans="1:5" ht="16" x14ac:dyDescent="0.2">
      <c r="A3766" s="138" t="s">
        <v>8640</v>
      </c>
      <c r="B3766" t="s">
        <v>1395</v>
      </c>
      <c r="C3766" s="139">
        <v>115.364496</v>
      </c>
      <c r="D3766" s="138" t="s">
        <v>447</v>
      </c>
      <c r="E3766" s="141" t="s">
        <v>8641</v>
      </c>
    </row>
    <row r="3767" spans="1:5" ht="16" x14ac:dyDescent="0.2">
      <c r="A3767" s="138" t="s">
        <v>8642</v>
      </c>
      <c r="B3767" t="s">
        <v>2937</v>
      </c>
      <c r="C3767" s="139">
        <v>68.525426999999993</v>
      </c>
      <c r="D3767" s="138" t="s">
        <v>447</v>
      </c>
      <c r="E3767" s="141" t="s">
        <v>8643</v>
      </c>
    </row>
    <row r="3768" spans="1:5" ht="16" x14ac:dyDescent="0.2">
      <c r="A3768" s="138" t="s">
        <v>8644</v>
      </c>
      <c r="B3768" t="s">
        <v>1993</v>
      </c>
      <c r="C3768" s="139">
        <v>475.44398000000001</v>
      </c>
      <c r="D3768" s="138" t="s">
        <v>389</v>
      </c>
      <c r="E3768" s="141" t="s">
        <v>8645</v>
      </c>
    </row>
    <row r="3769" spans="1:5" ht="16" x14ac:dyDescent="0.2">
      <c r="A3769" s="138" t="s">
        <v>8646</v>
      </c>
      <c r="B3769" t="s">
        <v>2937</v>
      </c>
      <c r="C3769" s="139">
        <v>59.207875000000001</v>
      </c>
      <c r="D3769" s="138" t="s">
        <v>401</v>
      </c>
      <c r="E3769" s="141" t="s">
        <v>8647</v>
      </c>
    </row>
    <row r="3770" spans="1:5" ht="16" x14ac:dyDescent="0.2">
      <c r="A3770" s="138" t="s">
        <v>8648</v>
      </c>
      <c r="B3770" t="s">
        <v>2937</v>
      </c>
      <c r="C3770" s="139">
        <v>78.025799000000006</v>
      </c>
      <c r="D3770" s="140" t="s">
        <v>402</v>
      </c>
      <c r="E3770" s="141" t="s">
        <v>8649</v>
      </c>
    </row>
    <row r="3771" spans="1:5" ht="16" x14ac:dyDescent="0.2">
      <c r="A3771" s="138" t="s">
        <v>8650</v>
      </c>
      <c r="B3771" t="s">
        <v>2937</v>
      </c>
      <c r="C3771" s="139">
        <v>80.201794000000007</v>
      </c>
      <c r="D3771" s="138" t="s">
        <v>393</v>
      </c>
      <c r="E3771" s="141" t="s">
        <v>8651</v>
      </c>
    </row>
    <row r="3772" spans="1:5" ht="16" x14ac:dyDescent="0.2">
      <c r="A3772" s="138" t="s">
        <v>8652</v>
      </c>
      <c r="B3772" t="s">
        <v>2937</v>
      </c>
      <c r="C3772" s="139">
        <v>74.565089999999998</v>
      </c>
      <c r="D3772" s="138" t="s">
        <v>393</v>
      </c>
      <c r="E3772" s="141" t="s">
        <v>8653</v>
      </c>
    </row>
    <row r="3773" spans="1:5" ht="16" x14ac:dyDescent="0.2">
      <c r="A3773" s="138" t="s">
        <v>8654</v>
      </c>
      <c r="B3773" t="s">
        <v>2937</v>
      </c>
      <c r="C3773" s="139">
        <v>69.378561000000005</v>
      </c>
      <c r="D3773" s="138" t="s">
        <v>402</v>
      </c>
      <c r="E3773" s="141" t="s">
        <v>8655</v>
      </c>
    </row>
    <row r="3774" spans="1:5" ht="16" x14ac:dyDescent="0.2">
      <c r="A3774" s="138" t="s">
        <v>8656</v>
      </c>
      <c r="B3774" t="s">
        <v>1922</v>
      </c>
      <c r="C3774" s="139">
        <v>225.80507900000001</v>
      </c>
      <c r="D3774" s="138" t="s">
        <v>390</v>
      </c>
      <c r="E3774" s="141" t="s">
        <v>8657</v>
      </c>
    </row>
    <row r="3775" spans="1:5" ht="16" x14ac:dyDescent="0.2">
      <c r="A3775" s="138" t="s">
        <v>8658</v>
      </c>
      <c r="B3775" t="s">
        <v>2937</v>
      </c>
      <c r="C3775" s="139">
        <v>108.028994</v>
      </c>
      <c r="D3775" s="138" t="s">
        <v>389</v>
      </c>
      <c r="E3775" s="141" t="s">
        <v>8659</v>
      </c>
    </row>
    <row r="3776" spans="1:5" ht="16" x14ac:dyDescent="0.2">
      <c r="A3776" s="138" t="s">
        <v>8660</v>
      </c>
      <c r="B3776" t="s">
        <v>1408</v>
      </c>
      <c r="C3776" s="139">
        <v>55.415722000000002</v>
      </c>
      <c r="D3776" s="138" t="s">
        <v>390</v>
      </c>
      <c r="E3776" s="141" t="s">
        <v>8661</v>
      </c>
    </row>
    <row r="3777" spans="1:5" ht="16" x14ac:dyDescent="0.2">
      <c r="A3777" s="138" t="s">
        <v>8662</v>
      </c>
      <c r="B3777" t="s">
        <v>2937</v>
      </c>
      <c r="C3777" s="139">
        <v>118.343377</v>
      </c>
      <c r="D3777" s="138" t="s">
        <v>390</v>
      </c>
      <c r="E3777" s="141" t="s">
        <v>8663</v>
      </c>
    </row>
    <row r="3778" spans="1:5" ht="16" x14ac:dyDescent="0.2">
      <c r="A3778" s="138" t="s">
        <v>8664</v>
      </c>
      <c r="B3778" t="s">
        <v>1387</v>
      </c>
      <c r="C3778" s="139">
        <v>441.36781000000002</v>
      </c>
      <c r="D3778" s="138" t="s">
        <v>391</v>
      </c>
      <c r="E3778" s="141" t="s">
        <v>8665</v>
      </c>
    </row>
    <row r="3779" spans="1:5" ht="16" x14ac:dyDescent="0.2">
      <c r="A3779" s="138" t="s">
        <v>8666</v>
      </c>
      <c r="B3779" t="s">
        <v>2937</v>
      </c>
      <c r="C3779" s="139">
        <v>106.97350400000001</v>
      </c>
      <c r="D3779" s="138" t="s">
        <v>389</v>
      </c>
      <c r="E3779" s="141" t="s">
        <v>8667</v>
      </c>
    </row>
    <row r="3780" spans="1:5" ht="16" x14ac:dyDescent="0.2">
      <c r="A3780" s="138" t="s">
        <v>8668</v>
      </c>
      <c r="B3780" t="s">
        <v>2937</v>
      </c>
      <c r="C3780" s="139">
        <v>92.473996999999997</v>
      </c>
      <c r="D3780" s="138" t="s">
        <v>393</v>
      </c>
      <c r="E3780" s="141" t="s">
        <v>8669</v>
      </c>
    </row>
    <row r="3781" spans="1:5" ht="16" x14ac:dyDescent="0.2">
      <c r="A3781" s="138" t="s">
        <v>8670</v>
      </c>
      <c r="B3781" t="s">
        <v>2937</v>
      </c>
      <c r="C3781" s="139">
        <v>152.00817900000001</v>
      </c>
      <c r="D3781" s="138" t="s">
        <v>393</v>
      </c>
      <c r="E3781" s="141" t="s">
        <v>8671</v>
      </c>
    </row>
    <row r="3782" spans="1:5" ht="16" x14ac:dyDescent="0.2">
      <c r="A3782" s="138" t="s">
        <v>8672</v>
      </c>
      <c r="B3782" t="s">
        <v>2937</v>
      </c>
      <c r="C3782" s="139">
        <v>121.321119</v>
      </c>
      <c r="D3782" s="138" t="s">
        <v>393</v>
      </c>
      <c r="E3782" s="141" t="s">
        <v>8673</v>
      </c>
    </row>
    <row r="3783" spans="1:5" ht="16" x14ac:dyDescent="0.2">
      <c r="A3783" s="138" t="s">
        <v>8674</v>
      </c>
      <c r="B3783" t="s">
        <v>2937</v>
      </c>
      <c r="C3783" s="139">
        <v>175.136009</v>
      </c>
      <c r="D3783" s="138" t="s">
        <v>390</v>
      </c>
      <c r="E3783" s="141" t="s">
        <v>8675</v>
      </c>
    </row>
    <row r="3784" spans="1:5" ht="16" x14ac:dyDescent="0.2">
      <c r="A3784" s="138" t="s">
        <v>8676</v>
      </c>
      <c r="B3784" t="s">
        <v>2937</v>
      </c>
      <c r="C3784" s="139">
        <v>156.86237700000001</v>
      </c>
      <c r="D3784" s="138" t="s">
        <v>401</v>
      </c>
      <c r="E3784" s="141" t="s">
        <v>8677</v>
      </c>
    </row>
    <row r="3785" spans="1:5" ht="16" x14ac:dyDescent="0.2">
      <c r="A3785" s="138" t="s">
        <v>8678</v>
      </c>
      <c r="B3785" t="s">
        <v>2937</v>
      </c>
      <c r="C3785" s="139">
        <v>156.02397500000001</v>
      </c>
      <c r="D3785" s="138" t="s">
        <v>447</v>
      </c>
      <c r="E3785" s="141" t="s">
        <v>8679</v>
      </c>
    </row>
    <row r="3786" spans="1:5" ht="16" x14ac:dyDescent="0.2">
      <c r="A3786" s="138" t="s">
        <v>8680</v>
      </c>
      <c r="B3786" t="s">
        <v>2114</v>
      </c>
      <c r="C3786" s="139">
        <v>483.25839500000001</v>
      </c>
      <c r="D3786" s="138" t="s">
        <v>402</v>
      </c>
      <c r="E3786" s="141" t="s">
        <v>8681</v>
      </c>
    </row>
    <row r="3787" spans="1:5" ht="16" x14ac:dyDescent="0.2">
      <c r="A3787" s="138" t="s">
        <v>8682</v>
      </c>
      <c r="B3787" t="s">
        <v>2937</v>
      </c>
      <c r="C3787" s="139">
        <v>154.269994</v>
      </c>
      <c r="D3787" s="138" t="s">
        <v>393</v>
      </c>
      <c r="E3787" s="141" t="s">
        <v>8683</v>
      </c>
    </row>
    <row r="3788" spans="1:5" ht="16" x14ac:dyDescent="0.2">
      <c r="A3788" s="138" t="s">
        <v>638</v>
      </c>
      <c r="B3788" t="s">
        <v>2937</v>
      </c>
      <c r="C3788" s="139">
        <v>173.546018</v>
      </c>
      <c r="D3788" s="138" t="s">
        <v>393</v>
      </c>
      <c r="E3788" s="141" t="s">
        <v>8684</v>
      </c>
    </row>
    <row r="3789" spans="1:5" ht="16" x14ac:dyDescent="0.2">
      <c r="A3789" s="138" t="s">
        <v>8685</v>
      </c>
      <c r="B3789" t="s">
        <v>2937</v>
      </c>
      <c r="C3789" s="139">
        <v>179.738145</v>
      </c>
      <c r="D3789" s="140" t="s">
        <v>389</v>
      </c>
      <c r="E3789" s="141" t="s">
        <v>8686</v>
      </c>
    </row>
    <row r="3790" spans="1:5" ht="16" x14ac:dyDescent="0.2">
      <c r="A3790" s="138" t="s">
        <v>8687</v>
      </c>
      <c r="B3790" t="s">
        <v>2937</v>
      </c>
      <c r="C3790" s="139">
        <v>179.738045</v>
      </c>
      <c r="D3790" s="140" t="s">
        <v>402</v>
      </c>
      <c r="E3790" s="141" t="s">
        <v>8688</v>
      </c>
    </row>
    <row r="3791" spans="1:5" ht="16" x14ac:dyDescent="0.2">
      <c r="A3791" s="138" t="s">
        <v>8689</v>
      </c>
      <c r="B3791" t="s">
        <v>1387</v>
      </c>
      <c r="C3791" s="139">
        <v>477.273258</v>
      </c>
      <c r="D3791" s="138" t="s">
        <v>445</v>
      </c>
      <c r="E3791" s="141" t="s">
        <v>8690</v>
      </c>
    </row>
    <row r="3792" spans="1:5" ht="16" x14ac:dyDescent="0.2">
      <c r="A3792" s="138" t="s">
        <v>8691</v>
      </c>
      <c r="B3792" t="s">
        <v>2937</v>
      </c>
      <c r="C3792" s="139">
        <v>210.520512</v>
      </c>
      <c r="D3792" s="138" t="s">
        <v>445</v>
      </c>
      <c r="E3792" s="141" t="s">
        <v>8692</v>
      </c>
    </row>
    <row r="3793" spans="1:5" ht="16" x14ac:dyDescent="0.2">
      <c r="A3793" s="138" t="s">
        <v>8693</v>
      </c>
      <c r="B3793" t="s">
        <v>2937</v>
      </c>
      <c r="C3793" s="139">
        <v>206.08302599999999</v>
      </c>
      <c r="D3793" s="138" t="s">
        <v>393</v>
      </c>
      <c r="E3793" s="141" t="s">
        <v>8694</v>
      </c>
    </row>
    <row r="3794" spans="1:5" ht="16" x14ac:dyDescent="0.2">
      <c r="A3794" s="138" t="s">
        <v>8695</v>
      </c>
      <c r="B3794" t="s">
        <v>2937</v>
      </c>
      <c r="C3794" s="139">
        <v>208.67838399999999</v>
      </c>
      <c r="D3794" s="140" t="s">
        <v>389</v>
      </c>
      <c r="E3794" s="141" t="s">
        <v>8696</v>
      </c>
    </row>
    <row r="3795" spans="1:5" ht="16" x14ac:dyDescent="0.2">
      <c r="A3795" s="138" t="s">
        <v>8697</v>
      </c>
      <c r="B3795" t="s">
        <v>2937</v>
      </c>
      <c r="C3795" s="139">
        <v>199.91825</v>
      </c>
      <c r="D3795" s="138" t="s">
        <v>390</v>
      </c>
      <c r="E3795" s="141" t="s">
        <v>8698</v>
      </c>
    </row>
    <row r="3796" spans="1:5" ht="16" x14ac:dyDescent="0.2">
      <c r="A3796" s="138" t="s">
        <v>8699</v>
      </c>
      <c r="B3796" t="s">
        <v>3038</v>
      </c>
      <c r="C3796" s="139">
        <v>387.39999499999999</v>
      </c>
      <c r="D3796" s="138" t="s">
        <v>390</v>
      </c>
      <c r="E3796" s="141" t="s">
        <v>8700</v>
      </c>
    </row>
    <row r="3797" spans="1:5" ht="16" x14ac:dyDescent="0.2">
      <c r="A3797" s="138" t="s">
        <v>8701</v>
      </c>
      <c r="B3797" t="s">
        <v>2937</v>
      </c>
      <c r="C3797" s="139">
        <v>196.891794</v>
      </c>
      <c r="D3797" s="138" t="s">
        <v>401</v>
      </c>
      <c r="E3797" s="141" t="s">
        <v>8702</v>
      </c>
    </row>
    <row r="3798" spans="1:5" ht="16" x14ac:dyDescent="0.2">
      <c r="A3798" s="138" t="s">
        <v>8703</v>
      </c>
      <c r="B3798" t="s">
        <v>2937</v>
      </c>
      <c r="C3798" s="139">
        <v>226.878342</v>
      </c>
      <c r="D3798" s="138" t="s">
        <v>391</v>
      </c>
      <c r="E3798" s="141" t="s">
        <v>8704</v>
      </c>
    </row>
    <row r="3799" spans="1:5" ht="16" x14ac:dyDescent="0.2">
      <c r="A3799" s="138" t="s">
        <v>8705</v>
      </c>
      <c r="B3799" t="s">
        <v>1663</v>
      </c>
      <c r="C3799" s="139">
        <v>129.85367500000001</v>
      </c>
      <c r="D3799" s="138" t="s">
        <v>390</v>
      </c>
      <c r="E3799" s="141" t="s">
        <v>8706</v>
      </c>
    </row>
    <row r="3800" spans="1:5" ht="16" x14ac:dyDescent="0.2">
      <c r="A3800" s="138" t="s">
        <v>8707</v>
      </c>
      <c r="B3800" t="s">
        <v>1408</v>
      </c>
      <c r="C3800" s="139">
        <v>306.25291199999998</v>
      </c>
      <c r="D3800" s="138" t="s">
        <v>447</v>
      </c>
      <c r="E3800" s="141" t="s">
        <v>8708</v>
      </c>
    </row>
    <row r="3801" spans="1:5" ht="16" x14ac:dyDescent="0.2">
      <c r="A3801" s="138" t="s">
        <v>8709</v>
      </c>
      <c r="B3801" t="s">
        <v>2937</v>
      </c>
      <c r="C3801" s="139">
        <v>223.142965</v>
      </c>
      <c r="D3801" s="138" t="s">
        <v>393</v>
      </c>
      <c r="E3801" s="141" t="s">
        <v>8710</v>
      </c>
    </row>
    <row r="3802" spans="1:5" ht="16" x14ac:dyDescent="0.2">
      <c r="A3802" s="138" t="s">
        <v>8711</v>
      </c>
      <c r="B3802" t="s">
        <v>2937</v>
      </c>
      <c r="C3802" s="139">
        <v>217.140581</v>
      </c>
      <c r="D3802" s="138" t="s">
        <v>445</v>
      </c>
      <c r="E3802" s="141" t="s">
        <v>8712</v>
      </c>
    </row>
    <row r="3803" spans="1:5" ht="16" x14ac:dyDescent="0.2">
      <c r="A3803" s="138" t="s">
        <v>8713</v>
      </c>
      <c r="B3803" t="s">
        <v>2937</v>
      </c>
      <c r="C3803" s="139">
        <v>234.58231699999999</v>
      </c>
      <c r="D3803" s="138" t="s">
        <v>447</v>
      </c>
      <c r="E3803" s="141" t="s">
        <v>8714</v>
      </c>
    </row>
    <row r="3804" spans="1:5" ht="16" x14ac:dyDescent="0.2">
      <c r="A3804" s="138" t="s">
        <v>8715</v>
      </c>
      <c r="B3804" t="s">
        <v>2937</v>
      </c>
      <c r="C3804" s="139">
        <v>235.00555900000001</v>
      </c>
      <c r="D3804" s="138" t="s">
        <v>390</v>
      </c>
      <c r="E3804" s="141" t="s">
        <v>8716</v>
      </c>
    </row>
    <row r="3805" spans="1:5" ht="16" x14ac:dyDescent="0.2">
      <c r="A3805" s="138" t="s">
        <v>8717</v>
      </c>
      <c r="B3805" t="s">
        <v>2937</v>
      </c>
      <c r="C3805" s="139">
        <v>235.66458</v>
      </c>
      <c r="D3805" s="138" t="s">
        <v>448</v>
      </c>
      <c r="E3805" s="141" t="s">
        <v>8718</v>
      </c>
    </row>
    <row r="3806" spans="1:5" ht="16" x14ac:dyDescent="0.2">
      <c r="A3806" s="138" t="s">
        <v>8719</v>
      </c>
      <c r="B3806" t="s">
        <v>2937</v>
      </c>
      <c r="C3806" s="139">
        <v>236.01384300000001</v>
      </c>
      <c r="D3806" s="138" t="s">
        <v>445</v>
      </c>
      <c r="E3806" s="141" t="s">
        <v>8720</v>
      </c>
    </row>
    <row r="3807" spans="1:5" ht="16" x14ac:dyDescent="0.2">
      <c r="A3807" s="138" t="s">
        <v>8721</v>
      </c>
      <c r="B3807" t="s">
        <v>2937</v>
      </c>
      <c r="C3807" s="139">
        <v>239.885535</v>
      </c>
      <c r="D3807" s="138" t="s">
        <v>402</v>
      </c>
      <c r="E3807" s="141" t="s">
        <v>8722</v>
      </c>
    </row>
    <row r="3808" spans="1:5" ht="16" x14ac:dyDescent="0.2">
      <c r="A3808" s="138" t="s">
        <v>8723</v>
      </c>
      <c r="B3808" t="s">
        <v>2230</v>
      </c>
      <c r="C3808" s="139">
        <v>232.97099600000001</v>
      </c>
      <c r="D3808" s="138" t="s">
        <v>391</v>
      </c>
      <c r="E3808" s="141" t="s">
        <v>8724</v>
      </c>
    </row>
    <row r="3809" spans="1:5" ht="16" x14ac:dyDescent="0.2">
      <c r="A3809" s="138" t="s">
        <v>8725</v>
      </c>
      <c r="B3809" t="s">
        <v>2937</v>
      </c>
      <c r="C3809" s="139">
        <v>251.514331</v>
      </c>
      <c r="D3809" s="138" t="s">
        <v>390</v>
      </c>
      <c r="E3809" s="141" t="s">
        <v>8726</v>
      </c>
    </row>
    <row r="3810" spans="1:5" ht="16" x14ac:dyDescent="0.2">
      <c r="A3810" s="138" t="s">
        <v>8727</v>
      </c>
      <c r="B3810" t="s">
        <v>2024</v>
      </c>
      <c r="C3810" s="139">
        <v>421.34379200000001</v>
      </c>
      <c r="D3810" s="138" t="s">
        <v>389</v>
      </c>
      <c r="E3810" s="141" t="s">
        <v>8728</v>
      </c>
    </row>
    <row r="3811" spans="1:5" ht="16" x14ac:dyDescent="0.2">
      <c r="A3811" s="138" t="s">
        <v>8729</v>
      </c>
      <c r="B3811" t="s">
        <v>2035</v>
      </c>
      <c r="C3811" s="139">
        <v>283.11548299999998</v>
      </c>
      <c r="D3811" s="138" t="s">
        <v>393</v>
      </c>
      <c r="E3811" s="141" t="s">
        <v>8730</v>
      </c>
    </row>
    <row r="3812" spans="1:5" ht="16" x14ac:dyDescent="0.2">
      <c r="A3812" s="138" t="s">
        <v>8731</v>
      </c>
      <c r="B3812" t="s">
        <v>2937</v>
      </c>
      <c r="C3812" s="139">
        <v>272.40241400000002</v>
      </c>
      <c r="D3812" s="138" t="s">
        <v>446</v>
      </c>
      <c r="E3812" s="141" t="s">
        <v>8732</v>
      </c>
    </row>
    <row r="3813" spans="1:5" ht="16" x14ac:dyDescent="0.2">
      <c r="A3813" s="138" t="s">
        <v>8733</v>
      </c>
      <c r="B3813" t="s">
        <v>2937</v>
      </c>
      <c r="C3813" s="139">
        <v>265.47616799999997</v>
      </c>
      <c r="D3813" s="138" t="s">
        <v>393</v>
      </c>
      <c r="E3813" s="141" t="s">
        <v>8734</v>
      </c>
    </row>
    <row r="3814" spans="1:5" ht="16" x14ac:dyDescent="0.2">
      <c r="A3814" s="138" t="s">
        <v>194</v>
      </c>
      <c r="B3814" t="s">
        <v>2937</v>
      </c>
      <c r="C3814" s="139">
        <v>266.831997</v>
      </c>
      <c r="D3814" s="138" t="s">
        <v>393</v>
      </c>
      <c r="E3814" s="141" t="s">
        <v>8735</v>
      </c>
    </row>
    <row r="3815" spans="1:5" ht="16" x14ac:dyDescent="0.2">
      <c r="A3815" s="138" t="s">
        <v>195</v>
      </c>
      <c r="B3815" t="s">
        <v>2937</v>
      </c>
      <c r="C3815" s="139">
        <v>284.87115299999999</v>
      </c>
      <c r="D3815" s="138" t="s">
        <v>390</v>
      </c>
      <c r="E3815" s="141" t="s">
        <v>8736</v>
      </c>
    </row>
    <row r="3816" spans="1:5" ht="16" x14ac:dyDescent="0.2">
      <c r="A3816" s="138" t="s">
        <v>8737</v>
      </c>
      <c r="B3816" t="s">
        <v>2937</v>
      </c>
      <c r="C3816" s="139">
        <v>276.18531999999999</v>
      </c>
      <c r="D3816" s="138" t="s">
        <v>390</v>
      </c>
      <c r="E3816" s="141" t="s">
        <v>8738</v>
      </c>
    </row>
    <row r="3817" spans="1:5" ht="16" x14ac:dyDescent="0.2">
      <c r="A3817" s="138" t="s">
        <v>8739</v>
      </c>
      <c r="B3817" t="s">
        <v>2937</v>
      </c>
      <c r="C3817" s="139">
        <v>282.04170199999999</v>
      </c>
      <c r="D3817" s="138" t="s">
        <v>393</v>
      </c>
      <c r="E3817" s="141" t="s">
        <v>8740</v>
      </c>
    </row>
    <row r="3818" spans="1:5" ht="16" x14ac:dyDescent="0.2">
      <c r="A3818" s="138" t="s">
        <v>8741</v>
      </c>
      <c r="B3818" t="s">
        <v>2937</v>
      </c>
      <c r="C3818" s="139">
        <v>284.961409</v>
      </c>
      <c r="D3818" s="138" t="s">
        <v>392</v>
      </c>
      <c r="E3818" s="141" t="s">
        <v>8742</v>
      </c>
    </row>
    <row r="3819" spans="1:5" ht="16" x14ac:dyDescent="0.2">
      <c r="A3819" s="138" t="s">
        <v>8743</v>
      </c>
      <c r="B3819" t="s">
        <v>2937</v>
      </c>
      <c r="C3819" s="139">
        <v>296.34394300000002</v>
      </c>
      <c r="D3819" s="138" t="s">
        <v>390</v>
      </c>
      <c r="E3819" s="141" t="s">
        <v>8744</v>
      </c>
    </row>
    <row r="3820" spans="1:5" ht="16" x14ac:dyDescent="0.2">
      <c r="A3820" s="138" t="s">
        <v>8745</v>
      </c>
      <c r="B3820" t="s">
        <v>2024</v>
      </c>
      <c r="C3820" s="139">
        <v>628.25172799999996</v>
      </c>
      <c r="D3820" s="138" t="s">
        <v>393</v>
      </c>
      <c r="E3820" s="141" t="s">
        <v>8746</v>
      </c>
    </row>
    <row r="3821" spans="1:5" ht="16" x14ac:dyDescent="0.2">
      <c r="A3821" s="138" t="s">
        <v>8747</v>
      </c>
      <c r="B3821" t="s">
        <v>1387</v>
      </c>
      <c r="C3821" s="139">
        <v>23.872595</v>
      </c>
      <c r="D3821" s="138" t="s">
        <v>393</v>
      </c>
      <c r="E3821" s="141" t="s">
        <v>8748</v>
      </c>
    </row>
    <row r="3822" spans="1:5" ht="16" x14ac:dyDescent="0.2">
      <c r="A3822" s="138" t="s">
        <v>8749</v>
      </c>
      <c r="B3822" t="s">
        <v>2937</v>
      </c>
      <c r="C3822" s="139">
        <v>311.35215299999999</v>
      </c>
      <c r="D3822" s="140" t="s">
        <v>402</v>
      </c>
      <c r="E3822" s="141" t="s">
        <v>8750</v>
      </c>
    </row>
    <row r="3823" spans="1:5" ht="16" x14ac:dyDescent="0.2">
      <c r="A3823" s="138" t="s">
        <v>8751</v>
      </c>
      <c r="B3823" t="s">
        <v>2937</v>
      </c>
      <c r="C3823" s="139">
        <v>309.32976600000001</v>
      </c>
      <c r="D3823" s="138" t="s">
        <v>393</v>
      </c>
      <c r="E3823" s="141" t="s">
        <v>8752</v>
      </c>
    </row>
    <row r="3824" spans="1:5" ht="16" x14ac:dyDescent="0.2">
      <c r="A3824" s="138" t="s">
        <v>8753</v>
      </c>
      <c r="B3824" t="s">
        <v>2937</v>
      </c>
      <c r="C3824" s="139">
        <v>327.63082600000001</v>
      </c>
      <c r="D3824" s="138" t="s">
        <v>390</v>
      </c>
      <c r="E3824" s="141" t="s">
        <v>8754</v>
      </c>
    </row>
    <row r="3825" spans="1:5" ht="16" x14ac:dyDescent="0.2">
      <c r="A3825" s="138" t="s">
        <v>8755</v>
      </c>
      <c r="B3825" t="s">
        <v>1839</v>
      </c>
      <c r="C3825" s="139">
        <v>40.212611000000003</v>
      </c>
      <c r="D3825" s="138" t="s">
        <v>393</v>
      </c>
      <c r="E3825" s="141" t="s">
        <v>8756</v>
      </c>
    </row>
    <row r="3826" spans="1:5" ht="16" x14ac:dyDescent="0.2">
      <c r="A3826" s="138" t="s">
        <v>8757</v>
      </c>
      <c r="B3826" t="s">
        <v>2937</v>
      </c>
      <c r="C3826" s="139">
        <v>341.11731300000002</v>
      </c>
      <c r="D3826" s="138" t="s">
        <v>393</v>
      </c>
      <c r="E3826" s="141" t="s">
        <v>8758</v>
      </c>
    </row>
    <row r="3827" spans="1:5" ht="16" x14ac:dyDescent="0.2">
      <c r="A3827" s="138" t="s">
        <v>8759</v>
      </c>
      <c r="B3827" t="s">
        <v>1922</v>
      </c>
      <c r="C3827" s="139">
        <v>312.88309900000002</v>
      </c>
      <c r="D3827" s="138" t="s">
        <v>389</v>
      </c>
      <c r="E3827" s="141" t="s">
        <v>8760</v>
      </c>
    </row>
    <row r="3828" spans="1:5" ht="16" x14ac:dyDescent="0.2">
      <c r="A3828" s="138" t="s">
        <v>8761</v>
      </c>
      <c r="B3828" t="s">
        <v>2937</v>
      </c>
      <c r="C3828" s="139">
        <v>353.732258</v>
      </c>
      <c r="D3828" s="138" t="s">
        <v>393</v>
      </c>
      <c r="E3828" s="141" t="s">
        <v>8762</v>
      </c>
    </row>
    <row r="3829" spans="1:5" ht="16" x14ac:dyDescent="0.2">
      <c r="A3829" s="138" t="s">
        <v>8763</v>
      </c>
      <c r="B3829" t="s">
        <v>2937</v>
      </c>
      <c r="C3829" s="139">
        <v>360.48711500000002</v>
      </c>
      <c r="D3829" s="138" t="s">
        <v>393</v>
      </c>
      <c r="E3829" s="141" t="s">
        <v>8764</v>
      </c>
    </row>
    <row r="3830" spans="1:5" ht="16" x14ac:dyDescent="0.2">
      <c r="A3830" s="138" t="s">
        <v>8765</v>
      </c>
      <c r="B3830" t="s">
        <v>2937</v>
      </c>
      <c r="C3830" s="139">
        <v>376.03160800000001</v>
      </c>
      <c r="D3830" s="138" t="s">
        <v>389</v>
      </c>
      <c r="E3830" s="141" t="s">
        <v>8766</v>
      </c>
    </row>
    <row r="3831" spans="1:5" ht="16" x14ac:dyDescent="0.2">
      <c r="A3831" s="138" t="s">
        <v>8767</v>
      </c>
      <c r="B3831" t="s">
        <v>1395</v>
      </c>
      <c r="C3831" s="139">
        <v>410.04456699999997</v>
      </c>
      <c r="D3831" s="138" t="s">
        <v>393</v>
      </c>
      <c r="E3831" s="141" t="s">
        <v>8768</v>
      </c>
    </row>
    <row r="3832" spans="1:5" ht="16" x14ac:dyDescent="0.2">
      <c r="A3832" s="138" t="s">
        <v>8769</v>
      </c>
      <c r="B3832" t="s">
        <v>2937</v>
      </c>
      <c r="C3832" s="139">
        <v>376.416856</v>
      </c>
      <c r="D3832" s="138" t="s">
        <v>393</v>
      </c>
      <c r="E3832" s="141" t="s">
        <v>8770</v>
      </c>
    </row>
    <row r="3833" spans="1:5" ht="16" x14ac:dyDescent="0.2">
      <c r="A3833" s="138" t="s">
        <v>8771</v>
      </c>
      <c r="B3833" t="s">
        <v>2937</v>
      </c>
      <c r="C3833" s="139">
        <v>394.87806999999998</v>
      </c>
      <c r="D3833" s="138" t="s">
        <v>390</v>
      </c>
      <c r="E3833" s="141" t="s">
        <v>8772</v>
      </c>
    </row>
    <row r="3834" spans="1:5" ht="16" x14ac:dyDescent="0.2">
      <c r="A3834" s="138" t="s">
        <v>8773</v>
      </c>
      <c r="B3834" t="s">
        <v>2937</v>
      </c>
      <c r="C3834" s="139">
        <v>396.67693400000002</v>
      </c>
      <c r="D3834" s="138" t="s">
        <v>390</v>
      </c>
      <c r="E3834" s="141" t="s">
        <v>8774</v>
      </c>
    </row>
    <row r="3835" spans="1:5" ht="16" x14ac:dyDescent="0.2">
      <c r="A3835" s="138" t="s">
        <v>587</v>
      </c>
      <c r="B3835" t="s">
        <v>2937</v>
      </c>
      <c r="C3835" s="139">
        <v>404.013802</v>
      </c>
      <c r="D3835" s="138" t="s">
        <v>446</v>
      </c>
      <c r="E3835" s="141" t="s">
        <v>8775</v>
      </c>
    </row>
    <row r="3836" spans="1:5" ht="16" x14ac:dyDescent="0.2">
      <c r="A3836" s="138" t="s">
        <v>8776</v>
      </c>
      <c r="B3836" t="s">
        <v>2937</v>
      </c>
      <c r="C3836" s="139">
        <v>633.763597</v>
      </c>
      <c r="D3836" s="138" t="s">
        <v>389</v>
      </c>
      <c r="E3836" s="141" t="s">
        <v>8777</v>
      </c>
    </row>
    <row r="3837" spans="1:5" ht="16" x14ac:dyDescent="0.2">
      <c r="A3837" s="138" t="s">
        <v>766</v>
      </c>
      <c r="B3837" t="s">
        <v>2937</v>
      </c>
      <c r="C3837" s="139">
        <v>634.16137400000002</v>
      </c>
      <c r="D3837" s="138" t="s">
        <v>390</v>
      </c>
      <c r="E3837" s="141" t="s">
        <v>8778</v>
      </c>
    </row>
    <row r="3838" spans="1:5" ht="16" x14ac:dyDescent="0.2">
      <c r="A3838" s="138" t="s">
        <v>8779</v>
      </c>
      <c r="B3838" t="s">
        <v>2937</v>
      </c>
      <c r="C3838" s="139">
        <v>637.38788299999999</v>
      </c>
      <c r="D3838" s="138" t="s">
        <v>402</v>
      </c>
      <c r="E3838" s="141" t="s">
        <v>8780</v>
      </c>
    </row>
    <row r="3839" spans="1:5" ht="16" x14ac:dyDescent="0.2">
      <c r="A3839" s="138" t="s">
        <v>8781</v>
      </c>
      <c r="B3839" t="s">
        <v>2937</v>
      </c>
      <c r="C3839" s="139">
        <v>637.38775899999996</v>
      </c>
      <c r="D3839" s="140" t="s">
        <v>389</v>
      </c>
      <c r="E3839" s="141" t="s">
        <v>8782</v>
      </c>
    </row>
    <row r="3840" spans="1:5" ht="16" x14ac:dyDescent="0.2">
      <c r="A3840" s="138" t="s">
        <v>8783</v>
      </c>
      <c r="B3840" t="s">
        <v>2937</v>
      </c>
      <c r="C3840" s="139">
        <v>637.38797699999998</v>
      </c>
      <c r="D3840" s="140" t="s">
        <v>389</v>
      </c>
      <c r="E3840" s="141" t="s">
        <v>8784</v>
      </c>
    </row>
    <row r="3841" spans="1:5" ht="16" x14ac:dyDescent="0.2">
      <c r="A3841" s="138" t="s">
        <v>8785</v>
      </c>
      <c r="B3841" t="s">
        <v>2937</v>
      </c>
      <c r="C3841" s="139">
        <v>636.77892699999995</v>
      </c>
      <c r="D3841" s="138" t="s">
        <v>402</v>
      </c>
      <c r="E3841" s="141" t="s">
        <v>8786</v>
      </c>
    </row>
    <row r="3842" spans="1:5" ht="16" x14ac:dyDescent="0.2">
      <c r="A3842" s="138" t="s">
        <v>8787</v>
      </c>
      <c r="B3842" t="s">
        <v>2937</v>
      </c>
      <c r="C3842" s="139">
        <v>636.88914599999998</v>
      </c>
      <c r="D3842" s="138" t="s">
        <v>402</v>
      </c>
      <c r="E3842" s="141" t="s">
        <v>8788</v>
      </c>
    </row>
    <row r="3843" spans="1:5" ht="16" x14ac:dyDescent="0.2">
      <c r="A3843" s="138" t="s">
        <v>8789</v>
      </c>
      <c r="B3843" t="s">
        <v>2937</v>
      </c>
      <c r="C3843" s="139">
        <v>636.77901999999995</v>
      </c>
      <c r="D3843" s="140" t="s">
        <v>389</v>
      </c>
      <c r="E3843" s="141" t="s">
        <v>8790</v>
      </c>
    </row>
    <row r="3844" spans="1:5" ht="16" x14ac:dyDescent="0.2">
      <c r="A3844" s="138" t="s">
        <v>8791</v>
      </c>
      <c r="B3844" t="s">
        <v>2937</v>
      </c>
      <c r="C3844" s="139">
        <v>637.39019800000005</v>
      </c>
      <c r="D3844" s="138" t="s">
        <v>389</v>
      </c>
      <c r="E3844" s="141" t="s">
        <v>8792</v>
      </c>
    </row>
    <row r="3845" spans="1:5" ht="16" x14ac:dyDescent="0.2">
      <c r="A3845" s="138" t="s">
        <v>8793</v>
      </c>
      <c r="B3845" t="s">
        <v>2937</v>
      </c>
      <c r="C3845" s="139">
        <v>637.39405599999998</v>
      </c>
      <c r="D3845" s="140" t="s">
        <v>389</v>
      </c>
      <c r="E3845" s="141" t="s">
        <v>8794</v>
      </c>
    </row>
    <row r="3846" spans="1:5" ht="16" x14ac:dyDescent="0.2">
      <c r="A3846" s="138" t="s">
        <v>8795</v>
      </c>
      <c r="B3846" t="s">
        <v>2937</v>
      </c>
      <c r="C3846" s="139">
        <v>637.39027899999996</v>
      </c>
      <c r="D3846" s="140" t="s">
        <v>389</v>
      </c>
      <c r="E3846" s="141" t="s">
        <v>8796</v>
      </c>
    </row>
    <row r="3847" spans="1:5" ht="16" x14ac:dyDescent="0.2">
      <c r="A3847" s="138" t="s">
        <v>8797</v>
      </c>
      <c r="B3847" t="s">
        <v>2937</v>
      </c>
      <c r="C3847" s="139">
        <v>637.47178299999996</v>
      </c>
      <c r="D3847" s="138" t="s">
        <v>393</v>
      </c>
      <c r="E3847" s="141" t="s">
        <v>8798</v>
      </c>
    </row>
    <row r="3848" spans="1:5" ht="16" x14ac:dyDescent="0.2">
      <c r="A3848" s="138" t="s">
        <v>350</v>
      </c>
      <c r="B3848" t="s">
        <v>2937</v>
      </c>
      <c r="C3848" s="139">
        <v>638.11606200000006</v>
      </c>
      <c r="D3848" s="138" t="s">
        <v>402</v>
      </c>
      <c r="E3848" s="141" t="s">
        <v>8799</v>
      </c>
    </row>
    <row r="3849" spans="1:5" ht="16" x14ac:dyDescent="0.2">
      <c r="A3849" s="138" t="s">
        <v>8800</v>
      </c>
      <c r="B3849" t="s">
        <v>2937</v>
      </c>
      <c r="C3849" s="139">
        <v>641.48250599999994</v>
      </c>
      <c r="D3849" s="138" t="s">
        <v>389</v>
      </c>
      <c r="E3849" s="141" t="s">
        <v>8801</v>
      </c>
    </row>
    <row r="3850" spans="1:5" ht="16" x14ac:dyDescent="0.2">
      <c r="A3850" s="138" t="s">
        <v>8802</v>
      </c>
      <c r="B3850" t="s">
        <v>2937</v>
      </c>
      <c r="C3850" s="139">
        <v>642.43518600000004</v>
      </c>
      <c r="D3850" s="138" t="s">
        <v>448</v>
      </c>
      <c r="E3850" s="141" t="s">
        <v>8803</v>
      </c>
    </row>
    <row r="3851" spans="1:5" ht="16" x14ac:dyDescent="0.2">
      <c r="A3851" s="138" t="s">
        <v>588</v>
      </c>
      <c r="B3851" t="s">
        <v>2937</v>
      </c>
      <c r="C3851" s="139">
        <v>642.94610899999998</v>
      </c>
      <c r="D3851" s="138" t="s">
        <v>389</v>
      </c>
      <c r="E3851" s="141" t="s">
        <v>8804</v>
      </c>
    </row>
    <row r="3852" spans="1:5" ht="16" x14ac:dyDescent="0.2">
      <c r="A3852" s="138" t="s">
        <v>8805</v>
      </c>
      <c r="B3852" t="s">
        <v>1798</v>
      </c>
      <c r="C3852" s="139">
        <v>501.321056</v>
      </c>
      <c r="D3852" s="140" t="s">
        <v>389</v>
      </c>
      <c r="E3852" s="141" t="s">
        <v>8806</v>
      </c>
    </row>
    <row r="3853" spans="1:5" ht="16" x14ac:dyDescent="0.2">
      <c r="A3853" s="138" t="s">
        <v>8807</v>
      </c>
      <c r="B3853" t="s">
        <v>2937</v>
      </c>
      <c r="C3853" s="139">
        <v>646.13754200000005</v>
      </c>
      <c r="D3853" s="138" t="s">
        <v>391</v>
      </c>
      <c r="E3853" s="141" t="s">
        <v>8808</v>
      </c>
    </row>
    <row r="3854" spans="1:5" ht="16" x14ac:dyDescent="0.2">
      <c r="A3854" s="138" t="s">
        <v>8809</v>
      </c>
      <c r="B3854" t="s">
        <v>2937</v>
      </c>
      <c r="C3854" s="139">
        <v>646.140266</v>
      </c>
      <c r="D3854" s="140" t="s">
        <v>389</v>
      </c>
      <c r="E3854" s="141" t="s">
        <v>8810</v>
      </c>
    </row>
    <row r="3855" spans="1:5" ht="16" x14ac:dyDescent="0.2">
      <c r="A3855" s="138" t="s">
        <v>8811</v>
      </c>
      <c r="B3855" t="s">
        <v>2937</v>
      </c>
      <c r="C3855" s="139">
        <v>646.26419599999997</v>
      </c>
      <c r="D3855" s="140" t="s">
        <v>402</v>
      </c>
      <c r="E3855" s="141" t="s">
        <v>8812</v>
      </c>
    </row>
    <row r="3856" spans="1:5" ht="16" x14ac:dyDescent="0.2">
      <c r="A3856" s="138" t="s">
        <v>8813</v>
      </c>
      <c r="B3856" t="s">
        <v>2937</v>
      </c>
      <c r="C3856" s="139">
        <v>646.65835600000003</v>
      </c>
      <c r="D3856" s="140" t="s">
        <v>402</v>
      </c>
      <c r="E3856" s="141" t="s">
        <v>8814</v>
      </c>
    </row>
    <row r="3857" spans="1:5" ht="16" x14ac:dyDescent="0.2">
      <c r="A3857" s="138" t="s">
        <v>8815</v>
      </c>
      <c r="B3857" t="s">
        <v>2937</v>
      </c>
      <c r="C3857" s="139">
        <v>646.65898100000004</v>
      </c>
      <c r="D3857" s="140" t="s">
        <v>389</v>
      </c>
      <c r="E3857" s="141" t="s">
        <v>8816</v>
      </c>
    </row>
    <row r="3858" spans="1:5" ht="16" x14ac:dyDescent="0.2">
      <c r="A3858" s="138" t="s">
        <v>767</v>
      </c>
      <c r="B3858" t="s">
        <v>2937</v>
      </c>
      <c r="C3858" s="139">
        <v>646.37774000000002</v>
      </c>
      <c r="D3858" s="138" t="s">
        <v>392</v>
      </c>
      <c r="E3858" s="141" t="s">
        <v>8817</v>
      </c>
    </row>
    <row r="3859" spans="1:5" ht="16" x14ac:dyDescent="0.2">
      <c r="A3859" s="138" t="s">
        <v>8818</v>
      </c>
      <c r="B3859" t="s">
        <v>2937</v>
      </c>
      <c r="C3859" s="139">
        <v>649.52570700000001</v>
      </c>
      <c r="D3859" s="140" t="s">
        <v>389</v>
      </c>
      <c r="E3859" s="141" t="s">
        <v>8819</v>
      </c>
    </row>
    <row r="3860" spans="1:5" ht="16" x14ac:dyDescent="0.2">
      <c r="A3860" s="138" t="s">
        <v>8820</v>
      </c>
      <c r="B3860" t="s">
        <v>2937</v>
      </c>
      <c r="C3860" s="139">
        <v>649.47121800000002</v>
      </c>
      <c r="D3860" s="140" t="s">
        <v>389</v>
      </c>
      <c r="E3860" s="141" t="s">
        <v>8821</v>
      </c>
    </row>
    <row r="3861" spans="1:5" ht="16" x14ac:dyDescent="0.2">
      <c r="A3861" s="138" t="s">
        <v>8822</v>
      </c>
      <c r="B3861" t="s">
        <v>2937</v>
      </c>
      <c r="C3861" s="139">
        <v>649.67953199999999</v>
      </c>
      <c r="D3861" s="138" t="s">
        <v>402</v>
      </c>
      <c r="E3861" s="141" t="s">
        <v>8823</v>
      </c>
    </row>
    <row r="3862" spans="1:5" ht="16" x14ac:dyDescent="0.2">
      <c r="A3862" s="138" t="s">
        <v>8824</v>
      </c>
      <c r="B3862" t="s">
        <v>2937</v>
      </c>
      <c r="C3862" s="139">
        <v>649.67885999999999</v>
      </c>
      <c r="D3862" s="138" t="s">
        <v>391</v>
      </c>
      <c r="E3862" s="141" t="s">
        <v>8825</v>
      </c>
    </row>
    <row r="3863" spans="1:5" ht="16" x14ac:dyDescent="0.2">
      <c r="A3863" s="138" t="s">
        <v>605</v>
      </c>
      <c r="B3863" t="s">
        <v>2937</v>
      </c>
      <c r="C3863" s="139">
        <v>649.67911600000002</v>
      </c>
      <c r="D3863" s="138" t="s">
        <v>393</v>
      </c>
      <c r="E3863" s="141" t="s">
        <v>8826</v>
      </c>
    </row>
    <row r="3864" spans="1:5" ht="16" x14ac:dyDescent="0.2">
      <c r="A3864" s="138" t="s">
        <v>8827</v>
      </c>
      <c r="B3864" t="s">
        <v>2937</v>
      </c>
      <c r="C3864" s="139">
        <v>650.634817</v>
      </c>
      <c r="D3864" s="140" t="s">
        <v>389</v>
      </c>
      <c r="E3864" s="141" t="s">
        <v>8828</v>
      </c>
    </row>
    <row r="3865" spans="1:5" ht="16" x14ac:dyDescent="0.2">
      <c r="A3865" s="138" t="s">
        <v>8829</v>
      </c>
      <c r="B3865" t="s">
        <v>2937</v>
      </c>
      <c r="C3865" s="139">
        <v>650.52750800000001</v>
      </c>
      <c r="D3865" s="140" t="s">
        <v>402</v>
      </c>
      <c r="E3865" s="141" t="s">
        <v>8830</v>
      </c>
    </row>
    <row r="3866" spans="1:5" ht="16" x14ac:dyDescent="0.2">
      <c r="A3866" s="138" t="s">
        <v>8831</v>
      </c>
      <c r="B3866" t="s">
        <v>2937</v>
      </c>
      <c r="C3866" s="139">
        <v>650.17039499999998</v>
      </c>
      <c r="D3866" s="140" t="s">
        <v>389</v>
      </c>
      <c r="E3866" s="141" t="s">
        <v>8832</v>
      </c>
    </row>
    <row r="3867" spans="1:5" ht="16" x14ac:dyDescent="0.2">
      <c r="A3867" s="138" t="s">
        <v>8833</v>
      </c>
      <c r="B3867" t="s">
        <v>2937</v>
      </c>
      <c r="C3867" s="139">
        <v>649.82449899999995</v>
      </c>
      <c r="D3867" s="140" t="s">
        <v>389</v>
      </c>
      <c r="E3867" s="141" t="s">
        <v>8834</v>
      </c>
    </row>
    <row r="3868" spans="1:5" ht="16" x14ac:dyDescent="0.2">
      <c r="A3868" s="138" t="s">
        <v>590</v>
      </c>
      <c r="B3868" t="s">
        <v>2937</v>
      </c>
      <c r="C3868" s="139">
        <v>652.7758</v>
      </c>
      <c r="D3868" s="138" t="s">
        <v>402</v>
      </c>
      <c r="E3868" s="141" t="s">
        <v>8835</v>
      </c>
    </row>
    <row r="3869" spans="1:5" ht="16" x14ac:dyDescent="0.2">
      <c r="A3869" s="138" t="s">
        <v>8836</v>
      </c>
      <c r="B3869" t="s">
        <v>2937</v>
      </c>
      <c r="C3869" s="139">
        <v>653.94831099999999</v>
      </c>
      <c r="D3869" s="138" t="s">
        <v>390</v>
      </c>
      <c r="E3869" s="141" t="s">
        <v>8837</v>
      </c>
    </row>
    <row r="3870" spans="1:5" ht="16" x14ac:dyDescent="0.2">
      <c r="A3870" s="138" t="s">
        <v>8838</v>
      </c>
      <c r="B3870" t="s">
        <v>1542</v>
      </c>
      <c r="C3870" s="139">
        <v>691.82082200000002</v>
      </c>
      <c r="D3870" s="138" t="s">
        <v>389</v>
      </c>
      <c r="E3870" s="141" t="s">
        <v>8839</v>
      </c>
    </row>
    <row r="3871" spans="1:5" ht="16" x14ac:dyDescent="0.2">
      <c r="A3871" s="138" t="s">
        <v>8840</v>
      </c>
      <c r="B3871" t="s">
        <v>2937</v>
      </c>
      <c r="C3871" s="139">
        <v>654.20191199999999</v>
      </c>
      <c r="D3871" s="138" t="s">
        <v>389</v>
      </c>
      <c r="E3871" s="141" t="s">
        <v>8841</v>
      </c>
    </row>
    <row r="3872" spans="1:5" ht="16" x14ac:dyDescent="0.2">
      <c r="A3872" s="138" t="s">
        <v>8842</v>
      </c>
      <c r="B3872" t="s">
        <v>2937</v>
      </c>
      <c r="C3872" s="139">
        <v>654.26722900000004</v>
      </c>
      <c r="D3872" s="140" t="s">
        <v>389</v>
      </c>
      <c r="E3872" s="141" t="s">
        <v>8843</v>
      </c>
    </row>
    <row r="3873" spans="1:5" ht="16" x14ac:dyDescent="0.2">
      <c r="A3873" s="138" t="s">
        <v>8844</v>
      </c>
      <c r="B3873" t="s">
        <v>2937</v>
      </c>
      <c r="C3873" s="139">
        <v>654.26737900000001</v>
      </c>
      <c r="D3873" s="138" t="s">
        <v>389</v>
      </c>
      <c r="E3873" s="141" t="s">
        <v>8845</v>
      </c>
    </row>
    <row r="3874" spans="1:5" ht="16" x14ac:dyDescent="0.2">
      <c r="A3874" s="138" t="s">
        <v>8846</v>
      </c>
      <c r="B3874" t="s">
        <v>1542</v>
      </c>
      <c r="C3874" s="139">
        <v>691.84199000000001</v>
      </c>
      <c r="D3874" s="138" t="s">
        <v>391</v>
      </c>
      <c r="E3874" s="141" t="s">
        <v>8847</v>
      </c>
    </row>
    <row r="3875" spans="1:5" ht="16" x14ac:dyDescent="0.2">
      <c r="A3875" s="138" t="s">
        <v>8848</v>
      </c>
      <c r="B3875" t="s">
        <v>2937</v>
      </c>
      <c r="C3875" s="139">
        <v>654.44026699999995</v>
      </c>
      <c r="D3875" s="138" t="s">
        <v>402</v>
      </c>
      <c r="E3875" s="141" t="s">
        <v>8849</v>
      </c>
    </row>
    <row r="3876" spans="1:5" ht="16" x14ac:dyDescent="0.2">
      <c r="A3876" s="138" t="s">
        <v>8850</v>
      </c>
      <c r="B3876" t="s">
        <v>2937</v>
      </c>
      <c r="C3876" s="139">
        <v>654.60652300000004</v>
      </c>
      <c r="D3876" s="140" t="s">
        <v>402</v>
      </c>
      <c r="E3876" s="141" t="s">
        <v>8851</v>
      </c>
    </row>
    <row r="3877" spans="1:5" ht="16" x14ac:dyDescent="0.2">
      <c r="A3877" s="138" t="s">
        <v>8852</v>
      </c>
      <c r="B3877" t="s">
        <v>2937</v>
      </c>
      <c r="C3877" s="139">
        <v>656.15371100000004</v>
      </c>
      <c r="D3877" s="138" t="s">
        <v>393</v>
      </c>
      <c r="E3877" s="141" t="s">
        <v>8853</v>
      </c>
    </row>
    <row r="3878" spans="1:5" ht="16" x14ac:dyDescent="0.2">
      <c r="A3878" s="138" t="s">
        <v>8854</v>
      </c>
      <c r="B3878" t="s">
        <v>2937</v>
      </c>
      <c r="C3878" s="139">
        <v>655.41888800000004</v>
      </c>
      <c r="D3878" s="138" t="s">
        <v>402</v>
      </c>
      <c r="E3878" s="141" t="s">
        <v>8855</v>
      </c>
    </row>
    <row r="3879" spans="1:5" ht="16" x14ac:dyDescent="0.2">
      <c r="A3879" s="138" t="s">
        <v>8856</v>
      </c>
      <c r="B3879" t="s">
        <v>2937</v>
      </c>
      <c r="C3879" s="139">
        <v>655.85677499999997</v>
      </c>
      <c r="D3879" s="138" t="s">
        <v>448</v>
      </c>
      <c r="E3879" s="141" t="s">
        <v>8857</v>
      </c>
    </row>
    <row r="3880" spans="1:5" ht="16" x14ac:dyDescent="0.2">
      <c r="A3880" s="138" t="s">
        <v>8858</v>
      </c>
      <c r="B3880" t="s">
        <v>2937</v>
      </c>
      <c r="C3880" s="139">
        <v>654.883061</v>
      </c>
      <c r="D3880" s="138" t="s">
        <v>393</v>
      </c>
      <c r="E3880" s="141" t="s">
        <v>8859</v>
      </c>
    </row>
    <row r="3881" spans="1:5" ht="16" x14ac:dyDescent="0.2">
      <c r="A3881" s="138" t="s">
        <v>8860</v>
      </c>
      <c r="B3881" t="s">
        <v>2937</v>
      </c>
      <c r="C3881" s="139">
        <v>654.86611500000004</v>
      </c>
      <c r="D3881" s="138" t="s">
        <v>447</v>
      </c>
      <c r="E3881" s="141" t="s">
        <v>8861</v>
      </c>
    </row>
    <row r="3882" spans="1:5" ht="16" x14ac:dyDescent="0.2">
      <c r="A3882" s="138" t="s">
        <v>8862</v>
      </c>
      <c r="B3882" t="s">
        <v>2937</v>
      </c>
      <c r="C3882" s="139">
        <v>655.17753300000004</v>
      </c>
      <c r="D3882" s="138" t="s">
        <v>402</v>
      </c>
      <c r="E3882" s="141" t="s">
        <v>8863</v>
      </c>
    </row>
    <row r="3883" spans="1:5" ht="16" x14ac:dyDescent="0.2">
      <c r="A3883" s="138" t="s">
        <v>8864</v>
      </c>
      <c r="B3883" t="s">
        <v>2937</v>
      </c>
      <c r="C3883" s="139">
        <v>655.17728199999999</v>
      </c>
      <c r="D3883" s="138" t="s">
        <v>391</v>
      </c>
      <c r="E3883" s="141" t="s">
        <v>8865</v>
      </c>
    </row>
    <row r="3884" spans="1:5" ht="16" x14ac:dyDescent="0.2">
      <c r="A3884" s="138" t="s">
        <v>8866</v>
      </c>
      <c r="B3884" t="s">
        <v>2937</v>
      </c>
      <c r="C3884" s="139">
        <v>656.83173199999999</v>
      </c>
      <c r="D3884" s="138" t="s">
        <v>401</v>
      </c>
      <c r="E3884" s="141" t="s">
        <v>8867</v>
      </c>
    </row>
    <row r="3885" spans="1:5" ht="16" x14ac:dyDescent="0.2">
      <c r="A3885" s="138" t="s">
        <v>8868</v>
      </c>
      <c r="B3885" t="s">
        <v>2937</v>
      </c>
      <c r="C3885" s="139">
        <v>656.24351300000001</v>
      </c>
      <c r="D3885" s="138" t="s">
        <v>402</v>
      </c>
      <c r="E3885" s="141" t="s">
        <v>8869</v>
      </c>
    </row>
    <row r="3886" spans="1:5" ht="16" x14ac:dyDescent="0.2">
      <c r="A3886" s="138" t="s">
        <v>801</v>
      </c>
      <c r="B3886" t="s">
        <v>2937</v>
      </c>
      <c r="C3886" s="139">
        <v>656.81611699999996</v>
      </c>
      <c r="D3886" s="140" t="s">
        <v>402</v>
      </c>
      <c r="E3886" s="141" t="s">
        <v>8870</v>
      </c>
    </row>
    <row r="3887" spans="1:5" ht="16" x14ac:dyDescent="0.2">
      <c r="A3887" s="138" t="s">
        <v>8871</v>
      </c>
      <c r="B3887" t="s">
        <v>2937</v>
      </c>
      <c r="C3887" s="139">
        <v>656.89971600000001</v>
      </c>
      <c r="D3887" s="138" t="s">
        <v>390</v>
      </c>
      <c r="E3887" s="141" t="s">
        <v>8872</v>
      </c>
    </row>
    <row r="3888" spans="1:5" ht="16" x14ac:dyDescent="0.2">
      <c r="A3888" s="138" t="s">
        <v>8873</v>
      </c>
      <c r="B3888" t="s">
        <v>2937</v>
      </c>
      <c r="C3888" s="139">
        <v>656.98163599999998</v>
      </c>
      <c r="D3888" s="138" t="s">
        <v>389</v>
      </c>
      <c r="E3888" s="141" t="s">
        <v>8874</v>
      </c>
    </row>
    <row r="3889" spans="1:5" ht="16" x14ac:dyDescent="0.2">
      <c r="A3889" s="138" t="s">
        <v>8875</v>
      </c>
      <c r="B3889" t="s">
        <v>2937</v>
      </c>
      <c r="C3889" s="139">
        <v>657.172009</v>
      </c>
      <c r="D3889" s="140" t="s">
        <v>402</v>
      </c>
      <c r="E3889" s="141" t="s">
        <v>8876</v>
      </c>
    </row>
    <row r="3890" spans="1:5" ht="16" x14ac:dyDescent="0.2">
      <c r="A3890" s="138" t="s">
        <v>233</v>
      </c>
      <c r="B3890" t="s">
        <v>1798</v>
      </c>
      <c r="C3890" s="139">
        <v>509.66648400000003</v>
      </c>
      <c r="D3890" s="138" t="s">
        <v>402</v>
      </c>
      <c r="E3890" s="141" t="s">
        <v>8877</v>
      </c>
    </row>
    <row r="3891" spans="1:5" ht="16" x14ac:dyDescent="0.2">
      <c r="A3891" s="138" t="s">
        <v>234</v>
      </c>
      <c r="B3891" t="s">
        <v>2937</v>
      </c>
      <c r="C3891" s="139">
        <v>657.46977100000004</v>
      </c>
      <c r="D3891" s="138" t="s">
        <v>402</v>
      </c>
      <c r="E3891" s="141" t="s">
        <v>8878</v>
      </c>
    </row>
    <row r="3892" spans="1:5" ht="16" x14ac:dyDescent="0.2">
      <c r="A3892" s="138" t="s">
        <v>8879</v>
      </c>
      <c r="B3892" t="s">
        <v>2937</v>
      </c>
      <c r="C3892" s="139">
        <v>657.29611699999998</v>
      </c>
      <c r="D3892" s="138" t="s">
        <v>402</v>
      </c>
      <c r="E3892" s="141" t="s">
        <v>8880</v>
      </c>
    </row>
    <row r="3893" spans="1:5" ht="16" x14ac:dyDescent="0.2">
      <c r="A3893" s="138" t="s">
        <v>8881</v>
      </c>
      <c r="B3893" t="s">
        <v>2937</v>
      </c>
      <c r="C3893" s="139">
        <v>657.53307500000005</v>
      </c>
      <c r="D3893" s="138" t="s">
        <v>402</v>
      </c>
      <c r="E3893" s="141" t="s">
        <v>8882</v>
      </c>
    </row>
    <row r="3894" spans="1:5" ht="16" x14ac:dyDescent="0.2">
      <c r="A3894" s="138" t="s">
        <v>8883</v>
      </c>
      <c r="B3894" t="s">
        <v>2937</v>
      </c>
      <c r="C3894" s="139">
        <v>657.98669199999995</v>
      </c>
      <c r="D3894" s="140" t="s">
        <v>389</v>
      </c>
      <c r="E3894" s="141" t="s">
        <v>8884</v>
      </c>
    </row>
    <row r="3895" spans="1:5" ht="16" x14ac:dyDescent="0.2">
      <c r="A3895" s="138" t="s">
        <v>8885</v>
      </c>
      <c r="B3895" t="s">
        <v>2937</v>
      </c>
      <c r="C3895" s="139">
        <v>657.99060299999996</v>
      </c>
      <c r="D3895" s="138" t="s">
        <v>402</v>
      </c>
      <c r="E3895" s="141" t="s">
        <v>8886</v>
      </c>
    </row>
    <row r="3896" spans="1:5" ht="16" x14ac:dyDescent="0.2">
      <c r="A3896" s="138" t="s">
        <v>8887</v>
      </c>
      <c r="B3896" t="s">
        <v>2937</v>
      </c>
      <c r="C3896" s="139">
        <v>657.82569899999999</v>
      </c>
      <c r="D3896" s="140" t="s">
        <v>402</v>
      </c>
      <c r="E3896" s="141" t="s">
        <v>8888</v>
      </c>
    </row>
    <row r="3897" spans="1:5" ht="16" x14ac:dyDescent="0.2">
      <c r="A3897" s="138" t="s">
        <v>8889</v>
      </c>
      <c r="B3897" t="s">
        <v>2937</v>
      </c>
      <c r="C3897" s="139">
        <v>658.19656499999996</v>
      </c>
      <c r="D3897" s="140" t="s">
        <v>402</v>
      </c>
      <c r="E3897" s="141" t="s">
        <v>8890</v>
      </c>
    </row>
    <row r="3898" spans="1:5" ht="16" x14ac:dyDescent="0.2">
      <c r="A3898" s="138" t="s">
        <v>104</v>
      </c>
      <c r="B3898" t="s">
        <v>2937</v>
      </c>
      <c r="C3898" s="139">
        <v>659.15562</v>
      </c>
      <c r="D3898" s="138" t="s">
        <v>402</v>
      </c>
      <c r="E3898" s="141" t="s">
        <v>8891</v>
      </c>
    </row>
    <row r="3899" spans="1:5" ht="16" x14ac:dyDescent="0.2">
      <c r="A3899" s="138" t="s">
        <v>105</v>
      </c>
      <c r="B3899" t="s">
        <v>2937</v>
      </c>
      <c r="C3899" s="139">
        <v>660.58910900000001</v>
      </c>
      <c r="D3899" s="138" t="s">
        <v>402</v>
      </c>
      <c r="E3899" s="141" t="s">
        <v>8892</v>
      </c>
    </row>
    <row r="3900" spans="1:5" ht="16" x14ac:dyDescent="0.2">
      <c r="A3900" s="138" t="s">
        <v>196</v>
      </c>
      <c r="B3900" t="s">
        <v>1408</v>
      </c>
      <c r="C3900" s="139">
        <v>111.043571</v>
      </c>
      <c r="D3900" s="140" t="s">
        <v>389</v>
      </c>
      <c r="E3900" s="141" t="s">
        <v>8893</v>
      </c>
    </row>
    <row r="3901" spans="1:5" ht="16" x14ac:dyDescent="0.2">
      <c r="A3901" s="138" t="s">
        <v>197</v>
      </c>
      <c r="B3901" t="s">
        <v>2153</v>
      </c>
      <c r="C3901" s="139">
        <v>576.148324</v>
      </c>
      <c r="D3901" s="138" t="s">
        <v>393</v>
      </c>
      <c r="E3901" s="141" t="s">
        <v>8894</v>
      </c>
    </row>
    <row r="3902" spans="1:5" ht="16" x14ac:dyDescent="0.2">
      <c r="A3902" s="138" t="s">
        <v>8895</v>
      </c>
      <c r="B3902" t="s">
        <v>2937</v>
      </c>
      <c r="C3902" s="139">
        <v>662.56442900000002</v>
      </c>
      <c r="D3902" s="138" t="s">
        <v>402</v>
      </c>
      <c r="E3902" s="141" t="s">
        <v>8896</v>
      </c>
    </row>
    <row r="3903" spans="1:5" ht="16" x14ac:dyDescent="0.2">
      <c r="A3903" s="138" t="s">
        <v>8897</v>
      </c>
      <c r="B3903" t="s">
        <v>2937</v>
      </c>
      <c r="C3903" s="139">
        <v>662.56543599999998</v>
      </c>
      <c r="D3903" s="138" t="s">
        <v>390</v>
      </c>
      <c r="E3903" s="141" t="s">
        <v>8898</v>
      </c>
    </row>
    <row r="3904" spans="1:5" ht="16" x14ac:dyDescent="0.2">
      <c r="A3904" s="138" t="s">
        <v>8899</v>
      </c>
      <c r="B3904" t="s">
        <v>2937</v>
      </c>
      <c r="C3904" s="139">
        <v>662.564212</v>
      </c>
      <c r="D3904" s="138" t="s">
        <v>393</v>
      </c>
      <c r="E3904" s="141" t="s">
        <v>8900</v>
      </c>
    </row>
    <row r="3905" spans="1:5" ht="16" x14ac:dyDescent="0.2">
      <c r="A3905" s="138" t="s">
        <v>8901</v>
      </c>
      <c r="B3905" t="s">
        <v>2937</v>
      </c>
      <c r="C3905" s="139">
        <v>663.63453100000004</v>
      </c>
      <c r="D3905" s="138" t="s">
        <v>393</v>
      </c>
      <c r="E3905" s="141" t="s">
        <v>8902</v>
      </c>
    </row>
    <row r="3906" spans="1:5" ht="16" x14ac:dyDescent="0.2">
      <c r="A3906" s="138" t="s">
        <v>8903</v>
      </c>
      <c r="B3906" t="s">
        <v>2937</v>
      </c>
      <c r="C3906" s="139">
        <v>663.10673599999996</v>
      </c>
      <c r="D3906" s="138" t="s">
        <v>402</v>
      </c>
      <c r="E3906" s="141" t="s">
        <v>8904</v>
      </c>
    </row>
    <row r="3907" spans="1:5" ht="16" x14ac:dyDescent="0.2">
      <c r="A3907" s="138" t="s">
        <v>8905</v>
      </c>
      <c r="B3907" t="s">
        <v>2937</v>
      </c>
      <c r="C3907" s="139">
        <v>663.85737900000004</v>
      </c>
      <c r="D3907" s="138" t="s">
        <v>402</v>
      </c>
      <c r="E3907" s="141" t="s">
        <v>8906</v>
      </c>
    </row>
    <row r="3908" spans="1:5" ht="16" x14ac:dyDescent="0.2">
      <c r="A3908" s="138" t="s">
        <v>8907</v>
      </c>
      <c r="B3908" t="s">
        <v>2937</v>
      </c>
      <c r="C3908" s="139">
        <v>663.79373899999996</v>
      </c>
      <c r="D3908" s="138" t="s">
        <v>402</v>
      </c>
      <c r="E3908" s="141" t="s">
        <v>8908</v>
      </c>
    </row>
    <row r="3909" spans="1:5" ht="16" x14ac:dyDescent="0.2">
      <c r="A3909" s="138" t="s">
        <v>8909</v>
      </c>
      <c r="B3909" t="s">
        <v>1542</v>
      </c>
      <c r="C3909" s="139">
        <v>702.75294899999994</v>
      </c>
      <c r="D3909" s="138" t="s">
        <v>402</v>
      </c>
      <c r="E3909" s="141" t="s">
        <v>8910</v>
      </c>
    </row>
    <row r="3910" spans="1:5" ht="16" x14ac:dyDescent="0.2">
      <c r="A3910" s="138" t="s">
        <v>8911</v>
      </c>
      <c r="B3910" t="s">
        <v>2937</v>
      </c>
      <c r="C3910" s="139">
        <v>664.173406</v>
      </c>
      <c r="D3910" s="138" t="s">
        <v>402</v>
      </c>
      <c r="E3910" s="141" t="s">
        <v>8912</v>
      </c>
    </row>
    <row r="3911" spans="1:5" ht="16" x14ac:dyDescent="0.2">
      <c r="A3911" s="138" t="s">
        <v>8913</v>
      </c>
      <c r="B3911" t="s">
        <v>2937</v>
      </c>
      <c r="C3911" s="139">
        <v>664.77412700000002</v>
      </c>
      <c r="D3911" s="138" t="s">
        <v>401</v>
      </c>
      <c r="E3911" s="141" t="s">
        <v>8914</v>
      </c>
    </row>
    <row r="3912" spans="1:5" ht="16" x14ac:dyDescent="0.2">
      <c r="A3912" s="138" t="s">
        <v>8915</v>
      </c>
      <c r="B3912" t="s">
        <v>2937</v>
      </c>
      <c r="C3912" s="139">
        <v>664.91071899999997</v>
      </c>
      <c r="D3912" s="138" t="s">
        <v>391</v>
      </c>
      <c r="E3912" s="141" t="s">
        <v>8916</v>
      </c>
    </row>
    <row r="3913" spans="1:5" ht="16" x14ac:dyDescent="0.2">
      <c r="A3913" s="138" t="s">
        <v>8917</v>
      </c>
      <c r="B3913" t="s">
        <v>2937</v>
      </c>
      <c r="C3913" s="139">
        <v>665.30583799999999</v>
      </c>
      <c r="D3913" s="138" t="s">
        <v>402</v>
      </c>
      <c r="E3913" s="141" t="s">
        <v>8918</v>
      </c>
    </row>
    <row r="3914" spans="1:5" ht="16" x14ac:dyDescent="0.2">
      <c r="A3914" s="138" t="s">
        <v>591</v>
      </c>
      <c r="B3914" t="s">
        <v>1542</v>
      </c>
      <c r="C3914" s="139">
        <v>705.44297200000005</v>
      </c>
      <c r="D3914" s="138" t="s">
        <v>402</v>
      </c>
      <c r="E3914" s="141" t="s">
        <v>8919</v>
      </c>
    </row>
    <row r="3915" spans="1:5" ht="16" x14ac:dyDescent="0.2">
      <c r="A3915" s="138" t="s">
        <v>8920</v>
      </c>
      <c r="B3915" t="s">
        <v>2937</v>
      </c>
      <c r="C3915" s="139">
        <v>666.30278999999996</v>
      </c>
      <c r="D3915" s="140" t="s">
        <v>402</v>
      </c>
      <c r="E3915" s="141" t="s">
        <v>8921</v>
      </c>
    </row>
    <row r="3916" spans="1:5" ht="16" x14ac:dyDescent="0.2">
      <c r="A3916" s="138" t="s">
        <v>8922</v>
      </c>
      <c r="B3916" t="s">
        <v>2937</v>
      </c>
      <c r="C3916" s="139">
        <v>666.04936899999996</v>
      </c>
      <c r="D3916" s="140" t="s">
        <v>402</v>
      </c>
      <c r="E3916" s="141" t="s">
        <v>8923</v>
      </c>
    </row>
    <row r="3917" spans="1:5" ht="16" x14ac:dyDescent="0.2">
      <c r="A3917" s="138" t="s">
        <v>8924</v>
      </c>
      <c r="B3917" t="s">
        <v>2937</v>
      </c>
      <c r="C3917" s="139">
        <v>666.25590799999998</v>
      </c>
      <c r="D3917" s="140" t="s">
        <v>389</v>
      </c>
      <c r="E3917" s="141" t="s">
        <v>8925</v>
      </c>
    </row>
    <row r="3918" spans="1:5" ht="16" x14ac:dyDescent="0.2">
      <c r="A3918" s="138" t="s">
        <v>333</v>
      </c>
      <c r="B3918" t="s">
        <v>2937</v>
      </c>
      <c r="C3918" s="139">
        <v>666.33155299999999</v>
      </c>
      <c r="D3918" s="138" t="s">
        <v>401</v>
      </c>
      <c r="E3918" s="141" t="s">
        <v>8926</v>
      </c>
    </row>
    <row r="3919" spans="1:5" ht="16" x14ac:dyDescent="0.2">
      <c r="A3919" s="138" t="s">
        <v>8927</v>
      </c>
      <c r="B3919" t="s">
        <v>1408</v>
      </c>
      <c r="C3919" s="139">
        <v>28.29813</v>
      </c>
      <c r="D3919" s="140" t="s">
        <v>389</v>
      </c>
      <c r="E3919" s="141" t="s">
        <v>8928</v>
      </c>
    </row>
    <row r="3920" spans="1:5" ht="16" x14ac:dyDescent="0.2">
      <c r="A3920" s="138" t="s">
        <v>8929</v>
      </c>
      <c r="B3920" t="s">
        <v>2937</v>
      </c>
      <c r="C3920" s="139">
        <v>671.71915999999999</v>
      </c>
      <c r="D3920" s="138" t="s">
        <v>390</v>
      </c>
      <c r="E3920" s="141" t="s">
        <v>8930</v>
      </c>
    </row>
    <row r="3921" spans="1:5" ht="16" x14ac:dyDescent="0.2">
      <c r="A3921" s="138" t="s">
        <v>8931</v>
      </c>
      <c r="B3921" t="s">
        <v>1798</v>
      </c>
      <c r="C3921" s="139">
        <v>20.579599000000002</v>
      </c>
      <c r="D3921" s="138" t="s">
        <v>402</v>
      </c>
      <c r="E3921" s="141" t="s">
        <v>8932</v>
      </c>
    </row>
    <row r="3922" spans="1:5" ht="16" x14ac:dyDescent="0.2">
      <c r="A3922" s="138" t="s">
        <v>124</v>
      </c>
      <c r="B3922" t="s">
        <v>1798</v>
      </c>
      <c r="C3922" s="139">
        <v>20.579747999999999</v>
      </c>
      <c r="D3922" s="140" t="s">
        <v>402</v>
      </c>
      <c r="E3922" s="141" t="s">
        <v>8933</v>
      </c>
    </row>
    <row r="3923" spans="1:5" ht="16" x14ac:dyDescent="0.2">
      <c r="A3923" s="138" t="s">
        <v>1154</v>
      </c>
      <c r="B3923" t="s">
        <v>2937</v>
      </c>
      <c r="C3923" s="139">
        <v>38.282820999999998</v>
      </c>
      <c r="D3923" s="140" t="s">
        <v>389</v>
      </c>
      <c r="E3923" s="141" t="s">
        <v>8934</v>
      </c>
    </row>
    <row r="3924" spans="1:5" ht="16" x14ac:dyDescent="0.2">
      <c r="A3924" s="138" t="s">
        <v>199</v>
      </c>
      <c r="B3924" t="s">
        <v>1798</v>
      </c>
      <c r="C3924" s="139">
        <v>28.994520999999999</v>
      </c>
      <c r="D3924" s="138" t="s">
        <v>402</v>
      </c>
      <c r="E3924" s="141" t="s">
        <v>8935</v>
      </c>
    </row>
    <row r="3925" spans="1:5" ht="16" x14ac:dyDescent="0.2">
      <c r="A3925" s="138" t="s">
        <v>200</v>
      </c>
      <c r="B3925" t="s">
        <v>1798</v>
      </c>
      <c r="C3925" s="139">
        <v>37.607464</v>
      </c>
      <c r="D3925" s="138" t="s">
        <v>445</v>
      </c>
      <c r="E3925" s="141" t="s">
        <v>8936</v>
      </c>
    </row>
    <row r="3926" spans="1:5" ht="16" x14ac:dyDescent="0.2">
      <c r="A3926" s="138" t="s">
        <v>8937</v>
      </c>
      <c r="B3926" t="s">
        <v>1798</v>
      </c>
      <c r="C3926" s="139">
        <v>43.549298</v>
      </c>
      <c r="D3926" s="138" t="s">
        <v>393</v>
      </c>
      <c r="E3926" s="141" t="s">
        <v>8938</v>
      </c>
    </row>
    <row r="3927" spans="1:5" ht="16" x14ac:dyDescent="0.2">
      <c r="A3927" s="138" t="s">
        <v>151</v>
      </c>
      <c r="B3927" t="s">
        <v>1798</v>
      </c>
      <c r="C3927" s="139">
        <v>35.360351000000001</v>
      </c>
      <c r="D3927" s="138" t="s">
        <v>402</v>
      </c>
      <c r="E3927" s="141" t="s">
        <v>8939</v>
      </c>
    </row>
    <row r="3928" spans="1:5" ht="16" x14ac:dyDescent="0.2">
      <c r="A3928" s="138" t="s">
        <v>152</v>
      </c>
      <c r="B3928" t="s">
        <v>1798</v>
      </c>
      <c r="C3928" s="139">
        <v>62.796253</v>
      </c>
      <c r="D3928" s="138" t="s">
        <v>390</v>
      </c>
      <c r="E3928" s="141" t="s">
        <v>8940</v>
      </c>
    </row>
    <row r="3929" spans="1:5" ht="16" x14ac:dyDescent="0.2">
      <c r="A3929" s="138" t="s">
        <v>153</v>
      </c>
      <c r="B3929" t="s">
        <v>1798</v>
      </c>
      <c r="C3929" s="139">
        <v>78.836922999999999</v>
      </c>
      <c r="D3929" s="138" t="s">
        <v>390</v>
      </c>
      <c r="E3929" s="141" t="s">
        <v>8941</v>
      </c>
    </row>
    <row r="3930" spans="1:5" ht="16" x14ac:dyDescent="0.2">
      <c r="A3930" s="138" t="s">
        <v>8942</v>
      </c>
      <c r="B3930" t="s">
        <v>1798</v>
      </c>
      <c r="C3930" s="139">
        <v>118.846676</v>
      </c>
      <c r="D3930" s="138" t="s">
        <v>390</v>
      </c>
      <c r="E3930" s="141" t="s">
        <v>8943</v>
      </c>
    </row>
    <row r="3931" spans="1:5" ht="16" x14ac:dyDescent="0.2">
      <c r="A3931" s="138" t="s">
        <v>8944</v>
      </c>
      <c r="B3931" t="s">
        <v>1798</v>
      </c>
      <c r="C3931" s="139">
        <v>112.26325900000001</v>
      </c>
      <c r="D3931" s="138" t="s">
        <v>390</v>
      </c>
      <c r="E3931" s="141" t="s">
        <v>8945</v>
      </c>
    </row>
    <row r="3932" spans="1:5" ht="16" x14ac:dyDescent="0.2">
      <c r="A3932" s="138" t="s">
        <v>8946</v>
      </c>
      <c r="B3932" t="s">
        <v>1798</v>
      </c>
      <c r="C3932" s="139">
        <v>102.726207</v>
      </c>
      <c r="D3932" s="138" t="s">
        <v>393</v>
      </c>
      <c r="E3932" s="141" t="s">
        <v>8947</v>
      </c>
    </row>
    <row r="3933" spans="1:5" ht="16" x14ac:dyDescent="0.2">
      <c r="A3933" s="138" t="s">
        <v>8948</v>
      </c>
      <c r="B3933" t="s">
        <v>1798</v>
      </c>
      <c r="C3933" s="139">
        <v>81.842618999999999</v>
      </c>
      <c r="D3933" s="138" t="s">
        <v>390</v>
      </c>
      <c r="E3933" s="141" t="s">
        <v>8949</v>
      </c>
    </row>
    <row r="3934" spans="1:5" ht="16" x14ac:dyDescent="0.2">
      <c r="A3934" s="138" t="s">
        <v>8950</v>
      </c>
      <c r="B3934" t="s">
        <v>1922</v>
      </c>
      <c r="C3934" s="139">
        <v>464.56488000000002</v>
      </c>
      <c r="D3934" s="140" t="s">
        <v>402</v>
      </c>
      <c r="E3934" s="141" t="s">
        <v>8951</v>
      </c>
    </row>
    <row r="3935" spans="1:5" ht="16" x14ac:dyDescent="0.2">
      <c r="A3935" s="138" t="s">
        <v>156</v>
      </c>
      <c r="B3935" t="s">
        <v>1798</v>
      </c>
      <c r="C3935" s="139">
        <v>109.804326</v>
      </c>
      <c r="D3935" s="138" t="s">
        <v>390</v>
      </c>
      <c r="E3935" s="141" t="s">
        <v>8952</v>
      </c>
    </row>
    <row r="3936" spans="1:5" ht="16" x14ac:dyDescent="0.2">
      <c r="A3936" s="138" t="s">
        <v>157</v>
      </c>
      <c r="B3936" t="s">
        <v>1922</v>
      </c>
      <c r="C3936" s="139">
        <v>453.29819300000003</v>
      </c>
      <c r="D3936" s="138" t="s">
        <v>389</v>
      </c>
      <c r="E3936" s="141" t="s">
        <v>8953</v>
      </c>
    </row>
    <row r="3937" spans="1:5" ht="16" x14ac:dyDescent="0.2">
      <c r="A3937" s="138" t="s">
        <v>8954</v>
      </c>
      <c r="B3937" t="s">
        <v>1798</v>
      </c>
      <c r="C3937" s="139">
        <v>121.18154699999999</v>
      </c>
      <c r="D3937" s="140" t="s">
        <v>401</v>
      </c>
      <c r="E3937" s="141" t="s">
        <v>8955</v>
      </c>
    </row>
    <row r="3938" spans="1:5" ht="16" x14ac:dyDescent="0.2">
      <c r="A3938" s="138" t="s">
        <v>8956</v>
      </c>
      <c r="B3938" t="s">
        <v>1922</v>
      </c>
      <c r="C3938" s="139">
        <v>453.29815500000001</v>
      </c>
      <c r="D3938" s="138" t="s">
        <v>389</v>
      </c>
      <c r="E3938" s="141" t="s">
        <v>8957</v>
      </c>
    </row>
    <row r="3939" spans="1:5" ht="16" x14ac:dyDescent="0.2">
      <c r="A3939" s="138" t="s">
        <v>367</v>
      </c>
      <c r="B3939" t="s">
        <v>1798</v>
      </c>
      <c r="C3939" s="139">
        <v>121.60919</v>
      </c>
      <c r="D3939" s="138" t="s">
        <v>390</v>
      </c>
      <c r="E3939" s="141" t="s">
        <v>8958</v>
      </c>
    </row>
    <row r="3940" spans="1:5" ht="16" x14ac:dyDescent="0.2">
      <c r="A3940" s="138" t="s">
        <v>8959</v>
      </c>
      <c r="B3940" t="s">
        <v>1798</v>
      </c>
      <c r="C3940" s="139">
        <v>130.35404700000001</v>
      </c>
      <c r="D3940" s="138" t="s">
        <v>390</v>
      </c>
      <c r="E3940" s="141" t="s">
        <v>8960</v>
      </c>
    </row>
    <row r="3941" spans="1:5" ht="16" x14ac:dyDescent="0.2">
      <c r="A3941" s="138" t="s">
        <v>8961</v>
      </c>
      <c r="B3941" t="s">
        <v>2937</v>
      </c>
      <c r="C3941" s="139">
        <v>188.19334900000001</v>
      </c>
      <c r="D3941" s="140" t="s">
        <v>389</v>
      </c>
      <c r="E3941" s="141" t="s">
        <v>8962</v>
      </c>
    </row>
    <row r="3942" spans="1:5" ht="16" x14ac:dyDescent="0.2">
      <c r="A3942" s="138" t="s">
        <v>8963</v>
      </c>
      <c r="B3942" t="s">
        <v>1798</v>
      </c>
      <c r="C3942" s="139">
        <v>137.726553</v>
      </c>
      <c r="D3942" s="138" t="s">
        <v>390</v>
      </c>
      <c r="E3942" s="141" t="s">
        <v>8964</v>
      </c>
    </row>
    <row r="3943" spans="1:5" ht="16" x14ac:dyDescent="0.2">
      <c r="A3943" s="138" t="s">
        <v>8965</v>
      </c>
      <c r="B3943" t="s">
        <v>1798</v>
      </c>
      <c r="C3943" s="139">
        <v>126.644226</v>
      </c>
      <c r="D3943" s="140" t="s">
        <v>392</v>
      </c>
      <c r="E3943" s="141" t="s">
        <v>8966</v>
      </c>
    </row>
    <row r="3944" spans="1:5" ht="16" x14ac:dyDescent="0.2">
      <c r="A3944" s="138" t="s">
        <v>8967</v>
      </c>
      <c r="B3944" t="s">
        <v>2114</v>
      </c>
      <c r="C3944" s="139">
        <v>288.66911099999999</v>
      </c>
      <c r="D3944" s="138" t="s">
        <v>447</v>
      </c>
      <c r="E3944" s="141" t="s">
        <v>8968</v>
      </c>
    </row>
    <row r="3945" spans="1:5" ht="16" x14ac:dyDescent="0.2">
      <c r="A3945" s="138" t="s">
        <v>8969</v>
      </c>
      <c r="B3945" t="s">
        <v>1798</v>
      </c>
      <c r="C3945" s="139">
        <v>141.392505</v>
      </c>
      <c r="D3945" s="138" t="s">
        <v>390</v>
      </c>
      <c r="E3945" s="141" t="s">
        <v>8970</v>
      </c>
    </row>
    <row r="3946" spans="1:5" ht="16" x14ac:dyDescent="0.2">
      <c r="A3946" s="138" t="s">
        <v>8971</v>
      </c>
      <c r="B3946" t="s">
        <v>1798</v>
      </c>
      <c r="C3946" s="139">
        <v>154.31739999999999</v>
      </c>
      <c r="D3946" s="138" t="s">
        <v>390</v>
      </c>
      <c r="E3946" s="141" t="s">
        <v>8972</v>
      </c>
    </row>
    <row r="3947" spans="1:5" ht="16" x14ac:dyDescent="0.2">
      <c r="A3947" s="138" t="s">
        <v>8973</v>
      </c>
      <c r="B3947" t="s">
        <v>1798</v>
      </c>
      <c r="C3947" s="139">
        <v>169.48765399999999</v>
      </c>
      <c r="D3947" s="138" t="s">
        <v>390</v>
      </c>
      <c r="E3947" s="141" t="s">
        <v>8974</v>
      </c>
    </row>
    <row r="3948" spans="1:5" ht="16" x14ac:dyDescent="0.2">
      <c r="A3948" s="138" t="s">
        <v>8975</v>
      </c>
      <c r="B3948" t="s">
        <v>1663</v>
      </c>
      <c r="C3948" s="139">
        <v>261.57100100000002</v>
      </c>
      <c r="D3948" s="138" t="s">
        <v>393</v>
      </c>
      <c r="E3948" s="141" t="s">
        <v>8976</v>
      </c>
    </row>
    <row r="3949" spans="1:5" ht="16" x14ac:dyDescent="0.2">
      <c r="A3949" s="138" t="s">
        <v>8977</v>
      </c>
      <c r="B3949" t="s">
        <v>1798</v>
      </c>
      <c r="C3949" s="139">
        <v>180.803675</v>
      </c>
      <c r="D3949" s="138" t="s">
        <v>389</v>
      </c>
      <c r="E3949" s="141" t="s">
        <v>8978</v>
      </c>
    </row>
    <row r="3950" spans="1:5" ht="16" x14ac:dyDescent="0.2">
      <c r="A3950" s="138" t="s">
        <v>8979</v>
      </c>
      <c r="B3950" t="s">
        <v>1798</v>
      </c>
      <c r="C3950" s="139">
        <v>180.81191899999999</v>
      </c>
      <c r="D3950" s="138" t="s">
        <v>390</v>
      </c>
      <c r="E3950" s="141" t="s">
        <v>8980</v>
      </c>
    </row>
    <row r="3951" spans="1:5" ht="16" x14ac:dyDescent="0.2">
      <c r="A3951" s="138" t="s">
        <v>8981</v>
      </c>
      <c r="B3951" t="s">
        <v>1542</v>
      </c>
      <c r="C3951" s="139">
        <v>120.237296</v>
      </c>
      <c r="D3951" s="138" t="s">
        <v>390</v>
      </c>
      <c r="E3951" s="141" t="s">
        <v>8982</v>
      </c>
    </row>
    <row r="3952" spans="1:5" ht="16" x14ac:dyDescent="0.2">
      <c r="A3952" s="138" t="s">
        <v>8983</v>
      </c>
      <c r="B3952" t="s">
        <v>2937</v>
      </c>
      <c r="C3952" s="139">
        <v>258.78544199999999</v>
      </c>
      <c r="D3952" s="140" t="s">
        <v>389</v>
      </c>
      <c r="E3952" s="141" t="s">
        <v>8984</v>
      </c>
    </row>
    <row r="3953" spans="1:5" ht="16" x14ac:dyDescent="0.2">
      <c r="A3953" s="138" t="s">
        <v>8985</v>
      </c>
      <c r="B3953" t="s">
        <v>1922</v>
      </c>
      <c r="C3953" s="139">
        <v>240.37354500000001</v>
      </c>
      <c r="D3953" s="140" t="s">
        <v>402</v>
      </c>
      <c r="E3953" s="141" t="s">
        <v>8986</v>
      </c>
    </row>
    <row r="3954" spans="1:5" ht="16" x14ac:dyDescent="0.2">
      <c r="A3954" s="138" t="s">
        <v>8987</v>
      </c>
      <c r="B3954" t="s">
        <v>1922</v>
      </c>
      <c r="C3954" s="139">
        <v>240.372311</v>
      </c>
      <c r="D3954" s="140" t="s">
        <v>402</v>
      </c>
      <c r="E3954" s="141" t="s">
        <v>8988</v>
      </c>
    </row>
    <row r="3955" spans="1:5" ht="16" x14ac:dyDescent="0.2">
      <c r="A3955" s="138" t="s">
        <v>8989</v>
      </c>
      <c r="B3955" t="s">
        <v>1798</v>
      </c>
      <c r="C3955" s="139">
        <v>213.029079</v>
      </c>
      <c r="D3955" s="138" t="s">
        <v>390</v>
      </c>
      <c r="E3955" s="141" t="s">
        <v>8990</v>
      </c>
    </row>
    <row r="3956" spans="1:5" ht="16" x14ac:dyDescent="0.2">
      <c r="A3956" s="138" t="s">
        <v>8991</v>
      </c>
      <c r="B3956" t="s">
        <v>1798</v>
      </c>
      <c r="C3956" s="139">
        <v>224.642066</v>
      </c>
      <c r="D3956" s="138" t="s">
        <v>393</v>
      </c>
      <c r="E3956" s="141" t="s">
        <v>8992</v>
      </c>
    </row>
    <row r="3957" spans="1:5" ht="16" x14ac:dyDescent="0.2">
      <c r="A3957" s="138" t="s">
        <v>8993</v>
      </c>
      <c r="B3957" t="s">
        <v>1798</v>
      </c>
      <c r="C3957" s="139">
        <v>226.95015000000001</v>
      </c>
      <c r="D3957" s="138" t="s">
        <v>393</v>
      </c>
      <c r="E3957" s="141" t="s">
        <v>8994</v>
      </c>
    </row>
    <row r="3958" spans="1:5" ht="16" x14ac:dyDescent="0.2">
      <c r="A3958" s="138" t="s">
        <v>8995</v>
      </c>
      <c r="B3958" t="s">
        <v>1798</v>
      </c>
      <c r="C3958" s="139">
        <v>220.915357</v>
      </c>
      <c r="D3958" s="138" t="s">
        <v>390</v>
      </c>
      <c r="E3958" s="141" t="s">
        <v>8996</v>
      </c>
    </row>
    <row r="3959" spans="1:5" ht="16" x14ac:dyDescent="0.2">
      <c r="A3959" s="138" t="s">
        <v>8997</v>
      </c>
      <c r="B3959" t="s">
        <v>1798</v>
      </c>
      <c r="C3959" s="139">
        <v>270.52211299999999</v>
      </c>
      <c r="D3959" s="138" t="s">
        <v>393</v>
      </c>
      <c r="E3959" s="141" t="s">
        <v>8998</v>
      </c>
    </row>
    <row r="3960" spans="1:5" ht="16" x14ac:dyDescent="0.2">
      <c r="A3960" s="138" t="s">
        <v>8999</v>
      </c>
      <c r="B3960" t="s">
        <v>1798</v>
      </c>
      <c r="C3960" s="139">
        <v>239.14760899999999</v>
      </c>
      <c r="D3960" s="138" t="s">
        <v>390</v>
      </c>
      <c r="E3960" s="141" t="s">
        <v>9000</v>
      </c>
    </row>
    <row r="3961" spans="1:5" ht="16" x14ac:dyDescent="0.2">
      <c r="A3961" s="138" t="s">
        <v>9001</v>
      </c>
      <c r="B3961" t="s">
        <v>1798</v>
      </c>
      <c r="C3961" s="139">
        <v>233.412486</v>
      </c>
      <c r="D3961" s="138" t="s">
        <v>448</v>
      </c>
      <c r="E3961" s="141" t="s">
        <v>9002</v>
      </c>
    </row>
    <row r="3962" spans="1:5" ht="16" x14ac:dyDescent="0.2">
      <c r="A3962" s="138" t="s">
        <v>9003</v>
      </c>
      <c r="B3962" t="s">
        <v>1798</v>
      </c>
      <c r="C3962" s="139">
        <v>282.72006499999998</v>
      </c>
      <c r="D3962" s="138" t="s">
        <v>393</v>
      </c>
      <c r="E3962" s="141" t="s">
        <v>9004</v>
      </c>
    </row>
    <row r="3963" spans="1:5" ht="16" x14ac:dyDescent="0.2">
      <c r="A3963" s="138" t="s">
        <v>9005</v>
      </c>
      <c r="B3963" t="s">
        <v>1798</v>
      </c>
      <c r="C3963" s="139">
        <v>308.36953699999998</v>
      </c>
      <c r="D3963" s="140" t="s">
        <v>402</v>
      </c>
      <c r="E3963" s="141" t="s">
        <v>9006</v>
      </c>
    </row>
    <row r="3964" spans="1:5" ht="16" x14ac:dyDescent="0.2">
      <c r="A3964" s="138" t="s">
        <v>9007</v>
      </c>
      <c r="B3964" t="s">
        <v>1798</v>
      </c>
      <c r="C3964" s="139">
        <v>308.59306199999997</v>
      </c>
      <c r="D3964" s="138" t="s">
        <v>389</v>
      </c>
      <c r="E3964" s="141" t="s">
        <v>9008</v>
      </c>
    </row>
    <row r="3965" spans="1:5" ht="16" x14ac:dyDescent="0.2">
      <c r="A3965" s="138" t="s">
        <v>9009</v>
      </c>
      <c r="B3965" t="s">
        <v>1798</v>
      </c>
      <c r="C3965" s="139">
        <v>278.85482500000001</v>
      </c>
      <c r="D3965" s="138" t="s">
        <v>390</v>
      </c>
      <c r="E3965" s="141" t="s">
        <v>9010</v>
      </c>
    </row>
    <row r="3966" spans="1:5" ht="16" x14ac:dyDescent="0.2">
      <c r="A3966" s="138" t="s">
        <v>9011</v>
      </c>
      <c r="B3966" t="s">
        <v>1790</v>
      </c>
      <c r="C3966" s="139">
        <v>230.57731699999999</v>
      </c>
      <c r="D3966" s="138" t="s">
        <v>445</v>
      </c>
      <c r="E3966" s="141" t="s">
        <v>9012</v>
      </c>
    </row>
    <row r="3967" spans="1:5" ht="16" x14ac:dyDescent="0.2">
      <c r="A3967" s="138" t="s">
        <v>593</v>
      </c>
      <c r="B3967" t="s">
        <v>1798</v>
      </c>
      <c r="C3967" s="139">
        <v>312.71584999999999</v>
      </c>
      <c r="D3967" s="138" t="s">
        <v>402</v>
      </c>
      <c r="E3967" s="141" t="s">
        <v>9013</v>
      </c>
    </row>
    <row r="3968" spans="1:5" ht="16" x14ac:dyDescent="0.2">
      <c r="A3968" s="138" t="s">
        <v>9014</v>
      </c>
      <c r="B3968" t="s">
        <v>1798</v>
      </c>
      <c r="C3968" s="139">
        <v>333.013755</v>
      </c>
      <c r="D3968" s="138" t="s">
        <v>393</v>
      </c>
      <c r="E3968" s="141" t="s">
        <v>9015</v>
      </c>
    </row>
    <row r="3969" spans="1:5" ht="16" x14ac:dyDescent="0.2">
      <c r="A3969" s="138" t="s">
        <v>9016</v>
      </c>
      <c r="B3969" t="s">
        <v>2114</v>
      </c>
      <c r="C3969" s="139">
        <v>227.23668000000001</v>
      </c>
      <c r="D3969" s="138" t="s">
        <v>393</v>
      </c>
      <c r="E3969" s="141" t="s">
        <v>9017</v>
      </c>
    </row>
    <row r="3970" spans="1:5" ht="16" x14ac:dyDescent="0.2">
      <c r="A3970" s="138" t="s">
        <v>9018</v>
      </c>
      <c r="B3970" t="s">
        <v>1798</v>
      </c>
      <c r="C3970" s="139">
        <v>358.802502</v>
      </c>
      <c r="D3970" s="138" t="s">
        <v>393</v>
      </c>
      <c r="E3970" s="141" t="s">
        <v>9019</v>
      </c>
    </row>
    <row r="3971" spans="1:5" ht="16" x14ac:dyDescent="0.2">
      <c r="A3971" s="138" t="s">
        <v>158</v>
      </c>
      <c r="B3971" t="s">
        <v>1798</v>
      </c>
      <c r="C3971" s="139">
        <v>366.27606900000001</v>
      </c>
      <c r="D3971" s="138" t="s">
        <v>389</v>
      </c>
      <c r="E3971" s="141" t="s">
        <v>9020</v>
      </c>
    </row>
    <row r="3972" spans="1:5" ht="16" x14ac:dyDescent="0.2">
      <c r="A3972" s="138" t="s">
        <v>159</v>
      </c>
      <c r="B3972" t="s">
        <v>1395</v>
      </c>
      <c r="C3972" s="139">
        <v>235.72250399999999</v>
      </c>
      <c r="D3972" s="138" t="s">
        <v>393</v>
      </c>
      <c r="E3972" s="141" t="s">
        <v>9021</v>
      </c>
    </row>
    <row r="3973" spans="1:5" ht="16" x14ac:dyDescent="0.2">
      <c r="A3973" s="138" t="s">
        <v>9022</v>
      </c>
      <c r="B3973" t="s">
        <v>1798</v>
      </c>
      <c r="C3973" s="139">
        <v>379.343728</v>
      </c>
      <c r="D3973" s="138" t="s">
        <v>445</v>
      </c>
      <c r="E3973" s="141" t="s">
        <v>9023</v>
      </c>
    </row>
    <row r="3974" spans="1:5" ht="16" x14ac:dyDescent="0.2">
      <c r="A3974" s="138" t="s">
        <v>297</v>
      </c>
      <c r="B3974" t="s">
        <v>1798</v>
      </c>
      <c r="C3974" s="139">
        <v>408.79270100000002</v>
      </c>
      <c r="D3974" s="138" t="s">
        <v>392</v>
      </c>
      <c r="E3974" s="141" t="s">
        <v>9024</v>
      </c>
    </row>
    <row r="3975" spans="1:5" ht="16" x14ac:dyDescent="0.2">
      <c r="A3975" s="138" t="s">
        <v>201</v>
      </c>
      <c r="B3975" t="s">
        <v>2937</v>
      </c>
      <c r="C3975" s="139">
        <v>556.07384999999999</v>
      </c>
      <c r="D3975" s="138" t="s">
        <v>389</v>
      </c>
      <c r="E3975" s="141" t="s">
        <v>9025</v>
      </c>
    </row>
    <row r="3976" spans="1:5" ht="16" x14ac:dyDescent="0.2">
      <c r="A3976" s="138" t="s">
        <v>202</v>
      </c>
      <c r="B3976" t="s">
        <v>1798</v>
      </c>
      <c r="C3976" s="139">
        <v>455.250967</v>
      </c>
      <c r="D3976" s="138" t="s">
        <v>402</v>
      </c>
      <c r="E3976" s="141" t="s">
        <v>9026</v>
      </c>
    </row>
    <row r="3977" spans="1:5" ht="16" x14ac:dyDescent="0.2">
      <c r="A3977" s="138" t="s">
        <v>9027</v>
      </c>
      <c r="B3977" t="s">
        <v>1798</v>
      </c>
      <c r="C3977" s="139">
        <v>455.33934599999998</v>
      </c>
      <c r="D3977" s="140" t="s">
        <v>389</v>
      </c>
      <c r="E3977" s="141" t="s">
        <v>9028</v>
      </c>
    </row>
    <row r="3978" spans="1:5" ht="16" x14ac:dyDescent="0.2">
      <c r="A3978" s="138" t="s">
        <v>9029</v>
      </c>
      <c r="B3978" t="s">
        <v>1798</v>
      </c>
      <c r="C3978" s="139">
        <v>455.53216900000001</v>
      </c>
      <c r="D3978" s="140" t="s">
        <v>402</v>
      </c>
      <c r="E3978" s="141" t="s">
        <v>9030</v>
      </c>
    </row>
    <row r="3979" spans="1:5" ht="16" x14ac:dyDescent="0.2">
      <c r="A3979" s="138" t="s">
        <v>9031</v>
      </c>
      <c r="B3979" t="s">
        <v>1798</v>
      </c>
      <c r="C3979" s="139">
        <v>455.76407799999998</v>
      </c>
      <c r="D3979" s="140" t="s">
        <v>389</v>
      </c>
      <c r="E3979" s="141" t="s">
        <v>9032</v>
      </c>
    </row>
    <row r="3980" spans="1:5" ht="16" x14ac:dyDescent="0.2">
      <c r="A3980" s="138" t="s">
        <v>9033</v>
      </c>
      <c r="B3980" t="s">
        <v>1798</v>
      </c>
      <c r="C3980" s="139">
        <v>455.250967</v>
      </c>
      <c r="D3980" s="138" t="s">
        <v>402</v>
      </c>
      <c r="E3980" s="141" t="s">
        <v>9034</v>
      </c>
    </row>
    <row r="3981" spans="1:5" ht="16" x14ac:dyDescent="0.2">
      <c r="A3981" s="138" t="s">
        <v>9035</v>
      </c>
      <c r="B3981" t="s">
        <v>1798</v>
      </c>
      <c r="C3981" s="139">
        <v>455.34397799999999</v>
      </c>
      <c r="D3981" s="140" t="s">
        <v>402</v>
      </c>
      <c r="E3981" s="141" t="s">
        <v>9036</v>
      </c>
    </row>
    <row r="3982" spans="1:5" ht="16" x14ac:dyDescent="0.2">
      <c r="A3982" s="138" t="s">
        <v>9037</v>
      </c>
      <c r="B3982" t="s">
        <v>1798</v>
      </c>
      <c r="C3982" s="139">
        <v>455.34421900000001</v>
      </c>
      <c r="D3982" s="140" t="s">
        <v>389</v>
      </c>
      <c r="E3982" s="141" t="s">
        <v>9038</v>
      </c>
    </row>
    <row r="3983" spans="1:5" ht="16" x14ac:dyDescent="0.2">
      <c r="A3983" s="138" t="s">
        <v>9039</v>
      </c>
      <c r="B3983" t="s">
        <v>2937</v>
      </c>
      <c r="C3983" s="139">
        <v>568.55953499999998</v>
      </c>
      <c r="D3983" s="140" t="s">
        <v>401</v>
      </c>
      <c r="E3983" s="141" t="s">
        <v>9040</v>
      </c>
    </row>
    <row r="3984" spans="1:5" ht="16" x14ac:dyDescent="0.2">
      <c r="A3984" s="138" t="s">
        <v>9041</v>
      </c>
      <c r="B3984" t="s">
        <v>1922</v>
      </c>
      <c r="C3984" s="139">
        <v>12.402447</v>
      </c>
      <c r="D3984" s="140" t="s">
        <v>389</v>
      </c>
      <c r="E3984" s="141" t="s">
        <v>9042</v>
      </c>
    </row>
    <row r="3985" spans="1:5" ht="16" x14ac:dyDescent="0.2">
      <c r="A3985" s="138" t="s">
        <v>9043</v>
      </c>
      <c r="B3985" t="s">
        <v>1798</v>
      </c>
      <c r="C3985" s="139">
        <v>455.48884600000002</v>
      </c>
      <c r="D3985" s="138" t="s">
        <v>389</v>
      </c>
      <c r="E3985" s="141" t="s">
        <v>9044</v>
      </c>
    </row>
    <row r="3986" spans="1:5" ht="16" x14ac:dyDescent="0.2">
      <c r="A3986" s="138" t="s">
        <v>9045</v>
      </c>
      <c r="B3986" t="s">
        <v>1798</v>
      </c>
      <c r="C3986" s="139">
        <v>455.76431400000001</v>
      </c>
      <c r="D3986" s="138" t="s">
        <v>448</v>
      </c>
      <c r="E3986" s="141" t="s">
        <v>9046</v>
      </c>
    </row>
    <row r="3987" spans="1:5" ht="16" x14ac:dyDescent="0.2">
      <c r="A3987" s="138" t="s">
        <v>9047</v>
      </c>
      <c r="B3987" t="s">
        <v>1798</v>
      </c>
      <c r="C3987" s="139">
        <v>456.08740799999998</v>
      </c>
      <c r="D3987" s="140" t="s">
        <v>389</v>
      </c>
      <c r="E3987" s="141" t="s">
        <v>9048</v>
      </c>
    </row>
    <row r="3988" spans="1:5" ht="16" x14ac:dyDescent="0.2">
      <c r="A3988" s="138" t="s">
        <v>595</v>
      </c>
      <c r="B3988" t="s">
        <v>1798</v>
      </c>
      <c r="C3988" s="139">
        <v>456.28884599999998</v>
      </c>
      <c r="D3988" s="138" t="s">
        <v>390</v>
      </c>
      <c r="E3988" s="141" t="s">
        <v>9049</v>
      </c>
    </row>
    <row r="3989" spans="1:5" ht="16" x14ac:dyDescent="0.2">
      <c r="A3989" s="138" t="s">
        <v>597</v>
      </c>
      <c r="B3989" t="s">
        <v>1798</v>
      </c>
      <c r="C3989" s="139">
        <v>459.30665499999998</v>
      </c>
      <c r="D3989" s="138" t="s">
        <v>393</v>
      </c>
      <c r="E3989" s="141" t="s">
        <v>9050</v>
      </c>
    </row>
    <row r="3990" spans="1:5" ht="16" x14ac:dyDescent="0.2">
      <c r="A3990" s="138" t="s">
        <v>9051</v>
      </c>
      <c r="B3990" t="s">
        <v>1798</v>
      </c>
      <c r="C3990" s="139">
        <v>484.74165900000003</v>
      </c>
      <c r="D3990" s="140" t="s">
        <v>402</v>
      </c>
      <c r="E3990" s="141" t="s">
        <v>9052</v>
      </c>
    </row>
    <row r="3991" spans="1:5" ht="16" x14ac:dyDescent="0.2">
      <c r="A3991" s="138" t="s">
        <v>9053</v>
      </c>
      <c r="B3991" t="s">
        <v>1542</v>
      </c>
      <c r="C3991" s="139">
        <v>3.65212</v>
      </c>
      <c r="D3991" s="138" t="s">
        <v>401</v>
      </c>
      <c r="E3991" s="141" t="s">
        <v>9054</v>
      </c>
    </row>
    <row r="3992" spans="1:5" ht="16" x14ac:dyDescent="0.2">
      <c r="A3992" s="138" t="s">
        <v>9055</v>
      </c>
      <c r="B3992" t="s">
        <v>1395</v>
      </c>
      <c r="C3992" s="139">
        <v>262.28720800000002</v>
      </c>
      <c r="D3992" s="138" t="s">
        <v>389</v>
      </c>
      <c r="E3992" s="141" t="s">
        <v>9056</v>
      </c>
    </row>
    <row r="3993" spans="1:5" ht="16" x14ac:dyDescent="0.2">
      <c r="A3993" s="138" t="s">
        <v>598</v>
      </c>
      <c r="B3993" t="s">
        <v>1411</v>
      </c>
      <c r="C3993" s="139">
        <v>451.46972899999997</v>
      </c>
      <c r="D3993" s="138" t="s">
        <v>389</v>
      </c>
      <c r="E3993" s="141" t="s">
        <v>9057</v>
      </c>
    </row>
    <row r="3994" spans="1:5" ht="16" x14ac:dyDescent="0.2">
      <c r="A3994" s="138" t="s">
        <v>9058</v>
      </c>
      <c r="B3994" t="s">
        <v>1542</v>
      </c>
      <c r="C3994" s="139">
        <v>8.8974030000000006</v>
      </c>
      <c r="D3994" s="138" t="s">
        <v>401</v>
      </c>
      <c r="E3994" s="141" t="s">
        <v>9059</v>
      </c>
    </row>
    <row r="3995" spans="1:5" ht="16" x14ac:dyDescent="0.2">
      <c r="A3995" s="138" t="s">
        <v>639</v>
      </c>
      <c r="B3995" t="s">
        <v>1542</v>
      </c>
      <c r="C3995" s="139">
        <v>8.2446179999999991</v>
      </c>
      <c r="D3995" s="138" t="s">
        <v>402</v>
      </c>
      <c r="E3995" s="141" t="s">
        <v>9060</v>
      </c>
    </row>
    <row r="3996" spans="1:5" ht="16" x14ac:dyDescent="0.2">
      <c r="A3996" s="138" t="s">
        <v>9061</v>
      </c>
      <c r="B3996" t="s">
        <v>1542</v>
      </c>
      <c r="C3996" s="139">
        <v>9.6147469999999995</v>
      </c>
      <c r="D3996" s="140" t="s">
        <v>402</v>
      </c>
      <c r="E3996" s="141" t="s">
        <v>9062</v>
      </c>
    </row>
    <row r="3997" spans="1:5" ht="16" x14ac:dyDescent="0.2">
      <c r="A3997" s="138" t="s">
        <v>9063</v>
      </c>
      <c r="B3997" t="s">
        <v>1542</v>
      </c>
      <c r="C3997" s="139">
        <v>9.6524959999999993</v>
      </c>
      <c r="D3997" s="140" t="s">
        <v>389</v>
      </c>
      <c r="E3997" s="141" t="s">
        <v>9064</v>
      </c>
    </row>
    <row r="3998" spans="1:5" ht="16" x14ac:dyDescent="0.2">
      <c r="A3998" s="138" t="s">
        <v>9065</v>
      </c>
      <c r="B3998" t="s">
        <v>1542</v>
      </c>
      <c r="C3998" s="139">
        <v>9.8402290000000008</v>
      </c>
      <c r="D3998" s="138" t="s">
        <v>402</v>
      </c>
      <c r="E3998" s="141" t="s">
        <v>9066</v>
      </c>
    </row>
    <row r="3999" spans="1:5" ht="16" x14ac:dyDescent="0.2">
      <c r="A3999" s="138" t="s">
        <v>9067</v>
      </c>
      <c r="B3999" t="s">
        <v>1542</v>
      </c>
      <c r="C3999" s="139">
        <v>9.8403790000000004</v>
      </c>
      <c r="D3999" s="140" t="s">
        <v>402</v>
      </c>
      <c r="E3999" s="141" t="s">
        <v>9068</v>
      </c>
    </row>
    <row r="4000" spans="1:5" ht="16" x14ac:dyDescent="0.2">
      <c r="A4000" s="138" t="s">
        <v>9069</v>
      </c>
      <c r="B4000" t="s">
        <v>1542</v>
      </c>
      <c r="C4000" s="139">
        <v>9.6526060000000005</v>
      </c>
      <c r="D4000" s="140" t="s">
        <v>402</v>
      </c>
      <c r="E4000" s="141" t="s">
        <v>9070</v>
      </c>
    </row>
    <row r="4001" spans="1:5" ht="16" x14ac:dyDescent="0.2">
      <c r="A4001" s="138" t="s">
        <v>9071</v>
      </c>
      <c r="B4001" t="s">
        <v>1542</v>
      </c>
      <c r="C4001" s="139">
        <v>9.8426469999999995</v>
      </c>
      <c r="D4001" s="138" t="s">
        <v>390</v>
      </c>
      <c r="E4001" s="141" t="s">
        <v>9072</v>
      </c>
    </row>
    <row r="4002" spans="1:5" ht="16" x14ac:dyDescent="0.2">
      <c r="A4002" s="138" t="s">
        <v>9073</v>
      </c>
      <c r="B4002" t="s">
        <v>1542</v>
      </c>
      <c r="C4002" s="139">
        <v>9.854616</v>
      </c>
      <c r="D4002" s="138" t="s">
        <v>402</v>
      </c>
      <c r="E4002" s="141" t="s">
        <v>9074</v>
      </c>
    </row>
    <row r="4003" spans="1:5" ht="16" x14ac:dyDescent="0.2">
      <c r="A4003" s="138" t="s">
        <v>9075</v>
      </c>
      <c r="B4003" t="s">
        <v>2035</v>
      </c>
      <c r="C4003" s="139">
        <v>13.082276999999999</v>
      </c>
      <c r="D4003" s="138" t="s">
        <v>402</v>
      </c>
      <c r="E4003" s="141" t="s">
        <v>9076</v>
      </c>
    </row>
    <row r="4004" spans="1:5" ht="16" x14ac:dyDescent="0.2">
      <c r="A4004" s="138" t="s">
        <v>9077</v>
      </c>
      <c r="B4004" t="s">
        <v>1542</v>
      </c>
      <c r="C4004" s="139">
        <v>10.213689</v>
      </c>
      <c r="D4004" s="138" t="s">
        <v>401</v>
      </c>
      <c r="E4004" s="141" t="s">
        <v>9078</v>
      </c>
    </row>
    <row r="4005" spans="1:5" ht="16" x14ac:dyDescent="0.2">
      <c r="A4005" s="138" t="s">
        <v>768</v>
      </c>
      <c r="B4005" t="s">
        <v>1542</v>
      </c>
      <c r="C4005" s="139">
        <v>10.213694</v>
      </c>
      <c r="D4005" s="138" t="s">
        <v>402</v>
      </c>
      <c r="E4005" s="141" t="s">
        <v>9079</v>
      </c>
    </row>
    <row r="4006" spans="1:5" ht="16" x14ac:dyDescent="0.2">
      <c r="A4006" s="138" t="s">
        <v>773</v>
      </c>
      <c r="B4006" t="s">
        <v>1542</v>
      </c>
      <c r="C4006" s="139">
        <v>17.153426</v>
      </c>
      <c r="D4006" s="138" t="s">
        <v>393</v>
      </c>
      <c r="E4006" s="141" t="s">
        <v>9080</v>
      </c>
    </row>
    <row r="4007" spans="1:5" ht="16" x14ac:dyDescent="0.2">
      <c r="A4007" s="138" t="s">
        <v>9081</v>
      </c>
      <c r="B4007" t="s">
        <v>1542</v>
      </c>
      <c r="C4007" s="139">
        <v>18.392092000000002</v>
      </c>
      <c r="D4007" s="138" t="s">
        <v>392</v>
      </c>
      <c r="E4007" s="141" t="s">
        <v>9082</v>
      </c>
    </row>
    <row r="4008" spans="1:5" ht="16" x14ac:dyDescent="0.2">
      <c r="A4008" s="138" t="s">
        <v>9083</v>
      </c>
      <c r="B4008" t="s">
        <v>1542</v>
      </c>
      <c r="C4008" s="139">
        <v>17.840147999999999</v>
      </c>
      <c r="D4008" s="140" t="s">
        <v>448</v>
      </c>
      <c r="E4008" s="141" t="s">
        <v>9084</v>
      </c>
    </row>
    <row r="4009" spans="1:5" ht="16" x14ac:dyDescent="0.2">
      <c r="A4009" s="138" t="s">
        <v>9085</v>
      </c>
      <c r="B4009" t="s">
        <v>1542</v>
      </c>
      <c r="C4009" s="139">
        <v>17.838438</v>
      </c>
      <c r="D4009" s="140" t="s">
        <v>402</v>
      </c>
      <c r="E4009" s="141" t="s">
        <v>9086</v>
      </c>
    </row>
    <row r="4010" spans="1:5" ht="16" x14ac:dyDescent="0.2">
      <c r="A4010" s="138" t="s">
        <v>9087</v>
      </c>
      <c r="B4010" t="s">
        <v>2035</v>
      </c>
      <c r="C4010" s="139">
        <v>34.039822000000001</v>
      </c>
      <c r="D4010" s="138" t="s">
        <v>401</v>
      </c>
      <c r="E4010" s="141" t="s">
        <v>9088</v>
      </c>
    </row>
    <row r="4011" spans="1:5" ht="16" x14ac:dyDescent="0.2">
      <c r="A4011" s="138" t="s">
        <v>9089</v>
      </c>
      <c r="B4011" t="s">
        <v>1542</v>
      </c>
      <c r="C4011" s="139">
        <v>31.163803000000001</v>
      </c>
      <c r="D4011" s="138" t="s">
        <v>391</v>
      </c>
      <c r="E4011" s="141" t="s">
        <v>9090</v>
      </c>
    </row>
    <row r="4012" spans="1:5" ht="16" x14ac:dyDescent="0.2">
      <c r="A4012" s="138" t="s">
        <v>9091</v>
      </c>
      <c r="B4012" t="s">
        <v>1542</v>
      </c>
      <c r="C4012" s="139">
        <v>33.885480999999999</v>
      </c>
      <c r="D4012" s="138" t="s">
        <v>390</v>
      </c>
      <c r="E4012" s="141" t="s">
        <v>9092</v>
      </c>
    </row>
    <row r="4013" spans="1:5" ht="16" x14ac:dyDescent="0.2">
      <c r="A4013" s="138" t="s">
        <v>9093</v>
      </c>
      <c r="B4013" t="s">
        <v>1408</v>
      </c>
      <c r="C4013" s="139">
        <v>477.54183</v>
      </c>
      <c r="D4013" s="140" t="s">
        <v>402</v>
      </c>
      <c r="E4013" s="141" t="s">
        <v>9094</v>
      </c>
    </row>
    <row r="4014" spans="1:5" ht="16" x14ac:dyDescent="0.2">
      <c r="A4014" s="138" t="s">
        <v>9095</v>
      </c>
      <c r="B4014" t="s">
        <v>1542</v>
      </c>
      <c r="C4014" s="139">
        <v>41.427419</v>
      </c>
      <c r="D4014" s="138" t="s">
        <v>392</v>
      </c>
      <c r="E4014" s="141" t="s">
        <v>9096</v>
      </c>
    </row>
    <row r="4015" spans="1:5" ht="16" x14ac:dyDescent="0.2">
      <c r="A4015" s="138" t="s">
        <v>9097</v>
      </c>
      <c r="B4015" t="s">
        <v>1542</v>
      </c>
      <c r="C4015" s="139">
        <v>41.657778999999998</v>
      </c>
      <c r="D4015" s="138" t="s">
        <v>402</v>
      </c>
      <c r="E4015" s="141" t="s">
        <v>9098</v>
      </c>
    </row>
    <row r="4016" spans="1:5" ht="16" x14ac:dyDescent="0.2">
      <c r="A4016" s="138" t="s">
        <v>9099</v>
      </c>
      <c r="B4016" t="s">
        <v>1542</v>
      </c>
      <c r="C4016" s="139">
        <v>42.103684000000001</v>
      </c>
      <c r="D4016" s="138" t="s">
        <v>402</v>
      </c>
      <c r="E4016" s="141" t="s">
        <v>9100</v>
      </c>
    </row>
    <row r="4017" spans="1:5" ht="16" x14ac:dyDescent="0.2">
      <c r="A4017" s="138" t="s">
        <v>9101</v>
      </c>
      <c r="B4017" t="s">
        <v>1542</v>
      </c>
      <c r="C4017" s="139">
        <v>43.400060000000003</v>
      </c>
      <c r="D4017" s="138" t="s">
        <v>389</v>
      </c>
      <c r="E4017" s="141" t="s">
        <v>9102</v>
      </c>
    </row>
    <row r="4018" spans="1:5" ht="16" x14ac:dyDescent="0.2">
      <c r="A4018" s="138" t="s">
        <v>9103</v>
      </c>
      <c r="B4018" t="s">
        <v>1542</v>
      </c>
      <c r="C4018" s="139">
        <v>66.091649000000004</v>
      </c>
      <c r="D4018" s="138" t="s">
        <v>389</v>
      </c>
      <c r="E4018" s="141" t="s">
        <v>9104</v>
      </c>
    </row>
    <row r="4019" spans="1:5" ht="16" x14ac:dyDescent="0.2">
      <c r="A4019" s="138" t="s">
        <v>9105</v>
      </c>
      <c r="B4019" t="s">
        <v>1542</v>
      </c>
      <c r="C4019" s="139">
        <v>66.832977999999997</v>
      </c>
      <c r="D4019" s="140" t="s">
        <v>389</v>
      </c>
      <c r="E4019" s="141" t="s">
        <v>9106</v>
      </c>
    </row>
    <row r="4020" spans="1:5" ht="16" x14ac:dyDescent="0.2">
      <c r="A4020" s="138" t="s">
        <v>9107</v>
      </c>
      <c r="B4020" t="s">
        <v>1542</v>
      </c>
      <c r="C4020" s="139">
        <v>59.026819000000003</v>
      </c>
      <c r="D4020" s="140" t="s">
        <v>402</v>
      </c>
      <c r="E4020" s="141" t="s">
        <v>9108</v>
      </c>
    </row>
    <row r="4021" spans="1:5" ht="16" x14ac:dyDescent="0.2">
      <c r="A4021" s="138" t="s">
        <v>9109</v>
      </c>
      <c r="B4021" t="s">
        <v>1542</v>
      </c>
      <c r="C4021" s="139">
        <v>63.549272000000002</v>
      </c>
      <c r="D4021" s="138" t="s">
        <v>389</v>
      </c>
      <c r="E4021" s="141" t="s">
        <v>9110</v>
      </c>
    </row>
    <row r="4022" spans="1:5" ht="16" x14ac:dyDescent="0.2">
      <c r="A4022" s="138" t="s">
        <v>9111</v>
      </c>
      <c r="B4022" t="s">
        <v>1408</v>
      </c>
      <c r="C4022" s="139">
        <v>109.660005</v>
      </c>
      <c r="D4022" s="138" t="s">
        <v>447</v>
      </c>
      <c r="E4022" s="141" t="s">
        <v>9112</v>
      </c>
    </row>
    <row r="4023" spans="1:5" ht="16" x14ac:dyDescent="0.2">
      <c r="A4023" s="138" t="s">
        <v>9113</v>
      </c>
      <c r="B4023" t="s">
        <v>1839</v>
      </c>
      <c r="C4023" s="139">
        <v>49.181063999999999</v>
      </c>
      <c r="D4023" s="140" t="s">
        <v>402</v>
      </c>
      <c r="E4023" s="141" t="s">
        <v>9114</v>
      </c>
    </row>
    <row r="4024" spans="1:5" ht="16" x14ac:dyDescent="0.2">
      <c r="A4024" s="138" t="s">
        <v>9115</v>
      </c>
      <c r="B4024" t="s">
        <v>1542</v>
      </c>
      <c r="C4024" s="139">
        <v>65.630819000000002</v>
      </c>
      <c r="D4024" s="138" t="s">
        <v>390</v>
      </c>
      <c r="E4024" s="141" t="s">
        <v>9116</v>
      </c>
    </row>
    <row r="4025" spans="1:5" ht="16" x14ac:dyDescent="0.2">
      <c r="A4025" s="138" t="s">
        <v>9117</v>
      </c>
      <c r="B4025" t="s">
        <v>1542</v>
      </c>
      <c r="C4025" s="139">
        <v>66.089778999999993</v>
      </c>
      <c r="D4025" s="138" t="s">
        <v>402</v>
      </c>
      <c r="E4025" s="141" t="s">
        <v>9118</v>
      </c>
    </row>
    <row r="4026" spans="1:5" ht="16" x14ac:dyDescent="0.2">
      <c r="A4026" s="138" t="s">
        <v>9119</v>
      </c>
      <c r="B4026" t="s">
        <v>1542</v>
      </c>
      <c r="C4026" s="139">
        <v>66.090480999999997</v>
      </c>
      <c r="D4026" s="140" t="s">
        <v>402</v>
      </c>
      <c r="E4026" s="141" t="s">
        <v>9120</v>
      </c>
    </row>
    <row r="4027" spans="1:5" ht="16" x14ac:dyDescent="0.2">
      <c r="A4027" s="138" t="s">
        <v>9121</v>
      </c>
      <c r="B4027" t="s">
        <v>1542</v>
      </c>
      <c r="C4027" s="139">
        <v>59.700432999999997</v>
      </c>
      <c r="D4027" s="140" t="s">
        <v>389</v>
      </c>
      <c r="E4027" s="141" t="s">
        <v>9122</v>
      </c>
    </row>
    <row r="4028" spans="1:5" ht="16" x14ac:dyDescent="0.2">
      <c r="A4028" s="138" t="s">
        <v>9123</v>
      </c>
      <c r="B4028" t="s">
        <v>1542</v>
      </c>
      <c r="C4028" s="139">
        <v>58.027664000000001</v>
      </c>
      <c r="D4028" s="140" t="s">
        <v>402</v>
      </c>
      <c r="E4028" s="141" t="s">
        <v>9124</v>
      </c>
    </row>
    <row r="4029" spans="1:5" ht="16" x14ac:dyDescent="0.2">
      <c r="A4029" s="138" t="s">
        <v>9125</v>
      </c>
      <c r="B4029" t="s">
        <v>1542</v>
      </c>
      <c r="C4029" s="139">
        <v>65.925763000000003</v>
      </c>
      <c r="D4029" s="138" t="s">
        <v>445</v>
      </c>
      <c r="E4029" s="141" t="s">
        <v>9126</v>
      </c>
    </row>
    <row r="4030" spans="1:5" ht="16" x14ac:dyDescent="0.2">
      <c r="A4030" s="138" t="s">
        <v>9127</v>
      </c>
      <c r="B4030" t="s">
        <v>1542</v>
      </c>
      <c r="C4030" s="139">
        <v>58.027740999999999</v>
      </c>
      <c r="D4030" s="138" t="s">
        <v>402</v>
      </c>
      <c r="E4030" s="141" t="s">
        <v>9128</v>
      </c>
    </row>
    <row r="4031" spans="1:5" ht="16" x14ac:dyDescent="0.2">
      <c r="A4031" s="138" t="s">
        <v>9129</v>
      </c>
      <c r="B4031" t="s">
        <v>1411</v>
      </c>
      <c r="C4031" s="139">
        <v>550.10107700000003</v>
      </c>
      <c r="D4031" s="138" t="s">
        <v>389</v>
      </c>
      <c r="E4031" s="141" t="s">
        <v>9130</v>
      </c>
    </row>
    <row r="4032" spans="1:5" ht="16" x14ac:dyDescent="0.2">
      <c r="A4032" s="138" t="s">
        <v>9131</v>
      </c>
      <c r="B4032" t="s">
        <v>1542</v>
      </c>
      <c r="C4032" s="139">
        <v>58.026381000000001</v>
      </c>
      <c r="D4032" s="140" t="s">
        <v>402</v>
      </c>
      <c r="E4032" s="141" t="s">
        <v>9132</v>
      </c>
    </row>
    <row r="4033" spans="1:5" ht="16" x14ac:dyDescent="0.2">
      <c r="A4033" s="138" t="s">
        <v>9133</v>
      </c>
      <c r="B4033" t="s">
        <v>1542</v>
      </c>
      <c r="C4033" s="139">
        <v>58.469292000000003</v>
      </c>
      <c r="D4033" s="138" t="s">
        <v>445</v>
      </c>
      <c r="E4033" s="141" t="s">
        <v>9134</v>
      </c>
    </row>
    <row r="4034" spans="1:5" ht="16" x14ac:dyDescent="0.2">
      <c r="A4034" s="138" t="s">
        <v>9135</v>
      </c>
      <c r="B4034" t="s">
        <v>1542</v>
      </c>
      <c r="C4034" s="139">
        <v>68.546734999999998</v>
      </c>
      <c r="D4034" s="138" t="s">
        <v>389</v>
      </c>
      <c r="E4034" s="141" t="s">
        <v>9136</v>
      </c>
    </row>
    <row r="4035" spans="1:5" ht="16" x14ac:dyDescent="0.2">
      <c r="A4035" s="138" t="s">
        <v>9137</v>
      </c>
      <c r="B4035" t="s">
        <v>1832</v>
      </c>
      <c r="C4035" s="139">
        <v>121.594892</v>
      </c>
      <c r="D4035" s="138" t="s">
        <v>389</v>
      </c>
      <c r="E4035" s="141" t="s">
        <v>9138</v>
      </c>
    </row>
    <row r="4036" spans="1:5" ht="16" x14ac:dyDescent="0.2">
      <c r="A4036" s="138" t="s">
        <v>9139</v>
      </c>
      <c r="B4036" t="s">
        <v>1993</v>
      </c>
      <c r="C4036" s="139">
        <v>69.350177000000002</v>
      </c>
      <c r="D4036" s="138" t="s">
        <v>402</v>
      </c>
      <c r="E4036" s="141" t="s">
        <v>9140</v>
      </c>
    </row>
    <row r="4037" spans="1:5" ht="16" x14ac:dyDescent="0.2">
      <c r="A4037" s="138" t="s">
        <v>9141</v>
      </c>
      <c r="B4037" t="s">
        <v>1542</v>
      </c>
      <c r="C4037" s="139">
        <v>66.091586000000007</v>
      </c>
      <c r="D4037" s="138" t="s">
        <v>392</v>
      </c>
      <c r="E4037" s="141" t="s">
        <v>9142</v>
      </c>
    </row>
    <row r="4038" spans="1:5" ht="16" x14ac:dyDescent="0.2">
      <c r="A4038" s="138" t="s">
        <v>9143</v>
      </c>
      <c r="B4038" t="s">
        <v>1542</v>
      </c>
      <c r="C4038" s="139">
        <v>64.762692000000001</v>
      </c>
      <c r="D4038" s="138" t="s">
        <v>389</v>
      </c>
      <c r="E4038" s="141" t="s">
        <v>9144</v>
      </c>
    </row>
    <row r="4039" spans="1:5" ht="16" x14ac:dyDescent="0.2">
      <c r="A4039" s="138" t="s">
        <v>9145</v>
      </c>
      <c r="B4039" t="s">
        <v>1542</v>
      </c>
      <c r="C4039" s="139">
        <v>66.091611</v>
      </c>
      <c r="D4039" s="140" t="s">
        <v>389</v>
      </c>
      <c r="E4039" s="141" t="s">
        <v>9146</v>
      </c>
    </row>
    <row r="4040" spans="1:5" ht="16" x14ac:dyDescent="0.2">
      <c r="A4040" s="138" t="s">
        <v>9147</v>
      </c>
      <c r="B4040" t="s">
        <v>1542</v>
      </c>
      <c r="C4040" s="139">
        <v>95.794901999999993</v>
      </c>
      <c r="D4040" s="138" t="s">
        <v>390</v>
      </c>
      <c r="E4040" s="141" t="s">
        <v>9148</v>
      </c>
    </row>
    <row r="4041" spans="1:5" ht="16" x14ac:dyDescent="0.2">
      <c r="A4041" s="138" t="s">
        <v>9149</v>
      </c>
      <c r="B4041" t="s">
        <v>1542</v>
      </c>
      <c r="C4041" s="139">
        <v>86.671126000000001</v>
      </c>
      <c r="D4041" s="138" t="s">
        <v>402</v>
      </c>
      <c r="E4041" s="141" t="s">
        <v>9150</v>
      </c>
    </row>
    <row r="4042" spans="1:5" ht="16" x14ac:dyDescent="0.2">
      <c r="A4042" s="138" t="s">
        <v>9151</v>
      </c>
      <c r="B4042" t="s">
        <v>1542</v>
      </c>
      <c r="C4042" s="139">
        <v>84.524704</v>
      </c>
      <c r="D4042" s="138" t="s">
        <v>389</v>
      </c>
      <c r="E4042" s="141" t="s">
        <v>9152</v>
      </c>
    </row>
    <row r="4043" spans="1:5" ht="16" x14ac:dyDescent="0.2">
      <c r="A4043" s="138" t="s">
        <v>9153</v>
      </c>
      <c r="B4043" t="s">
        <v>1542</v>
      </c>
      <c r="C4043" s="139">
        <v>69.101342000000002</v>
      </c>
      <c r="D4043" s="140" t="s">
        <v>389</v>
      </c>
      <c r="E4043" s="141" t="s">
        <v>9154</v>
      </c>
    </row>
    <row r="4044" spans="1:5" ht="16" x14ac:dyDescent="0.2">
      <c r="A4044" s="138" t="s">
        <v>9155</v>
      </c>
      <c r="B4044" t="s">
        <v>1542</v>
      </c>
      <c r="C4044" s="139">
        <v>90.413285999999999</v>
      </c>
      <c r="D4044" s="138" t="s">
        <v>389</v>
      </c>
      <c r="E4044" s="141" t="s">
        <v>9156</v>
      </c>
    </row>
    <row r="4045" spans="1:5" ht="16" x14ac:dyDescent="0.2">
      <c r="A4045" s="138" t="s">
        <v>9157</v>
      </c>
      <c r="B4045" t="s">
        <v>1542</v>
      </c>
      <c r="C4045" s="139">
        <v>94.088849999999994</v>
      </c>
      <c r="D4045" s="140" t="s">
        <v>402</v>
      </c>
      <c r="E4045" s="141" t="s">
        <v>9158</v>
      </c>
    </row>
    <row r="4046" spans="1:5" ht="16" x14ac:dyDescent="0.2">
      <c r="A4046" s="138" t="s">
        <v>9159</v>
      </c>
      <c r="B4046" t="s">
        <v>1542</v>
      </c>
      <c r="C4046" s="139">
        <v>86.181393</v>
      </c>
      <c r="D4046" s="140" t="s">
        <v>402</v>
      </c>
      <c r="E4046" s="141" t="s">
        <v>9160</v>
      </c>
    </row>
    <row r="4047" spans="1:5" ht="16" x14ac:dyDescent="0.2">
      <c r="A4047" s="138" t="s">
        <v>9161</v>
      </c>
      <c r="B4047" t="s">
        <v>1922</v>
      </c>
      <c r="C4047" s="139">
        <v>48.970675</v>
      </c>
      <c r="D4047" s="138" t="s">
        <v>391</v>
      </c>
      <c r="E4047" s="141" t="s">
        <v>9162</v>
      </c>
    </row>
    <row r="4048" spans="1:5" ht="16" x14ac:dyDescent="0.2">
      <c r="A4048" s="138" t="s">
        <v>9163</v>
      </c>
      <c r="B4048" t="s">
        <v>1542</v>
      </c>
      <c r="C4048" s="139">
        <v>91.103620000000006</v>
      </c>
      <c r="D4048" s="138" t="s">
        <v>393</v>
      </c>
      <c r="E4048" s="141" t="s">
        <v>9164</v>
      </c>
    </row>
    <row r="4049" spans="1:5" ht="16" x14ac:dyDescent="0.2">
      <c r="A4049" s="138" t="s">
        <v>9165</v>
      </c>
      <c r="B4049" t="s">
        <v>1542</v>
      </c>
      <c r="C4049" s="139">
        <v>89.788072</v>
      </c>
      <c r="D4049" s="138" t="s">
        <v>446</v>
      </c>
      <c r="E4049" s="141" t="s">
        <v>9166</v>
      </c>
    </row>
    <row r="4050" spans="1:5" ht="16" x14ac:dyDescent="0.2">
      <c r="A4050" s="138" t="s">
        <v>9167</v>
      </c>
      <c r="B4050" t="s">
        <v>1542</v>
      </c>
      <c r="C4050" s="139">
        <v>69.136279000000002</v>
      </c>
      <c r="D4050" s="138" t="s">
        <v>390</v>
      </c>
      <c r="E4050" s="141" t="s">
        <v>9168</v>
      </c>
    </row>
    <row r="4051" spans="1:5" ht="16" x14ac:dyDescent="0.2">
      <c r="A4051" s="138" t="s">
        <v>9169</v>
      </c>
      <c r="B4051" t="s">
        <v>1542</v>
      </c>
      <c r="C4051" s="139">
        <v>78.154469000000006</v>
      </c>
      <c r="D4051" s="140" t="s">
        <v>401</v>
      </c>
      <c r="E4051" s="141" t="s">
        <v>9170</v>
      </c>
    </row>
    <row r="4052" spans="1:5" ht="16" x14ac:dyDescent="0.2">
      <c r="A4052" s="138" t="s">
        <v>9171</v>
      </c>
      <c r="B4052" t="s">
        <v>2024</v>
      </c>
      <c r="C4052" s="139">
        <v>209.752104</v>
      </c>
      <c r="D4052" s="140" t="s">
        <v>402</v>
      </c>
      <c r="E4052" s="141" t="s">
        <v>9172</v>
      </c>
    </row>
    <row r="4053" spans="1:5" ht="16" x14ac:dyDescent="0.2">
      <c r="A4053" s="138" t="s">
        <v>9173</v>
      </c>
      <c r="B4053" t="s">
        <v>1542</v>
      </c>
      <c r="C4053" s="139">
        <v>95.460527999999996</v>
      </c>
      <c r="D4053" s="138" t="s">
        <v>389</v>
      </c>
      <c r="E4053" s="141" t="s">
        <v>9174</v>
      </c>
    </row>
    <row r="4054" spans="1:5" ht="16" x14ac:dyDescent="0.2">
      <c r="A4054" s="138" t="s">
        <v>9175</v>
      </c>
      <c r="B4054" t="s">
        <v>1542</v>
      </c>
      <c r="C4054" s="139">
        <v>70.283839</v>
      </c>
      <c r="D4054" s="138" t="s">
        <v>390</v>
      </c>
      <c r="E4054" s="141" t="s">
        <v>9176</v>
      </c>
    </row>
    <row r="4055" spans="1:5" ht="16" x14ac:dyDescent="0.2">
      <c r="A4055" s="138" t="s">
        <v>9177</v>
      </c>
      <c r="B4055" t="s">
        <v>1542</v>
      </c>
      <c r="C4055" s="139">
        <v>73.814645999999996</v>
      </c>
      <c r="D4055" s="138" t="s">
        <v>448</v>
      </c>
      <c r="E4055" s="141" t="s">
        <v>9178</v>
      </c>
    </row>
    <row r="4056" spans="1:5" ht="16" x14ac:dyDescent="0.2">
      <c r="A4056" s="138" t="s">
        <v>9179</v>
      </c>
      <c r="B4056" t="s">
        <v>1542</v>
      </c>
      <c r="C4056" s="139">
        <v>69.223406999999995</v>
      </c>
      <c r="D4056" s="138" t="s">
        <v>391</v>
      </c>
      <c r="E4056" s="141" t="s">
        <v>9180</v>
      </c>
    </row>
    <row r="4057" spans="1:5" ht="16" x14ac:dyDescent="0.2">
      <c r="A4057" s="138" t="s">
        <v>9181</v>
      </c>
      <c r="B4057" t="s">
        <v>1542</v>
      </c>
      <c r="C4057" s="139">
        <v>70.284098</v>
      </c>
      <c r="D4057" s="138" t="s">
        <v>393</v>
      </c>
      <c r="E4057" s="141" t="s">
        <v>9182</v>
      </c>
    </row>
    <row r="4058" spans="1:5" ht="16" x14ac:dyDescent="0.2">
      <c r="A4058" s="138" t="s">
        <v>9183</v>
      </c>
      <c r="B4058" t="s">
        <v>1542</v>
      </c>
      <c r="C4058" s="139">
        <v>78.159762999999998</v>
      </c>
      <c r="D4058" s="140" t="s">
        <v>389</v>
      </c>
      <c r="E4058" s="141" t="s">
        <v>9184</v>
      </c>
    </row>
    <row r="4059" spans="1:5" ht="16" x14ac:dyDescent="0.2">
      <c r="A4059" s="138" t="s">
        <v>9185</v>
      </c>
      <c r="B4059" t="s">
        <v>1542</v>
      </c>
      <c r="C4059" s="139">
        <v>73.386714999999995</v>
      </c>
      <c r="D4059" s="138" t="s">
        <v>389</v>
      </c>
      <c r="E4059" s="141" t="s">
        <v>9186</v>
      </c>
    </row>
    <row r="4060" spans="1:5" ht="16" x14ac:dyDescent="0.2">
      <c r="A4060" s="138" t="s">
        <v>9187</v>
      </c>
      <c r="B4060" t="s">
        <v>1411</v>
      </c>
      <c r="C4060" s="139">
        <v>568.19772699999999</v>
      </c>
      <c r="D4060" s="138" t="s">
        <v>402</v>
      </c>
      <c r="E4060" s="141" t="s">
        <v>9188</v>
      </c>
    </row>
    <row r="4061" spans="1:5" ht="16" x14ac:dyDescent="0.2">
      <c r="A4061" s="138" t="s">
        <v>9189</v>
      </c>
      <c r="B4061" t="s">
        <v>1542</v>
      </c>
      <c r="C4061" s="139">
        <v>74.749115000000003</v>
      </c>
      <c r="D4061" s="138" t="s">
        <v>402</v>
      </c>
      <c r="E4061" s="141" t="s">
        <v>9190</v>
      </c>
    </row>
    <row r="4062" spans="1:5" ht="16" x14ac:dyDescent="0.2">
      <c r="A4062" s="138" t="s">
        <v>9191</v>
      </c>
      <c r="B4062" t="s">
        <v>1542</v>
      </c>
      <c r="C4062" s="139">
        <v>69.848005000000001</v>
      </c>
      <c r="D4062" s="140" t="s">
        <v>402</v>
      </c>
      <c r="E4062" s="141" t="s">
        <v>9192</v>
      </c>
    </row>
    <row r="4063" spans="1:5" ht="16" x14ac:dyDescent="0.2">
      <c r="A4063" s="138" t="s">
        <v>9193</v>
      </c>
      <c r="B4063" t="s">
        <v>1542</v>
      </c>
      <c r="C4063" s="139">
        <v>92.181348</v>
      </c>
      <c r="D4063" s="138" t="s">
        <v>389</v>
      </c>
      <c r="E4063" s="141" t="s">
        <v>9194</v>
      </c>
    </row>
    <row r="4064" spans="1:5" ht="16" x14ac:dyDescent="0.2">
      <c r="A4064" s="138" t="s">
        <v>9195</v>
      </c>
      <c r="B4064" t="s">
        <v>2035</v>
      </c>
      <c r="C4064" s="139">
        <v>84.951273999999998</v>
      </c>
      <c r="D4064" s="140" t="s">
        <v>389</v>
      </c>
      <c r="E4064" s="141" t="s">
        <v>9196</v>
      </c>
    </row>
    <row r="4065" spans="1:5" ht="16" x14ac:dyDescent="0.2">
      <c r="A4065" s="138" t="s">
        <v>9197</v>
      </c>
      <c r="B4065" t="s">
        <v>1542</v>
      </c>
      <c r="C4065" s="139">
        <v>74.106065999999998</v>
      </c>
      <c r="D4065" s="140" t="s">
        <v>402</v>
      </c>
      <c r="E4065" s="141" t="s">
        <v>9198</v>
      </c>
    </row>
    <row r="4066" spans="1:5" ht="16" x14ac:dyDescent="0.2">
      <c r="A4066" s="138" t="s">
        <v>9199</v>
      </c>
      <c r="B4066" t="s">
        <v>1542</v>
      </c>
      <c r="C4066" s="139">
        <v>87.305563000000006</v>
      </c>
      <c r="D4066" s="138" t="s">
        <v>389</v>
      </c>
      <c r="E4066" s="141" t="s">
        <v>9200</v>
      </c>
    </row>
    <row r="4067" spans="1:5" ht="16" x14ac:dyDescent="0.2">
      <c r="A4067" s="138" t="s">
        <v>9201</v>
      </c>
      <c r="B4067" t="s">
        <v>1542</v>
      </c>
      <c r="C4067" s="139">
        <v>82.873602000000005</v>
      </c>
      <c r="D4067" s="138" t="s">
        <v>402</v>
      </c>
      <c r="E4067" s="141" t="s">
        <v>9202</v>
      </c>
    </row>
    <row r="4068" spans="1:5" ht="16" x14ac:dyDescent="0.2">
      <c r="A4068" s="138" t="s">
        <v>9203</v>
      </c>
      <c r="B4068" t="s">
        <v>1542</v>
      </c>
      <c r="C4068" s="139">
        <v>92.181645000000003</v>
      </c>
      <c r="D4068" s="140" t="s">
        <v>402</v>
      </c>
      <c r="E4068" s="141" t="s">
        <v>9204</v>
      </c>
    </row>
    <row r="4069" spans="1:5" ht="16" x14ac:dyDescent="0.2">
      <c r="A4069" s="138" t="s">
        <v>9205</v>
      </c>
      <c r="B4069" t="s">
        <v>1542</v>
      </c>
      <c r="C4069" s="139">
        <v>100.01387099999999</v>
      </c>
      <c r="D4069" s="138" t="s">
        <v>402</v>
      </c>
      <c r="E4069" s="141" t="s">
        <v>9206</v>
      </c>
    </row>
    <row r="4070" spans="1:5" ht="16" x14ac:dyDescent="0.2">
      <c r="A4070" s="138" t="s">
        <v>9207</v>
      </c>
      <c r="B4070" t="s">
        <v>1542</v>
      </c>
      <c r="C4070" s="139">
        <v>78.064121999999998</v>
      </c>
      <c r="D4070" s="138" t="s">
        <v>391</v>
      </c>
      <c r="E4070" s="141" t="s">
        <v>9208</v>
      </c>
    </row>
    <row r="4071" spans="1:5" ht="16" x14ac:dyDescent="0.2">
      <c r="A4071" s="138" t="s">
        <v>9209</v>
      </c>
      <c r="B4071" t="s">
        <v>1542</v>
      </c>
      <c r="C4071" s="139">
        <v>95.460667000000001</v>
      </c>
      <c r="D4071" s="138" t="s">
        <v>390</v>
      </c>
      <c r="E4071" s="141" t="s">
        <v>9210</v>
      </c>
    </row>
    <row r="4072" spans="1:5" ht="16" x14ac:dyDescent="0.2">
      <c r="A4072" s="138" t="s">
        <v>9211</v>
      </c>
      <c r="B4072" t="s">
        <v>1542</v>
      </c>
      <c r="C4072" s="139">
        <v>86.167018999999996</v>
      </c>
      <c r="D4072" s="140" t="s">
        <v>401</v>
      </c>
      <c r="E4072" s="141" t="s">
        <v>9212</v>
      </c>
    </row>
    <row r="4073" spans="1:5" ht="16" x14ac:dyDescent="0.2">
      <c r="A4073" s="138" t="s">
        <v>9213</v>
      </c>
      <c r="B4073" t="s">
        <v>1542</v>
      </c>
      <c r="C4073" s="139">
        <v>86.181493000000003</v>
      </c>
      <c r="D4073" s="140" t="s">
        <v>389</v>
      </c>
      <c r="E4073" s="141" t="s">
        <v>9214</v>
      </c>
    </row>
    <row r="4074" spans="1:5" ht="16" x14ac:dyDescent="0.2">
      <c r="A4074" s="138" t="s">
        <v>9215</v>
      </c>
      <c r="B4074" t="s">
        <v>1542</v>
      </c>
      <c r="C4074" s="139">
        <v>74.748390000000001</v>
      </c>
      <c r="D4074" s="138" t="s">
        <v>389</v>
      </c>
      <c r="E4074" s="141" t="s">
        <v>9216</v>
      </c>
    </row>
    <row r="4075" spans="1:5" ht="16" x14ac:dyDescent="0.2">
      <c r="A4075" s="138" t="s">
        <v>9217</v>
      </c>
      <c r="B4075" t="s">
        <v>1542</v>
      </c>
      <c r="C4075" s="139">
        <v>74.752285999999998</v>
      </c>
      <c r="D4075" s="138" t="s">
        <v>401</v>
      </c>
      <c r="E4075" s="141" t="s">
        <v>9218</v>
      </c>
    </row>
    <row r="4076" spans="1:5" ht="16" x14ac:dyDescent="0.2">
      <c r="A4076" s="138" t="s">
        <v>9219</v>
      </c>
      <c r="B4076" t="s">
        <v>1390</v>
      </c>
      <c r="C4076" s="139">
        <v>117.02243300000001</v>
      </c>
      <c r="D4076" s="138" t="s">
        <v>393</v>
      </c>
      <c r="E4076" s="141" t="s">
        <v>9220</v>
      </c>
    </row>
    <row r="4077" spans="1:5" ht="16" x14ac:dyDescent="0.2">
      <c r="A4077" s="138" t="s">
        <v>9221</v>
      </c>
      <c r="B4077" t="s">
        <v>1542</v>
      </c>
      <c r="C4077" s="139">
        <v>78.445537999999999</v>
      </c>
      <c r="D4077" s="138" t="s">
        <v>389</v>
      </c>
      <c r="E4077" s="141" t="s">
        <v>9222</v>
      </c>
    </row>
    <row r="4078" spans="1:5" ht="16" x14ac:dyDescent="0.2">
      <c r="A4078" s="138" t="s">
        <v>287</v>
      </c>
      <c r="B4078" t="s">
        <v>1542</v>
      </c>
      <c r="C4078" s="139">
        <v>73.833991999999995</v>
      </c>
      <c r="D4078" s="138" t="s">
        <v>389</v>
      </c>
      <c r="E4078" s="141" t="s">
        <v>9223</v>
      </c>
    </row>
    <row r="4079" spans="1:5" ht="16" x14ac:dyDescent="0.2">
      <c r="A4079" s="138" t="s">
        <v>288</v>
      </c>
      <c r="B4079" t="s">
        <v>1542</v>
      </c>
      <c r="C4079" s="139">
        <v>103.390773</v>
      </c>
      <c r="D4079" s="138" t="s">
        <v>393</v>
      </c>
      <c r="E4079" s="141" t="s">
        <v>9224</v>
      </c>
    </row>
    <row r="4080" spans="1:5" ht="16" x14ac:dyDescent="0.2">
      <c r="A4080" s="138" t="s">
        <v>9225</v>
      </c>
      <c r="B4080" t="s">
        <v>1542</v>
      </c>
      <c r="C4080" s="139">
        <v>104.231435</v>
      </c>
      <c r="D4080" s="140" t="s">
        <v>389</v>
      </c>
      <c r="E4080" s="141" t="s">
        <v>9226</v>
      </c>
    </row>
    <row r="4081" spans="1:5" ht="16" x14ac:dyDescent="0.2">
      <c r="A4081" s="138" t="s">
        <v>9227</v>
      </c>
      <c r="B4081" t="s">
        <v>1542</v>
      </c>
      <c r="C4081" s="139">
        <v>104.099448</v>
      </c>
      <c r="D4081" s="140" t="s">
        <v>402</v>
      </c>
      <c r="E4081" s="141" t="s">
        <v>9228</v>
      </c>
    </row>
    <row r="4082" spans="1:5" ht="16" x14ac:dyDescent="0.2">
      <c r="A4082" s="138" t="s">
        <v>9229</v>
      </c>
      <c r="B4082" t="s">
        <v>1542</v>
      </c>
      <c r="C4082" s="139">
        <v>108.26642099999999</v>
      </c>
      <c r="D4082" s="138" t="s">
        <v>402</v>
      </c>
      <c r="E4082" s="141" t="s">
        <v>9230</v>
      </c>
    </row>
    <row r="4083" spans="1:5" ht="16" x14ac:dyDescent="0.2">
      <c r="A4083" s="138" t="s">
        <v>9231</v>
      </c>
      <c r="B4083" t="s">
        <v>1542</v>
      </c>
      <c r="C4083" s="139">
        <v>109.202597</v>
      </c>
      <c r="D4083" s="138" t="s">
        <v>389</v>
      </c>
      <c r="E4083" s="141" t="s">
        <v>9232</v>
      </c>
    </row>
    <row r="4084" spans="1:5" ht="16" x14ac:dyDescent="0.2">
      <c r="A4084" s="138" t="s">
        <v>9233</v>
      </c>
      <c r="B4084" t="s">
        <v>1390</v>
      </c>
      <c r="C4084" s="139">
        <v>176.55500000000001</v>
      </c>
      <c r="D4084" s="138" t="s">
        <v>445</v>
      </c>
      <c r="E4084" s="141" t="s">
        <v>9234</v>
      </c>
    </row>
    <row r="4085" spans="1:5" ht="16" x14ac:dyDescent="0.2">
      <c r="A4085" s="138" t="s">
        <v>9235</v>
      </c>
      <c r="B4085" t="s">
        <v>1542</v>
      </c>
      <c r="C4085" s="139">
        <v>128.82817600000001</v>
      </c>
      <c r="D4085" s="138" t="s">
        <v>390</v>
      </c>
      <c r="E4085" s="141" t="s">
        <v>9236</v>
      </c>
    </row>
    <row r="4086" spans="1:5" ht="16" x14ac:dyDescent="0.2">
      <c r="A4086" s="138" t="s">
        <v>9237</v>
      </c>
      <c r="B4086" t="s">
        <v>1542</v>
      </c>
      <c r="C4086" s="139">
        <v>109.319292</v>
      </c>
      <c r="D4086" s="138" t="s">
        <v>389</v>
      </c>
      <c r="E4086" s="141" t="s">
        <v>9238</v>
      </c>
    </row>
    <row r="4087" spans="1:5" ht="16" x14ac:dyDescent="0.2">
      <c r="A4087" s="138" t="s">
        <v>9239</v>
      </c>
      <c r="B4087" t="s">
        <v>1542</v>
      </c>
      <c r="C4087" s="139">
        <v>127.73844800000001</v>
      </c>
      <c r="D4087" s="138" t="s">
        <v>393</v>
      </c>
      <c r="E4087" s="141" t="s">
        <v>9240</v>
      </c>
    </row>
    <row r="4088" spans="1:5" ht="16" x14ac:dyDescent="0.2">
      <c r="A4088" s="138" t="s">
        <v>9241</v>
      </c>
      <c r="B4088" t="s">
        <v>1542</v>
      </c>
      <c r="C4088" s="139">
        <v>129.10661300000001</v>
      </c>
      <c r="D4088" s="138" t="s">
        <v>402</v>
      </c>
      <c r="E4088" s="141" t="s">
        <v>9242</v>
      </c>
    </row>
    <row r="4089" spans="1:5" ht="16" x14ac:dyDescent="0.2">
      <c r="A4089" s="138" t="s">
        <v>9243</v>
      </c>
      <c r="B4089" t="s">
        <v>1542</v>
      </c>
      <c r="C4089" s="139">
        <v>141.74785700000001</v>
      </c>
      <c r="D4089" s="138" t="s">
        <v>390</v>
      </c>
      <c r="E4089" s="141" t="s">
        <v>9244</v>
      </c>
    </row>
    <row r="4090" spans="1:5" ht="16" x14ac:dyDescent="0.2">
      <c r="A4090" s="138" t="s">
        <v>9245</v>
      </c>
      <c r="B4090" t="s">
        <v>1542</v>
      </c>
      <c r="C4090" s="139">
        <v>148.056444</v>
      </c>
      <c r="D4090" s="138" t="s">
        <v>402</v>
      </c>
      <c r="E4090" s="141" t="s">
        <v>9246</v>
      </c>
    </row>
    <row r="4091" spans="1:5" ht="16" x14ac:dyDescent="0.2">
      <c r="A4091" s="138" t="s">
        <v>9247</v>
      </c>
      <c r="B4091" t="s">
        <v>1542</v>
      </c>
      <c r="C4091" s="139">
        <v>145.114395</v>
      </c>
      <c r="D4091" s="138" t="s">
        <v>390</v>
      </c>
      <c r="E4091" s="141" t="s">
        <v>9248</v>
      </c>
    </row>
    <row r="4092" spans="1:5" ht="16" x14ac:dyDescent="0.2">
      <c r="A4092" s="138" t="s">
        <v>268</v>
      </c>
      <c r="B4092" t="s">
        <v>1542</v>
      </c>
      <c r="C4092" s="139">
        <v>157.32207399999999</v>
      </c>
      <c r="D4092" s="138" t="s">
        <v>391</v>
      </c>
      <c r="E4092" s="141" t="s">
        <v>9249</v>
      </c>
    </row>
    <row r="4093" spans="1:5" ht="16" x14ac:dyDescent="0.2">
      <c r="A4093" s="138" t="s">
        <v>269</v>
      </c>
      <c r="B4093" t="s">
        <v>2230</v>
      </c>
      <c r="C4093" s="139">
        <v>299.64201300000002</v>
      </c>
      <c r="D4093" s="138" t="s">
        <v>393</v>
      </c>
      <c r="E4093" s="141" t="s">
        <v>9250</v>
      </c>
    </row>
    <row r="4094" spans="1:5" ht="16" x14ac:dyDescent="0.2">
      <c r="A4094" s="138" t="s">
        <v>9251</v>
      </c>
      <c r="B4094" t="s">
        <v>1542</v>
      </c>
      <c r="C4094" s="139">
        <v>169.92243999999999</v>
      </c>
      <c r="D4094" s="138" t="s">
        <v>389</v>
      </c>
      <c r="E4094" s="141" t="s">
        <v>9252</v>
      </c>
    </row>
    <row r="4095" spans="1:5" ht="16" x14ac:dyDescent="0.2">
      <c r="A4095" s="138" t="s">
        <v>9253</v>
      </c>
      <c r="B4095" t="s">
        <v>1542</v>
      </c>
      <c r="C4095" s="139">
        <v>237.50708599999999</v>
      </c>
      <c r="D4095" s="138" t="s">
        <v>390</v>
      </c>
      <c r="E4095" s="141" t="s">
        <v>9254</v>
      </c>
    </row>
    <row r="4096" spans="1:5" ht="16" x14ac:dyDescent="0.2">
      <c r="A4096" s="138" t="s">
        <v>9255</v>
      </c>
      <c r="B4096" t="s">
        <v>1542</v>
      </c>
      <c r="C4096" s="139">
        <v>212.14594399999999</v>
      </c>
      <c r="D4096" s="138" t="s">
        <v>393</v>
      </c>
      <c r="E4096" s="141" t="s">
        <v>9256</v>
      </c>
    </row>
    <row r="4097" spans="1:5" ht="16" x14ac:dyDescent="0.2">
      <c r="A4097" s="138" t="s">
        <v>9257</v>
      </c>
      <c r="B4097" t="s">
        <v>1542</v>
      </c>
      <c r="C4097" s="139">
        <v>172.91843399999999</v>
      </c>
      <c r="D4097" s="138" t="s">
        <v>390</v>
      </c>
      <c r="E4097" s="141" t="s">
        <v>9258</v>
      </c>
    </row>
    <row r="4098" spans="1:5" ht="16" x14ac:dyDescent="0.2">
      <c r="A4098" s="138" t="s">
        <v>9259</v>
      </c>
      <c r="B4098" t="s">
        <v>1542</v>
      </c>
      <c r="C4098" s="139">
        <v>246.75330500000001</v>
      </c>
      <c r="D4098" s="138" t="s">
        <v>393</v>
      </c>
      <c r="E4098" s="141" t="s">
        <v>9260</v>
      </c>
    </row>
    <row r="4099" spans="1:5" ht="16" x14ac:dyDescent="0.2">
      <c r="A4099" s="142" t="s">
        <v>9261</v>
      </c>
      <c r="B4099" t="s">
        <v>1390</v>
      </c>
      <c r="C4099" s="139">
        <v>229.51840200000001</v>
      </c>
      <c r="D4099" s="138" t="s">
        <v>393</v>
      </c>
      <c r="E4099" s="141" t="s">
        <v>9262</v>
      </c>
    </row>
    <row r="4100" spans="1:5" ht="16" x14ac:dyDescent="0.2">
      <c r="A4100" s="138" t="s">
        <v>9263</v>
      </c>
      <c r="B4100" t="s">
        <v>1542</v>
      </c>
      <c r="C4100" s="139">
        <v>209.030383</v>
      </c>
      <c r="D4100" s="138" t="s">
        <v>390</v>
      </c>
      <c r="E4100" s="141" t="s">
        <v>9264</v>
      </c>
    </row>
    <row r="4101" spans="1:5" ht="16" x14ac:dyDescent="0.2">
      <c r="A4101" s="138" t="s">
        <v>9265</v>
      </c>
      <c r="B4101" t="s">
        <v>1542</v>
      </c>
      <c r="C4101" s="139">
        <v>239.86358799999999</v>
      </c>
      <c r="D4101" s="138" t="s">
        <v>448</v>
      </c>
      <c r="E4101" s="141" t="s">
        <v>9266</v>
      </c>
    </row>
    <row r="4102" spans="1:5" ht="16" x14ac:dyDescent="0.2">
      <c r="A4102" s="138" t="s">
        <v>9267</v>
      </c>
      <c r="B4102" t="s">
        <v>1542</v>
      </c>
      <c r="C4102" s="139">
        <v>266.99773499999998</v>
      </c>
      <c r="D4102" s="138" t="s">
        <v>402</v>
      </c>
      <c r="E4102" s="141" t="s">
        <v>9268</v>
      </c>
    </row>
    <row r="4103" spans="1:5" ht="16" x14ac:dyDescent="0.2">
      <c r="A4103" s="138" t="s">
        <v>9269</v>
      </c>
      <c r="B4103" t="s">
        <v>1411</v>
      </c>
      <c r="C4103" s="139">
        <v>296.15538299999997</v>
      </c>
      <c r="D4103" s="138" t="s">
        <v>390</v>
      </c>
      <c r="E4103" s="141" t="s">
        <v>9270</v>
      </c>
    </row>
    <row r="4104" spans="1:5" ht="16" x14ac:dyDescent="0.2">
      <c r="A4104" s="138" t="s">
        <v>9271</v>
      </c>
      <c r="B4104" t="s">
        <v>1798</v>
      </c>
      <c r="C4104" s="139">
        <v>324.53569800000002</v>
      </c>
      <c r="D4104" s="138" t="s">
        <v>447</v>
      </c>
      <c r="E4104" s="141" t="s">
        <v>9272</v>
      </c>
    </row>
    <row r="4105" spans="1:5" ht="16" x14ac:dyDescent="0.2">
      <c r="A4105" s="138" t="s">
        <v>9273</v>
      </c>
      <c r="B4105" t="s">
        <v>1542</v>
      </c>
      <c r="C4105" s="139">
        <v>175.833574</v>
      </c>
      <c r="D4105" s="138" t="s">
        <v>402</v>
      </c>
      <c r="E4105" s="141" t="s">
        <v>9274</v>
      </c>
    </row>
    <row r="4106" spans="1:5" ht="16" x14ac:dyDescent="0.2">
      <c r="A4106" s="138" t="s">
        <v>9275</v>
      </c>
      <c r="B4106" t="s">
        <v>1542</v>
      </c>
      <c r="C4106" s="139">
        <v>332.73491100000001</v>
      </c>
      <c r="D4106" s="138" t="s">
        <v>390</v>
      </c>
      <c r="E4106" s="141" t="s">
        <v>9276</v>
      </c>
    </row>
    <row r="4107" spans="1:5" ht="16" x14ac:dyDescent="0.2">
      <c r="A4107" s="138" t="s">
        <v>9277</v>
      </c>
      <c r="B4107" t="s">
        <v>1542</v>
      </c>
      <c r="C4107" s="139">
        <v>375.53224999999998</v>
      </c>
      <c r="D4107" s="138" t="s">
        <v>393</v>
      </c>
      <c r="E4107" s="141" t="s">
        <v>9278</v>
      </c>
    </row>
    <row r="4108" spans="1:5" ht="16" x14ac:dyDescent="0.2">
      <c r="A4108" s="138" t="s">
        <v>9279</v>
      </c>
      <c r="B4108" t="s">
        <v>1542</v>
      </c>
      <c r="C4108" s="139">
        <v>380.20478000000003</v>
      </c>
      <c r="D4108" s="138" t="s">
        <v>393</v>
      </c>
      <c r="E4108" s="141" t="s">
        <v>9280</v>
      </c>
    </row>
    <row r="4109" spans="1:5" ht="16" x14ac:dyDescent="0.2">
      <c r="A4109" s="138" t="s">
        <v>9281</v>
      </c>
      <c r="B4109" t="s">
        <v>1542</v>
      </c>
      <c r="C4109" s="139">
        <v>367.60033499999997</v>
      </c>
      <c r="D4109" s="138" t="s">
        <v>402</v>
      </c>
      <c r="E4109" s="141" t="s">
        <v>9282</v>
      </c>
    </row>
    <row r="4110" spans="1:5" ht="16" x14ac:dyDescent="0.2">
      <c r="A4110" s="138" t="s">
        <v>9283</v>
      </c>
      <c r="B4110" t="s">
        <v>1542</v>
      </c>
      <c r="C4110" s="139">
        <v>381.30180200000001</v>
      </c>
      <c r="D4110" s="140" t="s">
        <v>389</v>
      </c>
      <c r="E4110" s="141" t="s">
        <v>9284</v>
      </c>
    </row>
    <row r="4111" spans="1:5" ht="16" x14ac:dyDescent="0.2">
      <c r="A4111" s="138" t="s">
        <v>9285</v>
      </c>
      <c r="B4111" t="s">
        <v>1542</v>
      </c>
      <c r="C4111" s="139">
        <v>382.77839799999998</v>
      </c>
      <c r="D4111" s="138" t="s">
        <v>402</v>
      </c>
      <c r="E4111" s="141" t="s">
        <v>9286</v>
      </c>
    </row>
    <row r="4112" spans="1:5" ht="16" x14ac:dyDescent="0.2">
      <c r="A4112" s="138" t="s">
        <v>9287</v>
      </c>
      <c r="B4112" t="s">
        <v>1542</v>
      </c>
      <c r="C4112" s="139">
        <v>383.88084800000001</v>
      </c>
      <c r="D4112" s="140" t="s">
        <v>389</v>
      </c>
      <c r="E4112" s="141" t="s">
        <v>9288</v>
      </c>
    </row>
    <row r="4113" spans="1:5" ht="16" x14ac:dyDescent="0.2">
      <c r="A4113" s="138" t="s">
        <v>9289</v>
      </c>
      <c r="B4113" t="s">
        <v>1542</v>
      </c>
      <c r="C4113" s="139">
        <v>384.58905099999998</v>
      </c>
      <c r="D4113" s="138" t="s">
        <v>393</v>
      </c>
      <c r="E4113" s="141" t="s">
        <v>9290</v>
      </c>
    </row>
    <row r="4114" spans="1:5" ht="16" x14ac:dyDescent="0.2">
      <c r="A4114" s="138" t="s">
        <v>9291</v>
      </c>
      <c r="B4114" t="s">
        <v>1542</v>
      </c>
      <c r="C4114" s="139">
        <v>385.53479199999998</v>
      </c>
      <c r="D4114" s="138" t="s">
        <v>390</v>
      </c>
      <c r="E4114" s="141" t="s">
        <v>9292</v>
      </c>
    </row>
    <row r="4115" spans="1:5" ht="16" x14ac:dyDescent="0.2">
      <c r="A4115" s="138" t="s">
        <v>9293</v>
      </c>
      <c r="B4115" t="s">
        <v>1542</v>
      </c>
      <c r="C4115" s="139">
        <v>385.048473</v>
      </c>
      <c r="D4115" s="138" t="s">
        <v>393</v>
      </c>
      <c r="E4115" s="141" t="s">
        <v>9294</v>
      </c>
    </row>
    <row r="4116" spans="1:5" ht="16" x14ac:dyDescent="0.2">
      <c r="A4116" s="138" t="s">
        <v>9295</v>
      </c>
      <c r="B4116" t="s">
        <v>1542</v>
      </c>
      <c r="C4116" s="139">
        <v>376.23490500000003</v>
      </c>
      <c r="D4116" s="138" t="s">
        <v>389</v>
      </c>
      <c r="E4116" s="141" t="s">
        <v>9296</v>
      </c>
    </row>
    <row r="4117" spans="1:5" ht="16" x14ac:dyDescent="0.2">
      <c r="A4117" s="138" t="s">
        <v>9297</v>
      </c>
      <c r="B4117" t="s">
        <v>2035</v>
      </c>
      <c r="C4117" s="139">
        <v>327.75053100000002</v>
      </c>
      <c r="D4117" s="140" t="s">
        <v>389</v>
      </c>
      <c r="E4117" s="141" t="s">
        <v>9298</v>
      </c>
    </row>
    <row r="4118" spans="1:5" ht="16" x14ac:dyDescent="0.2">
      <c r="A4118" s="138" t="s">
        <v>9299</v>
      </c>
      <c r="B4118" t="s">
        <v>1542</v>
      </c>
      <c r="C4118" s="139">
        <v>383.875722</v>
      </c>
      <c r="D4118" s="138" t="s">
        <v>392</v>
      </c>
      <c r="E4118" s="141" t="s">
        <v>9300</v>
      </c>
    </row>
    <row r="4119" spans="1:5" ht="16" x14ac:dyDescent="0.2">
      <c r="A4119" s="138" t="s">
        <v>770</v>
      </c>
      <c r="B4119" t="s">
        <v>1542</v>
      </c>
      <c r="C4119" s="139">
        <v>385.16839299999998</v>
      </c>
      <c r="D4119" s="138" t="s">
        <v>402</v>
      </c>
      <c r="E4119" s="141" t="s">
        <v>9301</v>
      </c>
    </row>
    <row r="4120" spans="1:5" ht="16" x14ac:dyDescent="0.2">
      <c r="A4120" s="138" t="s">
        <v>9302</v>
      </c>
      <c r="B4120" t="s">
        <v>1542</v>
      </c>
      <c r="C4120" s="139">
        <v>391.66432600000002</v>
      </c>
      <c r="D4120" s="138" t="s">
        <v>402</v>
      </c>
      <c r="E4120" s="141" t="s">
        <v>9303</v>
      </c>
    </row>
    <row r="4121" spans="1:5" ht="16" x14ac:dyDescent="0.2">
      <c r="A4121" s="138" t="s">
        <v>9304</v>
      </c>
      <c r="B4121" t="s">
        <v>1542</v>
      </c>
      <c r="C4121" s="139">
        <v>390.55341600000003</v>
      </c>
      <c r="D4121" s="138" t="s">
        <v>389</v>
      </c>
      <c r="E4121" s="141" t="s">
        <v>9305</v>
      </c>
    </row>
    <row r="4122" spans="1:5" ht="16" x14ac:dyDescent="0.2">
      <c r="A4122" s="138" t="s">
        <v>9306</v>
      </c>
      <c r="B4122" t="s">
        <v>1542</v>
      </c>
      <c r="C4122" s="139">
        <v>391.51752499999998</v>
      </c>
      <c r="D4122" s="140" t="s">
        <v>389</v>
      </c>
      <c r="E4122" s="141" t="s">
        <v>9307</v>
      </c>
    </row>
    <row r="4123" spans="1:5" ht="16" x14ac:dyDescent="0.2">
      <c r="A4123" s="138" t="s">
        <v>9308</v>
      </c>
      <c r="B4123" t="s">
        <v>1542</v>
      </c>
      <c r="C4123" s="139">
        <v>389.71808099999998</v>
      </c>
      <c r="D4123" s="140" t="s">
        <v>402</v>
      </c>
      <c r="E4123" s="141" t="s">
        <v>9309</v>
      </c>
    </row>
    <row r="4124" spans="1:5" ht="16" x14ac:dyDescent="0.2">
      <c r="A4124" s="138" t="s">
        <v>9310</v>
      </c>
      <c r="B4124" t="s">
        <v>1542</v>
      </c>
      <c r="C4124" s="139">
        <v>389.724084</v>
      </c>
      <c r="D4124" s="140" t="s">
        <v>389</v>
      </c>
      <c r="E4124" s="141" t="s">
        <v>9311</v>
      </c>
    </row>
    <row r="4125" spans="1:5" ht="16" x14ac:dyDescent="0.2">
      <c r="A4125" s="138" t="s">
        <v>9312</v>
      </c>
      <c r="B4125" t="s">
        <v>1542</v>
      </c>
      <c r="C4125" s="139">
        <v>391.75395700000001</v>
      </c>
      <c r="D4125" s="140" t="s">
        <v>389</v>
      </c>
      <c r="E4125" s="141" t="s">
        <v>9313</v>
      </c>
    </row>
    <row r="4126" spans="1:5" ht="16" x14ac:dyDescent="0.2">
      <c r="A4126" s="138" t="s">
        <v>9314</v>
      </c>
      <c r="B4126" t="s">
        <v>1741</v>
      </c>
      <c r="C4126" s="139">
        <v>262.023731</v>
      </c>
      <c r="D4126" s="138" t="s">
        <v>391</v>
      </c>
      <c r="E4126" s="141" t="s">
        <v>9315</v>
      </c>
    </row>
    <row r="4127" spans="1:5" ht="16" x14ac:dyDescent="0.2">
      <c r="A4127" s="138" t="s">
        <v>9316</v>
      </c>
      <c r="B4127" t="s">
        <v>1542</v>
      </c>
      <c r="C4127" s="139">
        <v>389.71797400000003</v>
      </c>
      <c r="D4127" s="138" t="s">
        <v>389</v>
      </c>
      <c r="E4127" s="141" t="s">
        <v>9317</v>
      </c>
    </row>
    <row r="4128" spans="1:5" ht="16" x14ac:dyDescent="0.2">
      <c r="A4128" s="138" t="s">
        <v>9318</v>
      </c>
      <c r="B4128" t="s">
        <v>1542</v>
      </c>
      <c r="C4128" s="139">
        <v>391.51741199999998</v>
      </c>
      <c r="D4128" s="138" t="s">
        <v>392</v>
      </c>
      <c r="E4128" s="141" t="s">
        <v>9319</v>
      </c>
    </row>
    <row r="4129" spans="1:5" ht="16" x14ac:dyDescent="0.2">
      <c r="A4129" s="138" t="s">
        <v>9320</v>
      </c>
      <c r="B4129" t="s">
        <v>1741</v>
      </c>
      <c r="C4129" s="139">
        <v>250.75008800000001</v>
      </c>
      <c r="D4129" s="138" t="s">
        <v>390</v>
      </c>
      <c r="E4129" s="141" t="s">
        <v>9321</v>
      </c>
    </row>
    <row r="4130" spans="1:5" ht="16" x14ac:dyDescent="0.2">
      <c r="A4130" s="138" t="s">
        <v>9322</v>
      </c>
      <c r="B4130" t="s">
        <v>1542</v>
      </c>
      <c r="C4130" s="139">
        <v>389.76448299999998</v>
      </c>
      <c r="D4130" s="138" t="s">
        <v>392</v>
      </c>
      <c r="E4130" s="141" t="s">
        <v>9323</v>
      </c>
    </row>
    <row r="4131" spans="1:5" ht="16" x14ac:dyDescent="0.2">
      <c r="A4131" s="138" t="s">
        <v>9324</v>
      </c>
      <c r="B4131" t="s">
        <v>1542</v>
      </c>
      <c r="C4131" s="139">
        <v>389.629392</v>
      </c>
      <c r="D4131" s="138" t="s">
        <v>447</v>
      </c>
      <c r="E4131" s="141" t="s">
        <v>9325</v>
      </c>
    </row>
    <row r="4132" spans="1:5" ht="16" x14ac:dyDescent="0.2">
      <c r="A4132" s="138" t="s">
        <v>9326</v>
      </c>
      <c r="B4132" t="s">
        <v>1542</v>
      </c>
      <c r="C4132" s="139">
        <v>391.54897799999998</v>
      </c>
      <c r="D4132" s="140" t="s">
        <v>389</v>
      </c>
      <c r="E4132" s="141" t="s">
        <v>9327</v>
      </c>
    </row>
    <row r="4133" spans="1:5" ht="16" x14ac:dyDescent="0.2">
      <c r="A4133" s="138" t="s">
        <v>9328</v>
      </c>
      <c r="B4133" t="s">
        <v>1542</v>
      </c>
      <c r="C4133" s="139">
        <v>395.057817</v>
      </c>
      <c r="D4133" s="138" t="s">
        <v>389</v>
      </c>
      <c r="E4133" s="141" t="s">
        <v>9329</v>
      </c>
    </row>
    <row r="4134" spans="1:5" ht="16" x14ac:dyDescent="0.2">
      <c r="A4134" s="138" t="s">
        <v>9330</v>
      </c>
      <c r="B4134" t="s">
        <v>1542</v>
      </c>
      <c r="C4134" s="139">
        <v>393.19016199999999</v>
      </c>
      <c r="D4134" s="138" t="s">
        <v>445</v>
      </c>
      <c r="E4134" s="141" t="s">
        <v>9331</v>
      </c>
    </row>
    <row r="4135" spans="1:5" ht="16" x14ac:dyDescent="0.2">
      <c r="A4135" s="138" t="s">
        <v>9332</v>
      </c>
      <c r="B4135" t="s">
        <v>1542</v>
      </c>
      <c r="C4135" s="139">
        <v>393.49473499999999</v>
      </c>
      <c r="D4135" s="138" t="s">
        <v>393</v>
      </c>
      <c r="E4135" s="141" t="s">
        <v>9333</v>
      </c>
    </row>
    <row r="4136" spans="1:5" ht="16" x14ac:dyDescent="0.2">
      <c r="A4136" s="138" t="s">
        <v>9334</v>
      </c>
      <c r="B4136" t="s">
        <v>1542</v>
      </c>
      <c r="C4136" s="139">
        <v>395.68111800000003</v>
      </c>
      <c r="D4136" s="138" t="s">
        <v>402</v>
      </c>
      <c r="E4136" s="141" t="s">
        <v>9335</v>
      </c>
    </row>
    <row r="4137" spans="1:5" ht="16" x14ac:dyDescent="0.2">
      <c r="A4137" s="138" t="s">
        <v>9336</v>
      </c>
      <c r="B4137" t="s">
        <v>1542</v>
      </c>
      <c r="C4137" s="139">
        <v>395.05809299999999</v>
      </c>
      <c r="D4137" s="138" t="s">
        <v>402</v>
      </c>
      <c r="E4137" s="141" t="s">
        <v>9337</v>
      </c>
    </row>
    <row r="4138" spans="1:5" ht="16" x14ac:dyDescent="0.2">
      <c r="A4138" s="138" t="s">
        <v>9338</v>
      </c>
      <c r="B4138" t="s">
        <v>1542</v>
      </c>
      <c r="C4138" s="139">
        <v>393.91881100000001</v>
      </c>
      <c r="D4138" s="140" t="s">
        <v>389</v>
      </c>
      <c r="E4138" s="141" t="s">
        <v>9339</v>
      </c>
    </row>
    <row r="4139" spans="1:5" ht="16" x14ac:dyDescent="0.2">
      <c r="A4139" s="138" t="s">
        <v>9340</v>
      </c>
      <c r="B4139" t="s">
        <v>1542</v>
      </c>
      <c r="C4139" s="139">
        <v>396.68977699999999</v>
      </c>
      <c r="D4139" s="138" t="s">
        <v>389</v>
      </c>
      <c r="E4139" s="141" t="s">
        <v>9341</v>
      </c>
    </row>
    <row r="4140" spans="1:5" ht="16" x14ac:dyDescent="0.2">
      <c r="A4140" s="138" t="s">
        <v>9342</v>
      </c>
      <c r="B4140" t="s">
        <v>1542</v>
      </c>
      <c r="C4140" s="139">
        <v>396.22390899999999</v>
      </c>
      <c r="D4140" s="138" t="s">
        <v>392</v>
      </c>
      <c r="E4140" s="141" t="s">
        <v>9343</v>
      </c>
    </row>
    <row r="4141" spans="1:5" ht="16" x14ac:dyDescent="0.2">
      <c r="A4141" s="138" t="s">
        <v>9344</v>
      </c>
      <c r="B4141" t="s">
        <v>1542</v>
      </c>
      <c r="C4141" s="139">
        <v>395.87578600000001</v>
      </c>
      <c r="D4141" s="140" t="s">
        <v>389</v>
      </c>
      <c r="E4141" s="141" t="s">
        <v>9345</v>
      </c>
    </row>
    <row r="4142" spans="1:5" ht="16" x14ac:dyDescent="0.2">
      <c r="A4142" s="138" t="s">
        <v>9346</v>
      </c>
      <c r="B4142" t="s">
        <v>1542</v>
      </c>
      <c r="C4142" s="139">
        <v>400.879301</v>
      </c>
      <c r="D4142" s="138" t="s">
        <v>446</v>
      </c>
      <c r="E4142" s="141" t="s">
        <v>9347</v>
      </c>
    </row>
    <row r="4143" spans="1:5" ht="16" x14ac:dyDescent="0.2">
      <c r="A4143" s="138" t="s">
        <v>9348</v>
      </c>
      <c r="B4143" t="s">
        <v>1542</v>
      </c>
      <c r="C4143" s="139">
        <v>396.68963300000001</v>
      </c>
      <c r="D4143" s="138" t="s">
        <v>390</v>
      </c>
      <c r="E4143" s="141" t="s">
        <v>9349</v>
      </c>
    </row>
    <row r="4144" spans="1:5" ht="16" x14ac:dyDescent="0.2">
      <c r="A4144" s="138" t="s">
        <v>9350</v>
      </c>
      <c r="B4144" t="s">
        <v>1542</v>
      </c>
      <c r="C4144" s="139">
        <v>399.29841099999999</v>
      </c>
      <c r="D4144" s="140" t="s">
        <v>402</v>
      </c>
      <c r="E4144" s="141" t="s">
        <v>9351</v>
      </c>
    </row>
    <row r="4145" spans="1:5" ht="16" x14ac:dyDescent="0.2">
      <c r="A4145" s="138" t="s">
        <v>9352</v>
      </c>
      <c r="B4145" t="s">
        <v>1542</v>
      </c>
      <c r="C4145" s="139">
        <v>398.19113299999998</v>
      </c>
      <c r="D4145" s="140" t="s">
        <v>401</v>
      </c>
      <c r="E4145" s="141" t="s">
        <v>9353</v>
      </c>
    </row>
    <row r="4146" spans="1:5" ht="16" x14ac:dyDescent="0.2">
      <c r="A4146" s="138" t="s">
        <v>9354</v>
      </c>
      <c r="B4146" t="s">
        <v>1542</v>
      </c>
      <c r="C4146" s="139">
        <v>400.20417800000001</v>
      </c>
      <c r="D4146" s="138" t="s">
        <v>401</v>
      </c>
      <c r="E4146" s="141" t="s">
        <v>9355</v>
      </c>
    </row>
    <row r="4147" spans="1:5" ht="16" x14ac:dyDescent="0.2">
      <c r="A4147" s="138" t="s">
        <v>9356</v>
      </c>
      <c r="B4147" t="s">
        <v>1542</v>
      </c>
      <c r="C4147" s="139">
        <v>400.08496300000002</v>
      </c>
      <c r="D4147" s="138" t="s">
        <v>446</v>
      </c>
      <c r="E4147" s="141" t="s">
        <v>9357</v>
      </c>
    </row>
    <row r="4148" spans="1:5" ht="16" x14ac:dyDescent="0.2">
      <c r="A4148" s="138" t="s">
        <v>9358</v>
      </c>
      <c r="B4148" t="s">
        <v>1542</v>
      </c>
      <c r="C4148" s="139">
        <v>398.67618399999998</v>
      </c>
      <c r="D4148" s="138" t="s">
        <v>393</v>
      </c>
      <c r="E4148" s="141" t="s">
        <v>9359</v>
      </c>
    </row>
    <row r="4149" spans="1:5" ht="16" x14ac:dyDescent="0.2">
      <c r="A4149" s="138" t="s">
        <v>9360</v>
      </c>
      <c r="B4149" t="s">
        <v>1542</v>
      </c>
      <c r="C4149" s="139">
        <v>400.41207200000002</v>
      </c>
      <c r="D4149" s="138" t="s">
        <v>392</v>
      </c>
      <c r="E4149" s="141" t="s">
        <v>9361</v>
      </c>
    </row>
    <row r="4150" spans="1:5" ht="16" x14ac:dyDescent="0.2">
      <c r="A4150" s="138" t="s">
        <v>9362</v>
      </c>
      <c r="B4150" t="s">
        <v>1542</v>
      </c>
      <c r="C4150" s="139">
        <v>395.87076100000002</v>
      </c>
      <c r="D4150" s="140" t="s">
        <v>402</v>
      </c>
      <c r="E4150" s="141" t="s">
        <v>9363</v>
      </c>
    </row>
    <row r="4151" spans="1:5" ht="16" x14ac:dyDescent="0.2">
      <c r="A4151" s="138" t="s">
        <v>9364</v>
      </c>
      <c r="B4151" t="s">
        <v>1542</v>
      </c>
      <c r="C4151" s="139">
        <v>409.32385900000003</v>
      </c>
      <c r="D4151" s="140" t="s">
        <v>392</v>
      </c>
      <c r="E4151" s="141" t="s">
        <v>9365</v>
      </c>
    </row>
    <row r="4152" spans="1:5" ht="16" x14ac:dyDescent="0.2">
      <c r="A4152" s="138" t="s">
        <v>9366</v>
      </c>
      <c r="B4152" t="s">
        <v>2035</v>
      </c>
      <c r="C4152" s="139">
        <v>362.13193999999999</v>
      </c>
      <c r="D4152" s="138" t="s">
        <v>392</v>
      </c>
      <c r="E4152" s="141" t="s">
        <v>9367</v>
      </c>
    </row>
    <row r="4153" spans="1:5" ht="16" x14ac:dyDescent="0.2">
      <c r="A4153" s="138" t="s">
        <v>9368</v>
      </c>
      <c r="B4153" t="s">
        <v>1542</v>
      </c>
      <c r="C4153" s="139">
        <v>403.39163600000001</v>
      </c>
      <c r="D4153" s="138" t="s">
        <v>402</v>
      </c>
      <c r="E4153" s="141" t="s">
        <v>9369</v>
      </c>
    </row>
    <row r="4154" spans="1:5" ht="16" x14ac:dyDescent="0.2">
      <c r="A4154" s="138" t="s">
        <v>9370</v>
      </c>
      <c r="B4154" t="s">
        <v>2035</v>
      </c>
      <c r="C4154" s="139">
        <v>372.65356700000001</v>
      </c>
      <c r="D4154" s="140" t="s">
        <v>389</v>
      </c>
      <c r="E4154" s="141" t="s">
        <v>9371</v>
      </c>
    </row>
    <row r="4155" spans="1:5" ht="16" x14ac:dyDescent="0.2">
      <c r="A4155" s="138" t="s">
        <v>9372</v>
      </c>
      <c r="B4155" t="s">
        <v>1542</v>
      </c>
      <c r="C4155" s="139">
        <v>420.62915199999998</v>
      </c>
      <c r="D4155" s="138" t="s">
        <v>391</v>
      </c>
      <c r="E4155" s="141" t="s">
        <v>9373</v>
      </c>
    </row>
    <row r="4156" spans="1:5" ht="16" x14ac:dyDescent="0.2">
      <c r="A4156" s="138" t="s">
        <v>9374</v>
      </c>
      <c r="B4156" t="s">
        <v>1542</v>
      </c>
      <c r="C4156" s="139">
        <v>423.25224200000002</v>
      </c>
      <c r="D4156" s="140" t="s">
        <v>389</v>
      </c>
      <c r="E4156" s="141" t="s">
        <v>9375</v>
      </c>
    </row>
    <row r="4157" spans="1:5" ht="16" x14ac:dyDescent="0.2">
      <c r="A4157" s="138" t="s">
        <v>9376</v>
      </c>
      <c r="B4157" t="s">
        <v>1993</v>
      </c>
      <c r="C4157" s="139">
        <v>321.72927600000003</v>
      </c>
      <c r="D4157" s="138" t="s">
        <v>389</v>
      </c>
      <c r="E4157" s="141" t="s">
        <v>9377</v>
      </c>
    </row>
    <row r="4158" spans="1:5" ht="16" x14ac:dyDescent="0.2">
      <c r="A4158" s="138" t="s">
        <v>9378</v>
      </c>
      <c r="B4158" t="s">
        <v>1542</v>
      </c>
      <c r="C4158" s="139">
        <v>419.94112200000001</v>
      </c>
      <c r="D4158" s="138" t="s">
        <v>448</v>
      </c>
      <c r="E4158" s="141" t="s">
        <v>9379</v>
      </c>
    </row>
    <row r="4159" spans="1:5" ht="16" x14ac:dyDescent="0.2">
      <c r="A4159" s="138" t="s">
        <v>9380</v>
      </c>
      <c r="B4159" t="s">
        <v>1542</v>
      </c>
      <c r="C4159" s="139">
        <v>429.091883</v>
      </c>
      <c r="D4159" s="138" t="s">
        <v>393</v>
      </c>
      <c r="E4159" s="141" t="s">
        <v>9381</v>
      </c>
    </row>
    <row r="4160" spans="1:5" ht="16" x14ac:dyDescent="0.2">
      <c r="A4160" s="138" t="s">
        <v>334</v>
      </c>
      <c r="B4160" t="s">
        <v>1542</v>
      </c>
      <c r="C4160" s="139">
        <v>430.24611800000002</v>
      </c>
      <c r="D4160" s="138" t="s">
        <v>402</v>
      </c>
      <c r="E4160" s="141" t="s">
        <v>9382</v>
      </c>
    </row>
    <row r="4161" spans="1:5" ht="16" x14ac:dyDescent="0.2">
      <c r="A4161" s="138" t="s">
        <v>9383</v>
      </c>
      <c r="B4161" t="s">
        <v>1542</v>
      </c>
      <c r="C4161" s="139">
        <v>438.26706100000001</v>
      </c>
      <c r="D4161" s="140" t="s">
        <v>389</v>
      </c>
      <c r="E4161" s="141" t="s">
        <v>9384</v>
      </c>
    </row>
    <row r="4162" spans="1:5" ht="16" x14ac:dyDescent="0.2">
      <c r="A4162" s="138" t="s">
        <v>9385</v>
      </c>
      <c r="B4162" t="s">
        <v>1542</v>
      </c>
      <c r="C4162" s="139">
        <v>438.26719800000001</v>
      </c>
      <c r="D4162" s="138" t="s">
        <v>389</v>
      </c>
      <c r="E4162" s="141" t="s">
        <v>9386</v>
      </c>
    </row>
    <row r="4163" spans="1:5" ht="16" x14ac:dyDescent="0.2">
      <c r="A4163" s="138" t="s">
        <v>9387</v>
      </c>
      <c r="B4163" t="s">
        <v>1542</v>
      </c>
      <c r="C4163" s="139">
        <v>438.46952299999998</v>
      </c>
      <c r="D4163" s="138" t="s">
        <v>402</v>
      </c>
      <c r="E4163" s="141" t="s">
        <v>9388</v>
      </c>
    </row>
    <row r="4164" spans="1:5" ht="16" x14ac:dyDescent="0.2">
      <c r="A4164" s="138" t="s">
        <v>9389</v>
      </c>
      <c r="B4164" t="s">
        <v>1542</v>
      </c>
      <c r="C4164" s="139">
        <v>438.26739800000001</v>
      </c>
      <c r="D4164" s="138" t="s">
        <v>389</v>
      </c>
      <c r="E4164" s="141" t="s">
        <v>9390</v>
      </c>
    </row>
    <row r="4165" spans="1:5" ht="16" x14ac:dyDescent="0.2">
      <c r="A4165" s="138" t="s">
        <v>9391</v>
      </c>
      <c r="B4165" t="s">
        <v>1542</v>
      </c>
      <c r="C4165" s="139">
        <v>438.33488399999999</v>
      </c>
      <c r="D4165" s="140" t="s">
        <v>392</v>
      </c>
      <c r="E4165" s="141" t="s">
        <v>9392</v>
      </c>
    </row>
    <row r="4166" spans="1:5" ht="16" x14ac:dyDescent="0.2">
      <c r="A4166" s="138" t="s">
        <v>9393</v>
      </c>
      <c r="B4166" t="s">
        <v>1542</v>
      </c>
      <c r="C4166" s="139">
        <v>438.468074</v>
      </c>
      <c r="D4166" s="140" t="s">
        <v>389</v>
      </c>
      <c r="E4166" s="141" t="s">
        <v>9394</v>
      </c>
    </row>
    <row r="4167" spans="1:5" ht="16" x14ac:dyDescent="0.2">
      <c r="A4167" s="138" t="s">
        <v>9395</v>
      </c>
      <c r="B4167" t="s">
        <v>1542</v>
      </c>
      <c r="C4167" s="139">
        <v>439.18650100000002</v>
      </c>
      <c r="D4167" s="138" t="s">
        <v>389</v>
      </c>
      <c r="E4167" s="141" t="s">
        <v>9396</v>
      </c>
    </row>
    <row r="4168" spans="1:5" ht="16" x14ac:dyDescent="0.2">
      <c r="A4168" s="138" t="s">
        <v>9397</v>
      </c>
      <c r="B4168" t="s">
        <v>1542</v>
      </c>
      <c r="C4168" s="139">
        <v>439.16506600000002</v>
      </c>
      <c r="D4168" s="138" t="s">
        <v>389</v>
      </c>
      <c r="E4168" s="141" t="s">
        <v>9398</v>
      </c>
    </row>
    <row r="4169" spans="1:5" ht="16" x14ac:dyDescent="0.2">
      <c r="A4169" s="138" t="s">
        <v>771</v>
      </c>
      <c r="B4169" t="s">
        <v>1542</v>
      </c>
      <c r="C4169" s="139">
        <v>438.92837500000002</v>
      </c>
      <c r="D4169" s="138" t="s">
        <v>389</v>
      </c>
      <c r="E4169" s="141" t="s">
        <v>9399</v>
      </c>
    </row>
    <row r="4170" spans="1:5" ht="16" x14ac:dyDescent="0.2">
      <c r="A4170" s="138" t="s">
        <v>9400</v>
      </c>
      <c r="B4170" t="s">
        <v>1542</v>
      </c>
      <c r="C4170" s="139">
        <v>439.55584700000003</v>
      </c>
      <c r="D4170" s="138" t="s">
        <v>402</v>
      </c>
      <c r="E4170" s="141" t="s">
        <v>9401</v>
      </c>
    </row>
    <row r="4171" spans="1:5" ht="16" x14ac:dyDescent="0.2">
      <c r="A4171" s="138" t="s">
        <v>9402</v>
      </c>
      <c r="B4171" t="s">
        <v>1542</v>
      </c>
      <c r="C4171" s="139">
        <v>439.55604699999998</v>
      </c>
      <c r="D4171" s="138" t="s">
        <v>393</v>
      </c>
      <c r="E4171" s="141" t="s">
        <v>9403</v>
      </c>
    </row>
    <row r="4172" spans="1:5" ht="16" x14ac:dyDescent="0.2">
      <c r="A4172" s="138" t="s">
        <v>9404</v>
      </c>
      <c r="B4172" t="s">
        <v>1542</v>
      </c>
      <c r="C4172" s="139">
        <v>439.44713000000002</v>
      </c>
      <c r="D4172" s="140" t="s">
        <v>402</v>
      </c>
      <c r="E4172" s="141" t="s">
        <v>9405</v>
      </c>
    </row>
    <row r="4173" spans="1:5" ht="16" x14ac:dyDescent="0.2">
      <c r="A4173" s="138" t="s">
        <v>9406</v>
      </c>
      <c r="B4173" t="s">
        <v>1542</v>
      </c>
      <c r="C4173" s="139">
        <v>439.41909399999997</v>
      </c>
      <c r="D4173" s="140" t="s">
        <v>389</v>
      </c>
      <c r="E4173" s="141" t="s">
        <v>9407</v>
      </c>
    </row>
    <row r="4174" spans="1:5" ht="16" x14ac:dyDescent="0.2">
      <c r="A4174" s="138" t="s">
        <v>9408</v>
      </c>
      <c r="B4174" t="s">
        <v>1542</v>
      </c>
      <c r="C4174" s="139">
        <v>439.55787800000002</v>
      </c>
      <c r="D4174" s="140" t="s">
        <v>392</v>
      </c>
      <c r="E4174" s="141" t="s">
        <v>9409</v>
      </c>
    </row>
    <row r="4175" spans="1:5" ht="16" x14ac:dyDescent="0.2">
      <c r="A4175" s="138" t="s">
        <v>9410</v>
      </c>
      <c r="B4175" t="s">
        <v>2035</v>
      </c>
      <c r="C4175" s="139">
        <v>397.67177299999997</v>
      </c>
      <c r="D4175" s="138" t="s">
        <v>402</v>
      </c>
      <c r="E4175" s="141" t="s">
        <v>9411</v>
      </c>
    </row>
    <row r="4176" spans="1:5" ht="16" x14ac:dyDescent="0.2">
      <c r="A4176" s="138" t="s">
        <v>347</v>
      </c>
      <c r="B4176" t="s">
        <v>1542</v>
      </c>
      <c r="C4176" s="139">
        <v>440.77331800000002</v>
      </c>
      <c r="D4176" s="138" t="s">
        <v>390</v>
      </c>
      <c r="E4176" s="141" t="s">
        <v>9412</v>
      </c>
    </row>
    <row r="4177" spans="1:5" ht="16" x14ac:dyDescent="0.2">
      <c r="A4177" s="138" t="s">
        <v>9413</v>
      </c>
      <c r="B4177" t="s">
        <v>1542</v>
      </c>
      <c r="C4177" s="139">
        <v>496.864666</v>
      </c>
      <c r="D4177" s="138" t="s">
        <v>447</v>
      </c>
      <c r="E4177" s="141" t="s">
        <v>9414</v>
      </c>
    </row>
    <row r="4178" spans="1:5" ht="16" x14ac:dyDescent="0.2">
      <c r="A4178" s="138" t="s">
        <v>9415</v>
      </c>
      <c r="B4178" t="s">
        <v>1542</v>
      </c>
      <c r="C4178" s="139">
        <v>503.05577199999999</v>
      </c>
      <c r="D4178" s="140" t="s">
        <v>402</v>
      </c>
      <c r="E4178" s="141" t="s">
        <v>9416</v>
      </c>
    </row>
    <row r="4179" spans="1:5" ht="16" x14ac:dyDescent="0.2">
      <c r="A4179" s="138" t="s">
        <v>9417</v>
      </c>
      <c r="B4179" t="s">
        <v>1542</v>
      </c>
      <c r="C4179" s="139">
        <v>502.79909300000003</v>
      </c>
      <c r="D4179" s="138" t="s">
        <v>402</v>
      </c>
      <c r="E4179" s="141" t="s">
        <v>9418</v>
      </c>
    </row>
    <row r="4180" spans="1:5" ht="16" x14ac:dyDescent="0.2">
      <c r="A4180" s="138" t="s">
        <v>9419</v>
      </c>
      <c r="B4180" t="s">
        <v>1542</v>
      </c>
      <c r="C4180" s="139">
        <v>503.05514199999999</v>
      </c>
      <c r="D4180" s="138" t="s">
        <v>401</v>
      </c>
      <c r="E4180" s="141" t="s">
        <v>9420</v>
      </c>
    </row>
    <row r="4181" spans="1:5" ht="16" x14ac:dyDescent="0.2">
      <c r="A4181" s="138" t="s">
        <v>9421</v>
      </c>
      <c r="B4181" t="s">
        <v>1542</v>
      </c>
      <c r="C4181" s="139">
        <v>502.82055300000002</v>
      </c>
      <c r="D4181" s="138" t="s">
        <v>389</v>
      </c>
      <c r="E4181" s="141" t="s">
        <v>9422</v>
      </c>
    </row>
    <row r="4182" spans="1:5" ht="16" x14ac:dyDescent="0.2">
      <c r="A4182" s="138" t="s">
        <v>599</v>
      </c>
      <c r="B4182" t="s">
        <v>1542</v>
      </c>
      <c r="C4182" s="139">
        <v>503.058896</v>
      </c>
      <c r="D4182" s="140" t="s">
        <v>389</v>
      </c>
      <c r="E4182" s="141" t="s">
        <v>9423</v>
      </c>
    </row>
    <row r="4183" spans="1:5" ht="16" x14ac:dyDescent="0.2">
      <c r="A4183" s="138" t="s">
        <v>9424</v>
      </c>
      <c r="B4183" t="s">
        <v>1542</v>
      </c>
      <c r="C4183" s="139">
        <v>537.66485899999998</v>
      </c>
      <c r="D4183" s="138" t="s">
        <v>402</v>
      </c>
      <c r="E4183" s="141" t="s">
        <v>9425</v>
      </c>
    </row>
    <row r="4184" spans="1:5" ht="16" x14ac:dyDescent="0.2">
      <c r="A4184" s="138" t="s">
        <v>9426</v>
      </c>
      <c r="B4184" t="s">
        <v>1542</v>
      </c>
      <c r="C4184" s="139">
        <v>536.67752499999995</v>
      </c>
      <c r="D4184" s="138" t="s">
        <v>402</v>
      </c>
      <c r="E4184" s="141" t="s">
        <v>9427</v>
      </c>
    </row>
    <row r="4185" spans="1:5" ht="16" x14ac:dyDescent="0.2">
      <c r="A4185" s="138" t="s">
        <v>9428</v>
      </c>
      <c r="B4185" t="s">
        <v>1993</v>
      </c>
      <c r="C4185" s="139">
        <v>422.01809900000001</v>
      </c>
      <c r="D4185" s="138" t="s">
        <v>389</v>
      </c>
      <c r="E4185" s="141" t="s">
        <v>9429</v>
      </c>
    </row>
    <row r="4186" spans="1:5" ht="16" x14ac:dyDescent="0.2">
      <c r="A4186" s="138" t="s">
        <v>9430</v>
      </c>
      <c r="B4186" t="s">
        <v>1542</v>
      </c>
      <c r="C4186" s="139">
        <v>539.72298599999999</v>
      </c>
      <c r="D4186" s="138" t="s">
        <v>393</v>
      </c>
      <c r="E4186" s="141" t="s">
        <v>9431</v>
      </c>
    </row>
    <row r="4187" spans="1:5" ht="16" x14ac:dyDescent="0.2">
      <c r="A4187" s="138" t="s">
        <v>9432</v>
      </c>
      <c r="B4187" t="s">
        <v>1542</v>
      </c>
      <c r="C4187" s="139">
        <v>535.75516400000004</v>
      </c>
      <c r="D4187" s="140" t="s">
        <v>402</v>
      </c>
      <c r="E4187" s="141" t="s">
        <v>9433</v>
      </c>
    </row>
    <row r="4188" spans="1:5" ht="16" x14ac:dyDescent="0.2">
      <c r="A4188" s="138" t="s">
        <v>9434</v>
      </c>
      <c r="B4188" t="s">
        <v>1542</v>
      </c>
      <c r="C4188" s="139">
        <v>535.75555099999997</v>
      </c>
      <c r="D4188" s="140" t="s">
        <v>389</v>
      </c>
      <c r="E4188" s="141" t="s">
        <v>9435</v>
      </c>
    </row>
    <row r="4189" spans="1:5" ht="16" x14ac:dyDescent="0.2">
      <c r="A4189" s="138" t="s">
        <v>9436</v>
      </c>
      <c r="B4189" t="s">
        <v>1542</v>
      </c>
      <c r="C4189" s="139">
        <v>536.77275099999997</v>
      </c>
      <c r="D4189" s="138" t="s">
        <v>401</v>
      </c>
      <c r="E4189" s="141" t="s">
        <v>9437</v>
      </c>
    </row>
    <row r="4190" spans="1:5" ht="16" x14ac:dyDescent="0.2">
      <c r="A4190" s="138" t="s">
        <v>9438</v>
      </c>
      <c r="B4190" t="s">
        <v>2035</v>
      </c>
      <c r="C4190" s="139">
        <v>509.21020299999998</v>
      </c>
      <c r="D4190" s="138" t="s">
        <v>393</v>
      </c>
      <c r="E4190" s="141" t="s">
        <v>9439</v>
      </c>
    </row>
    <row r="4191" spans="1:5" ht="16" x14ac:dyDescent="0.2">
      <c r="A4191" s="138" t="s">
        <v>9440</v>
      </c>
      <c r="B4191" t="s">
        <v>1542</v>
      </c>
      <c r="C4191" s="139">
        <v>535.01248399999997</v>
      </c>
      <c r="D4191" s="138" t="s">
        <v>402</v>
      </c>
      <c r="E4191" s="141" t="s">
        <v>9441</v>
      </c>
    </row>
    <row r="4192" spans="1:5" ht="16" x14ac:dyDescent="0.2">
      <c r="A4192" s="138" t="s">
        <v>9442</v>
      </c>
      <c r="B4192" t="s">
        <v>1542</v>
      </c>
      <c r="C4192" s="139">
        <v>535.35804700000006</v>
      </c>
      <c r="D4192" s="140" t="s">
        <v>402</v>
      </c>
      <c r="E4192" s="141" t="s">
        <v>9443</v>
      </c>
    </row>
    <row r="4193" spans="1:5" ht="16" x14ac:dyDescent="0.2">
      <c r="A4193" s="138" t="s">
        <v>9444</v>
      </c>
      <c r="B4193" t="s">
        <v>1741</v>
      </c>
      <c r="C4193" s="139">
        <v>48.167382000000003</v>
      </c>
      <c r="D4193" s="140" t="s">
        <v>402</v>
      </c>
      <c r="E4193" s="141" t="s">
        <v>9445</v>
      </c>
    </row>
    <row r="4194" spans="1:5" ht="16" x14ac:dyDescent="0.2">
      <c r="A4194" s="138" t="s">
        <v>9446</v>
      </c>
      <c r="B4194" t="s">
        <v>1542</v>
      </c>
      <c r="C4194" s="139">
        <v>536.81763899999999</v>
      </c>
      <c r="D4194" s="138" t="s">
        <v>389</v>
      </c>
      <c r="E4194" s="141" t="s">
        <v>9447</v>
      </c>
    </row>
    <row r="4195" spans="1:5" ht="16" x14ac:dyDescent="0.2">
      <c r="A4195" s="138" t="s">
        <v>9448</v>
      </c>
      <c r="B4195" t="s">
        <v>1542</v>
      </c>
      <c r="C4195" s="139">
        <v>535.13813100000004</v>
      </c>
      <c r="D4195" s="140" t="s">
        <v>402</v>
      </c>
      <c r="E4195" s="141" t="s">
        <v>9449</v>
      </c>
    </row>
    <row r="4196" spans="1:5" ht="16" x14ac:dyDescent="0.2">
      <c r="A4196" s="138" t="s">
        <v>9450</v>
      </c>
      <c r="B4196" t="s">
        <v>1542</v>
      </c>
      <c r="C4196" s="139">
        <v>539.85368100000005</v>
      </c>
      <c r="D4196" s="138" t="s">
        <v>390</v>
      </c>
      <c r="E4196" s="141" t="s">
        <v>9451</v>
      </c>
    </row>
    <row r="4197" spans="1:5" ht="16" x14ac:dyDescent="0.2">
      <c r="A4197" s="138" t="s">
        <v>9452</v>
      </c>
      <c r="B4197" t="s">
        <v>1542</v>
      </c>
      <c r="C4197" s="139">
        <v>544.66685800000005</v>
      </c>
      <c r="D4197" s="138" t="s">
        <v>389</v>
      </c>
      <c r="E4197" s="141" t="s">
        <v>9453</v>
      </c>
    </row>
    <row r="4198" spans="1:5" ht="16" x14ac:dyDescent="0.2">
      <c r="A4198" s="138" t="s">
        <v>9454</v>
      </c>
      <c r="B4198" t="s">
        <v>1542</v>
      </c>
      <c r="C4198" s="139">
        <v>546.47494400000005</v>
      </c>
      <c r="D4198" s="138" t="s">
        <v>445</v>
      </c>
      <c r="E4198" s="141" t="s">
        <v>9455</v>
      </c>
    </row>
    <row r="4199" spans="1:5" ht="16" x14ac:dyDescent="0.2">
      <c r="A4199" s="138" t="s">
        <v>9456</v>
      </c>
      <c r="B4199" t="s">
        <v>1542</v>
      </c>
      <c r="C4199" s="139">
        <v>546.38474499999995</v>
      </c>
      <c r="D4199" s="138" t="s">
        <v>446</v>
      </c>
      <c r="E4199" s="141" t="s">
        <v>9457</v>
      </c>
    </row>
    <row r="4200" spans="1:5" ht="16" x14ac:dyDescent="0.2">
      <c r="A4200" s="138" t="s">
        <v>9458</v>
      </c>
      <c r="B4200" t="s">
        <v>1395</v>
      </c>
      <c r="C4200" s="139">
        <v>10.393306000000001</v>
      </c>
      <c r="D4200" s="138" t="s">
        <v>445</v>
      </c>
      <c r="E4200" s="141" t="s">
        <v>9459</v>
      </c>
    </row>
    <row r="4201" spans="1:5" ht="16" x14ac:dyDescent="0.2">
      <c r="A4201" s="138" t="s">
        <v>793</v>
      </c>
      <c r="B4201" t="s">
        <v>1542</v>
      </c>
      <c r="C4201" s="139">
        <v>548.82097399999998</v>
      </c>
      <c r="D4201" s="138" t="s">
        <v>392</v>
      </c>
      <c r="E4201" s="141" t="s">
        <v>9460</v>
      </c>
    </row>
    <row r="4202" spans="1:5" ht="16" x14ac:dyDescent="0.2">
      <c r="A4202" s="138" t="s">
        <v>9461</v>
      </c>
      <c r="B4202" t="s">
        <v>1542</v>
      </c>
      <c r="C4202" s="139">
        <v>549.19615099999999</v>
      </c>
      <c r="D4202" s="138" t="s">
        <v>390</v>
      </c>
      <c r="E4202" s="141" t="s">
        <v>9462</v>
      </c>
    </row>
    <row r="4203" spans="1:5" ht="16" x14ac:dyDescent="0.2">
      <c r="A4203" s="138" t="s">
        <v>9463</v>
      </c>
      <c r="B4203" t="s">
        <v>1542</v>
      </c>
      <c r="C4203" s="139">
        <v>549.18863699999997</v>
      </c>
      <c r="D4203" s="140" t="s">
        <v>402</v>
      </c>
      <c r="E4203" s="141" t="s">
        <v>9464</v>
      </c>
    </row>
    <row r="4204" spans="1:5" ht="16" x14ac:dyDescent="0.2">
      <c r="A4204" s="138" t="s">
        <v>9465</v>
      </c>
      <c r="B4204" t="s">
        <v>1542</v>
      </c>
      <c r="C4204" s="139">
        <v>549.20824500000003</v>
      </c>
      <c r="D4204" s="138" t="s">
        <v>390</v>
      </c>
      <c r="E4204" s="141" t="s">
        <v>9466</v>
      </c>
    </row>
    <row r="4205" spans="1:5" ht="16" x14ac:dyDescent="0.2">
      <c r="A4205" s="138" t="s">
        <v>9467</v>
      </c>
      <c r="B4205" t="s">
        <v>1542</v>
      </c>
      <c r="C4205" s="139">
        <v>549.31724699999995</v>
      </c>
      <c r="D4205" s="138" t="s">
        <v>401</v>
      </c>
      <c r="E4205" s="141" t="s">
        <v>9468</v>
      </c>
    </row>
    <row r="4206" spans="1:5" ht="16" x14ac:dyDescent="0.2">
      <c r="A4206" s="138" t="s">
        <v>9469</v>
      </c>
      <c r="B4206" t="s">
        <v>1542</v>
      </c>
      <c r="C4206" s="139">
        <v>549.209114</v>
      </c>
      <c r="D4206" s="138" t="s">
        <v>393</v>
      </c>
      <c r="E4206" s="141" t="s">
        <v>9470</v>
      </c>
    </row>
    <row r="4207" spans="1:5" ht="16" x14ac:dyDescent="0.2">
      <c r="A4207" s="138" t="s">
        <v>9471</v>
      </c>
      <c r="B4207" t="s">
        <v>1542</v>
      </c>
      <c r="C4207" s="139">
        <v>551.24816599999997</v>
      </c>
      <c r="D4207" s="138" t="s">
        <v>391</v>
      </c>
      <c r="E4207" s="141" t="s">
        <v>9472</v>
      </c>
    </row>
    <row r="4208" spans="1:5" ht="16" x14ac:dyDescent="0.2">
      <c r="A4208" s="138" t="s">
        <v>9473</v>
      </c>
      <c r="B4208" t="s">
        <v>1542</v>
      </c>
      <c r="C4208" s="139">
        <v>552.05598299999997</v>
      </c>
      <c r="D4208" s="138" t="s">
        <v>389</v>
      </c>
      <c r="E4208" s="141" t="s">
        <v>9474</v>
      </c>
    </row>
    <row r="4209" spans="1:5" ht="16" x14ac:dyDescent="0.2">
      <c r="A4209" s="138" t="s">
        <v>9475</v>
      </c>
      <c r="B4209" t="s">
        <v>1542</v>
      </c>
      <c r="C4209" s="139">
        <v>552.06710099999998</v>
      </c>
      <c r="D4209" s="138" t="s">
        <v>393</v>
      </c>
      <c r="E4209" s="141" t="s">
        <v>9476</v>
      </c>
    </row>
    <row r="4210" spans="1:5" ht="16" x14ac:dyDescent="0.2">
      <c r="A4210" s="138" t="s">
        <v>9477</v>
      </c>
      <c r="B4210" t="s">
        <v>1542</v>
      </c>
      <c r="C4210" s="139">
        <v>549.80069800000001</v>
      </c>
      <c r="D4210" s="138" t="s">
        <v>402</v>
      </c>
      <c r="E4210" s="141" t="s">
        <v>9478</v>
      </c>
    </row>
    <row r="4211" spans="1:5" ht="16" x14ac:dyDescent="0.2">
      <c r="A4211" s="138" t="s">
        <v>9479</v>
      </c>
      <c r="B4211" t="s">
        <v>1542</v>
      </c>
      <c r="C4211" s="139">
        <v>549.72390800000005</v>
      </c>
      <c r="D4211" s="138" t="s">
        <v>389</v>
      </c>
      <c r="E4211" s="141" t="s">
        <v>9480</v>
      </c>
    </row>
    <row r="4212" spans="1:5" ht="16" x14ac:dyDescent="0.2">
      <c r="A4212" s="138" t="s">
        <v>9481</v>
      </c>
      <c r="B4212" t="s">
        <v>2230</v>
      </c>
      <c r="C4212" s="139">
        <v>549.64643799999999</v>
      </c>
      <c r="D4212" s="138" t="s">
        <v>402</v>
      </c>
      <c r="E4212" s="141" t="s">
        <v>9482</v>
      </c>
    </row>
    <row r="4213" spans="1:5" ht="16" x14ac:dyDescent="0.2">
      <c r="A4213" s="138" t="s">
        <v>9483</v>
      </c>
      <c r="B4213" t="s">
        <v>1542</v>
      </c>
      <c r="C4213" s="139">
        <v>552.16198099999997</v>
      </c>
      <c r="D4213" s="140" t="s">
        <v>402</v>
      </c>
      <c r="E4213" s="141" t="s">
        <v>9484</v>
      </c>
    </row>
    <row r="4214" spans="1:5" ht="16" x14ac:dyDescent="0.2">
      <c r="A4214" s="138" t="s">
        <v>9485</v>
      </c>
      <c r="B4214" t="s">
        <v>1542</v>
      </c>
      <c r="C4214" s="139">
        <v>549.57821999999999</v>
      </c>
      <c r="D4214" s="140" t="s">
        <v>402</v>
      </c>
      <c r="E4214" s="141" t="s">
        <v>9486</v>
      </c>
    </row>
    <row r="4215" spans="1:5" ht="16" x14ac:dyDescent="0.2">
      <c r="A4215" s="138" t="s">
        <v>9487</v>
      </c>
      <c r="B4215" t="s">
        <v>1542</v>
      </c>
      <c r="C4215" s="139">
        <v>549.80067599999995</v>
      </c>
      <c r="D4215" s="138" t="s">
        <v>402</v>
      </c>
      <c r="E4215" s="141" t="s">
        <v>9488</v>
      </c>
    </row>
    <row r="4216" spans="1:5" ht="16" x14ac:dyDescent="0.2">
      <c r="A4216" s="138" t="s">
        <v>9489</v>
      </c>
      <c r="B4216" t="s">
        <v>1542</v>
      </c>
      <c r="C4216" s="139">
        <v>552.07465000000002</v>
      </c>
      <c r="D4216" s="138" t="s">
        <v>402</v>
      </c>
      <c r="E4216" s="141" t="s">
        <v>9490</v>
      </c>
    </row>
    <row r="4217" spans="1:5" ht="16" x14ac:dyDescent="0.2">
      <c r="A4217" s="138" t="s">
        <v>9491</v>
      </c>
      <c r="B4217" t="s">
        <v>1542</v>
      </c>
      <c r="C4217" s="139">
        <v>552.27949100000001</v>
      </c>
      <c r="D4217" s="138" t="s">
        <v>389</v>
      </c>
      <c r="E4217" s="141" t="s">
        <v>9492</v>
      </c>
    </row>
    <row r="4218" spans="1:5" ht="16" x14ac:dyDescent="0.2">
      <c r="A4218" s="138" t="s">
        <v>9493</v>
      </c>
      <c r="B4218" t="s">
        <v>1542</v>
      </c>
      <c r="C4218" s="139">
        <v>552.34349199999997</v>
      </c>
      <c r="D4218" s="138" t="s">
        <v>447</v>
      </c>
      <c r="E4218" s="141" t="s">
        <v>9494</v>
      </c>
    </row>
    <row r="4219" spans="1:5" ht="16" x14ac:dyDescent="0.2">
      <c r="A4219" s="138" t="s">
        <v>9495</v>
      </c>
      <c r="B4219" t="s">
        <v>1542</v>
      </c>
      <c r="C4219" s="139">
        <v>552.31346900000005</v>
      </c>
      <c r="D4219" s="138" t="s">
        <v>391</v>
      </c>
      <c r="E4219" s="141" t="s">
        <v>9496</v>
      </c>
    </row>
    <row r="4220" spans="1:5" ht="16" x14ac:dyDescent="0.2">
      <c r="A4220" s="138" t="s">
        <v>772</v>
      </c>
      <c r="B4220" t="s">
        <v>1542</v>
      </c>
      <c r="C4220" s="139">
        <v>553.34046899999998</v>
      </c>
      <c r="D4220" s="138" t="s">
        <v>392</v>
      </c>
      <c r="E4220" s="141" t="s">
        <v>9497</v>
      </c>
    </row>
    <row r="4221" spans="1:5" ht="16" x14ac:dyDescent="0.2">
      <c r="A4221" s="138" t="s">
        <v>299</v>
      </c>
      <c r="B4221" t="s">
        <v>1741</v>
      </c>
      <c r="C4221" s="139">
        <v>49.367615999999998</v>
      </c>
      <c r="D4221" s="140" t="s">
        <v>402</v>
      </c>
      <c r="E4221" s="141" t="s">
        <v>9498</v>
      </c>
    </row>
    <row r="4222" spans="1:5" ht="16" x14ac:dyDescent="0.2">
      <c r="A4222" s="138" t="s">
        <v>300</v>
      </c>
      <c r="B4222" t="s">
        <v>1542</v>
      </c>
      <c r="C4222" s="139">
        <v>580.93927799999994</v>
      </c>
      <c r="D4222" s="140" t="s">
        <v>392</v>
      </c>
      <c r="E4222" s="141" t="s">
        <v>9499</v>
      </c>
    </row>
    <row r="4223" spans="1:5" ht="16" x14ac:dyDescent="0.2">
      <c r="A4223" s="138" t="s">
        <v>9500</v>
      </c>
      <c r="B4223" t="s">
        <v>1542</v>
      </c>
      <c r="C4223" s="139">
        <v>580.46576700000003</v>
      </c>
      <c r="D4223" s="140" t="s">
        <v>389</v>
      </c>
      <c r="E4223" s="141" t="s">
        <v>9501</v>
      </c>
    </row>
    <row r="4224" spans="1:5" ht="16" x14ac:dyDescent="0.2">
      <c r="A4224" s="138" t="s">
        <v>9502</v>
      </c>
      <c r="B4224" t="s">
        <v>1542</v>
      </c>
      <c r="C4224" s="139">
        <v>580.93891199999996</v>
      </c>
      <c r="D4224" s="138" t="s">
        <v>389</v>
      </c>
      <c r="E4224" s="141" t="s">
        <v>9503</v>
      </c>
    </row>
    <row r="4225" spans="1:5" ht="16" x14ac:dyDescent="0.2">
      <c r="A4225" s="138" t="s">
        <v>9504</v>
      </c>
      <c r="B4225" t="s">
        <v>1542</v>
      </c>
      <c r="C4225" s="139">
        <v>580.93573100000003</v>
      </c>
      <c r="D4225" s="138" t="s">
        <v>389</v>
      </c>
      <c r="E4225" s="141" t="s">
        <v>9505</v>
      </c>
    </row>
    <row r="4226" spans="1:5" ht="16" x14ac:dyDescent="0.2">
      <c r="A4226" s="138" t="s">
        <v>9506</v>
      </c>
      <c r="B4226" t="s">
        <v>1542</v>
      </c>
      <c r="C4226" s="139">
        <v>580.93765699999994</v>
      </c>
      <c r="D4226" s="138" t="s">
        <v>401</v>
      </c>
      <c r="E4226" s="141" t="s">
        <v>9507</v>
      </c>
    </row>
    <row r="4227" spans="1:5" ht="16" x14ac:dyDescent="0.2">
      <c r="A4227" s="138" t="s">
        <v>9508</v>
      </c>
      <c r="B4227" t="s">
        <v>1542</v>
      </c>
      <c r="C4227" s="139">
        <v>580.80281300000001</v>
      </c>
      <c r="D4227" s="140" t="s">
        <v>389</v>
      </c>
      <c r="E4227" s="141" t="s">
        <v>9509</v>
      </c>
    </row>
    <row r="4228" spans="1:5" ht="16" x14ac:dyDescent="0.2">
      <c r="A4228" s="138" t="s">
        <v>9510</v>
      </c>
      <c r="B4228" t="s">
        <v>1542</v>
      </c>
      <c r="C4228" s="139">
        <v>581.109061</v>
      </c>
      <c r="D4228" s="140" t="s">
        <v>402</v>
      </c>
      <c r="E4228" s="141" t="s">
        <v>9511</v>
      </c>
    </row>
    <row r="4229" spans="1:5" ht="16" x14ac:dyDescent="0.2">
      <c r="A4229" s="138" t="s">
        <v>9512</v>
      </c>
      <c r="B4229" t="s">
        <v>1542</v>
      </c>
      <c r="C4229" s="139">
        <v>577.89030500000001</v>
      </c>
      <c r="D4229" s="138" t="s">
        <v>389</v>
      </c>
      <c r="E4229" s="141" t="s">
        <v>9513</v>
      </c>
    </row>
    <row r="4230" spans="1:5" ht="16" x14ac:dyDescent="0.2">
      <c r="A4230" s="138" t="s">
        <v>9514</v>
      </c>
      <c r="B4230" t="s">
        <v>1542</v>
      </c>
      <c r="C4230" s="139">
        <v>580.18787899999995</v>
      </c>
      <c r="D4230" s="138" t="s">
        <v>402</v>
      </c>
      <c r="E4230" s="141" t="s">
        <v>9515</v>
      </c>
    </row>
    <row r="4231" spans="1:5" ht="16" x14ac:dyDescent="0.2">
      <c r="A4231" s="138" t="s">
        <v>9516</v>
      </c>
      <c r="B4231" t="s">
        <v>1542</v>
      </c>
      <c r="C4231" s="139">
        <v>580.94647499999996</v>
      </c>
      <c r="D4231" s="140" t="s">
        <v>402</v>
      </c>
      <c r="E4231" s="141" t="s">
        <v>9517</v>
      </c>
    </row>
    <row r="4232" spans="1:5" ht="16" x14ac:dyDescent="0.2">
      <c r="A4232" s="138" t="s">
        <v>9518</v>
      </c>
      <c r="B4232" t="s">
        <v>1922</v>
      </c>
      <c r="C4232" s="139">
        <v>20.591532999999998</v>
      </c>
      <c r="D4232" s="138" t="s">
        <v>390</v>
      </c>
      <c r="E4232" s="141" t="s">
        <v>9519</v>
      </c>
    </row>
    <row r="4233" spans="1:5" ht="16" x14ac:dyDescent="0.2">
      <c r="A4233" s="138" t="s">
        <v>9520</v>
      </c>
      <c r="B4233" t="s">
        <v>1542</v>
      </c>
      <c r="C4233" s="139">
        <v>582.96147699999995</v>
      </c>
      <c r="D4233" s="138" t="s">
        <v>402</v>
      </c>
      <c r="E4233" s="141" t="s">
        <v>9521</v>
      </c>
    </row>
    <row r="4234" spans="1:5" ht="16" x14ac:dyDescent="0.2">
      <c r="A4234" s="138" t="s">
        <v>9522</v>
      </c>
      <c r="B4234" t="s">
        <v>1542</v>
      </c>
      <c r="C4234" s="139">
        <v>583.82062499999995</v>
      </c>
      <c r="D4234" s="138" t="s">
        <v>390</v>
      </c>
      <c r="E4234" s="141" t="s">
        <v>9523</v>
      </c>
    </row>
    <row r="4235" spans="1:5" ht="16" x14ac:dyDescent="0.2">
      <c r="A4235" s="138" t="s">
        <v>9524</v>
      </c>
      <c r="B4235" t="s">
        <v>1542</v>
      </c>
      <c r="C4235" s="139">
        <v>582.96502099999998</v>
      </c>
      <c r="D4235" s="140" t="s">
        <v>389</v>
      </c>
      <c r="E4235" s="141" t="s">
        <v>9525</v>
      </c>
    </row>
    <row r="4236" spans="1:5" ht="16" x14ac:dyDescent="0.2">
      <c r="A4236" s="138" t="s">
        <v>9526</v>
      </c>
      <c r="B4236" t="s">
        <v>1542</v>
      </c>
      <c r="C4236" s="139">
        <v>583.55814899999996</v>
      </c>
      <c r="D4236" s="140" t="s">
        <v>389</v>
      </c>
      <c r="E4236" s="141" t="s">
        <v>9527</v>
      </c>
    </row>
    <row r="4237" spans="1:5" ht="16" x14ac:dyDescent="0.2">
      <c r="A4237" s="138" t="s">
        <v>9528</v>
      </c>
      <c r="B4237" t="s">
        <v>1542</v>
      </c>
      <c r="C4237" s="139">
        <v>584.61463100000003</v>
      </c>
      <c r="D4237" s="138" t="s">
        <v>390</v>
      </c>
      <c r="E4237" s="141" t="s">
        <v>9529</v>
      </c>
    </row>
    <row r="4238" spans="1:5" ht="16" x14ac:dyDescent="0.2">
      <c r="A4238" s="138" t="s">
        <v>9530</v>
      </c>
      <c r="B4238" t="s">
        <v>1542</v>
      </c>
      <c r="C4238" s="139">
        <v>584.61661500000002</v>
      </c>
      <c r="D4238" s="138" t="s">
        <v>402</v>
      </c>
      <c r="E4238" s="141" t="s">
        <v>9531</v>
      </c>
    </row>
    <row r="4239" spans="1:5" ht="16" x14ac:dyDescent="0.2">
      <c r="A4239" s="138" t="s">
        <v>9532</v>
      </c>
      <c r="B4239" t="s">
        <v>1542</v>
      </c>
      <c r="C4239" s="139">
        <v>585.06872499999997</v>
      </c>
      <c r="D4239" s="138" t="s">
        <v>389</v>
      </c>
      <c r="E4239" s="141" t="s">
        <v>9533</v>
      </c>
    </row>
    <row r="4240" spans="1:5" ht="16" x14ac:dyDescent="0.2">
      <c r="A4240" s="138" t="s">
        <v>9534</v>
      </c>
      <c r="B4240" t="s">
        <v>2035</v>
      </c>
      <c r="C4240" s="139">
        <v>571.63586599999996</v>
      </c>
      <c r="D4240" s="140" t="s">
        <v>389</v>
      </c>
      <c r="E4240" s="141" t="s">
        <v>9535</v>
      </c>
    </row>
    <row r="4241" spans="1:5" ht="16" x14ac:dyDescent="0.2">
      <c r="A4241" s="138" t="s">
        <v>9536</v>
      </c>
      <c r="B4241" t="s">
        <v>2937</v>
      </c>
      <c r="C4241" s="139">
        <v>372.85802899999999</v>
      </c>
      <c r="D4241" s="138" t="s">
        <v>389</v>
      </c>
      <c r="E4241" s="141" t="s">
        <v>9537</v>
      </c>
    </row>
    <row r="4242" spans="1:5" ht="16" x14ac:dyDescent="0.2">
      <c r="A4242" s="138" t="s">
        <v>204</v>
      </c>
      <c r="B4242" t="s">
        <v>2035</v>
      </c>
      <c r="C4242" s="139">
        <v>570.89435900000001</v>
      </c>
      <c r="D4242" s="138" t="s">
        <v>402</v>
      </c>
      <c r="E4242" s="141" t="s">
        <v>9538</v>
      </c>
    </row>
    <row r="4243" spans="1:5" ht="16" x14ac:dyDescent="0.2">
      <c r="A4243" s="138" t="s">
        <v>9539</v>
      </c>
      <c r="B4243" t="s">
        <v>1542</v>
      </c>
      <c r="C4243" s="139">
        <v>595.14641400000005</v>
      </c>
      <c r="D4243" s="138" t="s">
        <v>401</v>
      </c>
      <c r="E4243" s="141" t="s">
        <v>9540</v>
      </c>
    </row>
    <row r="4244" spans="1:5" ht="16" x14ac:dyDescent="0.2">
      <c r="A4244" s="138" t="s">
        <v>9541</v>
      </c>
      <c r="B4244" t="s">
        <v>1542</v>
      </c>
      <c r="C4244" s="139">
        <v>595.37244399999997</v>
      </c>
      <c r="D4244" s="140" t="s">
        <v>402</v>
      </c>
      <c r="E4244" s="141" t="s">
        <v>9542</v>
      </c>
    </row>
    <row r="4245" spans="1:5" ht="16" x14ac:dyDescent="0.2">
      <c r="A4245" s="138" t="s">
        <v>600</v>
      </c>
      <c r="B4245" t="s">
        <v>1542</v>
      </c>
      <c r="C4245" s="139">
        <v>595.373154</v>
      </c>
      <c r="D4245" s="138" t="s">
        <v>392</v>
      </c>
      <c r="E4245" s="141" t="s">
        <v>9543</v>
      </c>
    </row>
    <row r="4246" spans="1:5" ht="16" x14ac:dyDescent="0.2">
      <c r="A4246" s="138" t="s">
        <v>9544</v>
      </c>
      <c r="B4246" t="s">
        <v>2035</v>
      </c>
      <c r="C4246" s="139">
        <v>605.81400099999996</v>
      </c>
      <c r="D4246" s="138" t="s">
        <v>389</v>
      </c>
      <c r="E4246" s="141" t="s">
        <v>9545</v>
      </c>
    </row>
    <row r="4247" spans="1:5" ht="16" x14ac:dyDescent="0.2">
      <c r="A4247" s="138" t="s">
        <v>9546</v>
      </c>
      <c r="B4247" t="s">
        <v>1542</v>
      </c>
      <c r="C4247" s="139">
        <v>612.16971599999999</v>
      </c>
      <c r="D4247" s="138" t="s">
        <v>402</v>
      </c>
      <c r="E4247" s="141" t="s">
        <v>9547</v>
      </c>
    </row>
    <row r="4248" spans="1:5" ht="16" x14ac:dyDescent="0.2">
      <c r="A4248" s="138" t="s">
        <v>9548</v>
      </c>
      <c r="B4248" t="s">
        <v>1542</v>
      </c>
      <c r="C4248" s="139">
        <v>611.56199900000001</v>
      </c>
      <c r="D4248" s="138" t="s">
        <v>389</v>
      </c>
      <c r="E4248" s="141" t="s">
        <v>9549</v>
      </c>
    </row>
    <row r="4249" spans="1:5" ht="16" x14ac:dyDescent="0.2">
      <c r="A4249" s="138" t="s">
        <v>9550</v>
      </c>
      <c r="B4249" t="s">
        <v>1542</v>
      </c>
      <c r="C4249" s="139">
        <v>611.64693699999998</v>
      </c>
      <c r="D4249" s="138" t="s">
        <v>449</v>
      </c>
      <c r="E4249" s="141" t="s">
        <v>9551</v>
      </c>
    </row>
    <row r="4250" spans="1:5" ht="16" x14ac:dyDescent="0.2">
      <c r="A4250" s="138" t="s">
        <v>9552</v>
      </c>
      <c r="B4250" t="s">
        <v>1542</v>
      </c>
      <c r="C4250" s="139">
        <v>611.56077800000003</v>
      </c>
      <c r="D4250" s="140" t="s">
        <v>389</v>
      </c>
      <c r="E4250" s="141" t="s">
        <v>9553</v>
      </c>
    </row>
    <row r="4251" spans="1:5" ht="16" x14ac:dyDescent="0.2">
      <c r="A4251" s="138" t="s">
        <v>9554</v>
      </c>
      <c r="B4251" t="s">
        <v>1542</v>
      </c>
      <c r="C4251" s="139">
        <v>611.68368499999997</v>
      </c>
      <c r="D4251" s="138" t="s">
        <v>389</v>
      </c>
      <c r="E4251" s="141" t="s">
        <v>9555</v>
      </c>
    </row>
    <row r="4252" spans="1:5" ht="16" x14ac:dyDescent="0.2">
      <c r="A4252" s="138" t="s">
        <v>9556</v>
      </c>
      <c r="B4252" t="s">
        <v>2035</v>
      </c>
      <c r="C4252" s="139">
        <v>605.82697299999995</v>
      </c>
      <c r="D4252" s="140" t="s">
        <v>389</v>
      </c>
      <c r="E4252" s="141" t="s">
        <v>9557</v>
      </c>
    </row>
    <row r="4253" spans="1:5" ht="16" x14ac:dyDescent="0.2">
      <c r="A4253" s="138" t="s">
        <v>9558</v>
      </c>
      <c r="B4253" t="s">
        <v>1542</v>
      </c>
      <c r="C4253" s="139">
        <v>613.54695000000004</v>
      </c>
      <c r="D4253" s="138" t="s">
        <v>391</v>
      </c>
      <c r="E4253" s="141" t="s">
        <v>9559</v>
      </c>
    </row>
    <row r="4254" spans="1:5" ht="16" x14ac:dyDescent="0.2">
      <c r="A4254" s="138" t="s">
        <v>601</v>
      </c>
      <c r="B4254" t="s">
        <v>1542</v>
      </c>
      <c r="C4254" s="139">
        <v>613.54347800000005</v>
      </c>
      <c r="D4254" s="138" t="s">
        <v>401</v>
      </c>
      <c r="E4254" s="141" t="s">
        <v>9560</v>
      </c>
    </row>
    <row r="4255" spans="1:5" ht="16" x14ac:dyDescent="0.2">
      <c r="A4255" s="138" t="s">
        <v>9561</v>
      </c>
      <c r="B4255" t="s">
        <v>1542</v>
      </c>
      <c r="C4255" s="139">
        <v>619.68541500000003</v>
      </c>
      <c r="D4255" s="148" t="s">
        <v>448</v>
      </c>
      <c r="E4255" s="141" t="s">
        <v>9562</v>
      </c>
    </row>
    <row r="4256" spans="1:5" ht="16" x14ac:dyDescent="0.2">
      <c r="A4256" s="138" t="s">
        <v>9563</v>
      </c>
      <c r="B4256" t="s">
        <v>1542</v>
      </c>
      <c r="C4256" s="139">
        <v>619.68229799999995</v>
      </c>
      <c r="D4256" s="140" t="s">
        <v>392</v>
      </c>
      <c r="E4256" s="141" t="s">
        <v>9564</v>
      </c>
    </row>
    <row r="4257" spans="1:5" ht="16" x14ac:dyDescent="0.2">
      <c r="A4257" s="138" t="s">
        <v>9565</v>
      </c>
      <c r="B4257" t="s">
        <v>1542</v>
      </c>
      <c r="C4257" s="139">
        <v>619.68494299999998</v>
      </c>
      <c r="D4257" s="140" t="s">
        <v>402</v>
      </c>
      <c r="E4257" s="141" t="s">
        <v>9566</v>
      </c>
    </row>
    <row r="4258" spans="1:5" ht="16" x14ac:dyDescent="0.2">
      <c r="A4258" s="138" t="s">
        <v>621</v>
      </c>
      <c r="B4258" t="s">
        <v>1542</v>
      </c>
      <c r="C4258" s="139">
        <v>629.50613299999998</v>
      </c>
      <c r="D4258" s="138" t="s">
        <v>446</v>
      </c>
      <c r="E4258" s="141" t="s">
        <v>9567</v>
      </c>
    </row>
    <row r="4259" spans="1:5" ht="16" x14ac:dyDescent="0.2">
      <c r="A4259" s="138" t="s">
        <v>328</v>
      </c>
      <c r="B4259" t="s">
        <v>1993</v>
      </c>
      <c r="C4259" s="139">
        <v>505.84693099999998</v>
      </c>
      <c r="D4259" s="138" t="s">
        <v>390</v>
      </c>
      <c r="E4259" s="141" t="s">
        <v>9568</v>
      </c>
    </row>
    <row r="4260" spans="1:5" ht="16" x14ac:dyDescent="0.2">
      <c r="A4260" s="138" t="s">
        <v>9569</v>
      </c>
      <c r="B4260" t="s">
        <v>1542</v>
      </c>
      <c r="C4260" s="139">
        <v>664.27433499999995</v>
      </c>
      <c r="D4260" s="140" t="s">
        <v>389</v>
      </c>
      <c r="E4260" s="141" t="s">
        <v>9570</v>
      </c>
    </row>
    <row r="4261" spans="1:5" ht="16" x14ac:dyDescent="0.2">
      <c r="A4261" s="138" t="s">
        <v>775</v>
      </c>
      <c r="B4261" t="s">
        <v>1542</v>
      </c>
      <c r="C4261" s="139">
        <v>664.29642100000001</v>
      </c>
      <c r="D4261" s="138" t="s">
        <v>393</v>
      </c>
      <c r="E4261" s="141" t="s">
        <v>9571</v>
      </c>
    </row>
    <row r="4262" spans="1:5" ht="16" x14ac:dyDescent="0.2">
      <c r="A4262" s="138" t="s">
        <v>9572</v>
      </c>
      <c r="B4262" t="s">
        <v>1542</v>
      </c>
      <c r="C4262" s="139">
        <v>664.48357999999996</v>
      </c>
      <c r="D4262" s="140" t="s">
        <v>389</v>
      </c>
      <c r="E4262" s="141" t="s">
        <v>9573</v>
      </c>
    </row>
    <row r="4263" spans="1:5" ht="16" x14ac:dyDescent="0.2">
      <c r="A4263" s="138" t="s">
        <v>9574</v>
      </c>
      <c r="B4263" t="s">
        <v>1542</v>
      </c>
      <c r="C4263" s="139">
        <v>666.66033200000004</v>
      </c>
      <c r="D4263" s="138" t="s">
        <v>446</v>
      </c>
      <c r="E4263" s="141" t="s">
        <v>9575</v>
      </c>
    </row>
    <row r="4264" spans="1:5" ht="16" x14ac:dyDescent="0.2">
      <c r="A4264" s="138" t="s">
        <v>9576</v>
      </c>
      <c r="B4264" t="s">
        <v>1542</v>
      </c>
      <c r="C4264" s="139">
        <v>666.59625900000003</v>
      </c>
      <c r="D4264" s="138" t="s">
        <v>392</v>
      </c>
      <c r="E4264" s="141" t="s">
        <v>9577</v>
      </c>
    </row>
    <row r="4265" spans="1:5" ht="16" x14ac:dyDescent="0.2">
      <c r="A4265" s="138" t="s">
        <v>9578</v>
      </c>
      <c r="B4265" t="s">
        <v>1798</v>
      </c>
      <c r="C4265" s="139">
        <v>487.96122700000001</v>
      </c>
      <c r="D4265" s="138" t="s">
        <v>393</v>
      </c>
      <c r="E4265" s="141" t="s">
        <v>9579</v>
      </c>
    </row>
    <row r="4266" spans="1:5" ht="16" x14ac:dyDescent="0.2">
      <c r="A4266" s="138" t="s">
        <v>9580</v>
      </c>
      <c r="B4266" t="s">
        <v>1542</v>
      </c>
      <c r="C4266" s="139">
        <v>666.93215299999997</v>
      </c>
      <c r="D4266" s="140" t="s">
        <v>402</v>
      </c>
      <c r="E4266" s="141" t="s">
        <v>9581</v>
      </c>
    </row>
    <row r="4267" spans="1:5" ht="16" x14ac:dyDescent="0.2">
      <c r="A4267" s="138" t="s">
        <v>9582</v>
      </c>
      <c r="B4267" t="s">
        <v>1542</v>
      </c>
      <c r="C4267" s="139">
        <v>666.93350499999997</v>
      </c>
      <c r="D4267" s="140" t="s">
        <v>389</v>
      </c>
      <c r="E4267" s="141" t="s">
        <v>9583</v>
      </c>
    </row>
    <row r="4268" spans="1:5" ht="16" x14ac:dyDescent="0.2">
      <c r="A4268" s="138" t="s">
        <v>602</v>
      </c>
      <c r="B4268" t="s">
        <v>1542</v>
      </c>
      <c r="C4268" s="139">
        <v>670.62993100000006</v>
      </c>
      <c r="D4268" s="138" t="s">
        <v>390</v>
      </c>
      <c r="E4268" s="141" t="s">
        <v>9584</v>
      </c>
    </row>
    <row r="4269" spans="1:5" ht="16" x14ac:dyDescent="0.2">
      <c r="A4269" s="138" t="s">
        <v>9585</v>
      </c>
      <c r="B4269" t="s">
        <v>1542</v>
      </c>
      <c r="C4269" s="139">
        <v>682.93313999999998</v>
      </c>
      <c r="D4269" s="140" t="s">
        <v>389</v>
      </c>
      <c r="E4269" s="141" t="s">
        <v>9586</v>
      </c>
    </row>
    <row r="4270" spans="1:5" ht="16" x14ac:dyDescent="0.2">
      <c r="A4270" s="138" t="s">
        <v>9587</v>
      </c>
      <c r="B4270" t="s">
        <v>1542</v>
      </c>
      <c r="C4270" s="139">
        <v>682.89843499999995</v>
      </c>
      <c r="D4270" s="140" t="s">
        <v>389</v>
      </c>
      <c r="E4270" s="141" t="s">
        <v>9588</v>
      </c>
    </row>
    <row r="4271" spans="1:5" ht="16" x14ac:dyDescent="0.2">
      <c r="A4271" s="138" t="s">
        <v>9589</v>
      </c>
      <c r="B4271" t="s">
        <v>1542</v>
      </c>
      <c r="C4271" s="139">
        <v>685.099873</v>
      </c>
      <c r="D4271" s="138" t="s">
        <v>449</v>
      </c>
      <c r="E4271" s="141" t="s">
        <v>9590</v>
      </c>
    </row>
    <row r="4272" spans="1:5" ht="16" x14ac:dyDescent="0.2">
      <c r="A4272" s="138" t="s">
        <v>320</v>
      </c>
      <c r="B4272" t="s">
        <v>1832</v>
      </c>
      <c r="C4272" s="139">
        <v>416.330984</v>
      </c>
      <c r="D4272" s="138" t="s">
        <v>390</v>
      </c>
      <c r="E4272" s="141" t="s">
        <v>9591</v>
      </c>
    </row>
    <row r="4273" spans="1:5" ht="16" x14ac:dyDescent="0.2">
      <c r="A4273" s="138" t="s">
        <v>9592</v>
      </c>
      <c r="B4273" t="s">
        <v>1542</v>
      </c>
      <c r="C4273" s="139">
        <v>688.31835899999999</v>
      </c>
      <c r="D4273" s="138" t="s">
        <v>389</v>
      </c>
      <c r="E4273" s="141" t="s">
        <v>9593</v>
      </c>
    </row>
    <row r="4274" spans="1:5" ht="16" x14ac:dyDescent="0.2">
      <c r="A4274" s="138" t="s">
        <v>9594</v>
      </c>
      <c r="B4274" t="s">
        <v>1542</v>
      </c>
      <c r="C4274" s="139">
        <v>689.83287299999995</v>
      </c>
      <c r="D4274" s="138" t="s">
        <v>447</v>
      </c>
      <c r="E4274" s="141" t="s">
        <v>9595</v>
      </c>
    </row>
    <row r="4275" spans="1:5" ht="16" x14ac:dyDescent="0.2">
      <c r="A4275" s="138" t="s">
        <v>9596</v>
      </c>
      <c r="B4275" t="s">
        <v>2937</v>
      </c>
      <c r="C4275" s="139">
        <v>653.14520600000003</v>
      </c>
      <c r="D4275" s="138" t="s">
        <v>390</v>
      </c>
      <c r="E4275" s="141" t="s">
        <v>9597</v>
      </c>
    </row>
    <row r="4276" spans="1:5" ht="16" x14ac:dyDescent="0.2">
      <c r="A4276" s="138" t="s">
        <v>9598</v>
      </c>
      <c r="B4276" t="s">
        <v>1542</v>
      </c>
      <c r="C4276" s="139">
        <v>693.59655499999997</v>
      </c>
      <c r="D4276" s="138" t="s">
        <v>446</v>
      </c>
      <c r="E4276" s="141" t="s">
        <v>9599</v>
      </c>
    </row>
    <row r="4277" spans="1:5" ht="16" x14ac:dyDescent="0.2">
      <c r="A4277" s="138" t="s">
        <v>9600</v>
      </c>
      <c r="B4277" t="s">
        <v>2230</v>
      </c>
      <c r="C4277" s="139">
        <v>40.160195000000002</v>
      </c>
      <c r="D4277" s="138" t="s">
        <v>447</v>
      </c>
      <c r="E4277" s="141" t="s">
        <v>9601</v>
      </c>
    </row>
    <row r="4278" spans="1:5" ht="16" x14ac:dyDescent="0.2">
      <c r="A4278" s="138" t="s">
        <v>9602</v>
      </c>
      <c r="B4278" t="s">
        <v>1798</v>
      </c>
      <c r="C4278" s="139">
        <v>508.68464299999999</v>
      </c>
      <c r="D4278" s="140" t="s">
        <v>389</v>
      </c>
      <c r="E4278" s="141" t="s">
        <v>9603</v>
      </c>
    </row>
    <row r="4279" spans="1:5" ht="16" x14ac:dyDescent="0.2">
      <c r="A4279" s="138" t="s">
        <v>774</v>
      </c>
      <c r="B4279" t="s">
        <v>1542</v>
      </c>
      <c r="C4279" s="139">
        <v>696.24400000000003</v>
      </c>
      <c r="D4279" s="138" t="s">
        <v>391</v>
      </c>
      <c r="E4279" s="141" t="s">
        <v>9604</v>
      </c>
    </row>
    <row r="4280" spans="1:5" ht="16" x14ac:dyDescent="0.2">
      <c r="A4280" s="138" t="s">
        <v>9605</v>
      </c>
      <c r="B4280" t="s">
        <v>1542</v>
      </c>
      <c r="C4280" s="139">
        <v>701.85089600000003</v>
      </c>
      <c r="D4280" s="138" t="s">
        <v>392</v>
      </c>
      <c r="E4280" s="141" t="s">
        <v>9606</v>
      </c>
    </row>
    <row r="4281" spans="1:5" ht="16" x14ac:dyDescent="0.2">
      <c r="A4281" s="138" t="s">
        <v>9607</v>
      </c>
      <c r="B4281" t="s">
        <v>1542</v>
      </c>
      <c r="C4281" s="139">
        <v>702.16610100000003</v>
      </c>
      <c r="D4281" s="138" t="s">
        <v>402</v>
      </c>
      <c r="E4281" s="141" t="s">
        <v>9608</v>
      </c>
    </row>
    <row r="4282" spans="1:5" ht="16" x14ac:dyDescent="0.2">
      <c r="A4282" s="138" t="s">
        <v>9609</v>
      </c>
      <c r="B4282" t="s">
        <v>1542</v>
      </c>
      <c r="C4282" s="139">
        <v>702.448711</v>
      </c>
      <c r="D4282" s="138" t="s">
        <v>393</v>
      </c>
      <c r="E4282" s="141" t="s">
        <v>9610</v>
      </c>
    </row>
    <row r="4283" spans="1:5" ht="16" x14ac:dyDescent="0.2">
      <c r="A4283" s="138" t="s">
        <v>9611</v>
      </c>
      <c r="B4283" t="s">
        <v>1542</v>
      </c>
      <c r="C4283" s="139">
        <v>702.16665799999998</v>
      </c>
      <c r="D4283" s="138" t="s">
        <v>392</v>
      </c>
      <c r="E4283" s="141" t="s">
        <v>9612</v>
      </c>
    </row>
    <row r="4284" spans="1:5" ht="16" x14ac:dyDescent="0.2">
      <c r="A4284" s="138" t="s">
        <v>9613</v>
      </c>
      <c r="B4284" t="s">
        <v>1542</v>
      </c>
      <c r="C4284" s="139">
        <v>702.44906000000003</v>
      </c>
      <c r="D4284" s="138" t="s">
        <v>390</v>
      </c>
      <c r="E4284" s="141" t="s">
        <v>9614</v>
      </c>
    </row>
    <row r="4285" spans="1:5" ht="16" x14ac:dyDescent="0.2">
      <c r="A4285" s="138" t="s">
        <v>270</v>
      </c>
      <c r="B4285" t="s">
        <v>1542</v>
      </c>
      <c r="C4285" s="139">
        <v>701.99975700000005</v>
      </c>
      <c r="D4285" s="138" t="s">
        <v>402</v>
      </c>
      <c r="E4285" s="141" t="s">
        <v>9615</v>
      </c>
    </row>
    <row r="4286" spans="1:5" ht="16" x14ac:dyDescent="0.2">
      <c r="A4286" s="138" t="s">
        <v>271</v>
      </c>
      <c r="B4286" t="s">
        <v>1542</v>
      </c>
      <c r="C4286" s="139">
        <v>702.46131500000001</v>
      </c>
      <c r="D4286" s="138" t="s">
        <v>389</v>
      </c>
      <c r="E4286" s="141" t="s">
        <v>9616</v>
      </c>
    </row>
    <row r="4287" spans="1:5" ht="16" x14ac:dyDescent="0.2">
      <c r="A4287" s="138" t="s">
        <v>9617</v>
      </c>
      <c r="B4287" t="s">
        <v>1542</v>
      </c>
      <c r="C4287" s="139">
        <v>702.76578500000005</v>
      </c>
      <c r="D4287" s="138" t="s">
        <v>447</v>
      </c>
      <c r="E4287" s="141" t="s">
        <v>9618</v>
      </c>
    </row>
    <row r="4288" spans="1:5" ht="16" x14ac:dyDescent="0.2">
      <c r="A4288" s="138" t="s">
        <v>603</v>
      </c>
      <c r="B4288" t="s">
        <v>1542</v>
      </c>
      <c r="C4288" s="139">
        <v>702.47778300000004</v>
      </c>
      <c r="D4288" s="138" t="s">
        <v>402</v>
      </c>
      <c r="E4288" s="141" t="s">
        <v>9619</v>
      </c>
    </row>
    <row r="4289" spans="1:5" ht="16" x14ac:dyDescent="0.2">
      <c r="A4289" s="138" t="s">
        <v>9620</v>
      </c>
      <c r="B4289" t="s">
        <v>1542</v>
      </c>
      <c r="C4289" s="139">
        <v>702.88750200000004</v>
      </c>
      <c r="D4289" s="138" t="s">
        <v>447</v>
      </c>
      <c r="E4289" s="141" t="s">
        <v>9621</v>
      </c>
    </row>
    <row r="4290" spans="1:5" ht="16" x14ac:dyDescent="0.2">
      <c r="A4290" s="138" t="s">
        <v>668</v>
      </c>
      <c r="B4290" t="s">
        <v>2035</v>
      </c>
      <c r="C4290" s="139">
        <v>2.0955999999999999E-2</v>
      </c>
      <c r="D4290" s="138" t="s">
        <v>392</v>
      </c>
      <c r="E4290" s="141" t="s">
        <v>9622</v>
      </c>
    </row>
    <row r="4291" spans="1:5" ht="16" x14ac:dyDescent="0.2">
      <c r="A4291" s="138" t="s">
        <v>9623</v>
      </c>
      <c r="B4291" t="s">
        <v>1993</v>
      </c>
      <c r="C4291" s="139">
        <v>6.8216219999999996</v>
      </c>
      <c r="D4291" s="140" t="s">
        <v>389</v>
      </c>
      <c r="E4291" s="141" t="s">
        <v>9624</v>
      </c>
    </row>
    <row r="4292" spans="1:5" ht="16" x14ac:dyDescent="0.2">
      <c r="A4292" s="138" t="s">
        <v>9625</v>
      </c>
      <c r="B4292" t="s">
        <v>2035</v>
      </c>
      <c r="C4292" s="139">
        <v>8.7487999999999996E-2</v>
      </c>
      <c r="D4292" s="140" t="s">
        <v>389</v>
      </c>
      <c r="E4292" s="141" t="s">
        <v>9626</v>
      </c>
    </row>
    <row r="4293" spans="1:5" ht="16" x14ac:dyDescent="0.2">
      <c r="A4293" s="138" t="s">
        <v>9627</v>
      </c>
      <c r="B4293" t="s">
        <v>2035</v>
      </c>
      <c r="C4293" s="139">
        <v>2.5594800000000002</v>
      </c>
      <c r="D4293" s="138" t="s">
        <v>402</v>
      </c>
      <c r="E4293" s="141" t="s">
        <v>9628</v>
      </c>
    </row>
    <row r="4294" spans="1:5" ht="16" x14ac:dyDescent="0.2">
      <c r="A4294" s="138" t="s">
        <v>9629</v>
      </c>
      <c r="B4294" t="s">
        <v>2035</v>
      </c>
      <c r="C4294" s="139">
        <v>3.6869179999999999</v>
      </c>
      <c r="D4294" s="138" t="s">
        <v>391</v>
      </c>
      <c r="E4294" s="141" t="s">
        <v>9630</v>
      </c>
    </row>
    <row r="4295" spans="1:5" ht="16" x14ac:dyDescent="0.2">
      <c r="A4295" s="138" t="s">
        <v>9631</v>
      </c>
      <c r="B4295" t="s">
        <v>2035</v>
      </c>
      <c r="C4295" s="139">
        <v>6.6484969999999999</v>
      </c>
      <c r="D4295" s="140" t="s">
        <v>389</v>
      </c>
      <c r="E4295" s="141" t="s">
        <v>9632</v>
      </c>
    </row>
    <row r="4296" spans="1:5" ht="16" x14ac:dyDescent="0.2">
      <c r="A4296" s="138" t="s">
        <v>604</v>
      </c>
      <c r="B4296" t="s">
        <v>1993</v>
      </c>
      <c r="C4296" s="139">
        <v>5.1707080000000003</v>
      </c>
      <c r="D4296" s="138" t="s">
        <v>402</v>
      </c>
      <c r="E4296" s="141" t="s">
        <v>9633</v>
      </c>
    </row>
    <row r="4297" spans="1:5" ht="16" x14ac:dyDescent="0.2">
      <c r="A4297" s="138" t="s">
        <v>9634</v>
      </c>
      <c r="B4297" t="s">
        <v>1387</v>
      </c>
      <c r="C4297" s="139">
        <v>611.69088299999999</v>
      </c>
      <c r="D4297" s="138" t="s">
        <v>389</v>
      </c>
      <c r="E4297" s="141" t="s">
        <v>9635</v>
      </c>
    </row>
    <row r="4298" spans="1:5" ht="16" x14ac:dyDescent="0.2">
      <c r="A4298" s="138" t="s">
        <v>606</v>
      </c>
      <c r="B4298" t="s">
        <v>2035</v>
      </c>
      <c r="C4298" s="139">
        <v>10.445245999999999</v>
      </c>
      <c r="D4298" s="138" t="s">
        <v>393</v>
      </c>
      <c r="E4298" s="141" t="s">
        <v>9636</v>
      </c>
    </row>
    <row r="4299" spans="1:5" ht="16" x14ac:dyDescent="0.2">
      <c r="A4299" s="138" t="s">
        <v>9637</v>
      </c>
      <c r="B4299" t="s">
        <v>2035</v>
      </c>
      <c r="C4299" s="139">
        <v>10.525033000000001</v>
      </c>
      <c r="D4299" s="140" t="s">
        <v>401</v>
      </c>
      <c r="E4299" s="141" t="s">
        <v>9638</v>
      </c>
    </row>
    <row r="4300" spans="1:5" ht="16" x14ac:dyDescent="0.2">
      <c r="A4300" s="138" t="s">
        <v>9639</v>
      </c>
      <c r="B4300" t="s">
        <v>2035</v>
      </c>
      <c r="C4300" s="139">
        <v>11.458050999999999</v>
      </c>
      <c r="D4300" s="140" t="s">
        <v>402</v>
      </c>
      <c r="E4300" s="141" t="s">
        <v>9640</v>
      </c>
    </row>
    <row r="4301" spans="1:5" ht="16" x14ac:dyDescent="0.2">
      <c r="A4301" s="138" t="s">
        <v>9641</v>
      </c>
      <c r="B4301" t="s">
        <v>2035</v>
      </c>
      <c r="C4301" s="139">
        <v>11.476782</v>
      </c>
      <c r="D4301" s="138" t="s">
        <v>389</v>
      </c>
      <c r="E4301" s="141" t="s">
        <v>9642</v>
      </c>
    </row>
    <row r="4302" spans="1:5" ht="16" x14ac:dyDescent="0.2">
      <c r="A4302" s="138" t="s">
        <v>9643</v>
      </c>
      <c r="B4302" t="s">
        <v>2035</v>
      </c>
      <c r="C4302" s="139">
        <v>10.524986</v>
      </c>
      <c r="D4302" s="140" t="s">
        <v>389</v>
      </c>
      <c r="E4302" s="141" t="s">
        <v>9644</v>
      </c>
    </row>
    <row r="4303" spans="1:5" ht="16" x14ac:dyDescent="0.2">
      <c r="A4303" s="138" t="s">
        <v>9645</v>
      </c>
      <c r="B4303" t="s">
        <v>2035</v>
      </c>
      <c r="C4303" s="139">
        <v>11.476512</v>
      </c>
      <c r="D4303" s="138" t="s">
        <v>390</v>
      </c>
      <c r="E4303" s="141" t="s">
        <v>9646</v>
      </c>
    </row>
    <row r="4304" spans="1:5" ht="16" x14ac:dyDescent="0.2">
      <c r="A4304" s="138" t="s">
        <v>9647</v>
      </c>
      <c r="B4304" t="s">
        <v>2035</v>
      </c>
      <c r="C4304" s="139">
        <v>11.476587</v>
      </c>
      <c r="D4304" s="138" t="s">
        <v>401</v>
      </c>
      <c r="E4304" s="141" t="s">
        <v>9648</v>
      </c>
    </row>
    <row r="4305" spans="1:5" ht="16" x14ac:dyDescent="0.2">
      <c r="A4305" s="138" t="s">
        <v>9649</v>
      </c>
      <c r="B4305" t="s">
        <v>2035</v>
      </c>
      <c r="C4305" s="139">
        <v>12.573396000000001</v>
      </c>
      <c r="D4305" s="140" t="s">
        <v>389</v>
      </c>
      <c r="E4305" s="141" t="s">
        <v>9650</v>
      </c>
    </row>
    <row r="4306" spans="1:5" ht="16" x14ac:dyDescent="0.2">
      <c r="A4306" s="138" t="s">
        <v>9651</v>
      </c>
      <c r="B4306" t="s">
        <v>2035</v>
      </c>
      <c r="C4306" s="139">
        <v>11.986039999999999</v>
      </c>
      <c r="D4306" s="138" t="s">
        <v>389</v>
      </c>
      <c r="E4306" s="141" t="s">
        <v>9652</v>
      </c>
    </row>
    <row r="4307" spans="1:5" ht="16" x14ac:dyDescent="0.2">
      <c r="A4307" s="138" t="s">
        <v>9653</v>
      </c>
      <c r="B4307" t="s">
        <v>2035</v>
      </c>
      <c r="C4307" s="139">
        <v>12.577330999999999</v>
      </c>
      <c r="D4307" s="138" t="s">
        <v>402</v>
      </c>
      <c r="E4307" s="141" t="s">
        <v>9654</v>
      </c>
    </row>
    <row r="4308" spans="1:5" ht="16" x14ac:dyDescent="0.2">
      <c r="A4308" s="138" t="s">
        <v>9655</v>
      </c>
      <c r="B4308" t="s">
        <v>2035</v>
      </c>
      <c r="C4308" s="139">
        <v>11.522757</v>
      </c>
      <c r="D4308" s="138" t="s">
        <v>389</v>
      </c>
      <c r="E4308" s="141" t="s">
        <v>9656</v>
      </c>
    </row>
    <row r="4309" spans="1:5" ht="16" x14ac:dyDescent="0.2">
      <c r="A4309" s="138" t="s">
        <v>9657</v>
      </c>
      <c r="B4309" t="s">
        <v>2035</v>
      </c>
      <c r="C4309" s="139">
        <v>12.325290000000001</v>
      </c>
      <c r="D4309" s="138" t="s">
        <v>402</v>
      </c>
      <c r="E4309" s="141" t="s">
        <v>9658</v>
      </c>
    </row>
    <row r="4310" spans="1:5" ht="16" x14ac:dyDescent="0.2">
      <c r="A4310" s="138" t="s">
        <v>9659</v>
      </c>
      <c r="B4310" t="s">
        <v>1790</v>
      </c>
      <c r="C4310" s="139">
        <v>283.45600000000002</v>
      </c>
      <c r="D4310" s="138" t="s">
        <v>402</v>
      </c>
      <c r="E4310" s="141" t="s">
        <v>9660</v>
      </c>
    </row>
    <row r="4311" spans="1:5" ht="16" x14ac:dyDescent="0.2">
      <c r="A4311" s="138" t="s">
        <v>9661</v>
      </c>
      <c r="B4311" t="s">
        <v>2114</v>
      </c>
      <c r="C4311" s="139">
        <v>444.30571700000002</v>
      </c>
      <c r="D4311" s="140" t="s">
        <v>402</v>
      </c>
      <c r="E4311" s="141" t="s">
        <v>9662</v>
      </c>
    </row>
    <row r="4312" spans="1:5" ht="16" x14ac:dyDescent="0.2">
      <c r="A4312" s="138" t="s">
        <v>9663</v>
      </c>
      <c r="B4312" t="s">
        <v>2035</v>
      </c>
      <c r="C4312" s="139">
        <v>12.718059</v>
      </c>
      <c r="D4312" s="138" t="s">
        <v>393</v>
      </c>
      <c r="E4312" s="141" t="s">
        <v>9664</v>
      </c>
    </row>
    <row r="4313" spans="1:5" ht="16" x14ac:dyDescent="0.2">
      <c r="A4313" s="138" t="s">
        <v>9665</v>
      </c>
      <c r="B4313" t="s">
        <v>2035</v>
      </c>
      <c r="C4313" s="139">
        <v>12.577474</v>
      </c>
      <c r="D4313" s="140" t="s">
        <v>402</v>
      </c>
      <c r="E4313" s="141" t="s">
        <v>9666</v>
      </c>
    </row>
    <row r="4314" spans="1:5" ht="16" x14ac:dyDescent="0.2">
      <c r="A4314" s="138" t="s">
        <v>9667</v>
      </c>
      <c r="B4314" t="s">
        <v>1993</v>
      </c>
      <c r="C4314" s="139">
        <v>13.893236999999999</v>
      </c>
      <c r="D4314" s="140" t="s">
        <v>402</v>
      </c>
      <c r="E4314" s="141" t="s">
        <v>9668</v>
      </c>
    </row>
    <row r="4315" spans="1:5" ht="16" x14ac:dyDescent="0.2">
      <c r="A4315" s="138" t="s">
        <v>9669</v>
      </c>
      <c r="B4315" t="s">
        <v>2035</v>
      </c>
      <c r="C4315" s="139">
        <v>13.428117</v>
      </c>
      <c r="D4315" s="140" t="s">
        <v>392</v>
      </c>
      <c r="E4315" s="141" t="s">
        <v>9670</v>
      </c>
    </row>
    <row r="4316" spans="1:5" ht="16" x14ac:dyDescent="0.2">
      <c r="A4316" s="138" t="s">
        <v>9671</v>
      </c>
      <c r="B4316" t="s">
        <v>2035</v>
      </c>
      <c r="C4316" s="139">
        <v>13.724804000000001</v>
      </c>
      <c r="D4316" s="138" t="s">
        <v>402</v>
      </c>
      <c r="E4316" s="141" t="s">
        <v>9672</v>
      </c>
    </row>
    <row r="4317" spans="1:5" ht="16" x14ac:dyDescent="0.2">
      <c r="A4317" s="138" t="s">
        <v>9673</v>
      </c>
      <c r="B4317" t="s">
        <v>1993</v>
      </c>
      <c r="C4317" s="139">
        <v>18.193155000000001</v>
      </c>
      <c r="D4317" s="138" t="s">
        <v>389</v>
      </c>
      <c r="E4317" s="141" t="s">
        <v>9674</v>
      </c>
    </row>
    <row r="4318" spans="1:5" ht="16" x14ac:dyDescent="0.2">
      <c r="A4318" s="138" t="s">
        <v>9675</v>
      </c>
      <c r="B4318" t="s">
        <v>1993</v>
      </c>
      <c r="C4318" s="139">
        <v>18.192931000000002</v>
      </c>
      <c r="D4318" s="138" t="s">
        <v>389</v>
      </c>
      <c r="E4318" s="141" t="s">
        <v>9676</v>
      </c>
    </row>
    <row r="4319" spans="1:5" ht="16" x14ac:dyDescent="0.2">
      <c r="A4319" s="138" t="s">
        <v>9677</v>
      </c>
      <c r="B4319" t="s">
        <v>2035</v>
      </c>
      <c r="C4319" s="139">
        <v>13.725937</v>
      </c>
      <c r="D4319" s="140" t="s">
        <v>389</v>
      </c>
      <c r="E4319" s="141" t="s">
        <v>9678</v>
      </c>
    </row>
    <row r="4320" spans="1:5" ht="16" x14ac:dyDescent="0.2">
      <c r="A4320" s="138" t="s">
        <v>9679</v>
      </c>
      <c r="B4320" t="s">
        <v>2035</v>
      </c>
      <c r="C4320" s="139">
        <v>14.510726999999999</v>
      </c>
      <c r="D4320" s="140" t="s">
        <v>402</v>
      </c>
      <c r="E4320" s="141" t="s">
        <v>9680</v>
      </c>
    </row>
    <row r="4321" spans="1:5" ht="16" x14ac:dyDescent="0.2">
      <c r="A4321" s="138" t="s">
        <v>9681</v>
      </c>
      <c r="B4321" t="s">
        <v>2035</v>
      </c>
      <c r="C4321" s="139">
        <v>14.509473</v>
      </c>
      <c r="D4321" s="140" t="s">
        <v>389</v>
      </c>
      <c r="E4321" s="141" t="s">
        <v>9682</v>
      </c>
    </row>
    <row r="4322" spans="1:5" ht="16" x14ac:dyDescent="0.2">
      <c r="A4322" s="138" t="s">
        <v>9683</v>
      </c>
      <c r="B4322" t="s">
        <v>2035</v>
      </c>
      <c r="C4322" s="139">
        <v>14.51013</v>
      </c>
      <c r="D4322" s="140" t="s">
        <v>402</v>
      </c>
      <c r="E4322" s="141" t="s">
        <v>9684</v>
      </c>
    </row>
    <row r="4323" spans="1:5" ht="16" x14ac:dyDescent="0.2">
      <c r="A4323" s="138" t="s">
        <v>9685</v>
      </c>
      <c r="B4323" t="s">
        <v>2035</v>
      </c>
      <c r="C4323" s="139">
        <v>14.552963999999999</v>
      </c>
      <c r="D4323" s="138" t="s">
        <v>446</v>
      </c>
      <c r="E4323" s="141" t="s">
        <v>9686</v>
      </c>
    </row>
    <row r="4324" spans="1:5" ht="16" x14ac:dyDescent="0.2">
      <c r="A4324" s="138" t="s">
        <v>9687</v>
      </c>
      <c r="B4324" t="s">
        <v>2035</v>
      </c>
      <c r="C4324" s="139">
        <v>14.510809</v>
      </c>
      <c r="D4324" s="138" t="s">
        <v>402</v>
      </c>
      <c r="E4324" s="141" t="s">
        <v>9688</v>
      </c>
    </row>
    <row r="4325" spans="1:5" ht="16" x14ac:dyDescent="0.2">
      <c r="A4325" s="138" t="s">
        <v>9689</v>
      </c>
      <c r="B4325" t="s">
        <v>2035</v>
      </c>
      <c r="C4325" s="139">
        <v>14.655431999999999</v>
      </c>
      <c r="D4325" s="138" t="s">
        <v>389</v>
      </c>
      <c r="E4325" s="141" t="s">
        <v>9690</v>
      </c>
    </row>
    <row r="4326" spans="1:5" ht="16" x14ac:dyDescent="0.2">
      <c r="A4326" s="138" t="s">
        <v>9691</v>
      </c>
      <c r="B4326" t="s">
        <v>2035</v>
      </c>
      <c r="C4326" s="139">
        <v>14.697505</v>
      </c>
      <c r="D4326" s="138" t="s">
        <v>389</v>
      </c>
      <c r="E4326" s="141" t="s">
        <v>9692</v>
      </c>
    </row>
    <row r="4327" spans="1:5" ht="16" x14ac:dyDescent="0.2">
      <c r="A4327" s="138" t="s">
        <v>9693</v>
      </c>
      <c r="B4327" t="s">
        <v>2937</v>
      </c>
      <c r="C4327" s="139">
        <v>3.2291340000000002</v>
      </c>
      <c r="D4327" s="138" t="s">
        <v>448</v>
      </c>
      <c r="E4327" s="141" t="s">
        <v>9694</v>
      </c>
    </row>
    <row r="4328" spans="1:5" ht="16" x14ac:dyDescent="0.2">
      <c r="A4328" s="138" t="s">
        <v>9695</v>
      </c>
      <c r="B4328" t="s">
        <v>2035</v>
      </c>
      <c r="C4328" s="139">
        <v>13.727066000000001</v>
      </c>
      <c r="D4328" s="138" t="s">
        <v>390</v>
      </c>
      <c r="E4328" s="141" t="s">
        <v>9696</v>
      </c>
    </row>
    <row r="4329" spans="1:5" ht="16" x14ac:dyDescent="0.2">
      <c r="A4329" s="138" t="s">
        <v>9697</v>
      </c>
      <c r="B4329" t="s">
        <v>2035</v>
      </c>
      <c r="C4329" s="139">
        <v>13.845071000000001</v>
      </c>
      <c r="D4329" s="138" t="s">
        <v>390</v>
      </c>
      <c r="E4329" s="141" t="s">
        <v>9698</v>
      </c>
    </row>
    <row r="4330" spans="1:5" ht="16" x14ac:dyDescent="0.2">
      <c r="A4330" s="138" t="s">
        <v>9699</v>
      </c>
      <c r="B4330" t="s">
        <v>2035</v>
      </c>
      <c r="C4330" s="139">
        <v>14.692695000000001</v>
      </c>
      <c r="D4330" s="138" t="s">
        <v>402</v>
      </c>
      <c r="E4330" s="141" t="s">
        <v>9700</v>
      </c>
    </row>
    <row r="4331" spans="1:5" ht="16" x14ac:dyDescent="0.2">
      <c r="A4331" s="138" t="s">
        <v>9701</v>
      </c>
      <c r="B4331" t="s">
        <v>1839</v>
      </c>
      <c r="C4331" s="139">
        <v>28.366703000000001</v>
      </c>
      <c r="D4331" s="138" t="s">
        <v>447</v>
      </c>
      <c r="E4331" s="141" t="s">
        <v>9702</v>
      </c>
    </row>
    <row r="4332" spans="1:5" ht="16" x14ac:dyDescent="0.2">
      <c r="A4332" s="138" t="s">
        <v>9703</v>
      </c>
      <c r="B4332" t="s">
        <v>2035</v>
      </c>
      <c r="C4332" s="139">
        <v>14.692898</v>
      </c>
      <c r="D4332" s="138" t="s">
        <v>448</v>
      </c>
      <c r="E4332" s="141" t="s">
        <v>9704</v>
      </c>
    </row>
    <row r="4333" spans="1:5" ht="16" x14ac:dyDescent="0.2">
      <c r="A4333" s="138" t="s">
        <v>9705</v>
      </c>
      <c r="B4333" t="s">
        <v>2035</v>
      </c>
      <c r="C4333" s="139">
        <v>14.662437000000001</v>
      </c>
      <c r="D4333" s="138" t="s">
        <v>449</v>
      </c>
      <c r="E4333" s="141" t="s">
        <v>9706</v>
      </c>
    </row>
    <row r="4334" spans="1:5" ht="16" x14ac:dyDescent="0.2">
      <c r="A4334" s="138" t="s">
        <v>9707</v>
      </c>
      <c r="B4334" t="s">
        <v>2035</v>
      </c>
      <c r="C4334" s="139">
        <v>14.697725</v>
      </c>
      <c r="D4334" s="138" t="s">
        <v>389</v>
      </c>
      <c r="E4334" s="141" t="s">
        <v>9708</v>
      </c>
    </row>
    <row r="4335" spans="1:5" ht="16" x14ac:dyDescent="0.2">
      <c r="A4335" s="138" t="s">
        <v>9709</v>
      </c>
      <c r="B4335" t="s">
        <v>2035</v>
      </c>
      <c r="C4335" s="139">
        <v>14.946472999999999</v>
      </c>
      <c r="D4335" s="138" t="s">
        <v>401</v>
      </c>
      <c r="E4335" s="141" t="s">
        <v>9710</v>
      </c>
    </row>
    <row r="4336" spans="1:5" ht="16" x14ac:dyDescent="0.2">
      <c r="A4336" s="138" t="s">
        <v>9711</v>
      </c>
      <c r="B4336" t="s">
        <v>2035</v>
      </c>
      <c r="C4336" s="139">
        <v>14.718157</v>
      </c>
      <c r="D4336" s="140" t="s">
        <v>392</v>
      </c>
      <c r="E4336" s="141" t="s">
        <v>9712</v>
      </c>
    </row>
    <row r="4337" spans="1:5" ht="16" x14ac:dyDescent="0.2">
      <c r="A4337" s="138" t="s">
        <v>9713</v>
      </c>
      <c r="B4337" t="s">
        <v>2035</v>
      </c>
      <c r="C4337" s="139">
        <v>14.908462999999999</v>
      </c>
      <c r="D4337" s="138" t="s">
        <v>402</v>
      </c>
      <c r="E4337" s="141" t="s">
        <v>9714</v>
      </c>
    </row>
    <row r="4338" spans="1:5" ht="16" x14ac:dyDescent="0.2">
      <c r="A4338" s="138" t="s">
        <v>9715</v>
      </c>
      <c r="B4338" t="s">
        <v>2035</v>
      </c>
      <c r="C4338" s="139">
        <v>14.712503</v>
      </c>
      <c r="D4338" s="138" t="s">
        <v>390</v>
      </c>
      <c r="E4338" s="141" t="s">
        <v>9716</v>
      </c>
    </row>
    <row r="4339" spans="1:5" ht="16" x14ac:dyDescent="0.2">
      <c r="A4339" s="138" t="s">
        <v>9717</v>
      </c>
      <c r="B4339" t="s">
        <v>2035</v>
      </c>
      <c r="C4339" s="139">
        <v>15.321600999999999</v>
      </c>
      <c r="D4339" s="140" t="s">
        <v>401</v>
      </c>
      <c r="E4339" s="141" t="s">
        <v>9718</v>
      </c>
    </row>
    <row r="4340" spans="1:5" ht="16" x14ac:dyDescent="0.2">
      <c r="A4340" s="138" t="s">
        <v>9719</v>
      </c>
      <c r="B4340" t="s">
        <v>2035</v>
      </c>
      <c r="C4340" s="139">
        <v>15.287330000000001</v>
      </c>
      <c r="D4340" s="138" t="s">
        <v>393</v>
      </c>
      <c r="E4340" s="141" t="s">
        <v>9720</v>
      </c>
    </row>
    <row r="4341" spans="1:5" ht="16" x14ac:dyDescent="0.2">
      <c r="A4341" s="138" t="s">
        <v>9721</v>
      </c>
      <c r="B4341" t="s">
        <v>2035</v>
      </c>
      <c r="C4341" s="139">
        <v>15.321878</v>
      </c>
      <c r="D4341" s="140" t="s">
        <v>402</v>
      </c>
      <c r="E4341" s="141" t="s">
        <v>9722</v>
      </c>
    </row>
    <row r="4342" spans="1:5" ht="16" x14ac:dyDescent="0.2">
      <c r="A4342" s="138" t="s">
        <v>9723</v>
      </c>
      <c r="B4342" t="s">
        <v>2035</v>
      </c>
      <c r="C4342" s="139">
        <v>15.322194</v>
      </c>
      <c r="D4342" s="138" t="s">
        <v>389</v>
      </c>
      <c r="E4342" s="141" t="s">
        <v>9724</v>
      </c>
    </row>
    <row r="4343" spans="1:5" ht="16" x14ac:dyDescent="0.2">
      <c r="A4343" s="138" t="s">
        <v>9725</v>
      </c>
      <c r="B4343" t="s">
        <v>2114</v>
      </c>
      <c r="C4343" s="139">
        <v>29.785183</v>
      </c>
      <c r="D4343" s="138" t="s">
        <v>389</v>
      </c>
      <c r="E4343" s="141" t="s">
        <v>9726</v>
      </c>
    </row>
    <row r="4344" spans="1:5" ht="16" x14ac:dyDescent="0.2">
      <c r="A4344" s="138" t="s">
        <v>9727</v>
      </c>
      <c r="B4344" t="s">
        <v>2035</v>
      </c>
      <c r="C4344" s="139">
        <v>17.945129000000001</v>
      </c>
      <c r="D4344" s="140" t="s">
        <v>401</v>
      </c>
      <c r="E4344" s="141" t="s">
        <v>9728</v>
      </c>
    </row>
    <row r="4345" spans="1:5" ht="16" x14ac:dyDescent="0.2">
      <c r="A4345" s="138" t="s">
        <v>9729</v>
      </c>
      <c r="B4345" t="s">
        <v>1542</v>
      </c>
      <c r="C4345" s="139">
        <v>17.222182</v>
      </c>
      <c r="D4345" s="140" t="s">
        <v>389</v>
      </c>
      <c r="E4345" s="141" t="s">
        <v>9730</v>
      </c>
    </row>
    <row r="4346" spans="1:5" ht="16" x14ac:dyDescent="0.2">
      <c r="A4346" s="138" t="s">
        <v>9731</v>
      </c>
      <c r="B4346" t="s">
        <v>1993</v>
      </c>
      <c r="C4346" s="139">
        <v>23.297550000000001</v>
      </c>
      <c r="D4346" s="140" t="s">
        <v>402</v>
      </c>
      <c r="E4346" s="141" t="s">
        <v>9732</v>
      </c>
    </row>
    <row r="4347" spans="1:5" ht="16" x14ac:dyDescent="0.2">
      <c r="A4347" s="138" t="s">
        <v>9733</v>
      </c>
      <c r="B4347" t="s">
        <v>1993</v>
      </c>
      <c r="C4347" s="139">
        <v>23.298100999999999</v>
      </c>
      <c r="D4347" s="138" t="s">
        <v>402</v>
      </c>
      <c r="E4347" s="141" t="s">
        <v>9734</v>
      </c>
    </row>
    <row r="4348" spans="1:5" ht="16" x14ac:dyDescent="0.2">
      <c r="A4348" s="138" t="s">
        <v>9735</v>
      </c>
      <c r="B4348" t="s">
        <v>2035</v>
      </c>
      <c r="C4348" s="139">
        <v>17.574935</v>
      </c>
      <c r="D4348" s="138" t="s">
        <v>389</v>
      </c>
      <c r="E4348" s="141" t="s">
        <v>9736</v>
      </c>
    </row>
    <row r="4349" spans="1:5" ht="16" x14ac:dyDescent="0.2">
      <c r="A4349" s="138" t="s">
        <v>9737</v>
      </c>
      <c r="B4349" t="s">
        <v>2035</v>
      </c>
      <c r="C4349" s="139">
        <v>17.575009999999999</v>
      </c>
      <c r="D4349" s="140" t="s">
        <v>402</v>
      </c>
      <c r="E4349" s="141" t="s">
        <v>9738</v>
      </c>
    </row>
    <row r="4350" spans="1:5" ht="16" x14ac:dyDescent="0.2">
      <c r="A4350" s="138" t="s">
        <v>9739</v>
      </c>
      <c r="B4350" t="s">
        <v>2035</v>
      </c>
      <c r="C4350" s="139">
        <v>18.488735999999999</v>
      </c>
      <c r="D4350" s="138" t="s">
        <v>390</v>
      </c>
      <c r="E4350" s="141" t="s">
        <v>9740</v>
      </c>
    </row>
    <row r="4351" spans="1:5" ht="16" x14ac:dyDescent="0.2">
      <c r="A4351" s="138" t="s">
        <v>9741</v>
      </c>
      <c r="B4351" t="s">
        <v>2035</v>
      </c>
      <c r="C4351" s="139">
        <v>18.081828999999999</v>
      </c>
      <c r="D4351" s="138" t="s">
        <v>393</v>
      </c>
      <c r="E4351" s="141" t="s">
        <v>9742</v>
      </c>
    </row>
    <row r="4352" spans="1:5" ht="16" x14ac:dyDescent="0.2">
      <c r="A4352" s="138" t="s">
        <v>9743</v>
      </c>
      <c r="B4352" t="s">
        <v>2024</v>
      </c>
      <c r="C4352" s="139">
        <v>630.05248400000005</v>
      </c>
      <c r="D4352" s="138" t="s">
        <v>449</v>
      </c>
      <c r="E4352" s="141" t="s">
        <v>9744</v>
      </c>
    </row>
    <row r="4353" spans="1:5" ht="16" x14ac:dyDescent="0.2">
      <c r="A4353" s="138" t="s">
        <v>9745</v>
      </c>
      <c r="B4353" t="s">
        <v>2035</v>
      </c>
      <c r="C4353" s="139">
        <v>18.345364</v>
      </c>
      <c r="D4353" s="138" t="s">
        <v>402</v>
      </c>
      <c r="E4353" s="141" t="s">
        <v>9746</v>
      </c>
    </row>
    <row r="4354" spans="1:5" ht="16" x14ac:dyDescent="0.2">
      <c r="A4354" s="138" t="s">
        <v>9747</v>
      </c>
      <c r="B4354" t="s">
        <v>1387</v>
      </c>
      <c r="C4354" s="139">
        <v>627.81265199999996</v>
      </c>
      <c r="D4354" s="138" t="s">
        <v>389</v>
      </c>
      <c r="E4354" s="141" t="s">
        <v>9748</v>
      </c>
    </row>
    <row r="4355" spans="1:5" ht="16" x14ac:dyDescent="0.2">
      <c r="A4355" s="138" t="s">
        <v>9749</v>
      </c>
      <c r="B4355" t="s">
        <v>2035</v>
      </c>
      <c r="C4355" s="139">
        <v>18.708801000000001</v>
      </c>
      <c r="D4355" s="138" t="s">
        <v>391</v>
      </c>
      <c r="E4355" s="141" t="s">
        <v>9750</v>
      </c>
    </row>
    <row r="4356" spans="1:5" ht="16" x14ac:dyDescent="0.2">
      <c r="A4356" s="138" t="s">
        <v>9751</v>
      </c>
      <c r="B4356" t="s">
        <v>2035</v>
      </c>
      <c r="C4356" s="139">
        <v>18.911829999999998</v>
      </c>
      <c r="D4356" s="138" t="s">
        <v>402</v>
      </c>
      <c r="E4356" s="141" t="s">
        <v>9752</v>
      </c>
    </row>
    <row r="4357" spans="1:5" ht="16" x14ac:dyDescent="0.2">
      <c r="A4357" s="138" t="s">
        <v>9753</v>
      </c>
      <c r="B4357" t="s">
        <v>1993</v>
      </c>
      <c r="C4357" s="139">
        <v>26.791008000000001</v>
      </c>
      <c r="D4357" s="140" t="s">
        <v>389</v>
      </c>
      <c r="E4357" s="141" t="s">
        <v>9754</v>
      </c>
    </row>
    <row r="4358" spans="1:5" ht="16" x14ac:dyDescent="0.2">
      <c r="A4358" s="138" t="s">
        <v>9755</v>
      </c>
      <c r="B4358" t="s">
        <v>1542</v>
      </c>
      <c r="C4358" s="139">
        <v>18.637993999999999</v>
      </c>
      <c r="D4358" s="138" t="s">
        <v>401</v>
      </c>
      <c r="E4358" s="141" t="s">
        <v>9756</v>
      </c>
    </row>
    <row r="4359" spans="1:5" ht="16" x14ac:dyDescent="0.2">
      <c r="A4359" s="138" t="s">
        <v>9757</v>
      </c>
      <c r="B4359" t="s">
        <v>1542</v>
      </c>
      <c r="C4359" s="139">
        <v>18.637920000000001</v>
      </c>
      <c r="D4359" s="140" t="s">
        <v>389</v>
      </c>
      <c r="E4359" s="141" t="s">
        <v>9758</v>
      </c>
    </row>
    <row r="4360" spans="1:5" ht="16" x14ac:dyDescent="0.2">
      <c r="A4360" s="138" t="s">
        <v>9759</v>
      </c>
      <c r="B4360" t="s">
        <v>1542</v>
      </c>
      <c r="C4360" s="139">
        <v>18.638013000000001</v>
      </c>
      <c r="D4360" s="140" t="s">
        <v>402</v>
      </c>
      <c r="E4360" s="141" t="s">
        <v>9760</v>
      </c>
    </row>
    <row r="4361" spans="1:5" ht="16" x14ac:dyDescent="0.2">
      <c r="A4361" s="138" t="s">
        <v>9761</v>
      </c>
      <c r="B4361" t="s">
        <v>2035</v>
      </c>
      <c r="C4361" s="139">
        <v>21.184097999999999</v>
      </c>
      <c r="D4361" s="140" t="s">
        <v>402</v>
      </c>
      <c r="E4361" s="141" t="s">
        <v>9762</v>
      </c>
    </row>
    <row r="4362" spans="1:5" ht="16" x14ac:dyDescent="0.2">
      <c r="A4362" s="138" t="s">
        <v>9763</v>
      </c>
      <c r="B4362" t="s">
        <v>2035</v>
      </c>
      <c r="C4362" s="139">
        <v>20.669307</v>
      </c>
      <c r="D4362" s="138" t="s">
        <v>389</v>
      </c>
      <c r="E4362" s="141" t="s">
        <v>9764</v>
      </c>
    </row>
    <row r="4363" spans="1:5" ht="16" x14ac:dyDescent="0.2">
      <c r="A4363" s="138" t="s">
        <v>9765</v>
      </c>
      <c r="B4363" t="s">
        <v>2035</v>
      </c>
      <c r="C4363" s="139">
        <v>20.689170000000001</v>
      </c>
      <c r="D4363" s="140" t="s">
        <v>389</v>
      </c>
      <c r="E4363" s="141" t="s">
        <v>9766</v>
      </c>
    </row>
    <row r="4364" spans="1:5" ht="16" x14ac:dyDescent="0.2">
      <c r="A4364" s="138" t="s">
        <v>9767</v>
      </c>
      <c r="B4364" t="s">
        <v>2035</v>
      </c>
      <c r="C4364" s="139">
        <v>21.182687000000001</v>
      </c>
      <c r="D4364" s="140" t="s">
        <v>402</v>
      </c>
      <c r="E4364" s="141" t="s">
        <v>9768</v>
      </c>
    </row>
    <row r="4365" spans="1:5" ht="16" x14ac:dyDescent="0.2">
      <c r="A4365" s="138" t="s">
        <v>9769</v>
      </c>
      <c r="B4365" t="s">
        <v>2035</v>
      </c>
      <c r="C4365" s="139">
        <v>20.832483</v>
      </c>
      <c r="D4365" s="140" t="s">
        <v>392</v>
      </c>
      <c r="E4365" s="141" t="s">
        <v>9770</v>
      </c>
    </row>
    <row r="4366" spans="1:5" ht="16" x14ac:dyDescent="0.2">
      <c r="A4366" s="138" t="s">
        <v>9771</v>
      </c>
      <c r="B4366" t="s">
        <v>2114</v>
      </c>
      <c r="C4366" s="139">
        <v>492.49551000000002</v>
      </c>
      <c r="D4366" s="138" t="s">
        <v>389</v>
      </c>
      <c r="E4366" s="141" t="s">
        <v>9772</v>
      </c>
    </row>
    <row r="4367" spans="1:5" ht="16" x14ac:dyDescent="0.2">
      <c r="A4367" s="138" t="s">
        <v>9773</v>
      </c>
      <c r="B4367" t="s">
        <v>2035</v>
      </c>
      <c r="C4367" s="139">
        <v>21.538478000000001</v>
      </c>
      <c r="D4367" s="140" t="s">
        <v>389</v>
      </c>
      <c r="E4367" s="141" t="s">
        <v>9774</v>
      </c>
    </row>
    <row r="4368" spans="1:5" ht="16" x14ac:dyDescent="0.2">
      <c r="A4368" s="138" t="s">
        <v>9775</v>
      </c>
      <c r="B4368" t="s">
        <v>2035</v>
      </c>
      <c r="C4368" s="139">
        <v>21.529866999999999</v>
      </c>
      <c r="D4368" s="138" t="s">
        <v>391</v>
      </c>
      <c r="E4368" s="141" t="s">
        <v>9776</v>
      </c>
    </row>
    <row r="4369" spans="1:5" ht="16" x14ac:dyDescent="0.2">
      <c r="A4369" s="138" t="s">
        <v>607</v>
      </c>
      <c r="B4369" t="s">
        <v>2035</v>
      </c>
      <c r="C4369" s="139">
        <v>21.532745999999999</v>
      </c>
      <c r="D4369" s="138" t="s">
        <v>401</v>
      </c>
      <c r="E4369" s="141" t="s">
        <v>9777</v>
      </c>
    </row>
    <row r="4370" spans="1:5" ht="16" x14ac:dyDescent="0.2">
      <c r="A4370" s="138" t="s">
        <v>9778</v>
      </c>
      <c r="B4370" t="s">
        <v>2035</v>
      </c>
      <c r="C4370" s="139">
        <v>21.594488999999999</v>
      </c>
      <c r="D4370" s="138" t="s">
        <v>402</v>
      </c>
      <c r="E4370" s="141" t="s">
        <v>9779</v>
      </c>
    </row>
    <row r="4371" spans="1:5" ht="16" x14ac:dyDescent="0.2">
      <c r="A4371" s="138" t="s">
        <v>9780</v>
      </c>
      <c r="B4371" t="s">
        <v>2035</v>
      </c>
      <c r="C4371" s="139">
        <v>21.883330000000001</v>
      </c>
      <c r="D4371" s="138" t="s">
        <v>390</v>
      </c>
      <c r="E4371" s="141" t="s">
        <v>9781</v>
      </c>
    </row>
    <row r="4372" spans="1:5" ht="16" x14ac:dyDescent="0.2">
      <c r="A4372" s="138" t="s">
        <v>9782</v>
      </c>
      <c r="B4372" t="s">
        <v>2035</v>
      </c>
      <c r="C4372" s="139">
        <v>21.865100999999999</v>
      </c>
      <c r="D4372" s="138" t="s">
        <v>393</v>
      </c>
      <c r="E4372" s="141" t="s">
        <v>9783</v>
      </c>
    </row>
    <row r="4373" spans="1:5" ht="16" x14ac:dyDescent="0.2">
      <c r="A4373" s="138" t="s">
        <v>9784</v>
      </c>
      <c r="B4373" t="s">
        <v>2035</v>
      </c>
      <c r="C4373" s="139">
        <v>22.095867999999999</v>
      </c>
      <c r="D4373" s="138" t="s">
        <v>449</v>
      </c>
      <c r="E4373" s="141" t="s">
        <v>9785</v>
      </c>
    </row>
    <row r="4374" spans="1:5" ht="16" x14ac:dyDescent="0.2">
      <c r="A4374" s="138" t="s">
        <v>9786</v>
      </c>
      <c r="B4374" t="s">
        <v>2035</v>
      </c>
      <c r="C4374" s="139">
        <v>22.722919999999998</v>
      </c>
      <c r="D4374" s="138" t="s">
        <v>402</v>
      </c>
      <c r="E4374" s="141" t="s">
        <v>9787</v>
      </c>
    </row>
    <row r="4375" spans="1:5" ht="16" x14ac:dyDescent="0.2">
      <c r="A4375" s="138" t="s">
        <v>9788</v>
      </c>
      <c r="B4375" t="s">
        <v>1387</v>
      </c>
      <c r="C4375" s="139">
        <v>252.21717100000001</v>
      </c>
      <c r="D4375" s="138" t="s">
        <v>448</v>
      </c>
      <c r="E4375" s="141" t="s">
        <v>9789</v>
      </c>
    </row>
    <row r="4376" spans="1:5" ht="16" x14ac:dyDescent="0.2">
      <c r="A4376" s="138" t="s">
        <v>9790</v>
      </c>
      <c r="B4376" t="s">
        <v>2035</v>
      </c>
      <c r="C4376" s="139">
        <v>24.918806</v>
      </c>
      <c r="D4376" s="140" t="s">
        <v>389</v>
      </c>
      <c r="E4376" s="141" t="s">
        <v>9791</v>
      </c>
    </row>
    <row r="4377" spans="1:5" ht="16" x14ac:dyDescent="0.2">
      <c r="A4377" s="138" t="s">
        <v>9792</v>
      </c>
      <c r="B4377" t="s">
        <v>2035</v>
      </c>
      <c r="C4377" s="139">
        <v>24.292252999999999</v>
      </c>
      <c r="D4377" s="138" t="s">
        <v>393</v>
      </c>
      <c r="E4377" s="141" t="s">
        <v>9793</v>
      </c>
    </row>
    <row r="4378" spans="1:5" ht="16" x14ac:dyDescent="0.2">
      <c r="A4378" s="138" t="s">
        <v>9794</v>
      </c>
      <c r="B4378" t="s">
        <v>2035</v>
      </c>
      <c r="C4378" s="139">
        <v>24.915769000000001</v>
      </c>
      <c r="D4378" s="138" t="s">
        <v>389</v>
      </c>
      <c r="E4378" s="141" t="s">
        <v>9795</v>
      </c>
    </row>
    <row r="4379" spans="1:5" ht="16" x14ac:dyDescent="0.2">
      <c r="A4379" s="138" t="s">
        <v>9796</v>
      </c>
      <c r="B4379" t="s">
        <v>2035</v>
      </c>
      <c r="C4379" s="139">
        <v>24.313894999999999</v>
      </c>
      <c r="D4379" s="140" t="s">
        <v>402</v>
      </c>
      <c r="E4379" s="141" t="s">
        <v>9797</v>
      </c>
    </row>
    <row r="4380" spans="1:5" ht="16" x14ac:dyDescent="0.2">
      <c r="A4380" s="138" t="s">
        <v>9798</v>
      </c>
      <c r="B4380" t="s">
        <v>2035</v>
      </c>
      <c r="C4380" s="139">
        <v>24.967680999999999</v>
      </c>
      <c r="D4380" s="138" t="s">
        <v>393</v>
      </c>
      <c r="E4380" s="141" t="s">
        <v>9799</v>
      </c>
    </row>
    <row r="4381" spans="1:5" ht="16" x14ac:dyDescent="0.2">
      <c r="A4381" s="138" t="s">
        <v>9800</v>
      </c>
      <c r="B4381" t="s">
        <v>2035</v>
      </c>
      <c r="C4381" s="139">
        <v>24.918655999999999</v>
      </c>
      <c r="D4381" s="138" t="s">
        <v>389</v>
      </c>
      <c r="E4381" s="141" t="s">
        <v>9801</v>
      </c>
    </row>
    <row r="4382" spans="1:5" ht="16" x14ac:dyDescent="0.2">
      <c r="A4382" s="138" t="s">
        <v>9802</v>
      </c>
      <c r="B4382" t="s">
        <v>2035</v>
      </c>
      <c r="C4382" s="139">
        <v>26.419685999999999</v>
      </c>
      <c r="D4382" s="138" t="s">
        <v>393</v>
      </c>
      <c r="E4382" s="141" t="s">
        <v>9803</v>
      </c>
    </row>
    <row r="4383" spans="1:5" ht="16" x14ac:dyDescent="0.2">
      <c r="A4383" s="138" t="s">
        <v>9804</v>
      </c>
      <c r="B4383" t="s">
        <v>2035</v>
      </c>
      <c r="C4383" s="139">
        <v>26.773444999999999</v>
      </c>
      <c r="D4383" s="138" t="s">
        <v>390</v>
      </c>
      <c r="E4383" s="141" t="s">
        <v>9805</v>
      </c>
    </row>
    <row r="4384" spans="1:5" ht="16" x14ac:dyDescent="0.2">
      <c r="A4384" s="138" t="s">
        <v>9806</v>
      </c>
      <c r="B4384" t="s">
        <v>2035</v>
      </c>
      <c r="C4384" s="139">
        <v>26.950939000000002</v>
      </c>
      <c r="D4384" s="140" t="s">
        <v>389</v>
      </c>
      <c r="E4384" s="141" t="s">
        <v>9807</v>
      </c>
    </row>
    <row r="4385" spans="1:5" ht="16" x14ac:dyDescent="0.2">
      <c r="A4385" s="138" t="s">
        <v>9808</v>
      </c>
      <c r="B4385" t="s">
        <v>2035</v>
      </c>
      <c r="C4385" s="139">
        <v>27.830729999999999</v>
      </c>
      <c r="D4385" s="140" t="s">
        <v>402</v>
      </c>
      <c r="E4385" s="141" t="s">
        <v>9809</v>
      </c>
    </row>
    <row r="4386" spans="1:5" ht="16" x14ac:dyDescent="0.2">
      <c r="A4386" s="138" t="s">
        <v>9810</v>
      </c>
      <c r="B4386" t="s">
        <v>2035</v>
      </c>
      <c r="C4386" s="139">
        <v>27.821079999999998</v>
      </c>
      <c r="D4386" s="138" t="s">
        <v>389</v>
      </c>
      <c r="E4386" s="141" t="s">
        <v>9811</v>
      </c>
    </row>
    <row r="4387" spans="1:5" ht="16" x14ac:dyDescent="0.2">
      <c r="A4387" s="138" t="s">
        <v>9812</v>
      </c>
      <c r="B4387" t="s">
        <v>2035</v>
      </c>
      <c r="C4387" s="139">
        <v>28.711507000000001</v>
      </c>
      <c r="D4387" s="138" t="s">
        <v>393</v>
      </c>
      <c r="E4387" s="141" t="s">
        <v>9813</v>
      </c>
    </row>
    <row r="4388" spans="1:5" ht="16" x14ac:dyDescent="0.2">
      <c r="A4388" s="138" t="s">
        <v>9814</v>
      </c>
      <c r="B4388" t="s">
        <v>2035</v>
      </c>
      <c r="C4388" s="139">
        <v>29.367062000000001</v>
      </c>
      <c r="D4388" s="138" t="s">
        <v>448</v>
      </c>
      <c r="E4388" s="141" t="s">
        <v>9815</v>
      </c>
    </row>
    <row r="4389" spans="1:5" ht="16" x14ac:dyDescent="0.2">
      <c r="A4389" s="138" t="s">
        <v>9816</v>
      </c>
      <c r="B4389" t="s">
        <v>2035</v>
      </c>
      <c r="C4389" s="139">
        <v>28.744885</v>
      </c>
      <c r="D4389" s="138" t="s">
        <v>449</v>
      </c>
      <c r="E4389" s="141" t="s">
        <v>9817</v>
      </c>
    </row>
    <row r="4390" spans="1:5" ht="16" x14ac:dyDescent="0.2">
      <c r="A4390" s="138" t="s">
        <v>9818</v>
      </c>
      <c r="B4390" t="s">
        <v>2035</v>
      </c>
      <c r="C4390" s="139">
        <v>28.753653</v>
      </c>
      <c r="D4390" s="138" t="s">
        <v>390</v>
      </c>
      <c r="E4390" s="141" t="s">
        <v>9819</v>
      </c>
    </row>
    <row r="4391" spans="1:5" ht="16" x14ac:dyDescent="0.2">
      <c r="A4391" s="138" t="s">
        <v>9820</v>
      </c>
      <c r="B4391" t="s">
        <v>2035</v>
      </c>
      <c r="C4391" s="139">
        <v>30.497617999999999</v>
      </c>
      <c r="D4391" s="138" t="s">
        <v>393</v>
      </c>
      <c r="E4391" s="141" t="s">
        <v>9821</v>
      </c>
    </row>
    <row r="4392" spans="1:5" ht="16" x14ac:dyDescent="0.2">
      <c r="A4392" s="138" t="s">
        <v>9822</v>
      </c>
      <c r="B4392" t="s">
        <v>2035</v>
      </c>
      <c r="C4392" s="139">
        <v>31.144175000000001</v>
      </c>
      <c r="D4392" s="138" t="s">
        <v>402</v>
      </c>
      <c r="E4392" s="141" t="s">
        <v>9823</v>
      </c>
    </row>
    <row r="4393" spans="1:5" ht="16" x14ac:dyDescent="0.2">
      <c r="A4393" s="138" t="s">
        <v>9824</v>
      </c>
      <c r="B4393" t="s">
        <v>2035</v>
      </c>
      <c r="C4393" s="139">
        <v>31.113976000000001</v>
      </c>
      <c r="D4393" s="140" t="s">
        <v>389</v>
      </c>
      <c r="E4393" s="141" t="s">
        <v>9825</v>
      </c>
    </row>
    <row r="4394" spans="1:5" ht="16" x14ac:dyDescent="0.2">
      <c r="A4394" s="138" t="s">
        <v>9826</v>
      </c>
      <c r="B4394" t="s">
        <v>2035</v>
      </c>
      <c r="C4394" s="139">
        <v>32.483927999999999</v>
      </c>
      <c r="D4394" s="138" t="s">
        <v>389</v>
      </c>
      <c r="E4394" s="141" t="s">
        <v>9827</v>
      </c>
    </row>
    <row r="4395" spans="1:5" ht="16" x14ac:dyDescent="0.2">
      <c r="A4395" s="138" t="s">
        <v>9828</v>
      </c>
      <c r="B4395" t="s">
        <v>2035</v>
      </c>
      <c r="C4395" s="139">
        <v>30.857972</v>
      </c>
      <c r="D4395" s="138" t="s">
        <v>445</v>
      </c>
      <c r="E4395" s="141" t="s">
        <v>9829</v>
      </c>
    </row>
    <row r="4396" spans="1:5" ht="16" x14ac:dyDescent="0.2">
      <c r="A4396" s="138" t="s">
        <v>9830</v>
      </c>
      <c r="B4396" t="s">
        <v>2035</v>
      </c>
      <c r="C4396" s="139">
        <v>32.483635</v>
      </c>
      <c r="D4396" s="138" t="s">
        <v>389</v>
      </c>
      <c r="E4396" s="141" t="s">
        <v>9831</v>
      </c>
    </row>
    <row r="4397" spans="1:5" ht="16" x14ac:dyDescent="0.2">
      <c r="A4397" s="138" t="s">
        <v>9832</v>
      </c>
      <c r="B4397" t="s">
        <v>2035</v>
      </c>
      <c r="C4397" s="139">
        <v>30.843993999999999</v>
      </c>
      <c r="D4397" s="138" t="s">
        <v>402</v>
      </c>
      <c r="E4397" s="141" t="s">
        <v>9833</v>
      </c>
    </row>
    <row r="4398" spans="1:5" ht="16" x14ac:dyDescent="0.2">
      <c r="A4398" s="138" t="s">
        <v>9834</v>
      </c>
      <c r="B4398" t="s">
        <v>2035</v>
      </c>
      <c r="C4398" s="139">
        <v>32.579965000000001</v>
      </c>
      <c r="D4398" s="138" t="s">
        <v>390</v>
      </c>
      <c r="E4398" s="141" t="s">
        <v>9835</v>
      </c>
    </row>
    <row r="4399" spans="1:5" ht="16" x14ac:dyDescent="0.2">
      <c r="A4399" s="138" t="s">
        <v>9836</v>
      </c>
      <c r="B4399" t="s">
        <v>2035</v>
      </c>
      <c r="C4399" s="139">
        <v>35.289977999999998</v>
      </c>
      <c r="D4399" s="140" t="s">
        <v>389</v>
      </c>
      <c r="E4399" s="141" t="s">
        <v>9837</v>
      </c>
    </row>
    <row r="4400" spans="1:5" ht="16" x14ac:dyDescent="0.2">
      <c r="A4400" s="138" t="s">
        <v>9838</v>
      </c>
      <c r="B4400" t="s">
        <v>2035</v>
      </c>
      <c r="C4400" s="139">
        <v>35.529930999999998</v>
      </c>
      <c r="D4400" s="140" t="s">
        <v>389</v>
      </c>
      <c r="E4400" s="141" t="s">
        <v>9839</v>
      </c>
    </row>
    <row r="4401" spans="1:5" ht="16" x14ac:dyDescent="0.2">
      <c r="A4401" s="138" t="s">
        <v>701</v>
      </c>
      <c r="B4401" t="s">
        <v>2035</v>
      </c>
      <c r="C4401" s="139">
        <v>48.175728999999997</v>
      </c>
      <c r="D4401" s="138" t="s">
        <v>393</v>
      </c>
      <c r="E4401" s="141" t="s">
        <v>9840</v>
      </c>
    </row>
    <row r="4402" spans="1:5" ht="16" x14ac:dyDescent="0.2">
      <c r="A4402" s="138" t="s">
        <v>9841</v>
      </c>
      <c r="B4402" t="s">
        <v>2035</v>
      </c>
      <c r="C4402" s="139">
        <v>48.311186999999997</v>
      </c>
      <c r="D4402" s="138" t="s">
        <v>402</v>
      </c>
      <c r="E4402" s="141" t="s">
        <v>9842</v>
      </c>
    </row>
    <row r="4403" spans="1:5" ht="16" x14ac:dyDescent="0.2">
      <c r="A4403" s="138" t="s">
        <v>9843</v>
      </c>
      <c r="B4403" t="s">
        <v>2035</v>
      </c>
      <c r="C4403" s="139">
        <v>178.06716299999999</v>
      </c>
      <c r="D4403" s="138" t="s">
        <v>393</v>
      </c>
      <c r="E4403" s="141" t="s">
        <v>9844</v>
      </c>
    </row>
    <row r="4404" spans="1:5" ht="16" x14ac:dyDescent="0.2">
      <c r="A4404" s="138" t="s">
        <v>9845</v>
      </c>
      <c r="B4404" t="s">
        <v>2035</v>
      </c>
      <c r="C4404" s="139">
        <v>48.587085000000002</v>
      </c>
      <c r="D4404" s="138" t="s">
        <v>446</v>
      </c>
      <c r="E4404" s="141" t="s">
        <v>9846</v>
      </c>
    </row>
    <row r="4405" spans="1:5" ht="16" x14ac:dyDescent="0.2">
      <c r="A4405" s="138" t="s">
        <v>9847</v>
      </c>
      <c r="B4405" t="s">
        <v>2035</v>
      </c>
      <c r="C4405" s="139">
        <v>379.437928</v>
      </c>
      <c r="D4405" s="138" t="s">
        <v>390</v>
      </c>
      <c r="E4405" s="141" t="s">
        <v>9848</v>
      </c>
    </row>
    <row r="4406" spans="1:5" ht="16" x14ac:dyDescent="0.2">
      <c r="A4406" s="138" t="s">
        <v>608</v>
      </c>
      <c r="B4406" t="s">
        <v>2035</v>
      </c>
      <c r="C4406" s="139">
        <v>379.43791199999998</v>
      </c>
      <c r="D4406" s="138" t="s">
        <v>448</v>
      </c>
      <c r="E4406" s="141" t="s">
        <v>9849</v>
      </c>
    </row>
    <row r="4407" spans="1:5" ht="16" x14ac:dyDescent="0.2">
      <c r="A4407" s="138" t="s">
        <v>619</v>
      </c>
      <c r="B4407" t="s">
        <v>2035</v>
      </c>
      <c r="C4407" s="139">
        <v>412.25983100000002</v>
      </c>
      <c r="D4407" s="140" t="s">
        <v>389</v>
      </c>
      <c r="E4407" s="141" t="s">
        <v>9850</v>
      </c>
    </row>
    <row r="4408" spans="1:5" ht="16" x14ac:dyDescent="0.2">
      <c r="A4408" s="138" t="s">
        <v>610</v>
      </c>
      <c r="B4408" t="s">
        <v>1408</v>
      </c>
      <c r="C4408" s="139">
        <v>65.436367000000004</v>
      </c>
      <c r="D4408" s="138" t="s">
        <v>402</v>
      </c>
      <c r="E4408" s="141" t="s">
        <v>9851</v>
      </c>
    </row>
    <row r="4409" spans="1:5" ht="16" x14ac:dyDescent="0.2">
      <c r="A4409" s="138" t="s">
        <v>9852</v>
      </c>
      <c r="B4409" t="s">
        <v>2035</v>
      </c>
      <c r="C4409" s="139">
        <v>589.22823700000004</v>
      </c>
      <c r="D4409" s="138" t="s">
        <v>402</v>
      </c>
      <c r="E4409" s="141" t="s">
        <v>9853</v>
      </c>
    </row>
    <row r="4410" spans="1:5" ht="16" x14ac:dyDescent="0.2">
      <c r="A4410" s="138" t="s">
        <v>273</v>
      </c>
      <c r="B4410" t="s">
        <v>2035</v>
      </c>
      <c r="C4410" s="139">
        <v>589.37340600000005</v>
      </c>
      <c r="D4410" s="138" t="s">
        <v>402</v>
      </c>
      <c r="E4410" s="141" t="s">
        <v>9854</v>
      </c>
    </row>
    <row r="4411" spans="1:5" ht="16" x14ac:dyDescent="0.2">
      <c r="A4411" s="138" t="s">
        <v>274</v>
      </c>
      <c r="B4411" t="s">
        <v>2024</v>
      </c>
      <c r="C4411" s="139">
        <v>73.974630000000005</v>
      </c>
      <c r="D4411" s="138" t="s">
        <v>390</v>
      </c>
      <c r="E4411" s="141" t="s">
        <v>9855</v>
      </c>
    </row>
    <row r="4412" spans="1:5" ht="16" x14ac:dyDescent="0.2">
      <c r="A4412" s="138" t="s">
        <v>9856</v>
      </c>
      <c r="B4412" t="s">
        <v>2035</v>
      </c>
      <c r="C4412" s="139">
        <v>595.13262699999996</v>
      </c>
      <c r="D4412" s="138" t="s">
        <v>401</v>
      </c>
      <c r="E4412" s="141" t="s">
        <v>9857</v>
      </c>
    </row>
    <row r="4413" spans="1:5" ht="16" x14ac:dyDescent="0.2">
      <c r="A4413" s="138" t="s">
        <v>9858</v>
      </c>
      <c r="B4413" t="s">
        <v>2035</v>
      </c>
      <c r="C4413" s="139">
        <v>595.12548200000003</v>
      </c>
      <c r="D4413" s="138" t="s">
        <v>393</v>
      </c>
      <c r="E4413" s="141" t="s">
        <v>9859</v>
      </c>
    </row>
    <row r="4414" spans="1:5" ht="16" x14ac:dyDescent="0.2">
      <c r="A4414" s="138" t="s">
        <v>611</v>
      </c>
      <c r="B4414" t="s">
        <v>2035</v>
      </c>
      <c r="C4414" s="139">
        <v>594.34116100000006</v>
      </c>
      <c r="D4414" s="138" t="s">
        <v>393</v>
      </c>
      <c r="E4414" s="141" t="s">
        <v>9860</v>
      </c>
    </row>
    <row r="4415" spans="1:5" ht="16" x14ac:dyDescent="0.2">
      <c r="A4415" s="138" t="s">
        <v>9861</v>
      </c>
      <c r="B4415" t="s">
        <v>2035</v>
      </c>
      <c r="C4415" s="139">
        <v>595.66205200000002</v>
      </c>
      <c r="D4415" s="138" t="s">
        <v>392</v>
      </c>
      <c r="E4415" s="141" t="s">
        <v>9862</v>
      </c>
    </row>
    <row r="4416" spans="1:5" ht="16" x14ac:dyDescent="0.2">
      <c r="A4416" s="138" t="s">
        <v>9863</v>
      </c>
      <c r="B4416" t="s">
        <v>2035</v>
      </c>
      <c r="C4416" s="139">
        <v>596.825557</v>
      </c>
      <c r="D4416" s="138" t="s">
        <v>401</v>
      </c>
      <c r="E4416" s="141" t="s">
        <v>9864</v>
      </c>
    </row>
    <row r="4417" spans="1:5" ht="16" x14ac:dyDescent="0.2">
      <c r="A4417" s="138" t="s">
        <v>9865</v>
      </c>
      <c r="B4417" t="s">
        <v>2035</v>
      </c>
      <c r="C4417" s="139">
        <v>596.06726700000002</v>
      </c>
      <c r="D4417" s="138" t="s">
        <v>402</v>
      </c>
      <c r="E4417" s="141" t="s">
        <v>9866</v>
      </c>
    </row>
    <row r="4418" spans="1:5" ht="16" x14ac:dyDescent="0.2">
      <c r="A4418" s="138" t="s">
        <v>9867</v>
      </c>
      <c r="B4418" t="s">
        <v>2035</v>
      </c>
      <c r="C4418" s="139">
        <v>596.54430100000002</v>
      </c>
      <c r="D4418" s="138" t="s">
        <v>393</v>
      </c>
      <c r="E4418" s="141" t="s">
        <v>9868</v>
      </c>
    </row>
    <row r="4419" spans="1:5" ht="16" x14ac:dyDescent="0.2">
      <c r="A4419" s="138" t="s">
        <v>9869</v>
      </c>
      <c r="B4419" t="s">
        <v>2035</v>
      </c>
      <c r="C4419" s="139">
        <v>596.99441400000001</v>
      </c>
      <c r="D4419" s="138" t="s">
        <v>402</v>
      </c>
      <c r="E4419" s="141" t="s">
        <v>9870</v>
      </c>
    </row>
    <row r="4420" spans="1:5" ht="16" x14ac:dyDescent="0.2">
      <c r="A4420" s="138" t="s">
        <v>612</v>
      </c>
      <c r="B4420" t="s">
        <v>2035</v>
      </c>
      <c r="C4420" s="139">
        <v>597.09873300000004</v>
      </c>
      <c r="D4420" s="138" t="s">
        <v>445</v>
      </c>
      <c r="E4420" s="141" t="s">
        <v>9871</v>
      </c>
    </row>
    <row r="4421" spans="1:5" ht="16" x14ac:dyDescent="0.2">
      <c r="A4421" s="138" t="s">
        <v>9872</v>
      </c>
      <c r="B4421" t="s">
        <v>2035</v>
      </c>
      <c r="C4421" s="139">
        <v>646.26401099999998</v>
      </c>
      <c r="D4421" s="138" t="s">
        <v>390</v>
      </c>
      <c r="E4421" s="141" t="s">
        <v>9873</v>
      </c>
    </row>
    <row r="4422" spans="1:5" ht="16" x14ac:dyDescent="0.2">
      <c r="A4422" s="138" t="s">
        <v>9874</v>
      </c>
      <c r="B4422" t="s">
        <v>2035</v>
      </c>
      <c r="C4422" s="139">
        <v>646.54476499999998</v>
      </c>
      <c r="D4422" s="138" t="s">
        <v>447</v>
      </c>
      <c r="E4422" s="141" t="s">
        <v>9875</v>
      </c>
    </row>
    <row r="4423" spans="1:5" ht="16" x14ac:dyDescent="0.2">
      <c r="A4423" s="138" t="s">
        <v>275</v>
      </c>
      <c r="B4423" t="s">
        <v>2035</v>
      </c>
      <c r="C4423" s="139">
        <v>645.984602</v>
      </c>
      <c r="D4423" s="138" t="s">
        <v>402</v>
      </c>
      <c r="E4423" s="141" t="s">
        <v>9876</v>
      </c>
    </row>
    <row r="4424" spans="1:5" ht="16" x14ac:dyDescent="0.2">
      <c r="A4424" s="138" t="s">
        <v>276</v>
      </c>
      <c r="B4424" t="s">
        <v>2035</v>
      </c>
      <c r="C4424" s="139">
        <v>650.12155700000005</v>
      </c>
      <c r="D4424" s="138" t="s">
        <v>389</v>
      </c>
      <c r="E4424" s="141" t="s">
        <v>9877</v>
      </c>
    </row>
    <row r="4425" spans="1:5" ht="16" x14ac:dyDescent="0.2">
      <c r="A4425" s="138" t="s">
        <v>9878</v>
      </c>
      <c r="B4425" t="s">
        <v>1993</v>
      </c>
      <c r="C4425" s="139">
        <v>519.34357399999999</v>
      </c>
      <c r="D4425" s="138" t="s">
        <v>402</v>
      </c>
      <c r="E4425" s="141" t="s">
        <v>9879</v>
      </c>
    </row>
    <row r="4426" spans="1:5" ht="16" x14ac:dyDescent="0.2">
      <c r="A4426" s="138" t="s">
        <v>9880</v>
      </c>
      <c r="B4426" t="s">
        <v>2035</v>
      </c>
      <c r="C4426" s="139">
        <v>652.56753000000003</v>
      </c>
      <c r="D4426" s="138" t="s">
        <v>389</v>
      </c>
      <c r="E4426" s="141" t="s">
        <v>9881</v>
      </c>
    </row>
    <row r="4427" spans="1:5" ht="16" x14ac:dyDescent="0.2">
      <c r="A4427" s="138" t="s">
        <v>9882</v>
      </c>
      <c r="B4427" t="s">
        <v>2035</v>
      </c>
      <c r="C4427" s="139">
        <v>652.47791299999994</v>
      </c>
      <c r="D4427" s="138" t="s">
        <v>389</v>
      </c>
      <c r="E4427" s="141" t="s">
        <v>9883</v>
      </c>
    </row>
    <row r="4428" spans="1:5" ht="16" x14ac:dyDescent="0.2">
      <c r="A4428" s="138" t="s">
        <v>9884</v>
      </c>
      <c r="B4428" t="s">
        <v>1542</v>
      </c>
      <c r="C4428" s="139">
        <v>645.46931800000004</v>
      </c>
      <c r="D4428" s="140" t="s">
        <v>402</v>
      </c>
      <c r="E4428" s="141" t="s">
        <v>9885</v>
      </c>
    </row>
    <row r="4429" spans="1:5" ht="16" x14ac:dyDescent="0.2">
      <c r="A4429" s="138" t="s">
        <v>9886</v>
      </c>
      <c r="B4429" t="s">
        <v>2035</v>
      </c>
      <c r="C4429" s="139">
        <v>652.87653599999999</v>
      </c>
      <c r="D4429" s="138" t="s">
        <v>392</v>
      </c>
      <c r="E4429" s="141" t="s">
        <v>9887</v>
      </c>
    </row>
    <row r="4430" spans="1:5" ht="16" x14ac:dyDescent="0.2">
      <c r="A4430" s="138" t="s">
        <v>9888</v>
      </c>
      <c r="B4430" t="s">
        <v>2035</v>
      </c>
      <c r="C4430" s="139">
        <v>653.65557799999999</v>
      </c>
      <c r="D4430" s="138" t="s">
        <v>389</v>
      </c>
      <c r="E4430" s="141" t="s">
        <v>9889</v>
      </c>
    </row>
    <row r="4431" spans="1:5" ht="16" x14ac:dyDescent="0.2">
      <c r="A4431" s="138" t="s">
        <v>9890</v>
      </c>
      <c r="B4431" t="s">
        <v>2937</v>
      </c>
      <c r="C4431" s="139">
        <v>485.53344299999998</v>
      </c>
      <c r="D4431" s="138" t="s">
        <v>392</v>
      </c>
      <c r="E4431" s="141" t="s">
        <v>9891</v>
      </c>
    </row>
    <row r="4432" spans="1:5" ht="16" x14ac:dyDescent="0.2">
      <c r="A4432" s="138" t="s">
        <v>9892</v>
      </c>
      <c r="B4432" t="s">
        <v>2035</v>
      </c>
      <c r="C4432" s="139">
        <v>653.55906900000002</v>
      </c>
      <c r="D4432" s="138" t="s">
        <v>393</v>
      </c>
      <c r="E4432" s="141" t="s">
        <v>9893</v>
      </c>
    </row>
    <row r="4433" spans="1:5" ht="16" x14ac:dyDescent="0.2">
      <c r="A4433" s="138" t="s">
        <v>9894</v>
      </c>
      <c r="B4433" t="s">
        <v>2035</v>
      </c>
      <c r="C4433" s="139">
        <v>653.43351700000005</v>
      </c>
      <c r="D4433" s="138" t="s">
        <v>389</v>
      </c>
      <c r="E4433" s="141" t="s">
        <v>9895</v>
      </c>
    </row>
    <row r="4434" spans="1:5" ht="16" x14ac:dyDescent="0.2">
      <c r="A4434" s="138" t="s">
        <v>9896</v>
      </c>
      <c r="B4434" t="s">
        <v>2035</v>
      </c>
      <c r="C4434" s="139">
        <v>652.63286200000005</v>
      </c>
      <c r="D4434" s="138" t="s">
        <v>402</v>
      </c>
      <c r="E4434" s="141" t="s">
        <v>9897</v>
      </c>
    </row>
    <row r="4435" spans="1:5" ht="16" x14ac:dyDescent="0.2">
      <c r="A4435" s="138" t="s">
        <v>9898</v>
      </c>
      <c r="B4435" t="s">
        <v>2035</v>
      </c>
      <c r="C4435" s="139">
        <v>653.65550900000005</v>
      </c>
      <c r="D4435" s="140" t="s">
        <v>402</v>
      </c>
      <c r="E4435" s="141" t="s">
        <v>9899</v>
      </c>
    </row>
    <row r="4436" spans="1:5" ht="16" x14ac:dyDescent="0.2">
      <c r="A4436" s="138" t="s">
        <v>9900</v>
      </c>
      <c r="B4436" t="s">
        <v>1411</v>
      </c>
      <c r="C4436" s="139">
        <v>234.956164</v>
      </c>
      <c r="D4436" s="138" t="s">
        <v>391</v>
      </c>
      <c r="E4436" s="141" t="s">
        <v>9901</v>
      </c>
    </row>
    <row r="4437" spans="1:5" ht="16" x14ac:dyDescent="0.2">
      <c r="A4437" s="138" t="s">
        <v>9902</v>
      </c>
      <c r="B4437" t="s">
        <v>2035</v>
      </c>
      <c r="C4437" s="139">
        <v>652.63489300000003</v>
      </c>
      <c r="D4437" s="138" t="s">
        <v>392</v>
      </c>
      <c r="E4437" s="141" t="s">
        <v>9903</v>
      </c>
    </row>
    <row r="4438" spans="1:5" ht="16" x14ac:dyDescent="0.2">
      <c r="A4438" s="138" t="s">
        <v>9904</v>
      </c>
      <c r="B4438" t="s">
        <v>2114</v>
      </c>
      <c r="C4438" s="139">
        <v>624.30620599999997</v>
      </c>
      <c r="D4438" s="138" t="s">
        <v>402</v>
      </c>
      <c r="E4438" s="141" t="s">
        <v>9905</v>
      </c>
    </row>
    <row r="4439" spans="1:5" ht="16" x14ac:dyDescent="0.2">
      <c r="A4439" s="138" t="s">
        <v>9906</v>
      </c>
      <c r="B4439" t="s">
        <v>2035</v>
      </c>
      <c r="C4439" s="139">
        <v>653.78641100000004</v>
      </c>
      <c r="D4439" s="138" t="s">
        <v>402</v>
      </c>
      <c r="E4439" s="141" t="s">
        <v>9907</v>
      </c>
    </row>
    <row r="4440" spans="1:5" ht="16" x14ac:dyDescent="0.2">
      <c r="A4440" s="138" t="s">
        <v>9908</v>
      </c>
      <c r="B4440" t="s">
        <v>2035</v>
      </c>
      <c r="C4440" s="139">
        <v>654.76185799999996</v>
      </c>
      <c r="D4440" s="138" t="s">
        <v>389</v>
      </c>
      <c r="E4440" s="141" t="s">
        <v>9909</v>
      </c>
    </row>
    <row r="4441" spans="1:5" ht="16" x14ac:dyDescent="0.2">
      <c r="A4441" s="138" t="s">
        <v>9910</v>
      </c>
      <c r="B4441" t="s">
        <v>2035</v>
      </c>
      <c r="C4441" s="139">
        <v>654.95462199999997</v>
      </c>
      <c r="D4441" s="138" t="s">
        <v>389</v>
      </c>
      <c r="E4441" s="141" t="s">
        <v>9911</v>
      </c>
    </row>
    <row r="4442" spans="1:5" ht="16" x14ac:dyDescent="0.2">
      <c r="A4442" s="138" t="s">
        <v>9912</v>
      </c>
      <c r="B4442" t="s">
        <v>2035</v>
      </c>
      <c r="C4442" s="139">
        <v>655.04311299999995</v>
      </c>
      <c r="D4442" s="138" t="s">
        <v>390</v>
      </c>
      <c r="E4442" s="141" t="s">
        <v>9913</v>
      </c>
    </row>
    <row r="4443" spans="1:5" ht="16" x14ac:dyDescent="0.2">
      <c r="A4443" s="143" t="s">
        <v>9914</v>
      </c>
      <c r="B4443" s="144"/>
      <c r="C4443" s="145" t="s">
        <v>220</v>
      </c>
      <c r="D4443" s="147"/>
      <c r="E4443" s="146"/>
    </row>
    <row r="4444" spans="1:5" ht="16" x14ac:dyDescent="0.2">
      <c r="A4444" s="138" t="s">
        <v>9915</v>
      </c>
      <c r="B4444" t="s">
        <v>2035</v>
      </c>
      <c r="C4444" s="139">
        <v>655.085778</v>
      </c>
      <c r="D4444" s="138" t="s">
        <v>389</v>
      </c>
      <c r="E4444" s="141" t="s">
        <v>9916</v>
      </c>
    </row>
    <row r="4445" spans="1:5" ht="16" x14ac:dyDescent="0.2">
      <c r="A4445" s="138" t="s">
        <v>9917</v>
      </c>
      <c r="B4445" t="s">
        <v>2035</v>
      </c>
      <c r="C4445" s="139">
        <v>655.08624199999997</v>
      </c>
      <c r="D4445" s="138" t="s">
        <v>389</v>
      </c>
      <c r="E4445" s="141" t="s">
        <v>9918</v>
      </c>
    </row>
    <row r="4446" spans="1:5" ht="16" x14ac:dyDescent="0.2">
      <c r="A4446" s="138" t="s">
        <v>9919</v>
      </c>
      <c r="B4446" t="s">
        <v>2035</v>
      </c>
      <c r="C4446" s="139">
        <v>655.45103600000004</v>
      </c>
      <c r="D4446" s="138" t="s">
        <v>447</v>
      </c>
      <c r="E4446" s="141" t="s">
        <v>9920</v>
      </c>
    </row>
    <row r="4447" spans="1:5" ht="16" x14ac:dyDescent="0.2">
      <c r="A4447" s="138" t="s">
        <v>776</v>
      </c>
      <c r="B4447" t="s">
        <v>2035</v>
      </c>
      <c r="C4447" s="139">
        <v>655.45096899999999</v>
      </c>
      <c r="D4447" s="138" t="s">
        <v>393</v>
      </c>
      <c r="E4447" s="141" t="s">
        <v>9921</v>
      </c>
    </row>
    <row r="4448" spans="1:5" ht="16" x14ac:dyDescent="0.2">
      <c r="A4448" s="138" t="s">
        <v>9922</v>
      </c>
      <c r="B4448" t="s">
        <v>2035</v>
      </c>
      <c r="C4448" s="139">
        <v>655.64327500000002</v>
      </c>
      <c r="D4448" s="138" t="s">
        <v>402</v>
      </c>
      <c r="E4448" s="141" t="s">
        <v>9923</v>
      </c>
    </row>
    <row r="4449" spans="1:5" ht="16" x14ac:dyDescent="0.2">
      <c r="A4449" s="138" t="s">
        <v>614</v>
      </c>
      <c r="B4449" t="s">
        <v>2035</v>
      </c>
      <c r="C4449" s="139">
        <v>655.64361899999994</v>
      </c>
      <c r="D4449" s="138" t="s">
        <v>390</v>
      </c>
      <c r="E4449" s="141" t="s">
        <v>9924</v>
      </c>
    </row>
    <row r="4450" spans="1:5" ht="16" x14ac:dyDescent="0.2">
      <c r="A4450" s="138" t="s">
        <v>9925</v>
      </c>
      <c r="B4450" t="s">
        <v>2035</v>
      </c>
      <c r="C4450" s="139">
        <v>663.13536399999998</v>
      </c>
      <c r="D4450" s="138" t="s">
        <v>402</v>
      </c>
      <c r="E4450" s="141" t="s">
        <v>9926</v>
      </c>
    </row>
    <row r="4451" spans="1:5" ht="16" x14ac:dyDescent="0.2">
      <c r="A4451" s="138" t="s">
        <v>9927</v>
      </c>
      <c r="B4451" t="s">
        <v>2035</v>
      </c>
      <c r="C4451" s="139">
        <v>663.22556499999996</v>
      </c>
      <c r="D4451" s="140" t="s">
        <v>389</v>
      </c>
      <c r="E4451" s="141" t="s">
        <v>9928</v>
      </c>
    </row>
    <row r="4452" spans="1:5" ht="16" x14ac:dyDescent="0.2">
      <c r="A4452" s="138" t="s">
        <v>9929</v>
      </c>
      <c r="B4452" t="s">
        <v>2035</v>
      </c>
      <c r="C4452" s="139">
        <v>665.75292000000002</v>
      </c>
      <c r="D4452" s="138" t="s">
        <v>389</v>
      </c>
      <c r="E4452" s="141" t="s">
        <v>9930</v>
      </c>
    </row>
    <row r="4453" spans="1:5" ht="16" x14ac:dyDescent="0.2">
      <c r="A4453" s="138" t="s">
        <v>9931</v>
      </c>
      <c r="B4453" t="s">
        <v>2035</v>
      </c>
      <c r="C4453" s="139">
        <v>665.91490099999999</v>
      </c>
      <c r="D4453" s="138" t="s">
        <v>393</v>
      </c>
      <c r="E4453" s="141" t="s">
        <v>9932</v>
      </c>
    </row>
    <row r="4454" spans="1:5" ht="16" x14ac:dyDescent="0.2">
      <c r="A4454" s="138" t="s">
        <v>9933</v>
      </c>
      <c r="B4454" t="s">
        <v>2035</v>
      </c>
      <c r="C4454" s="139">
        <v>668.19833200000005</v>
      </c>
      <c r="D4454" s="138" t="s">
        <v>402</v>
      </c>
      <c r="E4454" s="141" t="s">
        <v>9934</v>
      </c>
    </row>
    <row r="4455" spans="1:5" ht="16" x14ac:dyDescent="0.2">
      <c r="A4455" s="138" t="s">
        <v>9935</v>
      </c>
      <c r="B4455" t="s">
        <v>2035</v>
      </c>
      <c r="C4455" s="139">
        <v>667.76715799999999</v>
      </c>
      <c r="D4455" s="138" t="s">
        <v>447</v>
      </c>
      <c r="E4455" s="141" t="s">
        <v>9936</v>
      </c>
    </row>
    <row r="4456" spans="1:5" ht="16" x14ac:dyDescent="0.2">
      <c r="A4456" s="138" t="s">
        <v>9937</v>
      </c>
      <c r="B4456" t="s">
        <v>2035</v>
      </c>
      <c r="C4456" s="139">
        <v>669.29210999999998</v>
      </c>
      <c r="D4456" s="138" t="s">
        <v>449</v>
      </c>
      <c r="E4456" s="141" t="s">
        <v>9938</v>
      </c>
    </row>
    <row r="4457" spans="1:5" ht="16" x14ac:dyDescent="0.2">
      <c r="A4457" s="138" t="s">
        <v>9939</v>
      </c>
      <c r="B4457" t="s">
        <v>2035</v>
      </c>
      <c r="C4457" s="139">
        <v>669.29570899999999</v>
      </c>
      <c r="D4457" s="138" t="s">
        <v>402</v>
      </c>
      <c r="E4457" s="141" t="s">
        <v>9940</v>
      </c>
    </row>
    <row r="4458" spans="1:5" ht="16" x14ac:dyDescent="0.2">
      <c r="A4458" s="138" t="s">
        <v>9941</v>
      </c>
      <c r="B4458" t="s">
        <v>2035</v>
      </c>
      <c r="C4458" s="139">
        <v>669.50338899999997</v>
      </c>
      <c r="D4458" s="138" t="s">
        <v>402</v>
      </c>
      <c r="E4458" s="141" t="s">
        <v>9942</v>
      </c>
    </row>
    <row r="4459" spans="1:5" ht="16" x14ac:dyDescent="0.2">
      <c r="A4459" s="138" t="s">
        <v>9943</v>
      </c>
      <c r="B4459" t="s">
        <v>2035</v>
      </c>
      <c r="C4459" s="139">
        <v>669.482936</v>
      </c>
      <c r="D4459" s="138" t="s">
        <v>402</v>
      </c>
      <c r="E4459" s="141" t="s">
        <v>9944</v>
      </c>
    </row>
    <row r="4460" spans="1:5" ht="16" x14ac:dyDescent="0.2">
      <c r="A4460" s="138" t="s">
        <v>802</v>
      </c>
      <c r="B4460" t="s">
        <v>2035</v>
      </c>
      <c r="C4460" s="139">
        <v>669.42925000000002</v>
      </c>
      <c r="D4460" s="138" t="s">
        <v>391</v>
      </c>
      <c r="E4460" s="141" t="s">
        <v>9945</v>
      </c>
    </row>
    <row r="4461" spans="1:5" ht="16" x14ac:dyDescent="0.2">
      <c r="A4461" s="138" t="s">
        <v>9946</v>
      </c>
      <c r="B4461" t="s">
        <v>1839</v>
      </c>
      <c r="C4461" s="139">
        <v>166.57203699999999</v>
      </c>
      <c r="D4461" s="138" t="s">
        <v>401</v>
      </c>
      <c r="E4461" s="141" t="s">
        <v>9947</v>
      </c>
    </row>
    <row r="4462" spans="1:5" ht="16" x14ac:dyDescent="0.2">
      <c r="A4462" s="138" t="s">
        <v>626</v>
      </c>
      <c r="B4462" t="s">
        <v>2035</v>
      </c>
      <c r="C4462" s="139">
        <v>669.55054900000005</v>
      </c>
      <c r="D4462" s="138" t="s">
        <v>402</v>
      </c>
      <c r="E4462" s="141" t="s">
        <v>9948</v>
      </c>
    </row>
    <row r="4463" spans="1:5" ht="16" x14ac:dyDescent="0.2">
      <c r="A4463" s="138" t="s">
        <v>9949</v>
      </c>
      <c r="B4463" t="s">
        <v>2035</v>
      </c>
      <c r="C4463" s="139">
        <v>679.81527000000006</v>
      </c>
      <c r="D4463" s="140" t="s">
        <v>389</v>
      </c>
      <c r="E4463" s="141" t="s">
        <v>9950</v>
      </c>
    </row>
    <row r="4464" spans="1:5" ht="16" x14ac:dyDescent="0.2">
      <c r="A4464" s="138" t="s">
        <v>9951</v>
      </c>
      <c r="B4464" t="s">
        <v>2035</v>
      </c>
      <c r="C4464" s="139">
        <v>679.96387300000004</v>
      </c>
      <c r="D4464" s="138" t="s">
        <v>390</v>
      </c>
      <c r="E4464" s="141" t="s">
        <v>9952</v>
      </c>
    </row>
    <row r="4465" spans="1:5" ht="16" x14ac:dyDescent="0.2">
      <c r="A4465" s="138" t="s">
        <v>364</v>
      </c>
      <c r="B4465" t="s">
        <v>2024</v>
      </c>
      <c r="C4465" s="139">
        <v>105.396024</v>
      </c>
      <c r="D4465" s="138" t="s">
        <v>402</v>
      </c>
      <c r="E4465" s="141" t="s">
        <v>9953</v>
      </c>
    </row>
    <row r="4466" spans="1:5" ht="16" x14ac:dyDescent="0.2">
      <c r="A4466" s="138" t="s">
        <v>9954</v>
      </c>
      <c r="B4466" t="s">
        <v>2035</v>
      </c>
      <c r="C4466" s="139">
        <v>680.10064</v>
      </c>
      <c r="D4466" s="138" t="s">
        <v>393</v>
      </c>
      <c r="E4466" s="141" t="s">
        <v>9955</v>
      </c>
    </row>
    <row r="4467" spans="1:5" ht="16" x14ac:dyDescent="0.2">
      <c r="A4467" s="138" t="s">
        <v>9956</v>
      </c>
      <c r="B4467" t="s">
        <v>2035</v>
      </c>
      <c r="C4467" s="139">
        <v>680.23444199999994</v>
      </c>
      <c r="D4467" s="138" t="s">
        <v>393</v>
      </c>
      <c r="E4467" s="141" t="s">
        <v>9957</v>
      </c>
    </row>
    <row r="4468" spans="1:5" ht="16" x14ac:dyDescent="0.2">
      <c r="A4468" s="138" t="s">
        <v>9958</v>
      </c>
      <c r="B4468" t="s">
        <v>1922</v>
      </c>
      <c r="C4468" s="139">
        <v>629.917327</v>
      </c>
      <c r="D4468" s="140" t="s">
        <v>389</v>
      </c>
      <c r="E4468" s="141" t="s">
        <v>9959</v>
      </c>
    </row>
    <row r="4469" spans="1:5" ht="16" x14ac:dyDescent="0.2">
      <c r="A4469" s="138" t="s">
        <v>9960</v>
      </c>
      <c r="B4469" t="s">
        <v>1922</v>
      </c>
      <c r="C4469" s="139">
        <v>629.917327</v>
      </c>
      <c r="D4469" s="138" t="s">
        <v>389</v>
      </c>
      <c r="E4469" s="141" t="s">
        <v>9961</v>
      </c>
    </row>
    <row r="4470" spans="1:5" ht="16" x14ac:dyDescent="0.2">
      <c r="A4470" s="138" t="s">
        <v>777</v>
      </c>
      <c r="B4470" t="s">
        <v>2035</v>
      </c>
      <c r="C4470" s="139">
        <v>681.07966999999996</v>
      </c>
      <c r="D4470" s="138" t="s">
        <v>389</v>
      </c>
      <c r="E4470" s="141" t="s">
        <v>9962</v>
      </c>
    </row>
    <row r="4471" spans="1:5" ht="16" x14ac:dyDescent="0.2">
      <c r="A4471" s="138" t="s">
        <v>9963</v>
      </c>
      <c r="B4471" t="s">
        <v>1922</v>
      </c>
      <c r="C4471" s="139">
        <v>627.81999699999994</v>
      </c>
      <c r="D4471" s="140" t="s">
        <v>448</v>
      </c>
      <c r="E4471" s="141" t="s">
        <v>9964</v>
      </c>
    </row>
    <row r="4472" spans="1:5" ht="16" x14ac:dyDescent="0.2">
      <c r="A4472" s="138" t="s">
        <v>9965</v>
      </c>
      <c r="B4472" t="s">
        <v>2035</v>
      </c>
      <c r="C4472" s="139">
        <v>682.18343900000002</v>
      </c>
      <c r="D4472" s="140" t="s">
        <v>402</v>
      </c>
      <c r="E4472" s="141" t="s">
        <v>9966</v>
      </c>
    </row>
    <row r="4473" spans="1:5" ht="16" x14ac:dyDescent="0.2">
      <c r="A4473" s="138" t="s">
        <v>9967</v>
      </c>
      <c r="B4473" t="s">
        <v>2035</v>
      </c>
      <c r="C4473" s="139">
        <v>682.69936499999994</v>
      </c>
      <c r="D4473" s="140" t="s">
        <v>389</v>
      </c>
      <c r="E4473" s="141" t="s">
        <v>9968</v>
      </c>
    </row>
    <row r="4474" spans="1:5" ht="16" x14ac:dyDescent="0.2">
      <c r="A4474" s="138" t="s">
        <v>9969</v>
      </c>
      <c r="B4474" t="s">
        <v>1993</v>
      </c>
      <c r="C4474" s="139">
        <v>540.08096899999998</v>
      </c>
      <c r="D4474" s="140" t="s">
        <v>402</v>
      </c>
      <c r="E4474" s="141" t="s">
        <v>9970</v>
      </c>
    </row>
    <row r="4475" spans="1:5" ht="16" x14ac:dyDescent="0.2">
      <c r="A4475" s="138" t="s">
        <v>9971</v>
      </c>
      <c r="B4475" t="s">
        <v>1922</v>
      </c>
      <c r="C4475" s="139">
        <v>627.822136</v>
      </c>
      <c r="D4475" s="138" t="s">
        <v>389</v>
      </c>
      <c r="E4475" s="141" t="s">
        <v>9972</v>
      </c>
    </row>
    <row r="4476" spans="1:5" ht="16" x14ac:dyDescent="0.2">
      <c r="A4476" s="138" t="s">
        <v>9973</v>
      </c>
      <c r="B4476" t="s">
        <v>2035</v>
      </c>
      <c r="C4476" s="139">
        <v>682.37202400000001</v>
      </c>
      <c r="D4476" s="138" t="s">
        <v>391</v>
      </c>
      <c r="E4476" s="141" t="s">
        <v>9974</v>
      </c>
    </row>
    <row r="4477" spans="1:5" ht="16" x14ac:dyDescent="0.2">
      <c r="A4477" s="138" t="s">
        <v>9975</v>
      </c>
      <c r="B4477" t="s">
        <v>2035</v>
      </c>
      <c r="C4477" s="139">
        <v>682.69891700000005</v>
      </c>
      <c r="D4477" s="140" t="s">
        <v>389</v>
      </c>
      <c r="E4477" s="141" t="s">
        <v>9976</v>
      </c>
    </row>
    <row r="4478" spans="1:5" ht="16" x14ac:dyDescent="0.2">
      <c r="A4478" s="138" t="s">
        <v>9977</v>
      </c>
      <c r="B4478" t="s">
        <v>2035</v>
      </c>
      <c r="C4478" s="139">
        <v>682.81180300000005</v>
      </c>
      <c r="D4478" s="138" t="s">
        <v>402</v>
      </c>
      <c r="E4478" s="141" t="s">
        <v>9978</v>
      </c>
    </row>
    <row r="4479" spans="1:5" ht="16" x14ac:dyDescent="0.2">
      <c r="A4479" s="138" t="s">
        <v>9979</v>
      </c>
      <c r="B4479" t="s">
        <v>2035</v>
      </c>
      <c r="C4479" s="139">
        <v>683.14378099999999</v>
      </c>
      <c r="D4479" s="138" t="s">
        <v>390</v>
      </c>
      <c r="E4479" s="141" t="s">
        <v>9980</v>
      </c>
    </row>
    <row r="4480" spans="1:5" ht="16" x14ac:dyDescent="0.2">
      <c r="A4480" s="138" t="s">
        <v>9981</v>
      </c>
      <c r="B4480" t="s">
        <v>2035</v>
      </c>
      <c r="C4480" s="139">
        <v>682.83952499999998</v>
      </c>
      <c r="D4480" s="140" t="s">
        <v>389</v>
      </c>
      <c r="E4480" s="141" t="s">
        <v>9982</v>
      </c>
    </row>
    <row r="4481" spans="1:5" ht="16" x14ac:dyDescent="0.2">
      <c r="A4481" s="138" t="s">
        <v>9983</v>
      </c>
      <c r="B4481" t="s">
        <v>2035</v>
      </c>
      <c r="C4481" s="139">
        <v>683.14322000000004</v>
      </c>
      <c r="D4481" s="140" t="s">
        <v>402</v>
      </c>
      <c r="E4481" s="141" t="s">
        <v>9984</v>
      </c>
    </row>
    <row r="4482" spans="1:5" ht="16" x14ac:dyDescent="0.2">
      <c r="A4482" s="138" t="s">
        <v>687</v>
      </c>
      <c r="B4482" t="s">
        <v>2035</v>
      </c>
      <c r="C4482" s="139">
        <v>682.839878</v>
      </c>
      <c r="D4482" s="138" t="s">
        <v>389</v>
      </c>
      <c r="E4482" s="141" t="s">
        <v>9985</v>
      </c>
    </row>
    <row r="4483" spans="1:5" ht="16" x14ac:dyDescent="0.2">
      <c r="A4483" s="138" t="s">
        <v>344</v>
      </c>
      <c r="B4483" t="s">
        <v>2035</v>
      </c>
      <c r="C4483" s="139">
        <v>693.39512300000001</v>
      </c>
      <c r="D4483" s="138" t="s">
        <v>393</v>
      </c>
      <c r="E4483" s="141" t="s">
        <v>9986</v>
      </c>
    </row>
    <row r="4484" spans="1:5" ht="16" x14ac:dyDescent="0.2">
      <c r="A4484" s="138" t="s">
        <v>9987</v>
      </c>
      <c r="B4484" t="s">
        <v>1922</v>
      </c>
      <c r="C4484" s="139">
        <v>610.642472</v>
      </c>
      <c r="D4484" s="138" t="s">
        <v>401</v>
      </c>
      <c r="E4484" s="141" t="s">
        <v>9988</v>
      </c>
    </row>
    <row r="4485" spans="1:5" ht="16" x14ac:dyDescent="0.2">
      <c r="A4485" s="138" t="s">
        <v>337</v>
      </c>
      <c r="B4485" t="s">
        <v>2035</v>
      </c>
      <c r="C4485" s="139">
        <v>705.89349100000004</v>
      </c>
      <c r="D4485" s="138" t="s">
        <v>390</v>
      </c>
      <c r="E4485" s="141" t="s">
        <v>9989</v>
      </c>
    </row>
    <row r="4486" spans="1:5" ht="16" x14ac:dyDescent="0.2">
      <c r="A4486" s="138" t="s">
        <v>9990</v>
      </c>
      <c r="B4486" t="s">
        <v>2035</v>
      </c>
      <c r="C4486" s="139">
        <v>707.13182500000005</v>
      </c>
      <c r="D4486" s="140" t="s">
        <v>389</v>
      </c>
      <c r="E4486" s="141" t="s">
        <v>9991</v>
      </c>
    </row>
    <row r="4487" spans="1:5" ht="16" x14ac:dyDescent="0.2">
      <c r="A4487" s="138" t="s">
        <v>9992</v>
      </c>
      <c r="B4487" t="s">
        <v>2035</v>
      </c>
      <c r="C4487" s="139">
        <v>706.94409900000005</v>
      </c>
      <c r="D4487" s="138" t="s">
        <v>390</v>
      </c>
      <c r="E4487" s="141" t="s">
        <v>9993</v>
      </c>
    </row>
    <row r="4488" spans="1:5" ht="16" x14ac:dyDescent="0.2">
      <c r="A4488" s="138" t="s">
        <v>9994</v>
      </c>
      <c r="B4488" t="s">
        <v>2035</v>
      </c>
      <c r="C4488" s="139">
        <v>707.00668900000005</v>
      </c>
      <c r="D4488" s="138" t="s">
        <v>449</v>
      </c>
      <c r="E4488" s="141" t="s">
        <v>9995</v>
      </c>
    </row>
    <row r="4489" spans="1:5" ht="16" x14ac:dyDescent="0.2">
      <c r="A4489" s="138" t="s">
        <v>9996</v>
      </c>
      <c r="B4489" t="s">
        <v>2035</v>
      </c>
      <c r="C4489" s="139">
        <v>707.30035999999996</v>
      </c>
      <c r="D4489" s="138" t="s">
        <v>445</v>
      </c>
      <c r="E4489" s="141" t="s">
        <v>9997</v>
      </c>
    </row>
    <row r="4490" spans="1:5" ht="16" x14ac:dyDescent="0.2">
      <c r="A4490" s="138" t="s">
        <v>9998</v>
      </c>
      <c r="B4490" t="s">
        <v>1993</v>
      </c>
      <c r="C4490" s="139">
        <v>565.71919400000002</v>
      </c>
      <c r="D4490" s="138" t="s">
        <v>402</v>
      </c>
      <c r="E4490" s="141" t="s">
        <v>9999</v>
      </c>
    </row>
    <row r="4491" spans="1:5" ht="16" x14ac:dyDescent="0.2">
      <c r="A4491" s="138" t="s">
        <v>616</v>
      </c>
      <c r="B4491" t="s">
        <v>2035</v>
      </c>
      <c r="C4491" s="139">
        <v>401.009097</v>
      </c>
      <c r="D4491" s="140" t="s">
        <v>402</v>
      </c>
      <c r="E4491" s="141" t="s">
        <v>10000</v>
      </c>
    </row>
    <row r="4492" spans="1:5" ht="16" x14ac:dyDescent="0.2">
      <c r="A4492" s="138" t="s">
        <v>10001</v>
      </c>
      <c r="B4492" t="s">
        <v>1395</v>
      </c>
      <c r="C4492" s="139">
        <v>456.13601</v>
      </c>
      <c r="D4492" s="138" t="s">
        <v>448</v>
      </c>
      <c r="E4492" s="141" t="s">
        <v>10002</v>
      </c>
    </row>
    <row r="4493" spans="1:5" ht="16" x14ac:dyDescent="0.2">
      <c r="A4493" s="138" t="s">
        <v>342</v>
      </c>
      <c r="B4493" t="s">
        <v>1993</v>
      </c>
      <c r="C4493" s="139">
        <v>349.86646100000002</v>
      </c>
      <c r="D4493" s="140" t="s">
        <v>389</v>
      </c>
      <c r="E4493" s="141" t="s">
        <v>10003</v>
      </c>
    </row>
    <row r="4494" spans="1:5" ht="16" x14ac:dyDescent="0.2">
      <c r="A4494" s="138" t="s">
        <v>10004</v>
      </c>
      <c r="B4494" t="s">
        <v>1798</v>
      </c>
      <c r="C4494" s="139">
        <v>351.53382599999998</v>
      </c>
      <c r="D4494" s="138" t="s">
        <v>448</v>
      </c>
      <c r="E4494" s="141" t="s">
        <v>10005</v>
      </c>
    </row>
    <row r="4495" spans="1:5" ht="16" x14ac:dyDescent="0.2">
      <c r="A4495" s="138" t="s">
        <v>10006</v>
      </c>
      <c r="B4495" t="s">
        <v>2230</v>
      </c>
      <c r="C4495" s="139">
        <v>64.293355000000005</v>
      </c>
      <c r="D4495" s="138" t="s">
        <v>393</v>
      </c>
      <c r="E4495" s="141" t="s">
        <v>10007</v>
      </c>
    </row>
    <row r="4496" spans="1:5" ht="16" x14ac:dyDescent="0.2">
      <c r="A4496" s="138" t="s">
        <v>10008</v>
      </c>
      <c r="B4496" t="s">
        <v>1993</v>
      </c>
      <c r="C4496" s="139">
        <v>361.29445199999998</v>
      </c>
      <c r="D4496" s="138" t="s">
        <v>402</v>
      </c>
      <c r="E4496" s="141" t="s">
        <v>10009</v>
      </c>
    </row>
    <row r="4497" spans="1:6" ht="16" x14ac:dyDescent="0.2">
      <c r="A4497" s="138" t="s">
        <v>618</v>
      </c>
      <c r="B4497" t="s">
        <v>1993</v>
      </c>
      <c r="C4497" s="139">
        <v>364.56492800000001</v>
      </c>
      <c r="D4497" s="138" t="s">
        <v>389</v>
      </c>
      <c r="E4497" s="141" t="s">
        <v>10010</v>
      </c>
      <c r="F4497" s="144"/>
    </row>
    <row r="4498" spans="1:6" ht="16" x14ac:dyDescent="0.2">
      <c r="A4498" s="138" t="s">
        <v>10011</v>
      </c>
      <c r="B4498" t="s">
        <v>1839</v>
      </c>
      <c r="C4498" s="139">
        <v>499.44063699999998</v>
      </c>
      <c r="D4498" s="138" t="s">
        <v>390</v>
      </c>
      <c r="E4498" s="141" t="s">
        <v>10012</v>
      </c>
      <c r="F4498" s="144"/>
    </row>
    <row r="4499" spans="1:6" ht="16" x14ac:dyDescent="0.2">
      <c r="A4499" s="138" t="s">
        <v>10013</v>
      </c>
      <c r="B4499" t="s">
        <v>2230</v>
      </c>
      <c r="C4499" s="139">
        <v>414.96176000000003</v>
      </c>
      <c r="D4499" s="138" t="s">
        <v>390</v>
      </c>
      <c r="E4499" s="141" t="s">
        <v>10014</v>
      </c>
    </row>
    <row r="4500" spans="1:6" ht="16" x14ac:dyDescent="0.2">
      <c r="A4500" s="138" t="s">
        <v>620</v>
      </c>
      <c r="B4500" t="s">
        <v>1839</v>
      </c>
      <c r="C4500" s="139">
        <v>340.33747399999999</v>
      </c>
      <c r="D4500" s="138" t="s">
        <v>390</v>
      </c>
      <c r="E4500" s="141" t="s">
        <v>10015</v>
      </c>
    </row>
    <row r="4501" spans="1:6" ht="16" x14ac:dyDescent="0.2">
      <c r="A4501" s="138" t="s">
        <v>10016</v>
      </c>
      <c r="B4501" t="s">
        <v>1993</v>
      </c>
      <c r="C4501" s="139">
        <v>390.25735100000003</v>
      </c>
      <c r="D4501" s="140" t="s">
        <v>402</v>
      </c>
      <c r="E4501" s="141" t="s">
        <v>10017</v>
      </c>
    </row>
    <row r="4502" spans="1:6" ht="16" x14ac:dyDescent="0.2">
      <c r="A4502" s="138" t="s">
        <v>10018</v>
      </c>
      <c r="B4502" t="s">
        <v>1993</v>
      </c>
      <c r="C4502" s="139">
        <v>389.597466</v>
      </c>
      <c r="D4502" s="140" t="s">
        <v>402</v>
      </c>
      <c r="E4502" s="141" t="s">
        <v>10019</v>
      </c>
    </row>
    <row r="4503" spans="1:6" ht="16" x14ac:dyDescent="0.2">
      <c r="A4503" s="138" t="s">
        <v>622</v>
      </c>
      <c r="B4503" t="s">
        <v>1773</v>
      </c>
      <c r="C4503" s="139">
        <v>2.163408</v>
      </c>
      <c r="D4503" s="138" t="s">
        <v>391</v>
      </c>
      <c r="E4503" s="141" t="s">
        <v>10020</v>
      </c>
    </row>
    <row r="4504" spans="1:6" ht="16" x14ac:dyDescent="0.2">
      <c r="A4504" s="138" t="s">
        <v>10021</v>
      </c>
      <c r="B4504" t="s">
        <v>1773</v>
      </c>
      <c r="C4504" s="139">
        <v>2.2211029999999998</v>
      </c>
      <c r="D4504" s="140" t="s">
        <v>402</v>
      </c>
      <c r="E4504" s="141" t="s">
        <v>10022</v>
      </c>
    </row>
    <row r="4505" spans="1:6" ht="16" x14ac:dyDescent="0.2">
      <c r="A4505" s="138" t="s">
        <v>10023</v>
      </c>
      <c r="B4505" t="s">
        <v>1773</v>
      </c>
      <c r="C4505" s="139">
        <v>2.221101</v>
      </c>
      <c r="D4505" s="140" t="s">
        <v>402</v>
      </c>
      <c r="E4505" s="141" t="s">
        <v>10024</v>
      </c>
    </row>
    <row r="4506" spans="1:6" ht="16" x14ac:dyDescent="0.2">
      <c r="A4506" s="138" t="s">
        <v>10025</v>
      </c>
      <c r="B4506" t="s">
        <v>1773</v>
      </c>
      <c r="C4506" s="139">
        <v>2.2484850000000001</v>
      </c>
      <c r="D4506" s="140" t="s">
        <v>402</v>
      </c>
      <c r="E4506" s="141" t="s">
        <v>10026</v>
      </c>
    </row>
    <row r="4507" spans="1:6" ht="16" x14ac:dyDescent="0.2">
      <c r="A4507" s="138" t="s">
        <v>10027</v>
      </c>
      <c r="B4507" t="s">
        <v>1773</v>
      </c>
      <c r="C4507" s="139">
        <v>2.6120830000000002</v>
      </c>
      <c r="D4507" s="138" t="s">
        <v>391</v>
      </c>
      <c r="E4507" s="141" t="s">
        <v>10028</v>
      </c>
    </row>
    <row r="4508" spans="1:6" ht="16" x14ac:dyDescent="0.2">
      <c r="A4508" s="138" t="s">
        <v>10029</v>
      </c>
      <c r="B4508" t="s">
        <v>1773</v>
      </c>
      <c r="C4508" s="139">
        <v>2.4026190000000001</v>
      </c>
      <c r="D4508" s="138" t="s">
        <v>402</v>
      </c>
      <c r="E4508" s="141" t="s">
        <v>10030</v>
      </c>
    </row>
    <row r="4509" spans="1:6" ht="16" x14ac:dyDescent="0.2">
      <c r="A4509" s="138" t="s">
        <v>10031</v>
      </c>
      <c r="B4509" t="s">
        <v>1773</v>
      </c>
      <c r="C4509" s="139">
        <v>2.4025150000000002</v>
      </c>
      <c r="D4509" s="138" t="s">
        <v>402</v>
      </c>
      <c r="E4509" s="141" t="s">
        <v>10032</v>
      </c>
    </row>
    <row r="4510" spans="1:6" ht="16" x14ac:dyDescent="0.2">
      <c r="A4510" s="138" t="s">
        <v>10033</v>
      </c>
      <c r="B4510" t="s">
        <v>1773</v>
      </c>
      <c r="C4510" s="139">
        <v>2.2907540000000002</v>
      </c>
      <c r="D4510" s="138" t="s">
        <v>391</v>
      </c>
      <c r="E4510" s="141" t="s">
        <v>10034</v>
      </c>
    </row>
    <row r="4511" spans="1:6" ht="16" x14ac:dyDescent="0.2">
      <c r="A4511" s="138" t="s">
        <v>10035</v>
      </c>
      <c r="B4511" t="s">
        <v>1773</v>
      </c>
      <c r="C4511" s="139">
        <v>2.2908080000000002</v>
      </c>
      <c r="D4511" s="138" t="s">
        <v>389</v>
      </c>
      <c r="E4511" s="141" t="s">
        <v>10036</v>
      </c>
    </row>
    <row r="4512" spans="1:6" ht="16" x14ac:dyDescent="0.2">
      <c r="A4512" s="138" t="s">
        <v>10037</v>
      </c>
      <c r="B4512" t="s">
        <v>1773</v>
      </c>
      <c r="C4512" s="139">
        <v>2.4025880000000002</v>
      </c>
      <c r="D4512" s="140" t="s">
        <v>389</v>
      </c>
      <c r="E4512" s="141" t="s">
        <v>10038</v>
      </c>
    </row>
    <row r="4513" spans="1:5" ht="16" x14ac:dyDescent="0.2">
      <c r="A4513" s="138" t="s">
        <v>10039</v>
      </c>
      <c r="B4513" t="s">
        <v>1773</v>
      </c>
      <c r="C4513" s="139">
        <v>2.7967789999999999</v>
      </c>
      <c r="D4513" s="138" t="s">
        <v>392</v>
      </c>
      <c r="E4513" s="141" t="s">
        <v>10040</v>
      </c>
    </row>
    <row r="4514" spans="1:5" ht="16" x14ac:dyDescent="0.2">
      <c r="A4514" s="138" t="s">
        <v>10041</v>
      </c>
      <c r="B4514" t="s">
        <v>1773</v>
      </c>
      <c r="C4514" s="139">
        <v>3.7085819999999998</v>
      </c>
      <c r="D4514" s="138" t="s">
        <v>389</v>
      </c>
      <c r="E4514" s="141" t="s">
        <v>10042</v>
      </c>
    </row>
    <row r="4515" spans="1:5" ht="16" x14ac:dyDescent="0.2">
      <c r="A4515" s="138" t="s">
        <v>10043</v>
      </c>
      <c r="B4515" t="s">
        <v>1773</v>
      </c>
      <c r="C4515" s="139">
        <v>3.6702750000000002</v>
      </c>
      <c r="D4515" s="138" t="s">
        <v>447</v>
      </c>
      <c r="E4515" s="141" t="s">
        <v>10044</v>
      </c>
    </row>
    <row r="4516" spans="1:5" ht="16" x14ac:dyDescent="0.2">
      <c r="A4516" s="138" t="s">
        <v>10045</v>
      </c>
      <c r="B4516" t="s">
        <v>1773</v>
      </c>
      <c r="C4516" s="139">
        <v>3.6699579999999998</v>
      </c>
      <c r="D4516" s="138" t="s">
        <v>447</v>
      </c>
      <c r="E4516" s="141" t="s">
        <v>10046</v>
      </c>
    </row>
    <row r="4517" spans="1:5" ht="16" x14ac:dyDescent="0.2">
      <c r="A4517" s="138" t="s">
        <v>10047</v>
      </c>
      <c r="B4517" t="s">
        <v>1773</v>
      </c>
      <c r="C4517" s="139">
        <v>3.6700140000000001</v>
      </c>
      <c r="D4517" s="138" t="s">
        <v>447</v>
      </c>
      <c r="E4517" s="141" t="s">
        <v>10048</v>
      </c>
    </row>
    <row r="4518" spans="1:5" ht="16" x14ac:dyDescent="0.2">
      <c r="A4518" s="138" t="s">
        <v>10049</v>
      </c>
      <c r="B4518" t="s">
        <v>1773</v>
      </c>
      <c r="C4518" s="139">
        <v>3.8528020000000001</v>
      </c>
      <c r="D4518" s="140" t="s">
        <v>389</v>
      </c>
      <c r="E4518" s="141" t="s">
        <v>10050</v>
      </c>
    </row>
    <row r="4519" spans="1:5" ht="16" x14ac:dyDescent="0.2">
      <c r="A4519" s="138" t="s">
        <v>10051</v>
      </c>
      <c r="B4519" t="s">
        <v>1773</v>
      </c>
      <c r="C4519" s="139">
        <v>4.5984290000000003</v>
      </c>
      <c r="D4519" s="138" t="s">
        <v>389</v>
      </c>
      <c r="E4519" s="141" t="s">
        <v>10052</v>
      </c>
    </row>
    <row r="4520" spans="1:5" ht="16" x14ac:dyDescent="0.2">
      <c r="A4520" s="138" t="s">
        <v>10053</v>
      </c>
      <c r="B4520" t="s">
        <v>1773</v>
      </c>
      <c r="C4520" s="139">
        <v>4.5986180000000001</v>
      </c>
      <c r="D4520" s="138" t="s">
        <v>392</v>
      </c>
      <c r="E4520" s="141" t="s">
        <v>10054</v>
      </c>
    </row>
    <row r="4521" spans="1:5" ht="16" x14ac:dyDescent="0.2">
      <c r="A4521" s="138" t="s">
        <v>10055</v>
      </c>
      <c r="B4521" t="s">
        <v>1773</v>
      </c>
      <c r="C4521" s="139">
        <v>4.7439840000000002</v>
      </c>
      <c r="D4521" s="138" t="s">
        <v>402</v>
      </c>
      <c r="E4521" s="141" t="s">
        <v>10056</v>
      </c>
    </row>
    <row r="4522" spans="1:5" ht="16" x14ac:dyDescent="0.2">
      <c r="A4522" s="138" t="s">
        <v>10057</v>
      </c>
      <c r="B4522" t="s">
        <v>1773</v>
      </c>
      <c r="C4522" s="139">
        <v>4.6264050000000001</v>
      </c>
      <c r="D4522" s="138" t="s">
        <v>391</v>
      </c>
      <c r="E4522" s="141" t="s">
        <v>10058</v>
      </c>
    </row>
    <row r="4523" spans="1:5" ht="16" x14ac:dyDescent="0.2">
      <c r="A4523" s="138" t="s">
        <v>10059</v>
      </c>
      <c r="B4523" t="s">
        <v>1773</v>
      </c>
      <c r="C4523" s="139">
        <v>5.1239429999999997</v>
      </c>
      <c r="D4523" s="138" t="s">
        <v>393</v>
      </c>
      <c r="E4523" s="141" t="s">
        <v>10060</v>
      </c>
    </row>
    <row r="4524" spans="1:5" ht="16" x14ac:dyDescent="0.2">
      <c r="A4524" s="138" t="s">
        <v>10061</v>
      </c>
      <c r="B4524" t="s">
        <v>1773</v>
      </c>
      <c r="C4524" s="139">
        <v>5.1239610000000004</v>
      </c>
      <c r="D4524" s="138" t="s">
        <v>391</v>
      </c>
      <c r="E4524" s="141" t="s">
        <v>10062</v>
      </c>
    </row>
    <row r="4525" spans="1:5" ht="16" x14ac:dyDescent="0.2">
      <c r="A4525" s="138" t="s">
        <v>330</v>
      </c>
      <c r="B4525" t="s">
        <v>1773</v>
      </c>
      <c r="C4525" s="139">
        <v>5.1239850000000002</v>
      </c>
      <c r="D4525" s="138" t="s">
        <v>389</v>
      </c>
      <c r="E4525" s="141" t="s">
        <v>10063</v>
      </c>
    </row>
    <row r="4526" spans="1:5" ht="16" x14ac:dyDescent="0.2">
      <c r="A4526" s="138" t="s">
        <v>10064</v>
      </c>
      <c r="B4526" t="s">
        <v>1773</v>
      </c>
      <c r="C4526" s="139">
        <v>5.6052590000000002</v>
      </c>
      <c r="D4526" s="140" t="s">
        <v>389</v>
      </c>
      <c r="E4526" s="141" t="s">
        <v>10065</v>
      </c>
    </row>
    <row r="4527" spans="1:5" ht="16" x14ac:dyDescent="0.2">
      <c r="A4527" s="138" t="s">
        <v>10066</v>
      </c>
      <c r="B4527" t="s">
        <v>2230</v>
      </c>
      <c r="C4527" s="139">
        <v>585.56885999999997</v>
      </c>
      <c r="D4527" s="138" t="s">
        <v>393</v>
      </c>
      <c r="E4527" s="141" t="s">
        <v>10067</v>
      </c>
    </row>
    <row r="4528" spans="1:5" ht="16" x14ac:dyDescent="0.2">
      <c r="A4528" s="138" t="s">
        <v>10068</v>
      </c>
      <c r="B4528" t="s">
        <v>1773</v>
      </c>
      <c r="C4528" s="139">
        <v>5.1307790000000004</v>
      </c>
      <c r="D4528" s="138" t="s">
        <v>448</v>
      </c>
      <c r="E4528" s="141" t="s">
        <v>10069</v>
      </c>
    </row>
    <row r="4529" spans="1:5" ht="16" x14ac:dyDescent="0.2">
      <c r="A4529" s="138" t="s">
        <v>10070</v>
      </c>
      <c r="B4529" t="s">
        <v>1773</v>
      </c>
      <c r="C4529" s="139">
        <v>5.4824619999999999</v>
      </c>
      <c r="D4529" s="138" t="s">
        <v>390</v>
      </c>
      <c r="E4529" s="141" t="s">
        <v>10071</v>
      </c>
    </row>
    <row r="4530" spans="1:5" ht="16" x14ac:dyDescent="0.2">
      <c r="A4530" s="138" t="s">
        <v>10072</v>
      </c>
      <c r="B4530" t="s">
        <v>1773</v>
      </c>
      <c r="C4530" s="139">
        <v>5.1240880000000004</v>
      </c>
      <c r="D4530" s="138" t="s">
        <v>402</v>
      </c>
      <c r="E4530" s="141" t="s">
        <v>10073</v>
      </c>
    </row>
    <row r="4531" spans="1:5" ht="16" x14ac:dyDescent="0.2">
      <c r="A4531" s="138" t="s">
        <v>10074</v>
      </c>
      <c r="B4531" t="s">
        <v>1773</v>
      </c>
      <c r="C4531" s="139">
        <v>5.3164509999999998</v>
      </c>
      <c r="D4531" s="138" t="s">
        <v>393</v>
      </c>
      <c r="E4531" s="141" t="s">
        <v>10075</v>
      </c>
    </row>
    <row r="4532" spans="1:5" ht="16" x14ac:dyDescent="0.2">
      <c r="A4532" s="138" t="s">
        <v>10076</v>
      </c>
      <c r="B4532" t="s">
        <v>1773</v>
      </c>
      <c r="C4532" s="139">
        <v>5.6716449999999998</v>
      </c>
      <c r="D4532" s="138" t="s">
        <v>402</v>
      </c>
      <c r="E4532" s="141" t="s">
        <v>10077</v>
      </c>
    </row>
    <row r="4533" spans="1:5" ht="16" x14ac:dyDescent="0.2">
      <c r="A4533" s="138" t="s">
        <v>10078</v>
      </c>
      <c r="B4533" t="s">
        <v>1773</v>
      </c>
      <c r="C4533" s="139">
        <v>5.9003940000000004</v>
      </c>
      <c r="D4533" s="138" t="s">
        <v>389</v>
      </c>
      <c r="E4533" s="141" t="s">
        <v>10079</v>
      </c>
    </row>
    <row r="4534" spans="1:5" ht="16" x14ac:dyDescent="0.2">
      <c r="A4534" s="138" t="s">
        <v>10080</v>
      </c>
      <c r="B4534" t="s">
        <v>1773</v>
      </c>
      <c r="C4534" s="139">
        <v>6.271916</v>
      </c>
      <c r="D4534" s="138" t="s">
        <v>402</v>
      </c>
      <c r="E4534" s="141" t="s">
        <v>10081</v>
      </c>
    </row>
    <row r="4535" spans="1:5" ht="16" x14ac:dyDescent="0.2">
      <c r="A4535" s="138" t="s">
        <v>10082</v>
      </c>
      <c r="B4535" t="s">
        <v>1773</v>
      </c>
      <c r="C4535" s="139">
        <v>6.5719719999999997</v>
      </c>
      <c r="D4535" s="138" t="s">
        <v>390</v>
      </c>
      <c r="E4535" s="141" t="s">
        <v>10083</v>
      </c>
    </row>
    <row r="4536" spans="1:5" ht="16" x14ac:dyDescent="0.2">
      <c r="A4536" s="138" t="s">
        <v>10084</v>
      </c>
      <c r="B4536" t="s">
        <v>1773</v>
      </c>
      <c r="C4536" s="139">
        <v>6.7251110000000001</v>
      </c>
      <c r="D4536" s="140" t="s">
        <v>389</v>
      </c>
      <c r="E4536" s="141" t="s">
        <v>10085</v>
      </c>
    </row>
    <row r="4537" spans="1:5" ht="16" x14ac:dyDescent="0.2">
      <c r="A4537" s="138" t="s">
        <v>10086</v>
      </c>
      <c r="B4537" t="s">
        <v>1773</v>
      </c>
      <c r="C4537" s="139">
        <v>6.887372</v>
      </c>
      <c r="D4537" s="138" t="s">
        <v>393</v>
      </c>
      <c r="E4537" s="141" t="s">
        <v>10087</v>
      </c>
    </row>
    <row r="4538" spans="1:5" ht="16" x14ac:dyDescent="0.2">
      <c r="A4538" s="138" t="s">
        <v>10088</v>
      </c>
      <c r="B4538" t="s">
        <v>2114</v>
      </c>
      <c r="C4538" s="139">
        <v>12.671291</v>
      </c>
      <c r="D4538" s="140" t="s">
        <v>401</v>
      </c>
      <c r="E4538" s="141" t="s">
        <v>10089</v>
      </c>
    </row>
    <row r="4539" spans="1:5" ht="16" x14ac:dyDescent="0.2">
      <c r="A4539" s="138" t="s">
        <v>10090</v>
      </c>
      <c r="B4539" t="s">
        <v>1773</v>
      </c>
      <c r="C4539" s="139">
        <v>6.8420759999999996</v>
      </c>
      <c r="D4539" s="138" t="s">
        <v>389</v>
      </c>
      <c r="E4539" s="141" t="s">
        <v>10091</v>
      </c>
    </row>
    <row r="4540" spans="1:5" ht="16" x14ac:dyDescent="0.2">
      <c r="A4540" s="138" t="s">
        <v>10092</v>
      </c>
      <c r="B4540" t="s">
        <v>1773</v>
      </c>
      <c r="C4540" s="139">
        <v>6.7251709999999996</v>
      </c>
      <c r="D4540" s="140" t="s">
        <v>402</v>
      </c>
      <c r="E4540" s="141" t="s">
        <v>10093</v>
      </c>
    </row>
    <row r="4541" spans="1:5" ht="16" x14ac:dyDescent="0.2">
      <c r="A4541" s="138" t="s">
        <v>343</v>
      </c>
      <c r="B4541" t="s">
        <v>1773</v>
      </c>
      <c r="C4541" s="139">
        <v>6.732729</v>
      </c>
      <c r="D4541" s="138" t="s">
        <v>390</v>
      </c>
      <c r="E4541" s="141" t="s">
        <v>10094</v>
      </c>
    </row>
    <row r="4542" spans="1:5" ht="16" x14ac:dyDescent="0.2">
      <c r="A4542" s="138" t="s">
        <v>10095</v>
      </c>
      <c r="B4542" t="s">
        <v>1773</v>
      </c>
      <c r="C4542" s="139">
        <v>7.2240489999999999</v>
      </c>
      <c r="D4542" s="138" t="s">
        <v>401</v>
      </c>
      <c r="E4542" s="141" t="s">
        <v>10096</v>
      </c>
    </row>
    <row r="4543" spans="1:5" ht="16" x14ac:dyDescent="0.2">
      <c r="A4543" s="138" t="s">
        <v>277</v>
      </c>
      <c r="B4543" t="s">
        <v>3038</v>
      </c>
      <c r="C4543" s="139">
        <v>567.63457500000004</v>
      </c>
      <c r="D4543" s="138" t="s">
        <v>389</v>
      </c>
      <c r="E4543" s="141" t="s">
        <v>10097</v>
      </c>
    </row>
    <row r="4544" spans="1:5" ht="16" x14ac:dyDescent="0.2">
      <c r="A4544" s="138" t="s">
        <v>278</v>
      </c>
      <c r="B4544" t="s">
        <v>1773</v>
      </c>
      <c r="C4544" s="139">
        <v>7.5226600000000001</v>
      </c>
      <c r="D4544" s="138" t="s">
        <v>389</v>
      </c>
      <c r="E4544" s="141" t="s">
        <v>10098</v>
      </c>
    </row>
    <row r="4545" spans="1:6" ht="16" x14ac:dyDescent="0.2">
      <c r="A4545" s="138" t="s">
        <v>126</v>
      </c>
      <c r="B4545" t="s">
        <v>1773</v>
      </c>
      <c r="C4545" s="139">
        <v>7.5955969999999997</v>
      </c>
      <c r="D4545" s="138" t="s">
        <v>401</v>
      </c>
      <c r="E4545" s="141" t="s">
        <v>10099</v>
      </c>
    </row>
    <row r="4546" spans="1:6" ht="16" x14ac:dyDescent="0.2">
      <c r="A4546" s="138" t="s">
        <v>127</v>
      </c>
      <c r="B4546" t="s">
        <v>1773</v>
      </c>
      <c r="C4546" s="139">
        <v>9.317831</v>
      </c>
      <c r="D4546" s="138" t="s">
        <v>445</v>
      </c>
      <c r="E4546" s="141" t="s">
        <v>10100</v>
      </c>
    </row>
    <row r="4547" spans="1:6" ht="16" x14ac:dyDescent="0.2">
      <c r="A4547" s="138" t="s">
        <v>10101</v>
      </c>
      <c r="B4547" t="s">
        <v>1773</v>
      </c>
      <c r="C4547" s="139">
        <v>10.300036</v>
      </c>
      <c r="D4547" s="138" t="s">
        <v>393</v>
      </c>
      <c r="E4547" s="141" t="s">
        <v>10102</v>
      </c>
    </row>
    <row r="4548" spans="1:6" ht="16" x14ac:dyDescent="0.2">
      <c r="A4548" s="138" t="s">
        <v>279</v>
      </c>
      <c r="B4548" t="s">
        <v>1773</v>
      </c>
      <c r="C4548" s="139">
        <v>9.8927200000000006</v>
      </c>
      <c r="D4548" s="138" t="s">
        <v>390</v>
      </c>
      <c r="E4548" s="141" t="s">
        <v>10103</v>
      </c>
    </row>
    <row r="4549" spans="1:6" ht="16" x14ac:dyDescent="0.2">
      <c r="A4549" s="138" t="s">
        <v>280</v>
      </c>
      <c r="B4549" t="s">
        <v>1663</v>
      </c>
      <c r="C4549" s="139">
        <v>20.959371999999998</v>
      </c>
      <c r="D4549" s="138" t="s">
        <v>393</v>
      </c>
      <c r="E4549" s="141" t="s">
        <v>10104</v>
      </c>
      <c r="F4549" s="144"/>
    </row>
    <row r="4550" spans="1:6" ht="16" x14ac:dyDescent="0.2">
      <c r="A4550" s="138" t="s">
        <v>10105</v>
      </c>
      <c r="B4550" t="s">
        <v>2230</v>
      </c>
      <c r="C4550" s="139">
        <v>11.391627</v>
      </c>
      <c r="D4550" s="138" t="s">
        <v>389</v>
      </c>
      <c r="E4550" s="141" t="s">
        <v>10106</v>
      </c>
    </row>
    <row r="4551" spans="1:6" ht="16" x14ac:dyDescent="0.2">
      <c r="A4551" s="138" t="s">
        <v>10107</v>
      </c>
      <c r="B4551" t="s">
        <v>1773</v>
      </c>
      <c r="C4551" s="139">
        <v>10.445563</v>
      </c>
      <c r="D4551" s="138" t="s">
        <v>445</v>
      </c>
      <c r="E4551" s="141" t="s">
        <v>10108</v>
      </c>
    </row>
    <row r="4552" spans="1:6" ht="16" x14ac:dyDescent="0.2">
      <c r="A4552" s="138" t="s">
        <v>10109</v>
      </c>
      <c r="B4552" t="s">
        <v>1542</v>
      </c>
      <c r="C4552" s="139">
        <v>384.87837000000002</v>
      </c>
      <c r="D4552" s="138" t="s">
        <v>389</v>
      </c>
      <c r="E4552" s="141" t="s">
        <v>10110</v>
      </c>
    </row>
    <row r="4553" spans="1:6" ht="16" x14ac:dyDescent="0.2">
      <c r="A4553" s="138" t="s">
        <v>10111</v>
      </c>
      <c r="B4553" t="s">
        <v>1790</v>
      </c>
      <c r="C4553" s="139">
        <v>9.4704960000000007</v>
      </c>
      <c r="D4553" s="138" t="s">
        <v>402</v>
      </c>
      <c r="E4553" s="141" t="s">
        <v>10112</v>
      </c>
    </row>
    <row r="4554" spans="1:6" ht="16" x14ac:dyDescent="0.2">
      <c r="A4554" s="138" t="s">
        <v>10113</v>
      </c>
      <c r="B4554" t="s">
        <v>1773</v>
      </c>
      <c r="C4554" s="139">
        <v>11.555369000000001</v>
      </c>
      <c r="D4554" s="138" t="s">
        <v>389</v>
      </c>
      <c r="E4554" s="141" t="s">
        <v>10114</v>
      </c>
    </row>
    <row r="4555" spans="1:6" ht="16" x14ac:dyDescent="0.2">
      <c r="A4555" s="138" t="s">
        <v>10115</v>
      </c>
      <c r="B4555" t="s">
        <v>1408</v>
      </c>
      <c r="C4555" s="139">
        <v>71.181794999999994</v>
      </c>
      <c r="D4555" s="138" t="s">
        <v>389</v>
      </c>
      <c r="E4555" s="141" t="s">
        <v>10116</v>
      </c>
    </row>
    <row r="4556" spans="1:6" ht="16" x14ac:dyDescent="0.2">
      <c r="A4556" s="138" t="s">
        <v>10117</v>
      </c>
      <c r="B4556" t="s">
        <v>1408</v>
      </c>
      <c r="C4556" s="139">
        <v>311.757946</v>
      </c>
      <c r="D4556" s="138" t="s">
        <v>446</v>
      </c>
      <c r="E4556" s="141" t="s">
        <v>10118</v>
      </c>
    </row>
    <row r="4557" spans="1:6" ht="16" x14ac:dyDescent="0.2">
      <c r="A4557" s="138" t="s">
        <v>10119</v>
      </c>
      <c r="B4557" t="s">
        <v>1773</v>
      </c>
      <c r="C4557" s="139">
        <v>11.555116999999999</v>
      </c>
      <c r="D4557" s="138" t="s">
        <v>389</v>
      </c>
      <c r="E4557" s="141" t="s">
        <v>10120</v>
      </c>
    </row>
    <row r="4558" spans="1:6" ht="16" x14ac:dyDescent="0.2">
      <c r="A4558" s="138" t="s">
        <v>10121</v>
      </c>
      <c r="B4558" t="s">
        <v>1773</v>
      </c>
      <c r="C4558" s="139">
        <v>11.115083</v>
      </c>
      <c r="D4558" s="140" t="s">
        <v>389</v>
      </c>
      <c r="E4558" s="141" t="s">
        <v>10122</v>
      </c>
    </row>
    <row r="4559" spans="1:6" ht="16" x14ac:dyDescent="0.2">
      <c r="A4559" s="138" t="s">
        <v>10123</v>
      </c>
      <c r="B4559" t="s">
        <v>1408</v>
      </c>
      <c r="C4559" s="139">
        <v>172.236403</v>
      </c>
      <c r="D4559" s="140" t="s">
        <v>402</v>
      </c>
      <c r="E4559" s="141" t="s">
        <v>10124</v>
      </c>
    </row>
    <row r="4560" spans="1:6" ht="16" x14ac:dyDescent="0.2">
      <c r="A4560" s="138" t="s">
        <v>10125</v>
      </c>
      <c r="B4560" t="s">
        <v>1773</v>
      </c>
      <c r="C4560" s="139">
        <v>11.500026</v>
      </c>
      <c r="D4560" s="138" t="s">
        <v>389</v>
      </c>
      <c r="E4560" s="141" t="s">
        <v>10126</v>
      </c>
      <c r="F4560" s="144"/>
    </row>
    <row r="4561" spans="1:5" ht="16" x14ac:dyDescent="0.2">
      <c r="A4561" s="138" t="s">
        <v>10127</v>
      </c>
      <c r="B4561" t="s">
        <v>1408</v>
      </c>
      <c r="C4561" s="139">
        <v>71.185108999999997</v>
      </c>
      <c r="D4561" s="140" t="s">
        <v>389</v>
      </c>
      <c r="E4561" s="141" t="s">
        <v>10128</v>
      </c>
    </row>
    <row r="4562" spans="1:5" ht="16" x14ac:dyDescent="0.2">
      <c r="A4562" s="138" t="s">
        <v>10129</v>
      </c>
      <c r="B4562" t="s">
        <v>1408</v>
      </c>
      <c r="C4562" s="139">
        <v>71.183957000000007</v>
      </c>
      <c r="D4562" s="138" t="s">
        <v>402</v>
      </c>
      <c r="E4562" s="141" t="s">
        <v>10130</v>
      </c>
    </row>
    <row r="4563" spans="1:5" ht="16" x14ac:dyDescent="0.2">
      <c r="A4563" s="138" t="s">
        <v>10131</v>
      </c>
      <c r="B4563" t="s">
        <v>1773</v>
      </c>
      <c r="C4563" s="139">
        <v>11.499656999999999</v>
      </c>
      <c r="D4563" s="138" t="s">
        <v>392</v>
      </c>
      <c r="E4563" s="141" t="s">
        <v>10132</v>
      </c>
    </row>
    <row r="4564" spans="1:5" ht="16" x14ac:dyDescent="0.2">
      <c r="A4564" s="138" t="s">
        <v>10133</v>
      </c>
      <c r="B4564" t="s">
        <v>1408</v>
      </c>
      <c r="C4564" s="139">
        <v>348.46462200000002</v>
      </c>
      <c r="D4564" s="140" t="s">
        <v>389</v>
      </c>
      <c r="E4564" s="141" t="s">
        <v>10134</v>
      </c>
    </row>
    <row r="4565" spans="1:5" ht="16" x14ac:dyDescent="0.2">
      <c r="A4565" s="138" t="s">
        <v>10135</v>
      </c>
      <c r="B4565" t="s">
        <v>1408</v>
      </c>
      <c r="C4565" s="139">
        <v>71.184201999999999</v>
      </c>
      <c r="D4565" s="138" t="s">
        <v>392</v>
      </c>
      <c r="E4565" s="141" t="s">
        <v>10136</v>
      </c>
    </row>
    <row r="4566" spans="1:5" ht="16" x14ac:dyDescent="0.2">
      <c r="A4566" s="138" t="s">
        <v>10137</v>
      </c>
      <c r="B4566" t="s">
        <v>1773</v>
      </c>
      <c r="C4566" s="139">
        <v>11.589708999999999</v>
      </c>
      <c r="D4566" s="138" t="s">
        <v>402</v>
      </c>
      <c r="E4566" s="141" t="s">
        <v>10138</v>
      </c>
    </row>
    <row r="4567" spans="1:5" ht="16" x14ac:dyDescent="0.2">
      <c r="A4567" s="138" t="s">
        <v>10139</v>
      </c>
      <c r="B4567" t="s">
        <v>1773</v>
      </c>
      <c r="C4567" s="139">
        <v>11.765121000000001</v>
      </c>
      <c r="D4567" s="138" t="s">
        <v>390</v>
      </c>
      <c r="E4567" s="141" t="s">
        <v>10140</v>
      </c>
    </row>
    <row r="4568" spans="1:5" ht="16" x14ac:dyDescent="0.2">
      <c r="A4568" s="138" t="s">
        <v>10141</v>
      </c>
      <c r="B4568" t="s">
        <v>1773</v>
      </c>
      <c r="C4568" s="139">
        <v>11.969001</v>
      </c>
      <c r="D4568" s="138" t="s">
        <v>389</v>
      </c>
      <c r="E4568" s="141" t="s">
        <v>10142</v>
      </c>
    </row>
    <row r="4569" spans="1:5" ht="16" x14ac:dyDescent="0.2">
      <c r="A4569" s="138" t="s">
        <v>10143</v>
      </c>
      <c r="B4569" t="s">
        <v>1773</v>
      </c>
      <c r="C4569" s="139">
        <v>11.589582999999999</v>
      </c>
      <c r="D4569" s="140" t="s">
        <v>389</v>
      </c>
      <c r="E4569" s="141" t="s">
        <v>10144</v>
      </c>
    </row>
    <row r="4570" spans="1:5" ht="16" x14ac:dyDescent="0.2">
      <c r="A4570" s="138" t="s">
        <v>10145</v>
      </c>
      <c r="B4570" t="s">
        <v>1773</v>
      </c>
      <c r="C4570" s="139">
        <v>11.590045</v>
      </c>
      <c r="D4570" s="138" t="s">
        <v>402</v>
      </c>
      <c r="E4570" s="141" t="s">
        <v>10146</v>
      </c>
    </row>
    <row r="4571" spans="1:5" ht="16" x14ac:dyDescent="0.2">
      <c r="A4571" s="138" t="s">
        <v>10147</v>
      </c>
      <c r="B4571" t="s">
        <v>1832</v>
      </c>
      <c r="C4571" s="139">
        <v>714.61048400000004</v>
      </c>
      <c r="D4571" s="140" t="s">
        <v>389</v>
      </c>
      <c r="E4571" s="141" t="s">
        <v>10148</v>
      </c>
    </row>
    <row r="4572" spans="1:5" ht="16" x14ac:dyDescent="0.2">
      <c r="A4572" s="138" t="s">
        <v>10149</v>
      </c>
      <c r="B4572" t="s">
        <v>1773</v>
      </c>
      <c r="C4572" s="139">
        <v>12.362859</v>
      </c>
      <c r="D4572" s="138" t="s">
        <v>389</v>
      </c>
      <c r="E4572" s="141" t="s">
        <v>10150</v>
      </c>
    </row>
    <row r="4573" spans="1:5" ht="16" x14ac:dyDescent="0.2">
      <c r="A4573" s="138" t="s">
        <v>10151</v>
      </c>
      <c r="B4573" t="s">
        <v>1773</v>
      </c>
      <c r="C4573" s="139">
        <v>12.097638</v>
      </c>
      <c r="D4573" s="140" t="s">
        <v>402</v>
      </c>
      <c r="E4573" s="141" t="s">
        <v>10152</v>
      </c>
    </row>
    <row r="4574" spans="1:5" ht="16" x14ac:dyDescent="0.2">
      <c r="A4574" s="138" t="s">
        <v>10153</v>
      </c>
      <c r="B4574" t="s">
        <v>1832</v>
      </c>
      <c r="C4574" s="139">
        <v>102.673693</v>
      </c>
      <c r="D4574" s="138" t="s">
        <v>401</v>
      </c>
      <c r="E4574" s="141" t="s">
        <v>10154</v>
      </c>
    </row>
    <row r="4575" spans="1:5" ht="16" x14ac:dyDescent="0.2">
      <c r="A4575" s="138" t="s">
        <v>10155</v>
      </c>
      <c r="B4575" t="s">
        <v>1832</v>
      </c>
      <c r="C4575" s="139">
        <v>714.61058300000002</v>
      </c>
      <c r="D4575" s="138" t="s">
        <v>402</v>
      </c>
      <c r="E4575" s="141" t="s">
        <v>10156</v>
      </c>
    </row>
    <row r="4576" spans="1:5" ht="16" x14ac:dyDescent="0.2">
      <c r="A4576" s="138" t="s">
        <v>10157</v>
      </c>
      <c r="B4576" t="s">
        <v>1773</v>
      </c>
      <c r="C4576" s="139">
        <v>12.118701</v>
      </c>
      <c r="D4576" s="140" t="s">
        <v>392</v>
      </c>
      <c r="E4576" s="141" t="s">
        <v>10158</v>
      </c>
    </row>
    <row r="4577" spans="1:5" ht="16" x14ac:dyDescent="0.2">
      <c r="A4577" s="138" t="s">
        <v>10159</v>
      </c>
      <c r="B4577" t="s">
        <v>1922</v>
      </c>
      <c r="C4577" s="139">
        <v>168.11399900000001</v>
      </c>
      <c r="D4577" s="138" t="s">
        <v>389</v>
      </c>
      <c r="E4577" s="141" t="s">
        <v>10160</v>
      </c>
    </row>
    <row r="4578" spans="1:5" ht="16" x14ac:dyDescent="0.2">
      <c r="A4578" s="138" t="s">
        <v>10161</v>
      </c>
      <c r="B4578" t="s">
        <v>1773</v>
      </c>
      <c r="C4578" s="139">
        <v>12.087541999999999</v>
      </c>
      <c r="D4578" s="138" t="s">
        <v>390</v>
      </c>
      <c r="E4578" s="141" t="s">
        <v>10162</v>
      </c>
    </row>
    <row r="4579" spans="1:5" ht="16" x14ac:dyDescent="0.2">
      <c r="A4579" s="138" t="s">
        <v>10163</v>
      </c>
      <c r="B4579" t="s">
        <v>1773</v>
      </c>
      <c r="C4579" s="139">
        <v>12.393185000000001</v>
      </c>
      <c r="D4579" s="140" t="s">
        <v>402</v>
      </c>
      <c r="E4579" s="141" t="s">
        <v>10164</v>
      </c>
    </row>
    <row r="4580" spans="1:5" ht="16" x14ac:dyDescent="0.2">
      <c r="A4580" s="138" t="s">
        <v>10165</v>
      </c>
      <c r="B4580" t="s">
        <v>1773</v>
      </c>
      <c r="C4580" s="139">
        <v>12.413334000000001</v>
      </c>
      <c r="D4580" s="138" t="s">
        <v>391</v>
      </c>
      <c r="E4580" s="141" t="s">
        <v>10166</v>
      </c>
    </row>
    <row r="4581" spans="1:5" ht="16" x14ac:dyDescent="0.2">
      <c r="A4581" s="138" t="s">
        <v>160</v>
      </c>
      <c r="B4581" t="s">
        <v>1773</v>
      </c>
      <c r="C4581" s="139">
        <v>12.419954000000001</v>
      </c>
      <c r="D4581" s="138" t="s">
        <v>391</v>
      </c>
      <c r="E4581" s="141" t="s">
        <v>10167</v>
      </c>
    </row>
    <row r="4582" spans="1:5" ht="16" x14ac:dyDescent="0.2">
      <c r="A4582" s="138" t="s">
        <v>161</v>
      </c>
      <c r="B4582" t="s">
        <v>1773</v>
      </c>
      <c r="C4582" s="139">
        <v>12.459433000000001</v>
      </c>
      <c r="D4582" s="138" t="s">
        <v>392</v>
      </c>
      <c r="E4582" s="141" t="s">
        <v>10168</v>
      </c>
    </row>
    <row r="4583" spans="1:5" ht="16" x14ac:dyDescent="0.2">
      <c r="A4583" s="138" t="s">
        <v>10169</v>
      </c>
      <c r="B4583" t="s">
        <v>1773</v>
      </c>
      <c r="C4583" s="139">
        <v>12.459552</v>
      </c>
      <c r="D4583" s="138" t="s">
        <v>448</v>
      </c>
      <c r="E4583" s="141" t="s">
        <v>10170</v>
      </c>
    </row>
    <row r="4584" spans="1:5" ht="16" x14ac:dyDescent="0.2">
      <c r="A4584" s="138" t="s">
        <v>10171</v>
      </c>
      <c r="B4584" t="s">
        <v>1773</v>
      </c>
      <c r="C4584" s="139">
        <v>13.48333</v>
      </c>
      <c r="D4584" s="138" t="s">
        <v>390</v>
      </c>
      <c r="E4584" s="141" t="s">
        <v>10172</v>
      </c>
    </row>
    <row r="4585" spans="1:5" ht="16" x14ac:dyDescent="0.2">
      <c r="A4585" s="138" t="s">
        <v>678</v>
      </c>
      <c r="B4585" t="s">
        <v>1773</v>
      </c>
      <c r="C4585" s="139">
        <v>13.806506000000001</v>
      </c>
      <c r="D4585" s="138" t="s">
        <v>392</v>
      </c>
      <c r="E4585" s="141" t="s">
        <v>10173</v>
      </c>
    </row>
    <row r="4586" spans="1:5" ht="16" x14ac:dyDescent="0.2">
      <c r="A4586" s="138" t="s">
        <v>10174</v>
      </c>
      <c r="B4586" t="s">
        <v>1411</v>
      </c>
      <c r="C4586" s="139">
        <v>35.571655999999997</v>
      </c>
      <c r="D4586" s="138" t="s">
        <v>448</v>
      </c>
      <c r="E4586" s="141" t="s">
        <v>10175</v>
      </c>
    </row>
    <row r="4587" spans="1:5" ht="16" x14ac:dyDescent="0.2">
      <c r="A4587" s="138" t="s">
        <v>10176</v>
      </c>
      <c r="B4587" t="s">
        <v>1773</v>
      </c>
      <c r="C4587" s="139">
        <v>14.353982</v>
      </c>
      <c r="D4587" s="140" t="s">
        <v>389</v>
      </c>
      <c r="E4587" s="141" t="s">
        <v>10177</v>
      </c>
    </row>
    <row r="4588" spans="1:5" ht="16" x14ac:dyDescent="0.2">
      <c r="A4588" s="138" t="s">
        <v>10178</v>
      </c>
      <c r="B4588" t="s">
        <v>1408</v>
      </c>
      <c r="C4588" s="139">
        <v>71.558678999999998</v>
      </c>
      <c r="D4588" s="140" t="s">
        <v>402</v>
      </c>
      <c r="E4588" s="141" t="s">
        <v>10179</v>
      </c>
    </row>
    <row r="4589" spans="1:5" ht="16" x14ac:dyDescent="0.2">
      <c r="A4589" s="138" t="s">
        <v>10180</v>
      </c>
      <c r="B4589" t="s">
        <v>1408</v>
      </c>
      <c r="C4589" s="139">
        <v>71.558847999999998</v>
      </c>
      <c r="D4589" s="140" t="s">
        <v>402</v>
      </c>
      <c r="E4589" s="141" t="s">
        <v>10181</v>
      </c>
    </row>
    <row r="4590" spans="1:5" ht="16" x14ac:dyDescent="0.2">
      <c r="A4590" s="138" t="s">
        <v>303</v>
      </c>
      <c r="B4590" t="s">
        <v>2114</v>
      </c>
      <c r="C4590" s="139">
        <v>27.334924000000001</v>
      </c>
      <c r="D4590" s="140" t="s">
        <v>392</v>
      </c>
      <c r="E4590" s="141" t="s">
        <v>10182</v>
      </c>
    </row>
    <row r="4591" spans="1:5" ht="16" x14ac:dyDescent="0.2">
      <c r="A4591" s="138" t="s">
        <v>10183</v>
      </c>
      <c r="B4591" t="s">
        <v>1773</v>
      </c>
      <c r="C4591" s="139">
        <v>17.663036999999999</v>
      </c>
      <c r="D4591" s="140" t="s">
        <v>389</v>
      </c>
      <c r="E4591" s="141" t="s">
        <v>10184</v>
      </c>
    </row>
    <row r="4592" spans="1:5" ht="16" x14ac:dyDescent="0.2">
      <c r="A4592" s="138" t="s">
        <v>10185</v>
      </c>
      <c r="B4592" t="s">
        <v>1411</v>
      </c>
      <c r="C4592" s="139">
        <v>574.173046</v>
      </c>
      <c r="D4592" s="138" t="s">
        <v>389</v>
      </c>
      <c r="E4592" s="141" t="s">
        <v>10186</v>
      </c>
    </row>
    <row r="4593" spans="1:5" ht="16" x14ac:dyDescent="0.2">
      <c r="A4593" s="138" t="s">
        <v>10187</v>
      </c>
      <c r="B4593" t="s">
        <v>2114</v>
      </c>
      <c r="C4593" s="139">
        <v>29.262339000000001</v>
      </c>
      <c r="D4593" s="140" t="s">
        <v>389</v>
      </c>
      <c r="E4593" s="141" t="s">
        <v>10188</v>
      </c>
    </row>
    <row r="4594" spans="1:5" ht="16" x14ac:dyDescent="0.2">
      <c r="A4594" s="138" t="s">
        <v>10189</v>
      </c>
      <c r="B4594" t="s">
        <v>1790</v>
      </c>
      <c r="C4594" s="139">
        <v>16.882591000000001</v>
      </c>
      <c r="D4594" s="138" t="s">
        <v>402</v>
      </c>
      <c r="E4594" s="141" t="s">
        <v>10190</v>
      </c>
    </row>
    <row r="4595" spans="1:5" ht="16" x14ac:dyDescent="0.2">
      <c r="A4595" s="138" t="s">
        <v>10191</v>
      </c>
      <c r="B4595" t="s">
        <v>1773</v>
      </c>
      <c r="C4595" s="139">
        <v>16.566431999999999</v>
      </c>
      <c r="D4595" s="140" t="s">
        <v>402</v>
      </c>
      <c r="E4595" s="141" t="s">
        <v>10192</v>
      </c>
    </row>
    <row r="4596" spans="1:5" ht="16" x14ac:dyDescent="0.2">
      <c r="A4596" s="138" t="s">
        <v>10193</v>
      </c>
      <c r="B4596" t="s">
        <v>1773</v>
      </c>
      <c r="C4596" s="139">
        <v>17.652215000000002</v>
      </c>
      <c r="D4596" s="138" t="s">
        <v>446</v>
      </c>
      <c r="E4596" s="141" t="s">
        <v>10194</v>
      </c>
    </row>
    <row r="4597" spans="1:5" ht="16" x14ac:dyDescent="0.2">
      <c r="A4597" s="138" t="s">
        <v>10195</v>
      </c>
      <c r="B4597" t="s">
        <v>1773</v>
      </c>
      <c r="C4597" s="139">
        <v>17.659541999999998</v>
      </c>
      <c r="D4597" s="138" t="s">
        <v>392</v>
      </c>
      <c r="E4597" s="141" t="s">
        <v>10196</v>
      </c>
    </row>
    <row r="4598" spans="1:5" ht="16" x14ac:dyDescent="0.2">
      <c r="A4598" s="138" t="s">
        <v>10197</v>
      </c>
      <c r="B4598" t="s">
        <v>1773</v>
      </c>
      <c r="C4598" s="139">
        <v>17.659759999999999</v>
      </c>
      <c r="D4598" s="138" t="s">
        <v>390</v>
      </c>
      <c r="E4598" s="141" t="s">
        <v>10198</v>
      </c>
    </row>
    <row r="4599" spans="1:5" ht="16" x14ac:dyDescent="0.2">
      <c r="A4599" s="138" t="s">
        <v>10199</v>
      </c>
      <c r="B4599" t="s">
        <v>1773</v>
      </c>
      <c r="C4599" s="139">
        <v>17.659804000000001</v>
      </c>
      <c r="D4599" s="138" t="s">
        <v>389</v>
      </c>
      <c r="E4599" s="141" t="s">
        <v>10200</v>
      </c>
    </row>
    <row r="4600" spans="1:5" ht="16" x14ac:dyDescent="0.2">
      <c r="A4600" s="138" t="s">
        <v>10201</v>
      </c>
      <c r="B4600" t="s">
        <v>1773</v>
      </c>
      <c r="C4600" s="139">
        <v>17.638631</v>
      </c>
      <c r="D4600" s="138" t="s">
        <v>402</v>
      </c>
      <c r="E4600" s="141" t="s">
        <v>10202</v>
      </c>
    </row>
    <row r="4601" spans="1:5" ht="16" x14ac:dyDescent="0.2">
      <c r="A4601" s="138" t="s">
        <v>10203</v>
      </c>
      <c r="B4601" t="s">
        <v>1790</v>
      </c>
      <c r="C4601" s="139">
        <v>16.289421999999998</v>
      </c>
      <c r="D4601" s="138" t="s">
        <v>389</v>
      </c>
      <c r="E4601" s="141" t="s">
        <v>10204</v>
      </c>
    </row>
    <row r="4602" spans="1:5" ht="16" x14ac:dyDescent="0.2">
      <c r="A4602" s="138" t="s">
        <v>10205</v>
      </c>
      <c r="B4602" t="s">
        <v>1773</v>
      </c>
      <c r="C4602" s="139">
        <v>16.563079999999999</v>
      </c>
      <c r="D4602" s="138" t="s">
        <v>389</v>
      </c>
      <c r="E4602" s="141" t="s">
        <v>10206</v>
      </c>
    </row>
    <row r="4603" spans="1:5" ht="16" x14ac:dyDescent="0.2">
      <c r="A4603" s="138" t="s">
        <v>10207</v>
      </c>
      <c r="B4603" t="s">
        <v>1773</v>
      </c>
      <c r="C4603" s="139">
        <v>16.376342000000001</v>
      </c>
      <c r="D4603" s="138" t="s">
        <v>401</v>
      </c>
      <c r="E4603" s="141" t="s">
        <v>10208</v>
      </c>
    </row>
    <row r="4604" spans="1:5" ht="16" x14ac:dyDescent="0.2">
      <c r="A4604" s="138" t="s">
        <v>10209</v>
      </c>
      <c r="B4604" t="s">
        <v>1773</v>
      </c>
      <c r="C4604" s="139">
        <v>17.913074000000002</v>
      </c>
      <c r="D4604" s="140" t="s">
        <v>402</v>
      </c>
      <c r="E4604" s="141" t="s">
        <v>10210</v>
      </c>
    </row>
    <row r="4605" spans="1:5" ht="16" x14ac:dyDescent="0.2">
      <c r="A4605" s="138" t="s">
        <v>10211</v>
      </c>
      <c r="B4605" t="s">
        <v>1773</v>
      </c>
      <c r="C4605" s="139">
        <v>17.743736999999999</v>
      </c>
      <c r="D4605" s="138" t="s">
        <v>449</v>
      </c>
      <c r="E4605" s="141" t="s">
        <v>10212</v>
      </c>
    </row>
    <row r="4606" spans="1:5" ht="16" x14ac:dyDescent="0.2">
      <c r="A4606" s="138" t="s">
        <v>10213</v>
      </c>
      <c r="B4606" t="s">
        <v>1773</v>
      </c>
      <c r="C4606" s="139">
        <v>19.108215000000001</v>
      </c>
      <c r="D4606" s="138" t="s">
        <v>402</v>
      </c>
      <c r="E4606" s="141" t="s">
        <v>10214</v>
      </c>
    </row>
    <row r="4607" spans="1:5" ht="16" x14ac:dyDescent="0.2">
      <c r="A4607" s="138" t="s">
        <v>10215</v>
      </c>
      <c r="B4607" t="s">
        <v>1773</v>
      </c>
      <c r="C4607" s="139">
        <v>19.155417</v>
      </c>
      <c r="D4607" s="138" t="s">
        <v>401</v>
      </c>
      <c r="E4607" s="141" t="s">
        <v>10216</v>
      </c>
    </row>
    <row r="4608" spans="1:5" ht="16" x14ac:dyDescent="0.2">
      <c r="A4608" s="138" t="s">
        <v>10217</v>
      </c>
      <c r="B4608" t="s">
        <v>1773</v>
      </c>
      <c r="C4608" s="139">
        <v>17.932905999999999</v>
      </c>
      <c r="D4608" s="138" t="s">
        <v>393</v>
      </c>
      <c r="E4608" s="141" t="s">
        <v>10218</v>
      </c>
    </row>
    <row r="4609" spans="1:5" ht="16" x14ac:dyDescent="0.2">
      <c r="A4609" s="138" t="s">
        <v>10219</v>
      </c>
      <c r="B4609" t="s">
        <v>1773</v>
      </c>
      <c r="C4609" s="139">
        <v>18.713239000000002</v>
      </c>
      <c r="D4609" s="140" t="s">
        <v>389</v>
      </c>
      <c r="E4609" s="141" t="s">
        <v>10220</v>
      </c>
    </row>
    <row r="4610" spans="1:5" ht="16" x14ac:dyDescent="0.2">
      <c r="A4610" s="138" t="s">
        <v>10221</v>
      </c>
      <c r="B4610" t="s">
        <v>1773</v>
      </c>
      <c r="C4610" s="139">
        <v>19.224321</v>
      </c>
      <c r="D4610" s="138" t="s">
        <v>391</v>
      </c>
      <c r="E4610" s="141" t="s">
        <v>10222</v>
      </c>
    </row>
    <row r="4611" spans="1:5" ht="16" x14ac:dyDescent="0.2">
      <c r="A4611" s="138" t="s">
        <v>10223</v>
      </c>
      <c r="B4611" t="s">
        <v>1773</v>
      </c>
      <c r="C4611" s="139">
        <v>19.598759000000001</v>
      </c>
      <c r="D4611" s="138" t="s">
        <v>390</v>
      </c>
      <c r="E4611" s="141" t="s">
        <v>10224</v>
      </c>
    </row>
    <row r="4612" spans="1:5" ht="16" x14ac:dyDescent="0.2">
      <c r="A4612" s="138" t="s">
        <v>10225</v>
      </c>
      <c r="B4612" t="s">
        <v>1773</v>
      </c>
      <c r="C4612" s="139">
        <v>19.598979</v>
      </c>
      <c r="D4612" s="138" t="s">
        <v>393</v>
      </c>
      <c r="E4612" s="141" t="s">
        <v>10226</v>
      </c>
    </row>
    <row r="4613" spans="1:5" ht="16" x14ac:dyDescent="0.2">
      <c r="A4613" s="138" t="s">
        <v>10227</v>
      </c>
      <c r="B4613" t="s">
        <v>1773</v>
      </c>
      <c r="C4613" s="139">
        <v>19.779831000000001</v>
      </c>
      <c r="D4613" s="138" t="s">
        <v>389</v>
      </c>
      <c r="E4613" s="141" t="s">
        <v>10228</v>
      </c>
    </row>
    <row r="4614" spans="1:5" ht="16" x14ac:dyDescent="0.2">
      <c r="A4614" s="138" t="s">
        <v>10229</v>
      </c>
      <c r="B4614" t="s">
        <v>1773</v>
      </c>
      <c r="C4614" s="139">
        <v>19.599015000000001</v>
      </c>
      <c r="D4614" s="138" t="s">
        <v>445</v>
      </c>
      <c r="E4614" s="141" t="s">
        <v>10230</v>
      </c>
    </row>
    <row r="4615" spans="1:5" ht="16" x14ac:dyDescent="0.2">
      <c r="A4615" s="138" t="s">
        <v>10231</v>
      </c>
      <c r="B4615" t="s">
        <v>1832</v>
      </c>
      <c r="C4615" s="139">
        <v>28.722020000000001</v>
      </c>
      <c r="D4615" s="138" t="s">
        <v>402</v>
      </c>
      <c r="E4615" s="141" t="s">
        <v>10232</v>
      </c>
    </row>
    <row r="4616" spans="1:5" ht="16" x14ac:dyDescent="0.2">
      <c r="A4616" s="138" t="s">
        <v>10233</v>
      </c>
      <c r="B4616" t="s">
        <v>1773</v>
      </c>
      <c r="C4616" s="139">
        <v>22.023572000000001</v>
      </c>
      <c r="D4616" s="140" t="s">
        <v>401</v>
      </c>
      <c r="E4616" s="141" t="s">
        <v>10234</v>
      </c>
    </row>
    <row r="4617" spans="1:5" ht="16" x14ac:dyDescent="0.2">
      <c r="A4617" s="142" t="s">
        <v>366</v>
      </c>
      <c r="B4617" t="s">
        <v>1390</v>
      </c>
      <c r="C4617" s="139">
        <v>576.24423000000002</v>
      </c>
      <c r="D4617" s="138" t="s">
        <v>402</v>
      </c>
      <c r="E4617" s="141" t="s">
        <v>10235</v>
      </c>
    </row>
    <row r="4618" spans="1:5" ht="16" x14ac:dyDescent="0.2">
      <c r="A4618" s="138" t="s">
        <v>10236</v>
      </c>
      <c r="B4618" t="s">
        <v>2114</v>
      </c>
      <c r="C4618" s="139">
        <v>85.790451000000004</v>
      </c>
      <c r="D4618" s="138" t="s">
        <v>392</v>
      </c>
      <c r="E4618" s="141" t="s">
        <v>10237</v>
      </c>
    </row>
    <row r="4619" spans="1:5" ht="16" x14ac:dyDescent="0.2">
      <c r="A4619" s="138" t="s">
        <v>10238</v>
      </c>
      <c r="B4619" t="s">
        <v>1773</v>
      </c>
      <c r="C4619" s="139">
        <v>48.563772</v>
      </c>
      <c r="D4619" s="140" t="s">
        <v>402</v>
      </c>
      <c r="E4619" s="141" t="s">
        <v>10239</v>
      </c>
    </row>
    <row r="4620" spans="1:5" ht="16" x14ac:dyDescent="0.2">
      <c r="A4620" s="138" t="s">
        <v>624</v>
      </c>
      <c r="B4620" t="s">
        <v>1773</v>
      </c>
      <c r="C4620" s="139">
        <v>48.193885999999999</v>
      </c>
      <c r="D4620" s="140" t="s">
        <v>389</v>
      </c>
      <c r="E4620" s="141" t="s">
        <v>10240</v>
      </c>
    </row>
    <row r="4621" spans="1:5" ht="16" x14ac:dyDescent="0.2">
      <c r="A4621" s="138" t="s">
        <v>10241</v>
      </c>
      <c r="B4621" t="s">
        <v>1773</v>
      </c>
      <c r="C4621" s="139">
        <v>49.195242</v>
      </c>
      <c r="D4621" s="140" t="s">
        <v>401</v>
      </c>
      <c r="E4621" s="141" t="s">
        <v>10242</v>
      </c>
    </row>
    <row r="4622" spans="1:5" ht="16" x14ac:dyDescent="0.2">
      <c r="A4622" s="138" t="s">
        <v>10243</v>
      </c>
      <c r="B4622" t="s">
        <v>2024</v>
      </c>
      <c r="C4622" s="139">
        <v>156.918623</v>
      </c>
      <c r="D4622" s="140" t="s">
        <v>389</v>
      </c>
      <c r="E4622" s="141" t="s">
        <v>10244</v>
      </c>
    </row>
    <row r="4623" spans="1:5" ht="16" x14ac:dyDescent="0.2">
      <c r="A4623" s="138" t="s">
        <v>10245</v>
      </c>
      <c r="B4623" t="s">
        <v>1773</v>
      </c>
      <c r="C4623" s="139">
        <v>50.659275999999998</v>
      </c>
      <c r="D4623" s="138" t="s">
        <v>402</v>
      </c>
      <c r="E4623" s="141" t="s">
        <v>10246</v>
      </c>
    </row>
    <row r="4624" spans="1:5" ht="16" x14ac:dyDescent="0.2">
      <c r="A4624" s="138" t="s">
        <v>10247</v>
      </c>
      <c r="B4624" t="s">
        <v>1773</v>
      </c>
      <c r="C4624" s="139">
        <v>51.416027</v>
      </c>
      <c r="D4624" s="138" t="s">
        <v>390</v>
      </c>
      <c r="E4624" s="141" t="s">
        <v>10248</v>
      </c>
    </row>
    <row r="4625" spans="1:5" ht="16" x14ac:dyDescent="0.2">
      <c r="A4625" s="138" t="s">
        <v>10249</v>
      </c>
      <c r="B4625" t="s">
        <v>1773</v>
      </c>
      <c r="C4625" s="139">
        <v>51.944906000000003</v>
      </c>
      <c r="D4625" s="138" t="s">
        <v>448</v>
      </c>
      <c r="E4625" s="141" t="s">
        <v>10250</v>
      </c>
    </row>
    <row r="4626" spans="1:5" ht="16" x14ac:dyDescent="0.2">
      <c r="A4626" s="138" t="s">
        <v>10251</v>
      </c>
      <c r="B4626" t="s">
        <v>1773</v>
      </c>
      <c r="C4626" s="139">
        <v>52.799529999999997</v>
      </c>
      <c r="D4626" s="138" t="s">
        <v>402</v>
      </c>
      <c r="E4626" s="141" t="s">
        <v>10252</v>
      </c>
    </row>
    <row r="4627" spans="1:5" ht="16" x14ac:dyDescent="0.2">
      <c r="A4627" s="138" t="s">
        <v>10253</v>
      </c>
      <c r="B4627" t="s">
        <v>1773</v>
      </c>
      <c r="C4627" s="139">
        <v>52.021604000000004</v>
      </c>
      <c r="D4627" s="138" t="s">
        <v>401</v>
      </c>
      <c r="E4627" s="141" t="s">
        <v>10254</v>
      </c>
    </row>
    <row r="4628" spans="1:5" ht="16" x14ac:dyDescent="0.2">
      <c r="A4628" s="138" t="s">
        <v>10255</v>
      </c>
      <c r="B4628" t="s">
        <v>1773</v>
      </c>
      <c r="C4628" s="139">
        <v>52.470097000000003</v>
      </c>
      <c r="D4628" s="138" t="s">
        <v>390</v>
      </c>
      <c r="E4628" s="141" t="s">
        <v>10256</v>
      </c>
    </row>
    <row r="4629" spans="1:5" ht="16" x14ac:dyDescent="0.2">
      <c r="A4629" s="138" t="s">
        <v>10257</v>
      </c>
      <c r="B4629" t="s">
        <v>2035</v>
      </c>
      <c r="C4629" s="139">
        <v>701.76502800000003</v>
      </c>
      <c r="D4629" s="138" t="s">
        <v>389</v>
      </c>
      <c r="E4629" s="141" t="s">
        <v>10258</v>
      </c>
    </row>
    <row r="4630" spans="1:5" ht="16" x14ac:dyDescent="0.2">
      <c r="A4630" s="138" t="s">
        <v>10259</v>
      </c>
      <c r="B4630" t="s">
        <v>1773</v>
      </c>
      <c r="C4630" s="139">
        <v>53.510317999999998</v>
      </c>
      <c r="D4630" s="138" t="s">
        <v>402</v>
      </c>
      <c r="E4630" s="141" t="s">
        <v>10260</v>
      </c>
    </row>
    <row r="4631" spans="1:5" ht="16" x14ac:dyDescent="0.2">
      <c r="A4631" s="138" t="s">
        <v>10261</v>
      </c>
      <c r="B4631" t="s">
        <v>1773</v>
      </c>
      <c r="C4631" s="139">
        <v>53.508633000000003</v>
      </c>
      <c r="D4631" s="138" t="s">
        <v>392</v>
      </c>
      <c r="E4631" s="141" t="s">
        <v>10262</v>
      </c>
    </row>
    <row r="4632" spans="1:5" ht="16" x14ac:dyDescent="0.2">
      <c r="A4632" s="138" t="s">
        <v>10263</v>
      </c>
      <c r="B4632" t="s">
        <v>1773</v>
      </c>
      <c r="C4632" s="139">
        <v>54.178894</v>
      </c>
      <c r="D4632" s="140" t="s">
        <v>402</v>
      </c>
      <c r="E4632" s="141" t="s">
        <v>10264</v>
      </c>
    </row>
    <row r="4633" spans="1:5" ht="16" x14ac:dyDescent="0.2">
      <c r="A4633" s="138" t="s">
        <v>10265</v>
      </c>
      <c r="B4633" t="s">
        <v>1773</v>
      </c>
      <c r="C4633" s="139">
        <v>54.333359999999999</v>
      </c>
      <c r="D4633" s="138" t="s">
        <v>402</v>
      </c>
      <c r="E4633" s="141" t="s">
        <v>10266</v>
      </c>
    </row>
    <row r="4634" spans="1:5" ht="16" x14ac:dyDescent="0.2">
      <c r="A4634" s="138" t="s">
        <v>10267</v>
      </c>
      <c r="B4634" t="s">
        <v>1773</v>
      </c>
      <c r="C4634" s="139">
        <v>54.057640999999997</v>
      </c>
      <c r="D4634" s="138" t="s">
        <v>449</v>
      </c>
      <c r="E4634" s="141" t="s">
        <v>10268</v>
      </c>
    </row>
    <row r="4635" spans="1:5" ht="16" x14ac:dyDescent="0.2">
      <c r="A4635" s="138" t="s">
        <v>10269</v>
      </c>
      <c r="B4635" t="s">
        <v>1773</v>
      </c>
      <c r="C4635" s="139">
        <v>54.333264999999997</v>
      </c>
      <c r="D4635" s="138" t="s">
        <v>445</v>
      </c>
      <c r="E4635" s="141" t="s">
        <v>10270</v>
      </c>
    </row>
    <row r="4636" spans="1:5" ht="16" x14ac:dyDescent="0.2">
      <c r="A4636" s="138" t="s">
        <v>10271</v>
      </c>
      <c r="B4636" t="s">
        <v>1773</v>
      </c>
      <c r="C4636" s="139">
        <v>53.883310999999999</v>
      </c>
      <c r="D4636" s="138" t="s">
        <v>390</v>
      </c>
      <c r="E4636" s="141" t="s">
        <v>10272</v>
      </c>
    </row>
    <row r="4637" spans="1:5" ht="16" x14ac:dyDescent="0.2">
      <c r="A4637" s="138" t="s">
        <v>10273</v>
      </c>
      <c r="B4637" t="s">
        <v>1773</v>
      </c>
      <c r="C4637" s="139">
        <v>53.785282000000002</v>
      </c>
      <c r="D4637" s="138" t="s">
        <v>401</v>
      </c>
      <c r="E4637" s="141" t="s">
        <v>10274</v>
      </c>
    </row>
    <row r="4638" spans="1:5" ht="16" x14ac:dyDescent="0.2">
      <c r="A4638" s="138" t="s">
        <v>10275</v>
      </c>
      <c r="B4638" t="s">
        <v>1773</v>
      </c>
      <c r="C4638" s="139">
        <v>53.582999000000001</v>
      </c>
      <c r="D4638" s="138" t="s">
        <v>390</v>
      </c>
      <c r="E4638" s="141" t="s">
        <v>10276</v>
      </c>
    </row>
    <row r="4639" spans="1:5" ht="16" x14ac:dyDescent="0.2">
      <c r="A4639" s="138" t="s">
        <v>10277</v>
      </c>
      <c r="B4639" t="s">
        <v>1773</v>
      </c>
      <c r="C4639" s="139">
        <v>54.475208000000002</v>
      </c>
      <c r="D4639" s="138" t="s">
        <v>393</v>
      </c>
      <c r="E4639" s="141" t="s">
        <v>10278</v>
      </c>
    </row>
    <row r="4640" spans="1:5" ht="16" x14ac:dyDescent="0.2">
      <c r="A4640" s="138" t="s">
        <v>10279</v>
      </c>
      <c r="B4640" t="s">
        <v>1773</v>
      </c>
      <c r="C4640" s="139">
        <v>54.978633000000002</v>
      </c>
      <c r="D4640" s="138" t="s">
        <v>390</v>
      </c>
      <c r="E4640" s="141" t="s">
        <v>10280</v>
      </c>
    </row>
    <row r="4641" spans="1:6" ht="16" x14ac:dyDescent="0.2">
      <c r="A4641" s="138" t="s">
        <v>10281</v>
      </c>
      <c r="B4641" t="s">
        <v>1773</v>
      </c>
      <c r="C4641" s="139">
        <v>54.978394999999999</v>
      </c>
      <c r="D4641" s="138" t="s">
        <v>402</v>
      </c>
      <c r="E4641" s="141" t="s">
        <v>10282</v>
      </c>
    </row>
    <row r="4642" spans="1:6" ht="16" x14ac:dyDescent="0.2">
      <c r="A4642" s="138" t="s">
        <v>10283</v>
      </c>
      <c r="B4642" t="s">
        <v>1773</v>
      </c>
      <c r="C4642" s="139">
        <v>54.978420999999997</v>
      </c>
      <c r="D4642" s="138" t="s">
        <v>446</v>
      </c>
      <c r="E4642" s="141" t="s">
        <v>10284</v>
      </c>
    </row>
    <row r="4643" spans="1:6" ht="16" x14ac:dyDescent="0.2">
      <c r="A4643" s="138" t="s">
        <v>10285</v>
      </c>
      <c r="B4643" t="s">
        <v>1773</v>
      </c>
      <c r="C4643" s="139">
        <v>54.978330999999997</v>
      </c>
      <c r="D4643" s="138" t="s">
        <v>393</v>
      </c>
      <c r="E4643" s="141" t="s">
        <v>10286</v>
      </c>
    </row>
    <row r="4644" spans="1:6" ht="16" x14ac:dyDescent="0.2">
      <c r="A4644" s="138" t="s">
        <v>10287</v>
      </c>
      <c r="B4644" t="s">
        <v>1773</v>
      </c>
      <c r="C4644" s="139">
        <v>54.978003999999999</v>
      </c>
      <c r="D4644" s="138" t="s">
        <v>402</v>
      </c>
      <c r="E4644" s="141" t="s">
        <v>10288</v>
      </c>
    </row>
    <row r="4645" spans="1:6" ht="16" x14ac:dyDescent="0.2">
      <c r="A4645" s="138" t="s">
        <v>814</v>
      </c>
      <c r="B4645" t="s">
        <v>1773</v>
      </c>
      <c r="C4645" s="139">
        <v>57.209404999999997</v>
      </c>
      <c r="D4645" s="138" t="s">
        <v>390</v>
      </c>
      <c r="E4645" s="141" t="s">
        <v>10289</v>
      </c>
    </row>
    <row r="4646" spans="1:6" ht="16" x14ac:dyDescent="0.2">
      <c r="A4646" s="138" t="s">
        <v>10290</v>
      </c>
      <c r="B4646" t="s">
        <v>1773</v>
      </c>
      <c r="C4646" s="139">
        <v>67.12961</v>
      </c>
      <c r="D4646" s="138" t="s">
        <v>392</v>
      </c>
      <c r="E4646" s="141" t="s">
        <v>10291</v>
      </c>
    </row>
    <row r="4647" spans="1:6" ht="16" x14ac:dyDescent="0.2">
      <c r="A4647" s="138" t="s">
        <v>10292</v>
      </c>
      <c r="B4647" t="s">
        <v>1773</v>
      </c>
      <c r="C4647" s="139">
        <v>65.655563999999998</v>
      </c>
      <c r="D4647" s="138" t="s">
        <v>389</v>
      </c>
      <c r="E4647" s="141" t="s">
        <v>10293</v>
      </c>
    </row>
    <row r="4648" spans="1:6" ht="16" x14ac:dyDescent="0.2">
      <c r="A4648" s="138" t="s">
        <v>10294</v>
      </c>
      <c r="B4648" t="s">
        <v>1773</v>
      </c>
      <c r="C4648" s="139">
        <v>62.60539</v>
      </c>
      <c r="D4648" s="138" t="s">
        <v>390</v>
      </c>
      <c r="E4648" s="141" t="s">
        <v>10295</v>
      </c>
    </row>
    <row r="4649" spans="1:6" ht="16" x14ac:dyDescent="0.2">
      <c r="A4649" s="138" t="s">
        <v>10296</v>
      </c>
      <c r="B4649" t="s">
        <v>1773</v>
      </c>
      <c r="C4649" s="139">
        <v>64.359121999999999</v>
      </c>
      <c r="D4649" s="138" t="s">
        <v>391</v>
      </c>
      <c r="E4649" s="141" t="s">
        <v>10297</v>
      </c>
    </row>
    <row r="4650" spans="1:6" ht="16" x14ac:dyDescent="0.2">
      <c r="A4650" s="138" t="s">
        <v>10298</v>
      </c>
      <c r="B4650" t="s">
        <v>1773</v>
      </c>
      <c r="C4650" s="139">
        <v>64.411876000000007</v>
      </c>
      <c r="D4650" s="138" t="s">
        <v>449</v>
      </c>
      <c r="E4650" s="141" t="s">
        <v>10299</v>
      </c>
      <c r="F4650" s="144"/>
    </row>
    <row r="4651" spans="1:6" ht="16" x14ac:dyDescent="0.2">
      <c r="A4651" s="138" t="s">
        <v>10300</v>
      </c>
      <c r="B4651" t="s">
        <v>1832</v>
      </c>
      <c r="C4651" s="139">
        <v>13.489488</v>
      </c>
      <c r="D4651" s="138" t="s">
        <v>390</v>
      </c>
      <c r="E4651" s="141" t="s">
        <v>10301</v>
      </c>
    </row>
    <row r="4652" spans="1:6" ht="16" x14ac:dyDescent="0.2">
      <c r="A4652" s="138" t="s">
        <v>10302</v>
      </c>
      <c r="B4652" t="s">
        <v>1922</v>
      </c>
      <c r="C4652" s="139">
        <v>624.77445899999998</v>
      </c>
      <c r="D4652" s="138" t="s">
        <v>389</v>
      </c>
      <c r="E4652" s="141" t="s">
        <v>10303</v>
      </c>
    </row>
    <row r="4653" spans="1:6" ht="16" x14ac:dyDescent="0.2">
      <c r="A4653" s="138" t="s">
        <v>10304</v>
      </c>
      <c r="B4653" t="s">
        <v>1773</v>
      </c>
      <c r="C4653" s="139">
        <v>67.485108999999994</v>
      </c>
      <c r="D4653" s="138" t="s">
        <v>401</v>
      </c>
      <c r="E4653" s="141" t="s">
        <v>10305</v>
      </c>
    </row>
    <row r="4654" spans="1:6" ht="16" x14ac:dyDescent="0.2">
      <c r="A4654" s="138" t="s">
        <v>10306</v>
      </c>
      <c r="B4654" t="s">
        <v>1773</v>
      </c>
      <c r="C4654" s="139">
        <v>70.092382000000001</v>
      </c>
      <c r="D4654" s="138" t="s">
        <v>402</v>
      </c>
      <c r="E4654" s="141" t="s">
        <v>10307</v>
      </c>
    </row>
    <row r="4655" spans="1:6" ht="16" x14ac:dyDescent="0.2">
      <c r="A4655" s="138" t="s">
        <v>10308</v>
      </c>
      <c r="B4655" t="s">
        <v>1773</v>
      </c>
      <c r="C4655" s="139">
        <v>69.214561000000003</v>
      </c>
      <c r="D4655" s="138" t="s">
        <v>402</v>
      </c>
      <c r="E4655" s="141" t="s">
        <v>10309</v>
      </c>
    </row>
    <row r="4656" spans="1:6" ht="16" x14ac:dyDescent="0.2">
      <c r="A4656" s="138" t="s">
        <v>10310</v>
      </c>
      <c r="B4656" t="s">
        <v>1790</v>
      </c>
      <c r="C4656" s="139">
        <v>60.136983999999998</v>
      </c>
      <c r="D4656" s="138" t="s">
        <v>389</v>
      </c>
      <c r="E4656" s="141" t="s">
        <v>10311</v>
      </c>
    </row>
    <row r="4657" spans="1:5" ht="16" x14ac:dyDescent="0.2">
      <c r="A4657" s="138" t="s">
        <v>10312</v>
      </c>
      <c r="B4657" t="s">
        <v>1773</v>
      </c>
      <c r="C4657" s="139">
        <v>73.723536999999993</v>
      </c>
      <c r="D4657" s="140" t="s">
        <v>389</v>
      </c>
      <c r="E4657" s="141" t="s">
        <v>10313</v>
      </c>
    </row>
    <row r="4658" spans="1:5" ht="16" x14ac:dyDescent="0.2">
      <c r="A4658" s="138" t="s">
        <v>10314</v>
      </c>
      <c r="B4658" t="s">
        <v>1773</v>
      </c>
      <c r="C4658" s="139">
        <v>74.433291999999994</v>
      </c>
      <c r="D4658" s="138" t="s">
        <v>445</v>
      </c>
      <c r="E4658" s="141" t="s">
        <v>10315</v>
      </c>
    </row>
    <row r="4659" spans="1:5" ht="16" x14ac:dyDescent="0.2">
      <c r="A4659" s="138" t="s">
        <v>10316</v>
      </c>
      <c r="B4659" t="s">
        <v>1773</v>
      </c>
      <c r="C4659" s="139">
        <v>75.917293999999998</v>
      </c>
      <c r="D4659" s="140" t="s">
        <v>389</v>
      </c>
      <c r="E4659" s="141" t="s">
        <v>10317</v>
      </c>
    </row>
    <row r="4660" spans="1:5" ht="16" x14ac:dyDescent="0.2">
      <c r="A4660" s="138" t="s">
        <v>10318</v>
      </c>
      <c r="B4660" t="s">
        <v>1411</v>
      </c>
      <c r="C4660" s="139">
        <v>72.194035</v>
      </c>
      <c r="D4660" s="138" t="s">
        <v>390</v>
      </c>
      <c r="E4660" s="141" t="s">
        <v>10319</v>
      </c>
    </row>
    <row r="4661" spans="1:5" ht="16" x14ac:dyDescent="0.2">
      <c r="A4661" s="138" t="s">
        <v>10320</v>
      </c>
      <c r="B4661" t="s">
        <v>1773</v>
      </c>
      <c r="C4661" s="139">
        <v>74.498519000000002</v>
      </c>
      <c r="D4661" s="140" t="s">
        <v>402</v>
      </c>
      <c r="E4661" s="141" t="s">
        <v>10321</v>
      </c>
    </row>
    <row r="4662" spans="1:5" ht="16" x14ac:dyDescent="0.2">
      <c r="A4662" s="138" t="s">
        <v>10322</v>
      </c>
      <c r="B4662" t="s">
        <v>1773</v>
      </c>
      <c r="C4662" s="139">
        <v>75.912644</v>
      </c>
      <c r="D4662" s="138" t="s">
        <v>402</v>
      </c>
      <c r="E4662" s="141" t="s">
        <v>10323</v>
      </c>
    </row>
    <row r="4663" spans="1:5" ht="16" x14ac:dyDescent="0.2">
      <c r="A4663" s="138" t="s">
        <v>10324</v>
      </c>
      <c r="B4663" t="s">
        <v>1773</v>
      </c>
      <c r="C4663" s="139">
        <v>74.497265999999996</v>
      </c>
      <c r="D4663" s="138" t="s">
        <v>401</v>
      </c>
      <c r="E4663" s="141" t="s">
        <v>10325</v>
      </c>
    </row>
    <row r="4664" spans="1:5" ht="16" x14ac:dyDescent="0.2">
      <c r="A4664" s="138" t="s">
        <v>10326</v>
      </c>
      <c r="B4664" t="s">
        <v>1773</v>
      </c>
      <c r="C4664" s="139">
        <v>75.916363000000004</v>
      </c>
      <c r="D4664" s="140" t="s">
        <v>402</v>
      </c>
      <c r="E4664" s="141" t="s">
        <v>10327</v>
      </c>
    </row>
    <row r="4665" spans="1:5" ht="16" x14ac:dyDescent="0.2">
      <c r="A4665" s="138" t="s">
        <v>10328</v>
      </c>
      <c r="B4665" t="s">
        <v>1773</v>
      </c>
      <c r="C4665" s="139">
        <v>74.160967999999997</v>
      </c>
      <c r="D4665" s="138" t="s">
        <v>392</v>
      </c>
      <c r="E4665" s="141" t="s">
        <v>10329</v>
      </c>
    </row>
    <row r="4666" spans="1:5" ht="16" x14ac:dyDescent="0.2">
      <c r="A4666" s="138" t="s">
        <v>10330</v>
      </c>
      <c r="B4666" t="s">
        <v>1922</v>
      </c>
      <c r="C4666" s="139">
        <v>738.42004999999995</v>
      </c>
      <c r="D4666" s="138" t="s">
        <v>393</v>
      </c>
      <c r="E4666" s="141" t="s">
        <v>10331</v>
      </c>
    </row>
    <row r="4667" spans="1:5" ht="16" x14ac:dyDescent="0.2">
      <c r="A4667" s="138" t="s">
        <v>10332</v>
      </c>
      <c r="B4667" t="s">
        <v>1773</v>
      </c>
      <c r="C4667" s="139">
        <v>76.758035000000007</v>
      </c>
      <c r="D4667" s="138" t="s">
        <v>402</v>
      </c>
      <c r="E4667" s="141" t="s">
        <v>10333</v>
      </c>
    </row>
    <row r="4668" spans="1:5" ht="16" x14ac:dyDescent="0.2">
      <c r="A4668" s="138" t="s">
        <v>10334</v>
      </c>
      <c r="B4668" t="s">
        <v>1773</v>
      </c>
      <c r="C4668" s="139">
        <v>76.926035999999996</v>
      </c>
      <c r="D4668" s="138" t="s">
        <v>402</v>
      </c>
      <c r="E4668" s="141" t="s">
        <v>10335</v>
      </c>
    </row>
    <row r="4669" spans="1:5" ht="16" x14ac:dyDescent="0.2">
      <c r="A4669" s="138" t="s">
        <v>10336</v>
      </c>
      <c r="B4669" t="s">
        <v>1773</v>
      </c>
      <c r="C4669" s="139">
        <v>76.923004000000006</v>
      </c>
      <c r="D4669" s="138" t="s">
        <v>393</v>
      </c>
      <c r="E4669" s="141" t="s">
        <v>10337</v>
      </c>
    </row>
    <row r="4670" spans="1:5" ht="16" x14ac:dyDescent="0.2">
      <c r="A4670" s="138" t="s">
        <v>10338</v>
      </c>
      <c r="B4670" t="s">
        <v>1773</v>
      </c>
      <c r="C4670" s="139">
        <v>77.513851000000003</v>
      </c>
      <c r="D4670" s="140" t="s">
        <v>402</v>
      </c>
      <c r="E4670" s="141" t="s">
        <v>10339</v>
      </c>
    </row>
    <row r="4671" spans="1:5" ht="16" x14ac:dyDescent="0.2">
      <c r="A4671" s="138" t="s">
        <v>10340</v>
      </c>
      <c r="B4671" t="s">
        <v>1773</v>
      </c>
      <c r="C4671" s="139">
        <v>77.083017999999996</v>
      </c>
      <c r="D4671" s="138" t="s">
        <v>390</v>
      </c>
      <c r="E4671" s="141" t="s">
        <v>10341</v>
      </c>
    </row>
    <row r="4672" spans="1:5" ht="16" x14ac:dyDescent="0.2">
      <c r="A4672" s="138" t="s">
        <v>10342</v>
      </c>
      <c r="B4672" t="s">
        <v>1773</v>
      </c>
      <c r="C4672" s="139">
        <v>77.514070000000004</v>
      </c>
      <c r="D4672" s="140" t="s">
        <v>389</v>
      </c>
      <c r="E4672" s="141" t="s">
        <v>10343</v>
      </c>
    </row>
    <row r="4673" spans="1:5" ht="16" x14ac:dyDescent="0.2">
      <c r="A4673" s="138" t="s">
        <v>10344</v>
      </c>
      <c r="B4673" t="s">
        <v>1773</v>
      </c>
      <c r="C4673" s="139">
        <v>77.51397</v>
      </c>
      <c r="D4673" s="140" t="s">
        <v>402</v>
      </c>
      <c r="E4673" s="141" t="s">
        <v>10345</v>
      </c>
    </row>
    <row r="4674" spans="1:5" ht="16" x14ac:dyDescent="0.2">
      <c r="A4674" s="138" t="s">
        <v>10346</v>
      </c>
      <c r="B4674" t="s">
        <v>1773</v>
      </c>
      <c r="C4674" s="139">
        <v>77.513951000000006</v>
      </c>
      <c r="D4674" s="140" t="s">
        <v>389</v>
      </c>
      <c r="E4674" s="141" t="s">
        <v>10347</v>
      </c>
    </row>
    <row r="4675" spans="1:5" ht="16" x14ac:dyDescent="0.2">
      <c r="A4675" s="138" t="s">
        <v>625</v>
      </c>
      <c r="B4675" t="s">
        <v>1773</v>
      </c>
      <c r="C4675" s="139">
        <v>85.951412000000005</v>
      </c>
      <c r="D4675" s="138" t="s">
        <v>390</v>
      </c>
      <c r="E4675" s="141" t="s">
        <v>10348</v>
      </c>
    </row>
    <row r="4676" spans="1:5" ht="16" x14ac:dyDescent="0.2">
      <c r="A4676" s="138" t="s">
        <v>628</v>
      </c>
      <c r="B4676" t="s">
        <v>1773</v>
      </c>
      <c r="C4676" s="139">
        <v>104.359195</v>
      </c>
      <c r="D4676" s="138" t="s">
        <v>389</v>
      </c>
      <c r="E4676" s="141" t="s">
        <v>10349</v>
      </c>
    </row>
    <row r="4677" spans="1:5" ht="16" x14ac:dyDescent="0.2">
      <c r="A4677" s="138" t="s">
        <v>10350</v>
      </c>
      <c r="B4677" t="s">
        <v>1773</v>
      </c>
      <c r="C4677" s="139">
        <v>559.34210900000005</v>
      </c>
      <c r="D4677" s="138" t="s">
        <v>448</v>
      </c>
      <c r="E4677" s="141" t="s">
        <v>10351</v>
      </c>
    </row>
    <row r="4678" spans="1:5" ht="16" x14ac:dyDescent="0.2">
      <c r="A4678" s="138" t="s">
        <v>10352</v>
      </c>
      <c r="B4678" t="s">
        <v>1773</v>
      </c>
      <c r="C4678" s="139">
        <v>559.86436600000002</v>
      </c>
      <c r="D4678" s="140" t="s">
        <v>389</v>
      </c>
      <c r="E4678" s="141" t="s">
        <v>10353</v>
      </c>
    </row>
    <row r="4679" spans="1:5" ht="16" x14ac:dyDescent="0.2">
      <c r="A4679" s="138" t="s">
        <v>10354</v>
      </c>
      <c r="B4679" t="s">
        <v>2114</v>
      </c>
      <c r="C4679" s="139">
        <v>625.379773</v>
      </c>
      <c r="D4679" s="138" t="s">
        <v>402</v>
      </c>
      <c r="E4679" s="141" t="s">
        <v>10355</v>
      </c>
    </row>
    <row r="4680" spans="1:5" ht="16" x14ac:dyDescent="0.2">
      <c r="A4680" s="138" t="s">
        <v>10356</v>
      </c>
      <c r="B4680" t="s">
        <v>1773</v>
      </c>
      <c r="C4680" s="139">
        <v>562.26582699999994</v>
      </c>
      <c r="D4680" s="138" t="s">
        <v>448</v>
      </c>
      <c r="E4680" s="141" t="s">
        <v>10357</v>
      </c>
    </row>
    <row r="4681" spans="1:5" ht="16" x14ac:dyDescent="0.2">
      <c r="A4681" s="138" t="s">
        <v>10358</v>
      </c>
      <c r="B4681" t="s">
        <v>1741</v>
      </c>
      <c r="C4681" s="139">
        <v>229.63068799999999</v>
      </c>
      <c r="D4681" s="138" t="s">
        <v>393</v>
      </c>
      <c r="E4681" s="141" t="s">
        <v>10359</v>
      </c>
    </row>
    <row r="4682" spans="1:5" ht="16" x14ac:dyDescent="0.2">
      <c r="A4682" s="138" t="s">
        <v>10360</v>
      </c>
      <c r="B4682" t="s">
        <v>1773</v>
      </c>
      <c r="C4682" s="139">
        <v>561.98168099999998</v>
      </c>
      <c r="D4682" s="138" t="s">
        <v>389</v>
      </c>
      <c r="E4682" s="141" t="s">
        <v>10361</v>
      </c>
    </row>
    <row r="4683" spans="1:5" ht="16" x14ac:dyDescent="0.2">
      <c r="A4683" s="138" t="s">
        <v>10362</v>
      </c>
      <c r="B4683" t="s">
        <v>1773</v>
      </c>
      <c r="C4683" s="139">
        <v>561.98193700000002</v>
      </c>
      <c r="D4683" s="138" t="s">
        <v>390</v>
      </c>
      <c r="E4683" s="141" t="s">
        <v>10363</v>
      </c>
    </row>
    <row r="4684" spans="1:5" ht="16" x14ac:dyDescent="0.2">
      <c r="A4684" s="138" t="s">
        <v>10364</v>
      </c>
      <c r="B4684" t="s">
        <v>1773</v>
      </c>
      <c r="C4684" s="139">
        <v>561.923359</v>
      </c>
      <c r="D4684" s="138" t="s">
        <v>389</v>
      </c>
      <c r="E4684" s="141" t="s">
        <v>10365</v>
      </c>
    </row>
    <row r="4685" spans="1:5" ht="16" x14ac:dyDescent="0.2">
      <c r="A4685" s="138" t="s">
        <v>629</v>
      </c>
      <c r="B4685" t="s">
        <v>1773</v>
      </c>
      <c r="C4685" s="139">
        <v>563.05782899999997</v>
      </c>
      <c r="D4685" s="138" t="s">
        <v>390</v>
      </c>
      <c r="E4685" s="141" t="s">
        <v>10366</v>
      </c>
    </row>
    <row r="4686" spans="1:5" ht="16" x14ac:dyDescent="0.2">
      <c r="A4686" s="138" t="s">
        <v>10367</v>
      </c>
      <c r="B4686" t="s">
        <v>1773</v>
      </c>
      <c r="C4686" s="139">
        <v>574.47331399999996</v>
      </c>
      <c r="D4686" s="140" t="s">
        <v>402</v>
      </c>
      <c r="E4686" s="141" t="s">
        <v>10368</v>
      </c>
    </row>
    <row r="4687" spans="1:5" ht="16" x14ac:dyDescent="0.2">
      <c r="A4687" s="138" t="s">
        <v>10369</v>
      </c>
      <c r="B4687" t="s">
        <v>2114</v>
      </c>
      <c r="C4687" s="139">
        <v>646.63059599999997</v>
      </c>
      <c r="D4687" s="140" t="s">
        <v>402</v>
      </c>
      <c r="E4687" s="141" t="s">
        <v>10370</v>
      </c>
    </row>
    <row r="4688" spans="1:5" ht="16" x14ac:dyDescent="0.2">
      <c r="A4688" s="138" t="s">
        <v>10371</v>
      </c>
      <c r="B4688" t="s">
        <v>1387</v>
      </c>
      <c r="C4688" s="139">
        <v>192.27892399999999</v>
      </c>
      <c r="D4688" s="138" t="s">
        <v>389</v>
      </c>
      <c r="E4688" s="141" t="s">
        <v>10372</v>
      </c>
    </row>
    <row r="4689" spans="1:5" ht="16" x14ac:dyDescent="0.2">
      <c r="A4689" s="138" t="s">
        <v>10373</v>
      </c>
      <c r="B4689" t="s">
        <v>1773</v>
      </c>
      <c r="C4689" s="139">
        <v>574.47984099999996</v>
      </c>
      <c r="D4689" s="140" t="s">
        <v>389</v>
      </c>
      <c r="E4689" s="141" t="s">
        <v>10374</v>
      </c>
    </row>
    <row r="4690" spans="1:5" ht="16" x14ac:dyDescent="0.2">
      <c r="A4690" s="138" t="s">
        <v>10375</v>
      </c>
      <c r="B4690" t="s">
        <v>1387</v>
      </c>
      <c r="C4690" s="139">
        <v>192.27749499999999</v>
      </c>
      <c r="D4690" s="138" t="s">
        <v>401</v>
      </c>
      <c r="E4690" s="141" t="s">
        <v>10376</v>
      </c>
    </row>
    <row r="4691" spans="1:5" ht="16" x14ac:dyDescent="0.2">
      <c r="A4691" s="138" t="s">
        <v>10377</v>
      </c>
      <c r="B4691" t="s">
        <v>1773</v>
      </c>
      <c r="C4691" s="139">
        <v>574.52276900000004</v>
      </c>
      <c r="D4691" s="138" t="s">
        <v>389</v>
      </c>
      <c r="E4691" s="141" t="s">
        <v>10378</v>
      </c>
    </row>
    <row r="4692" spans="1:5" ht="16" x14ac:dyDescent="0.2">
      <c r="A4692" s="138" t="s">
        <v>10379</v>
      </c>
      <c r="B4692" t="s">
        <v>1773</v>
      </c>
      <c r="C4692" s="139">
        <v>580.45015799999999</v>
      </c>
      <c r="D4692" s="138" t="s">
        <v>393</v>
      </c>
      <c r="E4692" s="141" t="s">
        <v>10380</v>
      </c>
    </row>
    <row r="4693" spans="1:5" ht="16" x14ac:dyDescent="0.2">
      <c r="A4693" s="138" t="s">
        <v>10381</v>
      </c>
      <c r="B4693" t="s">
        <v>1773</v>
      </c>
      <c r="C4693" s="139">
        <v>580.19820000000004</v>
      </c>
      <c r="D4693" s="138" t="s">
        <v>402</v>
      </c>
      <c r="E4693" s="141" t="s">
        <v>10382</v>
      </c>
    </row>
    <row r="4694" spans="1:5" ht="16" x14ac:dyDescent="0.2">
      <c r="A4694" s="138" t="s">
        <v>10383</v>
      </c>
      <c r="B4694" t="s">
        <v>1773</v>
      </c>
      <c r="C4694" s="139">
        <v>580.19876399999998</v>
      </c>
      <c r="D4694" s="138" t="s">
        <v>389</v>
      </c>
      <c r="E4694" s="141" t="s">
        <v>10384</v>
      </c>
    </row>
    <row r="4695" spans="1:5" ht="16" x14ac:dyDescent="0.2">
      <c r="A4695" s="138" t="s">
        <v>10385</v>
      </c>
      <c r="B4695" t="s">
        <v>1773</v>
      </c>
      <c r="C4695" s="139">
        <v>583.26890800000001</v>
      </c>
      <c r="D4695" s="138" t="s">
        <v>393</v>
      </c>
      <c r="E4695" s="141" t="s">
        <v>10386</v>
      </c>
    </row>
    <row r="4696" spans="1:5" ht="16" x14ac:dyDescent="0.2">
      <c r="A4696" s="138" t="s">
        <v>10387</v>
      </c>
      <c r="B4696" t="s">
        <v>1773</v>
      </c>
      <c r="C4696" s="139">
        <v>581.97751700000003</v>
      </c>
      <c r="D4696" s="138" t="s">
        <v>389</v>
      </c>
      <c r="E4696" s="141" t="s">
        <v>10388</v>
      </c>
    </row>
    <row r="4697" spans="1:5" ht="16" x14ac:dyDescent="0.2">
      <c r="A4697" s="138" t="s">
        <v>10389</v>
      </c>
      <c r="B4697" t="s">
        <v>1773</v>
      </c>
      <c r="C4697" s="139">
        <v>581.97730899999999</v>
      </c>
      <c r="D4697" s="138" t="s">
        <v>402</v>
      </c>
      <c r="E4697" s="141" t="s">
        <v>10390</v>
      </c>
    </row>
    <row r="4698" spans="1:5" ht="16" x14ac:dyDescent="0.2">
      <c r="A4698" s="138" t="s">
        <v>10391</v>
      </c>
      <c r="B4698" t="s">
        <v>1773</v>
      </c>
      <c r="C4698" s="139">
        <v>581.83936900000003</v>
      </c>
      <c r="D4698" s="140" t="s">
        <v>389</v>
      </c>
      <c r="E4698" s="141" t="s">
        <v>10392</v>
      </c>
    </row>
    <row r="4699" spans="1:5" ht="16" x14ac:dyDescent="0.2">
      <c r="A4699" s="138" t="s">
        <v>10393</v>
      </c>
      <c r="B4699" t="s">
        <v>1773</v>
      </c>
      <c r="C4699" s="139">
        <v>580.53335900000002</v>
      </c>
      <c r="D4699" s="138" t="s">
        <v>389</v>
      </c>
      <c r="E4699" s="141" t="s">
        <v>10394</v>
      </c>
    </row>
    <row r="4700" spans="1:5" ht="16" x14ac:dyDescent="0.2">
      <c r="A4700" s="138" t="s">
        <v>10395</v>
      </c>
      <c r="B4700" t="s">
        <v>1773</v>
      </c>
      <c r="C4700" s="139">
        <v>582.253736</v>
      </c>
      <c r="D4700" s="140" t="s">
        <v>402</v>
      </c>
      <c r="E4700" s="141" t="s">
        <v>10396</v>
      </c>
    </row>
    <row r="4701" spans="1:5" ht="16" x14ac:dyDescent="0.2">
      <c r="A4701" s="138" t="s">
        <v>10397</v>
      </c>
      <c r="B4701" t="s">
        <v>1411</v>
      </c>
      <c r="C4701" s="139">
        <v>84.553298999999996</v>
      </c>
      <c r="D4701" s="138" t="s">
        <v>389</v>
      </c>
      <c r="E4701" s="141" t="s">
        <v>10398</v>
      </c>
    </row>
    <row r="4702" spans="1:5" ht="16" x14ac:dyDescent="0.2">
      <c r="A4702" s="138" t="s">
        <v>10399</v>
      </c>
      <c r="B4702" t="s">
        <v>1773</v>
      </c>
      <c r="C4702" s="139">
        <v>582.08695299999999</v>
      </c>
      <c r="D4702" s="140" t="s">
        <v>389</v>
      </c>
      <c r="E4702" s="141" t="s">
        <v>10400</v>
      </c>
    </row>
    <row r="4703" spans="1:5" ht="16" x14ac:dyDescent="0.2">
      <c r="A4703" s="151" t="s">
        <v>631</v>
      </c>
      <c r="B4703" t="s">
        <v>1773</v>
      </c>
      <c r="C4703" s="139">
        <v>585.19291299999998</v>
      </c>
      <c r="D4703" s="151" t="s">
        <v>401</v>
      </c>
      <c r="E4703" s="141" t="s">
        <v>10401</v>
      </c>
    </row>
    <row r="4704" spans="1:5" ht="16" x14ac:dyDescent="0.2">
      <c r="A4704" s="138" t="s">
        <v>10402</v>
      </c>
      <c r="B4704" t="s">
        <v>1773</v>
      </c>
      <c r="C4704" s="139">
        <v>587.04304400000001</v>
      </c>
      <c r="D4704" s="138" t="s">
        <v>389</v>
      </c>
      <c r="E4704" s="141" t="s">
        <v>10403</v>
      </c>
    </row>
    <row r="4705" spans="1:5" ht="16" x14ac:dyDescent="0.2">
      <c r="A4705" s="138" t="s">
        <v>10404</v>
      </c>
      <c r="B4705" t="s">
        <v>1773</v>
      </c>
      <c r="C4705" s="139">
        <v>586.80330900000001</v>
      </c>
      <c r="D4705" s="138" t="s">
        <v>390</v>
      </c>
      <c r="E4705" s="141" t="s">
        <v>10405</v>
      </c>
    </row>
    <row r="4706" spans="1:5" ht="16" x14ac:dyDescent="0.2">
      <c r="A4706" s="138" t="s">
        <v>633</v>
      </c>
      <c r="B4706" t="s">
        <v>1773</v>
      </c>
      <c r="C4706" s="139">
        <v>587.565021</v>
      </c>
      <c r="D4706" s="138" t="s">
        <v>389</v>
      </c>
      <c r="E4706" s="141" t="s">
        <v>10406</v>
      </c>
    </row>
    <row r="4707" spans="1:5" ht="16" x14ac:dyDescent="0.2">
      <c r="A4707" s="138" t="s">
        <v>10407</v>
      </c>
      <c r="B4707" t="s">
        <v>2114</v>
      </c>
      <c r="C4707" s="139">
        <v>680.30728999999997</v>
      </c>
      <c r="D4707" s="138" t="s">
        <v>402</v>
      </c>
      <c r="E4707" s="141" t="s">
        <v>10408</v>
      </c>
    </row>
    <row r="4708" spans="1:5" ht="16" x14ac:dyDescent="0.2">
      <c r="A4708" s="138" t="s">
        <v>10409</v>
      </c>
      <c r="B4708" t="s">
        <v>1773</v>
      </c>
      <c r="C4708" s="139">
        <v>594.95938799999999</v>
      </c>
      <c r="D4708" s="138" t="s">
        <v>389</v>
      </c>
      <c r="E4708" s="141" t="s">
        <v>10410</v>
      </c>
    </row>
    <row r="4709" spans="1:5" ht="16" x14ac:dyDescent="0.2">
      <c r="A4709" s="138" t="s">
        <v>10411</v>
      </c>
      <c r="B4709" t="s">
        <v>1773</v>
      </c>
      <c r="C4709" s="139">
        <v>594.75321599999995</v>
      </c>
      <c r="D4709" s="140" t="s">
        <v>401</v>
      </c>
      <c r="E4709" s="141" t="s">
        <v>10412</v>
      </c>
    </row>
    <row r="4710" spans="1:5" ht="16" x14ac:dyDescent="0.2">
      <c r="A4710" s="138" t="s">
        <v>10413</v>
      </c>
      <c r="B4710" t="s">
        <v>1773</v>
      </c>
      <c r="C4710" s="139">
        <v>594.96021800000005</v>
      </c>
      <c r="D4710" s="138" t="s">
        <v>390</v>
      </c>
      <c r="E4710" s="141" t="s">
        <v>10414</v>
      </c>
    </row>
    <row r="4711" spans="1:5" ht="16" x14ac:dyDescent="0.2">
      <c r="A4711" s="138" t="s">
        <v>10415</v>
      </c>
      <c r="B4711" t="s">
        <v>1773</v>
      </c>
      <c r="C4711" s="139">
        <v>595.47815400000002</v>
      </c>
      <c r="D4711" s="138" t="s">
        <v>402</v>
      </c>
      <c r="E4711" s="141" t="s">
        <v>10416</v>
      </c>
    </row>
    <row r="4712" spans="1:5" ht="16" x14ac:dyDescent="0.2">
      <c r="A4712" s="138" t="s">
        <v>10417</v>
      </c>
      <c r="B4712" t="s">
        <v>1773</v>
      </c>
      <c r="C4712" s="139">
        <v>595.17210799999998</v>
      </c>
      <c r="D4712" s="138" t="s">
        <v>402</v>
      </c>
      <c r="E4712" s="141" t="s">
        <v>10418</v>
      </c>
    </row>
    <row r="4713" spans="1:5" ht="16" x14ac:dyDescent="0.2">
      <c r="A4713" s="138" t="s">
        <v>10419</v>
      </c>
      <c r="B4713" t="s">
        <v>1773</v>
      </c>
      <c r="C4713" s="139">
        <v>595.47974699999997</v>
      </c>
      <c r="D4713" s="140" t="s">
        <v>402</v>
      </c>
      <c r="E4713" s="141" t="s">
        <v>10420</v>
      </c>
    </row>
    <row r="4714" spans="1:5" ht="16" x14ac:dyDescent="0.2">
      <c r="A4714" s="138" t="s">
        <v>632</v>
      </c>
      <c r="B4714" t="s">
        <v>1773</v>
      </c>
      <c r="C4714" s="139">
        <v>596.17706199999998</v>
      </c>
      <c r="D4714" s="138" t="s">
        <v>393</v>
      </c>
      <c r="E4714" s="141" t="s">
        <v>10421</v>
      </c>
    </row>
    <row r="4715" spans="1:5" ht="16" x14ac:dyDescent="0.2">
      <c r="A4715" s="138" t="s">
        <v>10422</v>
      </c>
      <c r="B4715" t="s">
        <v>1773</v>
      </c>
      <c r="C4715" s="139">
        <v>603.09496000000001</v>
      </c>
      <c r="D4715" s="138" t="s">
        <v>402</v>
      </c>
      <c r="E4715" s="141" t="s">
        <v>10423</v>
      </c>
    </row>
    <row r="4716" spans="1:5" ht="16" x14ac:dyDescent="0.2">
      <c r="A4716" s="138" t="s">
        <v>10424</v>
      </c>
      <c r="B4716" t="s">
        <v>1773</v>
      </c>
      <c r="C4716" s="139">
        <v>603.09481000000005</v>
      </c>
      <c r="D4716" s="140" t="s">
        <v>389</v>
      </c>
      <c r="E4716" s="141" t="s">
        <v>10425</v>
      </c>
    </row>
    <row r="4717" spans="1:5" ht="16" x14ac:dyDescent="0.2">
      <c r="A4717" s="138" t="s">
        <v>10426</v>
      </c>
      <c r="B4717" t="s">
        <v>1773</v>
      </c>
      <c r="C4717" s="139">
        <v>603.10375299999998</v>
      </c>
      <c r="D4717" s="138" t="s">
        <v>401</v>
      </c>
      <c r="E4717" s="141" t="s">
        <v>10427</v>
      </c>
    </row>
    <row r="4718" spans="1:5" ht="16" x14ac:dyDescent="0.2">
      <c r="A4718" s="138" t="s">
        <v>10428</v>
      </c>
      <c r="B4718" t="s">
        <v>1773</v>
      </c>
      <c r="C4718" s="139">
        <v>603.20711700000004</v>
      </c>
      <c r="D4718" s="138" t="s">
        <v>448</v>
      </c>
      <c r="E4718" s="141" t="s">
        <v>10429</v>
      </c>
    </row>
    <row r="4719" spans="1:5" ht="16" x14ac:dyDescent="0.2">
      <c r="A4719" s="138" t="s">
        <v>163</v>
      </c>
      <c r="B4719" t="s">
        <v>1773</v>
      </c>
      <c r="C4719" s="139">
        <v>603.28241000000003</v>
      </c>
      <c r="D4719" s="138" t="s">
        <v>402</v>
      </c>
      <c r="E4719" s="141" t="s">
        <v>10430</v>
      </c>
    </row>
    <row r="4720" spans="1:5" ht="16" x14ac:dyDescent="0.2">
      <c r="A4720" s="138" t="s">
        <v>164</v>
      </c>
      <c r="B4720" t="s">
        <v>1390</v>
      </c>
      <c r="C4720" s="139">
        <v>147.93629100000001</v>
      </c>
      <c r="D4720" s="138" t="s">
        <v>389</v>
      </c>
      <c r="E4720" s="141" t="s">
        <v>10431</v>
      </c>
    </row>
    <row r="4721" spans="1:5" ht="16" x14ac:dyDescent="0.2">
      <c r="A4721" s="138" t="s">
        <v>10432</v>
      </c>
      <c r="B4721" t="s">
        <v>1773</v>
      </c>
      <c r="C4721" s="139">
        <v>604.57820400000003</v>
      </c>
      <c r="D4721" s="138" t="s">
        <v>390</v>
      </c>
      <c r="E4721" s="141" t="s">
        <v>10433</v>
      </c>
    </row>
    <row r="4722" spans="1:5" ht="16" x14ac:dyDescent="0.2">
      <c r="A4722" s="138" t="s">
        <v>10434</v>
      </c>
      <c r="B4722" t="s">
        <v>1773</v>
      </c>
      <c r="C4722" s="139">
        <v>604.57819800000004</v>
      </c>
      <c r="D4722" s="138" t="s">
        <v>392</v>
      </c>
      <c r="E4722" s="141" t="s">
        <v>10435</v>
      </c>
    </row>
    <row r="4723" spans="1:5" ht="16" x14ac:dyDescent="0.2">
      <c r="A4723" s="138" t="s">
        <v>10436</v>
      </c>
      <c r="B4723" t="s">
        <v>1773</v>
      </c>
      <c r="C4723" s="139">
        <v>605.24132699999996</v>
      </c>
      <c r="D4723" s="138" t="s">
        <v>393</v>
      </c>
      <c r="E4723" s="141" t="s">
        <v>10437</v>
      </c>
    </row>
    <row r="4724" spans="1:5" ht="16" x14ac:dyDescent="0.2">
      <c r="A4724" s="138" t="s">
        <v>10438</v>
      </c>
      <c r="B4724" t="s">
        <v>1773</v>
      </c>
      <c r="C4724" s="139">
        <v>605.24106400000005</v>
      </c>
      <c r="D4724" s="138" t="s">
        <v>390</v>
      </c>
      <c r="E4724" s="141" t="s">
        <v>10439</v>
      </c>
    </row>
    <row r="4725" spans="1:5" ht="16" x14ac:dyDescent="0.2">
      <c r="A4725" s="138" t="s">
        <v>10440</v>
      </c>
      <c r="B4725" t="s">
        <v>1773</v>
      </c>
      <c r="C4725" s="139">
        <v>605.22985400000005</v>
      </c>
      <c r="D4725" s="138" t="s">
        <v>402</v>
      </c>
      <c r="E4725" s="141" t="s">
        <v>10441</v>
      </c>
    </row>
    <row r="4726" spans="1:5" ht="16" x14ac:dyDescent="0.2">
      <c r="A4726" s="138" t="s">
        <v>10442</v>
      </c>
      <c r="B4726" t="s">
        <v>1773</v>
      </c>
      <c r="C4726" s="139">
        <v>606.76760000000002</v>
      </c>
      <c r="D4726" s="138" t="s">
        <v>389</v>
      </c>
      <c r="E4726" s="141" t="s">
        <v>10443</v>
      </c>
    </row>
    <row r="4727" spans="1:5" ht="16" x14ac:dyDescent="0.2">
      <c r="A4727" s="138" t="s">
        <v>10444</v>
      </c>
      <c r="B4727" t="s">
        <v>1773</v>
      </c>
      <c r="C4727" s="139">
        <v>606.76673200000005</v>
      </c>
      <c r="D4727" s="138" t="s">
        <v>402</v>
      </c>
      <c r="E4727" s="141" t="s">
        <v>10445</v>
      </c>
    </row>
    <row r="4728" spans="1:5" ht="16" x14ac:dyDescent="0.2">
      <c r="A4728" s="138" t="s">
        <v>10446</v>
      </c>
      <c r="B4728" t="s">
        <v>1773</v>
      </c>
      <c r="C4728" s="139">
        <v>606.763283</v>
      </c>
      <c r="D4728" s="140" t="s">
        <v>401</v>
      </c>
      <c r="E4728" s="141" t="s">
        <v>10447</v>
      </c>
    </row>
    <row r="4729" spans="1:5" ht="16" x14ac:dyDescent="0.2">
      <c r="A4729" s="138" t="s">
        <v>10448</v>
      </c>
      <c r="B4729" t="s">
        <v>2114</v>
      </c>
      <c r="C4729" s="139">
        <v>701.87349800000004</v>
      </c>
      <c r="D4729" s="138" t="s">
        <v>389</v>
      </c>
      <c r="E4729" s="141" t="s">
        <v>10449</v>
      </c>
    </row>
    <row r="4730" spans="1:5" ht="16" x14ac:dyDescent="0.2">
      <c r="A4730" s="138" t="s">
        <v>10450</v>
      </c>
      <c r="B4730" t="s">
        <v>1773</v>
      </c>
      <c r="C4730" s="139">
        <v>606.964699</v>
      </c>
      <c r="D4730" s="138" t="s">
        <v>389</v>
      </c>
      <c r="E4730" s="141" t="s">
        <v>10451</v>
      </c>
    </row>
    <row r="4731" spans="1:5" ht="16" x14ac:dyDescent="0.2">
      <c r="A4731" s="138" t="s">
        <v>10452</v>
      </c>
      <c r="B4731" t="s">
        <v>1790</v>
      </c>
      <c r="C4731" s="139">
        <v>460.56839300000001</v>
      </c>
      <c r="D4731" s="140" t="s">
        <v>389</v>
      </c>
      <c r="E4731" s="141" t="s">
        <v>10453</v>
      </c>
    </row>
    <row r="4732" spans="1:5" ht="16" x14ac:dyDescent="0.2">
      <c r="A4732" s="138" t="s">
        <v>10454</v>
      </c>
      <c r="B4732" t="s">
        <v>1773</v>
      </c>
      <c r="C4732" s="139">
        <v>606.76768500000003</v>
      </c>
      <c r="D4732" s="138" t="s">
        <v>389</v>
      </c>
      <c r="E4732" s="141" t="s">
        <v>10455</v>
      </c>
    </row>
    <row r="4733" spans="1:5" ht="16" x14ac:dyDescent="0.2">
      <c r="A4733" s="138" t="s">
        <v>10456</v>
      </c>
      <c r="B4733" t="s">
        <v>1773</v>
      </c>
      <c r="C4733" s="139">
        <v>606.76808700000004</v>
      </c>
      <c r="D4733" s="138" t="s">
        <v>402</v>
      </c>
      <c r="E4733" s="141" t="s">
        <v>10457</v>
      </c>
    </row>
    <row r="4734" spans="1:5" ht="16" x14ac:dyDescent="0.2">
      <c r="A4734" s="138" t="s">
        <v>10458</v>
      </c>
      <c r="B4734" t="s">
        <v>1773</v>
      </c>
      <c r="C4734" s="139">
        <v>606.76678300000003</v>
      </c>
      <c r="D4734" s="138" t="s">
        <v>402</v>
      </c>
      <c r="E4734" s="141" t="s">
        <v>10459</v>
      </c>
    </row>
    <row r="4735" spans="1:5" ht="16" x14ac:dyDescent="0.2">
      <c r="A4735" s="138" t="s">
        <v>10460</v>
      </c>
      <c r="B4735" t="s">
        <v>1790</v>
      </c>
      <c r="C4735" s="139">
        <v>460.70028200000002</v>
      </c>
      <c r="D4735" s="140" t="s">
        <v>402</v>
      </c>
      <c r="E4735" s="141" t="s">
        <v>10461</v>
      </c>
    </row>
    <row r="4736" spans="1:5" ht="16" x14ac:dyDescent="0.2">
      <c r="A4736" s="138" t="s">
        <v>10462</v>
      </c>
      <c r="B4736" t="s">
        <v>1773</v>
      </c>
      <c r="C4736" s="139">
        <v>606.972533</v>
      </c>
      <c r="D4736" s="138" t="s">
        <v>445</v>
      </c>
      <c r="E4736" s="141" t="s">
        <v>10463</v>
      </c>
    </row>
    <row r="4737" spans="1:5" ht="16" x14ac:dyDescent="0.2">
      <c r="A4737" s="138" t="s">
        <v>10464</v>
      </c>
      <c r="B4737" t="s">
        <v>1790</v>
      </c>
      <c r="C4737" s="139">
        <v>460.73437200000001</v>
      </c>
      <c r="D4737" s="138" t="s">
        <v>392</v>
      </c>
      <c r="E4737" s="141" t="s">
        <v>10465</v>
      </c>
    </row>
    <row r="4738" spans="1:5" ht="16" x14ac:dyDescent="0.2">
      <c r="A4738" s="138" t="s">
        <v>10466</v>
      </c>
      <c r="B4738" t="s">
        <v>1773</v>
      </c>
      <c r="C4738" s="139">
        <v>607.05246699999998</v>
      </c>
      <c r="D4738" s="140" t="s">
        <v>389</v>
      </c>
      <c r="E4738" s="141" t="s">
        <v>10467</v>
      </c>
    </row>
    <row r="4739" spans="1:5" ht="16" x14ac:dyDescent="0.2">
      <c r="A4739" s="138" t="s">
        <v>10468</v>
      </c>
      <c r="B4739" t="s">
        <v>1773</v>
      </c>
      <c r="C4739" s="139">
        <v>606.98984099999996</v>
      </c>
      <c r="D4739" s="140" t="s">
        <v>389</v>
      </c>
      <c r="E4739" s="141" t="s">
        <v>10469</v>
      </c>
    </row>
    <row r="4740" spans="1:5" ht="16" x14ac:dyDescent="0.2">
      <c r="A4740" s="138" t="s">
        <v>10470</v>
      </c>
      <c r="B4740" t="s">
        <v>1773</v>
      </c>
      <c r="C4740" s="139">
        <v>606.99386700000002</v>
      </c>
      <c r="D4740" s="138" t="s">
        <v>392</v>
      </c>
      <c r="E4740" s="141" t="s">
        <v>10471</v>
      </c>
    </row>
    <row r="4741" spans="1:5" ht="16" x14ac:dyDescent="0.2">
      <c r="A4741" s="138" t="s">
        <v>10472</v>
      </c>
      <c r="B4741" t="s">
        <v>1773</v>
      </c>
      <c r="C4741" s="139">
        <v>607.95814199999995</v>
      </c>
      <c r="D4741" s="138" t="s">
        <v>448</v>
      </c>
      <c r="E4741" s="141" t="s">
        <v>10473</v>
      </c>
    </row>
    <row r="4742" spans="1:5" ht="16" x14ac:dyDescent="0.2">
      <c r="A4742" s="138" t="s">
        <v>10474</v>
      </c>
      <c r="B4742" t="s">
        <v>1773</v>
      </c>
      <c r="C4742" s="139">
        <v>607.96234600000003</v>
      </c>
      <c r="D4742" s="138" t="s">
        <v>402</v>
      </c>
      <c r="E4742" s="141" t="s">
        <v>10475</v>
      </c>
    </row>
    <row r="4743" spans="1:5" ht="16" x14ac:dyDescent="0.2">
      <c r="A4743" s="138" t="s">
        <v>10476</v>
      </c>
      <c r="B4743" t="s">
        <v>1773</v>
      </c>
      <c r="C4743" s="139">
        <v>607.39558999999997</v>
      </c>
      <c r="D4743" s="138" t="s">
        <v>390</v>
      </c>
      <c r="E4743" s="141" t="s">
        <v>10477</v>
      </c>
    </row>
    <row r="4744" spans="1:5" ht="16" x14ac:dyDescent="0.2">
      <c r="A4744" s="138" t="s">
        <v>10478</v>
      </c>
      <c r="B4744" t="s">
        <v>1773</v>
      </c>
      <c r="C4744" s="139">
        <v>607.42599399999995</v>
      </c>
      <c r="D4744" s="138" t="s">
        <v>389</v>
      </c>
      <c r="E4744" s="141" t="s">
        <v>10479</v>
      </c>
    </row>
    <row r="4745" spans="1:5" ht="16" x14ac:dyDescent="0.2">
      <c r="A4745" s="138" t="s">
        <v>10480</v>
      </c>
      <c r="B4745" t="s">
        <v>1773</v>
      </c>
      <c r="C4745" s="139">
        <v>607.956683</v>
      </c>
      <c r="D4745" s="140" t="s">
        <v>402</v>
      </c>
      <c r="E4745" s="141" t="s">
        <v>10481</v>
      </c>
    </row>
    <row r="4746" spans="1:5" ht="16" x14ac:dyDescent="0.2">
      <c r="A4746" s="138" t="s">
        <v>10482</v>
      </c>
      <c r="B4746" t="s">
        <v>1773</v>
      </c>
      <c r="C4746" s="139">
        <v>607.45257500000002</v>
      </c>
      <c r="D4746" s="140" t="s">
        <v>402</v>
      </c>
      <c r="E4746" s="141" t="s">
        <v>10483</v>
      </c>
    </row>
    <row r="4747" spans="1:5" ht="16" x14ac:dyDescent="0.2">
      <c r="A4747" s="138" t="s">
        <v>10484</v>
      </c>
      <c r="B4747" t="s">
        <v>1773</v>
      </c>
      <c r="C4747" s="139">
        <v>607.95620199999996</v>
      </c>
      <c r="D4747" s="138" t="s">
        <v>389</v>
      </c>
      <c r="E4747" s="141" t="s">
        <v>10485</v>
      </c>
    </row>
    <row r="4748" spans="1:5" ht="16" x14ac:dyDescent="0.2">
      <c r="A4748" s="138" t="s">
        <v>10486</v>
      </c>
      <c r="B4748" t="s">
        <v>1773</v>
      </c>
      <c r="C4748" s="139">
        <v>608.07439999999997</v>
      </c>
      <c r="D4748" s="138" t="s">
        <v>389</v>
      </c>
      <c r="E4748" s="141" t="s">
        <v>10487</v>
      </c>
    </row>
    <row r="4749" spans="1:5" ht="16" x14ac:dyDescent="0.2">
      <c r="A4749" s="138" t="s">
        <v>10488</v>
      </c>
      <c r="B4749" t="s">
        <v>1773</v>
      </c>
      <c r="C4749" s="139">
        <v>608.09065399999997</v>
      </c>
      <c r="D4749" s="138" t="s">
        <v>401</v>
      </c>
      <c r="E4749" s="141" t="s">
        <v>10489</v>
      </c>
    </row>
    <row r="4750" spans="1:5" ht="16" x14ac:dyDescent="0.2">
      <c r="A4750" s="138" t="s">
        <v>165</v>
      </c>
      <c r="B4750" t="s">
        <v>1790</v>
      </c>
      <c r="C4750" s="139">
        <v>461.68517500000002</v>
      </c>
      <c r="D4750" s="138" t="s">
        <v>389</v>
      </c>
      <c r="E4750" s="141" t="s">
        <v>10490</v>
      </c>
    </row>
    <row r="4751" spans="1:5" ht="16" x14ac:dyDescent="0.2">
      <c r="A4751" s="138" t="s">
        <v>166</v>
      </c>
      <c r="B4751" t="s">
        <v>1773</v>
      </c>
      <c r="C4751" s="139">
        <v>608.57283900000004</v>
      </c>
      <c r="D4751" s="138" t="s">
        <v>389</v>
      </c>
      <c r="E4751" s="141" t="s">
        <v>10491</v>
      </c>
    </row>
    <row r="4752" spans="1:5" ht="16" x14ac:dyDescent="0.2">
      <c r="A4752" s="138" t="s">
        <v>10492</v>
      </c>
      <c r="B4752" t="s">
        <v>2035</v>
      </c>
      <c r="C4752" s="139">
        <v>65.772109999999998</v>
      </c>
      <c r="D4752" s="138" t="s">
        <v>401</v>
      </c>
      <c r="E4752" s="141" t="s">
        <v>10493</v>
      </c>
    </row>
    <row r="4753" spans="1:5" ht="16" x14ac:dyDescent="0.2">
      <c r="A4753" s="138" t="s">
        <v>10494</v>
      </c>
      <c r="B4753" t="s">
        <v>1773</v>
      </c>
      <c r="C4753" s="139">
        <v>608.63218500000005</v>
      </c>
      <c r="D4753" s="140" t="s">
        <v>389</v>
      </c>
      <c r="E4753" s="141" t="s">
        <v>10495</v>
      </c>
    </row>
    <row r="4754" spans="1:5" ht="16" x14ac:dyDescent="0.2">
      <c r="A4754" s="138" t="s">
        <v>10496</v>
      </c>
      <c r="B4754" t="s">
        <v>1773</v>
      </c>
      <c r="C4754" s="139">
        <v>608.63459499999999</v>
      </c>
      <c r="D4754" s="138" t="s">
        <v>392</v>
      </c>
      <c r="E4754" s="141" t="s">
        <v>10497</v>
      </c>
    </row>
    <row r="4755" spans="1:5" ht="16" x14ac:dyDescent="0.2">
      <c r="A4755" s="138" t="s">
        <v>10498</v>
      </c>
      <c r="B4755" t="s">
        <v>1790</v>
      </c>
      <c r="C4755" s="139">
        <v>461.923722</v>
      </c>
      <c r="D4755" s="140" t="s">
        <v>389</v>
      </c>
      <c r="E4755" s="141" t="s">
        <v>10499</v>
      </c>
    </row>
    <row r="4756" spans="1:5" ht="16" x14ac:dyDescent="0.2">
      <c r="A4756" s="138" t="s">
        <v>10500</v>
      </c>
      <c r="B4756" t="s">
        <v>1773</v>
      </c>
      <c r="C4756" s="139">
        <v>608.71159899999998</v>
      </c>
      <c r="D4756" s="138" t="s">
        <v>402</v>
      </c>
      <c r="E4756" s="141" t="s">
        <v>10501</v>
      </c>
    </row>
    <row r="4757" spans="1:5" ht="16" x14ac:dyDescent="0.2">
      <c r="A4757" s="138" t="s">
        <v>10502</v>
      </c>
      <c r="B4757" t="s">
        <v>1773</v>
      </c>
      <c r="C4757" s="139">
        <v>608.96862299999998</v>
      </c>
      <c r="D4757" s="138" t="s">
        <v>402</v>
      </c>
      <c r="E4757" s="141" t="s">
        <v>10503</v>
      </c>
    </row>
    <row r="4758" spans="1:5" ht="16" x14ac:dyDescent="0.2">
      <c r="A4758" s="138" t="s">
        <v>10504</v>
      </c>
      <c r="B4758" t="s">
        <v>1773</v>
      </c>
      <c r="C4758" s="139">
        <v>608.96932500000003</v>
      </c>
      <c r="D4758" s="140" t="s">
        <v>389</v>
      </c>
      <c r="E4758" s="141" t="s">
        <v>10505</v>
      </c>
    </row>
    <row r="4759" spans="1:5" ht="16" x14ac:dyDescent="0.2">
      <c r="A4759" s="138" t="s">
        <v>10506</v>
      </c>
      <c r="B4759" t="s">
        <v>1773</v>
      </c>
      <c r="C4759" s="139">
        <v>608.96850199999994</v>
      </c>
      <c r="D4759" s="138" t="s">
        <v>389</v>
      </c>
      <c r="E4759" s="141" t="s">
        <v>10507</v>
      </c>
    </row>
    <row r="4760" spans="1:5" ht="16" x14ac:dyDescent="0.2">
      <c r="A4760" s="138" t="s">
        <v>10508</v>
      </c>
      <c r="B4760" t="s">
        <v>1773</v>
      </c>
      <c r="C4760" s="139">
        <v>608.96805300000005</v>
      </c>
      <c r="D4760" s="140" t="s">
        <v>389</v>
      </c>
      <c r="E4760" s="141" t="s">
        <v>10509</v>
      </c>
    </row>
    <row r="4761" spans="1:5" ht="16" x14ac:dyDescent="0.2">
      <c r="A4761" s="138" t="s">
        <v>311</v>
      </c>
      <c r="B4761" t="s">
        <v>1773</v>
      </c>
      <c r="C4761" s="139">
        <v>609.00341700000001</v>
      </c>
      <c r="D4761" s="138" t="s">
        <v>402</v>
      </c>
      <c r="E4761" s="141" t="s">
        <v>10510</v>
      </c>
    </row>
    <row r="4762" spans="1:5" ht="16" x14ac:dyDescent="0.2">
      <c r="A4762" s="138" t="s">
        <v>10511</v>
      </c>
      <c r="B4762" t="s">
        <v>1773</v>
      </c>
      <c r="C4762" s="139">
        <v>609.26943500000004</v>
      </c>
      <c r="D4762" s="138" t="s">
        <v>390</v>
      </c>
      <c r="E4762" s="141" t="s">
        <v>10512</v>
      </c>
    </row>
    <row r="4763" spans="1:5" ht="16" x14ac:dyDescent="0.2">
      <c r="A4763" s="138" t="s">
        <v>10513</v>
      </c>
      <c r="B4763" t="s">
        <v>2114</v>
      </c>
      <c r="C4763" s="139">
        <v>704.41129999999998</v>
      </c>
      <c r="D4763" s="140" t="s">
        <v>389</v>
      </c>
      <c r="E4763" s="141" t="s">
        <v>10514</v>
      </c>
    </row>
    <row r="4764" spans="1:5" ht="16" x14ac:dyDescent="0.2">
      <c r="A4764" s="138" t="s">
        <v>10515</v>
      </c>
      <c r="B4764" t="s">
        <v>1773</v>
      </c>
      <c r="C4764" s="139">
        <v>609.10962300000006</v>
      </c>
      <c r="D4764" s="140" t="s">
        <v>402</v>
      </c>
      <c r="E4764" s="141" t="s">
        <v>10516</v>
      </c>
    </row>
    <row r="4765" spans="1:5" ht="16" x14ac:dyDescent="0.2">
      <c r="A4765" s="138" t="s">
        <v>10517</v>
      </c>
      <c r="B4765" t="s">
        <v>1773</v>
      </c>
      <c r="C4765" s="139">
        <v>609.03589499999998</v>
      </c>
      <c r="D4765" s="138" t="s">
        <v>389</v>
      </c>
      <c r="E4765" s="141" t="s">
        <v>10518</v>
      </c>
    </row>
    <row r="4766" spans="1:5" ht="16" x14ac:dyDescent="0.2">
      <c r="A4766" s="138" t="s">
        <v>10519</v>
      </c>
      <c r="B4766" t="s">
        <v>1773</v>
      </c>
      <c r="C4766" s="139">
        <v>609.37996099999998</v>
      </c>
      <c r="D4766" s="138" t="s">
        <v>402</v>
      </c>
      <c r="E4766" s="141" t="s">
        <v>10520</v>
      </c>
    </row>
    <row r="4767" spans="1:5" ht="16" x14ac:dyDescent="0.2">
      <c r="A4767" s="138" t="s">
        <v>10521</v>
      </c>
      <c r="B4767" t="s">
        <v>1773</v>
      </c>
      <c r="C4767" s="139">
        <v>609.37984200000005</v>
      </c>
      <c r="D4767" s="140" t="s">
        <v>402</v>
      </c>
      <c r="E4767" s="141" t="s">
        <v>10522</v>
      </c>
    </row>
    <row r="4768" spans="1:5" ht="16" x14ac:dyDescent="0.2">
      <c r="A4768" s="138" t="s">
        <v>10523</v>
      </c>
      <c r="B4768" t="s">
        <v>2114</v>
      </c>
      <c r="C4768" s="139">
        <v>706.34061799999995</v>
      </c>
      <c r="D4768" s="138" t="s">
        <v>402</v>
      </c>
      <c r="E4768" s="141" t="s">
        <v>10524</v>
      </c>
    </row>
    <row r="4769" spans="1:5" ht="16" x14ac:dyDescent="0.2">
      <c r="A4769" s="138" t="s">
        <v>10525</v>
      </c>
      <c r="B4769" t="s">
        <v>2114</v>
      </c>
      <c r="C4769" s="139">
        <v>705.61559199999999</v>
      </c>
      <c r="D4769" s="140" t="s">
        <v>402</v>
      </c>
      <c r="E4769" s="141" t="s">
        <v>10526</v>
      </c>
    </row>
    <row r="4770" spans="1:5" ht="16" x14ac:dyDescent="0.2">
      <c r="A4770" s="138" t="s">
        <v>10527</v>
      </c>
      <c r="B4770" t="s">
        <v>1773</v>
      </c>
      <c r="C4770" s="139">
        <v>609.40093200000001</v>
      </c>
      <c r="D4770" s="138" t="s">
        <v>402</v>
      </c>
      <c r="E4770" s="141" t="s">
        <v>10528</v>
      </c>
    </row>
    <row r="4771" spans="1:5" ht="16" x14ac:dyDescent="0.2">
      <c r="A4771" s="138" t="s">
        <v>10529</v>
      </c>
      <c r="B4771" t="s">
        <v>1773</v>
      </c>
      <c r="C4771" s="139">
        <v>610.40677600000004</v>
      </c>
      <c r="D4771" s="138" t="s">
        <v>402</v>
      </c>
      <c r="E4771" s="141" t="s">
        <v>10530</v>
      </c>
    </row>
    <row r="4772" spans="1:5" ht="16" x14ac:dyDescent="0.2">
      <c r="A4772" s="138" t="s">
        <v>10531</v>
      </c>
      <c r="B4772" t="s">
        <v>1773</v>
      </c>
      <c r="C4772" s="139">
        <v>611.41178200000002</v>
      </c>
      <c r="D4772" s="138" t="s">
        <v>402</v>
      </c>
      <c r="E4772" s="141" t="s">
        <v>10532</v>
      </c>
    </row>
    <row r="4773" spans="1:5" ht="16" x14ac:dyDescent="0.2">
      <c r="A4773" s="138" t="s">
        <v>10533</v>
      </c>
      <c r="B4773" t="s">
        <v>1773</v>
      </c>
      <c r="C4773" s="139">
        <v>611.52610100000004</v>
      </c>
      <c r="D4773" s="138" t="s">
        <v>402</v>
      </c>
      <c r="E4773" s="141" t="s">
        <v>10534</v>
      </c>
    </row>
    <row r="4774" spans="1:5" ht="16" x14ac:dyDescent="0.2">
      <c r="A4774" s="138" t="s">
        <v>10535</v>
      </c>
      <c r="B4774" t="s">
        <v>1773</v>
      </c>
      <c r="C4774" s="139">
        <v>611.48485800000003</v>
      </c>
      <c r="D4774" s="138" t="s">
        <v>390</v>
      </c>
      <c r="E4774" s="141" t="s">
        <v>10536</v>
      </c>
    </row>
    <row r="4775" spans="1:5" ht="16" x14ac:dyDescent="0.2">
      <c r="A4775" s="138" t="s">
        <v>10537</v>
      </c>
      <c r="B4775" t="s">
        <v>1773</v>
      </c>
      <c r="C4775" s="139">
        <v>611.29338900000005</v>
      </c>
      <c r="D4775" s="138" t="s">
        <v>402</v>
      </c>
      <c r="E4775" s="141" t="s">
        <v>10538</v>
      </c>
    </row>
    <row r="4776" spans="1:5" ht="16" x14ac:dyDescent="0.2">
      <c r="A4776" s="138" t="s">
        <v>10539</v>
      </c>
      <c r="B4776" t="s">
        <v>1773</v>
      </c>
      <c r="C4776" s="139">
        <v>611.29316900000003</v>
      </c>
      <c r="D4776" s="138" t="s">
        <v>390</v>
      </c>
      <c r="E4776" s="141" t="s">
        <v>10540</v>
      </c>
    </row>
    <row r="4777" spans="1:5" ht="16" x14ac:dyDescent="0.2">
      <c r="A4777" s="138" t="s">
        <v>10541</v>
      </c>
      <c r="B4777" t="s">
        <v>1773</v>
      </c>
      <c r="C4777" s="139">
        <v>611.526117</v>
      </c>
      <c r="D4777" s="138" t="s">
        <v>390</v>
      </c>
      <c r="E4777" s="141" t="s">
        <v>10542</v>
      </c>
    </row>
    <row r="4778" spans="1:5" ht="16" x14ac:dyDescent="0.2">
      <c r="A4778" s="138" t="s">
        <v>10543</v>
      </c>
      <c r="B4778" t="s">
        <v>1773</v>
      </c>
      <c r="C4778" s="139">
        <v>611.29625499999997</v>
      </c>
      <c r="D4778" s="138" t="s">
        <v>402</v>
      </c>
      <c r="E4778" s="141" t="s">
        <v>10544</v>
      </c>
    </row>
    <row r="4779" spans="1:5" ht="16" x14ac:dyDescent="0.2">
      <c r="A4779" s="138" t="s">
        <v>10545</v>
      </c>
      <c r="B4779" t="s">
        <v>1773</v>
      </c>
      <c r="C4779" s="139">
        <v>611.48534800000004</v>
      </c>
      <c r="D4779" s="138" t="s">
        <v>389</v>
      </c>
      <c r="E4779" s="141" t="s">
        <v>10546</v>
      </c>
    </row>
    <row r="4780" spans="1:5" ht="16" x14ac:dyDescent="0.2">
      <c r="A4780" s="138" t="s">
        <v>10547</v>
      </c>
      <c r="B4780" t="s">
        <v>1773</v>
      </c>
      <c r="C4780" s="139">
        <v>611.20208500000001</v>
      </c>
      <c r="D4780" s="138" t="s">
        <v>401</v>
      </c>
      <c r="E4780" s="141" t="s">
        <v>10548</v>
      </c>
    </row>
    <row r="4781" spans="1:5" ht="16" x14ac:dyDescent="0.2">
      <c r="A4781" s="138" t="s">
        <v>10549</v>
      </c>
      <c r="B4781" t="s">
        <v>1773</v>
      </c>
      <c r="C4781" s="139">
        <v>611.18878600000005</v>
      </c>
      <c r="D4781" s="138" t="s">
        <v>402</v>
      </c>
      <c r="E4781" s="141" t="s">
        <v>10550</v>
      </c>
    </row>
    <row r="4782" spans="1:5" ht="16" x14ac:dyDescent="0.2">
      <c r="A4782" s="138" t="s">
        <v>10551</v>
      </c>
      <c r="B4782" t="s">
        <v>1773</v>
      </c>
      <c r="C4782" s="139">
        <v>611.48656100000005</v>
      </c>
      <c r="D4782" s="140" t="s">
        <v>402</v>
      </c>
      <c r="E4782" s="141" t="s">
        <v>10552</v>
      </c>
    </row>
    <row r="4783" spans="1:5" ht="16" x14ac:dyDescent="0.2">
      <c r="A4783" s="138" t="s">
        <v>10553</v>
      </c>
      <c r="B4783" t="s">
        <v>1798</v>
      </c>
      <c r="C4783" s="139">
        <v>4.9792769999999997</v>
      </c>
      <c r="D4783" s="140" t="s">
        <v>389</v>
      </c>
      <c r="E4783" s="141" t="s">
        <v>10554</v>
      </c>
    </row>
    <row r="4784" spans="1:5" ht="16" x14ac:dyDescent="0.2">
      <c r="A4784" s="138" t="s">
        <v>10555</v>
      </c>
      <c r="B4784" t="s">
        <v>2114</v>
      </c>
      <c r="C4784" s="139">
        <v>710.10067900000001</v>
      </c>
      <c r="D4784" s="140" t="s">
        <v>389</v>
      </c>
      <c r="E4784" s="141" t="s">
        <v>10556</v>
      </c>
    </row>
    <row r="4785" spans="1:5" ht="16" x14ac:dyDescent="0.2">
      <c r="A4785" s="138" t="s">
        <v>10557</v>
      </c>
      <c r="B4785" t="s">
        <v>1773</v>
      </c>
      <c r="C4785" s="139">
        <v>611.57740699999999</v>
      </c>
      <c r="D4785" s="138" t="s">
        <v>402</v>
      </c>
      <c r="E4785" s="141" t="s">
        <v>10558</v>
      </c>
    </row>
    <row r="4786" spans="1:5" ht="16" x14ac:dyDescent="0.2">
      <c r="A4786" s="138" t="s">
        <v>10559</v>
      </c>
      <c r="B4786" t="s">
        <v>1773</v>
      </c>
      <c r="C4786" s="139">
        <v>611.85132999999996</v>
      </c>
      <c r="D4786" s="138" t="s">
        <v>402</v>
      </c>
      <c r="E4786" s="141" t="s">
        <v>10560</v>
      </c>
    </row>
    <row r="4787" spans="1:5" ht="16" x14ac:dyDescent="0.2">
      <c r="A4787" s="138" t="s">
        <v>1153</v>
      </c>
      <c r="B4787" t="s">
        <v>2114</v>
      </c>
      <c r="C4787" s="139">
        <v>710.00350300000002</v>
      </c>
      <c r="D4787" s="140" t="s">
        <v>402</v>
      </c>
      <c r="E4787" s="141" t="s">
        <v>10561</v>
      </c>
    </row>
    <row r="4788" spans="1:5" ht="16" x14ac:dyDescent="0.2">
      <c r="A4788" s="138" t="s">
        <v>1162</v>
      </c>
      <c r="B4788" t="s">
        <v>1773</v>
      </c>
      <c r="C4788" s="139">
        <v>612.10776399999997</v>
      </c>
      <c r="D4788" s="140" t="s">
        <v>389</v>
      </c>
      <c r="E4788" s="141" t="s">
        <v>10562</v>
      </c>
    </row>
    <row r="4789" spans="1:5" ht="16" x14ac:dyDescent="0.2">
      <c r="A4789" s="138" t="s">
        <v>10563</v>
      </c>
      <c r="B4789" t="s">
        <v>1773</v>
      </c>
      <c r="C4789" s="139">
        <v>612.10821299999998</v>
      </c>
      <c r="D4789" s="140" t="s">
        <v>402</v>
      </c>
      <c r="E4789" s="141" t="s">
        <v>10564</v>
      </c>
    </row>
    <row r="4790" spans="1:5" ht="16" x14ac:dyDescent="0.2">
      <c r="A4790" s="138" t="s">
        <v>10565</v>
      </c>
      <c r="B4790" t="s">
        <v>1773</v>
      </c>
      <c r="C4790" s="139">
        <v>612.331233</v>
      </c>
      <c r="D4790" s="138" t="s">
        <v>389</v>
      </c>
      <c r="E4790" s="141" t="s">
        <v>10566</v>
      </c>
    </row>
    <row r="4791" spans="1:5" ht="16" x14ac:dyDescent="0.2">
      <c r="A4791" s="138" t="s">
        <v>10567</v>
      </c>
      <c r="B4791" t="s">
        <v>1773</v>
      </c>
      <c r="C4791" s="139">
        <v>611.85885900000005</v>
      </c>
      <c r="D4791" s="140" t="s">
        <v>389</v>
      </c>
      <c r="E4791" s="141" t="s">
        <v>10568</v>
      </c>
    </row>
    <row r="4792" spans="1:5" ht="16" x14ac:dyDescent="0.2">
      <c r="A4792" s="138" t="s">
        <v>10569</v>
      </c>
      <c r="B4792" t="s">
        <v>1773</v>
      </c>
      <c r="C4792" s="139">
        <v>613.48359600000003</v>
      </c>
      <c r="D4792" s="138" t="s">
        <v>402</v>
      </c>
      <c r="E4792" s="141" t="s">
        <v>10570</v>
      </c>
    </row>
    <row r="4793" spans="1:5" ht="16" x14ac:dyDescent="0.2">
      <c r="A4793" s="138" t="s">
        <v>10571</v>
      </c>
      <c r="B4793" t="s">
        <v>2114</v>
      </c>
      <c r="C4793" s="139">
        <v>712.34628399999997</v>
      </c>
      <c r="D4793" s="138" t="s">
        <v>401</v>
      </c>
      <c r="E4793" s="141" t="s">
        <v>10572</v>
      </c>
    </row>
    <row r="4794" spans="1:5" ht="16" x14ac:dyDescent="0.2">
      <c r="A4794" s="138" t="s">
        <v>10573</v>
      </c>
      <c r="B4794" t="s">
        <v>1773</v>
      </c>
      <c r="C4794" s="139">
        <v>613.62248099999999</v>
      </c>
      <c r="D4794" s="138" t="s">
        <v>392</v>
      </c>
      <c r="E4794" s="141" t="s">
        <v>10574</v>
      </c>
    </row>
    <row r="4795" spans="1:5" ht="16" x14ac:dyDescent="0.2">
      <c r="A4795" s="138" t="s">
        <v>10575</v>
      </c>
      <c r="B4795" t="s">
        <v>1773</v>
      </c>
      <c r="C4795" s="139">
        <v>613.48582499999998</v>
      </c>
      <c r="D4795" s="140" t="s">
        <v>392</v>
      </c>
      <c r="E4795" s="141" t="s">
        <v>10576</v>
      </c>
    </row>
    <row r="4796" spans="1:5" ht="16" x14ac:dyDescent="0.2">
      <c r="A4796" s="138" t="s">
        <v>10577</v>
      </c>
      <c r="B4796" t="s">
        <v>1773</v>
      </c>
      <c r="C4796" s="139">
        <v>613.83771899999999</v>
      </c>
      <c r="D4796" s="140" t="s">
        <v>389</v>
      </c>
      <c r="E4796" s="141" t="s">
        <v>10578</v>
      </c>
    </row>
    <row r="4797" spans="1:5" ht="16" x14ac:dyDescent="0.2">
      <c r="A4797" s="138" t="s">
        <v>10579</v>
      </c>
      <c r="B4797" t="s">
        <v>1773</v>
      </c>
      <c r="C4797" s="139">
        <v>613.83808099999999</v>
      </c>
      <c r="D4797" s="138" t="s">
        <v>402</v>
      </c>
      <c r="E4797" s="141" t="s">
        <v>10580</v>
      </c>
    </row>
    <row r="4798" spans="1:5" ht="16" x14ac:dyDescent="0.2">
      <c r="A4798" s="138" t="s">
        <v>322</v>
      </c>
      <c r="B4798" t="s">
        <v>1773</v>
      </c>
      <c r="C4798" s="139">
        <v>613.79829199999995</v>
      </c>
      <c r="D4798" s="138" t="s">
        <v>393</v>
      </c>
      <c r="E4798" s="141" t="s">
        <v>10581</v>
      </c>
    </row>
    <row r="4799" spans="1:5" ht="16" x14ac:dyDescent="0.2">
      <c r="A4799" s="138" t="s">
        <v>10582</v>
      </c>
      <c r="B4799" t="s">
        <v>1773</v>
      </c>
      <c r="C4799" s="139">
        <v>614.53582200000005</v>
      </c>
      <c r="D4799" s="138" t="s">
        <v>448</v>
      </c>
      <c r="E4799" s="141" t="s">
        <v>10583</v>
      </c>
    </row>
    <row r="4800" spans="1:5" ht="16" x14ac:dyDescent="0.2">
      <c r="A4800" s="138" t="s">
        <v>10584</v>
      </c>
      <c r="B4800" t="s">
        <v>1773</v>
      </c>
      <c r="C4800" s="139">
        <v>614.58684900000003</v>
      </c>
      <c r="D4800" s="138" t="s">
        <v>447</v>
      </c>
      <c r="E4800" s="141" t="s">
        <v>10585</v>
      </c>
    </row>
    <row r="4801" spans="1:5" ht="16" x14ac:dyDescent="0.2">
      <c r="A4801" s="138" t="s">
        <v>10586</v>
      </c>
      <c r="B4801" t="s">
        <v>2114</v>
      </c>
      <c r="C4801" s="139">
        <v>715.70491100000004</v>
      </c>
      <c r="D4801" s="138" t="s">
        <v>402</v>
      </c>
      <c r="E4801" s="141" t="s">
        <v>10587</v>
      </c>
    </row>
    <row r="4802" spans="1:5" ht="16" x14ac:dyDescent="0.2">
      <c r="A4802" s="138" t="s">
        <v>10588</v>
      </c>
      <c r="B4802" t="s">
        <v>2114</v>
      </c>
      <c r="C4802" s="139">
        <v>715.97988199999998</v>
      </c>
      <c r="D4802" s="140" t="s">
        <v>402</v>
      </c>
      <c r="E4802" s="141" t="s">
        <v>10589</v>
      </c>
    </row>
    <row r="4803" spans="1:5" ht="16" x14ac:dyDescent="0.2">
      <c r="A4803" s="138" t="s">
        <v>10590</v>
      </c>
      <c r="B4803" t="s">
        <v>1773</v>
      </c>
      <c r="C4803" s="139">
        <v>615.45526199999995</v>
      </c>
      <c r="D4803" s="138" t="s">
        <v>402</v>
      </c>
      <c r="E4803" s="141" t="s">
        <v>10591</v>
      </c>
    </row>
    <row r="4804" spans="1:5" ht="16" x14ac:dyDescent="0.2">
      <c r="A4804" s="138" t="s">
        <v>10592</v>
      </c>
      <c r="B4804" t="s">
        <v>1773</v>
      </c>
      <c r="C4804" s="139">
        <v>615.45841099999996</v>
      </c>
      <c r="D4804" s="140" t="s">
        <v>402</v>
      </c>
      <c r="E4804" s="141" t="s">
        <v>10593</v>
      </c>
    </row>
    <row r="4805" spans="1:5" ht="16" x14ac:dyDescent="0.2">
      <c r="A4805" s="138" t="s">
        <v>10594</v>
      </c>
      <c r="B4805" t="s">
        <v>1790</v>
      </c>
      <c r="C4805" s="139">
        <v>469.61933199999999</v>
      </c>
      <c r="D4805" s="138" t="s">
        <v>402</v>
      </c>
      <c r="E4805" s="141" t="s">
        <v>10595</v>
      </c>
    </row>
    <row r="4806" spans="1:5" ht="16" x14ac:dyDescent="0.2">
      <c r="A4806" s="138" t="s">
        <v>10596</v>
      </c>
      <c r="B4806" t="s">
        <v>1790</v>
      </c>
      <c r="C4806" s="139">
        <v>469.61970300000002</v>
      </c>
      <c r="D4806" s="140" t="s">
        <v>402</v>
      </c>
      <c r="E4806" s="141" t="s">
        <v>10597</v>
      </c>
    </row>
    <row r="4807" spans="1:5" ht="16" x14ac:dyDescent="0.2">
      <c r="A4807" s="138" t="s">
        <v>10598</v>
      </c>
      <c r="B4807" t="s">
        <v>2114</v>
      </c>
      <c r="C4807" s="139">
        <v>715.97973200000001</v>
      </c>
      <c r="D4807" s="138" t="s">
        <v>402</v>
      </c>
      <c r="E4807" s="141" t="s">
        <v>10599</v>
      </c>
    </row>
    <row r="4808" spans="1:5" ht="16" x14ac:dyDescent="0.2">
      <c r="A4808" s="138" t="s">
        <v>10600</v>
      </c>
      <c r="B4808" t="s">
        <v>1773</v>
      </c>
      <c r="C4808" s="139">
        <v>615.45612000000006</v>
      </c>
      <c r="D4808" s="140" t="s">
        <v>389</v>
      </c>
      <c r="E4808" s="141" t="s">
        <v>10601</v>
      </c>
    </row>
    <row r="4809" spans="1:5" ht="16" x14ac:dyDescent="0.2">
      <c r="A4809" s="138" t="s">
        <v>10602</v>
      </c>
      <c r="B4809" t="s">
        <v>1773</v>
      </c>
      <c r="C4809" s="139">
        <v>615.45873600000004</v>
      </c>
      <c r="D4809" s="138" t="s">
        <v>389</v>
      </c>
      <c r="E4809" s="141" t="s">
        <v>10603</v>
      </c>
    </row>
    <row r="4810" spans="1:5" ht="16" x14ac:dyDescent="0.2">
      <c r="A4810" s="138" t="s">
        <v>10604</v>
      </c>
      <c r="B4810" t="s">
        <v>1773</v>
      </c>
      <c r="C4810" s="139">
        <v>615.44084799999996</v>
      </c>
      <c r="D4810" s="138" t="s">
        <v>390</v>
      </c>
      <c r="E4810" s="141" t="s">
        <v>10605</v>
      </c>
    </row>
    <row r="4811" spans="1:5" ht="16" x14ac:dyDescent="0.2">
      <c r="A4811" s="138" t="s">
        <v>10606</v>
      </c>
      <c r="B4811" t="s">
        <v>1790</v>
      </c>
      <c r="C4811" s="139">
        <v>470.99986899999999</v>
      </c>
      <c r="D4811" s="138" t="s">
        <v>402</v>
      </c>
      <c r="E4811" s="141" t="s">
        <v>10607</v>
      </c>
    </row>
    <row r="4812" spans="1:5" ht="16" x14ac:dyDescent="0.2">
      <c r="A4812" s="138" t="s">
        <v>10608</v>
      </c>
      <c r="B4812" t="s">
        <v>2114</v>
      </c>
      <c r="C4812" s="139">
        <v>719.71131300000002</v>
      </c>
      <c r="D4812" s="140" t="s">
        <v>402</v>
      </c>
      <c r="E4812" s="141" t="s">
        <v>10609</v>
      </c>
    </row>
    <row r="4813" spans="1:5" ht="16" x14ac:dyDescent="0.2">
      <c r="A4813" s="138" t="s">
        <v>10610</v>
      </c>
      <c r="B4813" t="s">
        <v>1773</v>
      </c>
      <c r="C4813" s="139">
        <v>615.82215099999996</v>
      </c>
      <c r="D4813" s="138" t="s">
        <v>392</v>
      </c>
      <c r="E4813" s="141" t="s">
        <v>10611</v>
      </c>
    </row>
    <row r="4814" spans="1:5" ht="16" x14ac:dyDescent="0.2">
      <c r="A4814" s="138" t="s">
        <v>10612</v>
      </c>
      <c r="B4814" t="s">
        <v>2114</v>
      </c>
      <c r="C4814" s="139">
        <v>720.42226300000004</v>
      </c>
      <c r="D4814" s="138" t="s">
        <v>389</v>
      </c>
      <c r="E4814" s="141" t="s">
        <v>10613</v>
      </c>
    </row>
    <row r="4815" spans="1:5" ht="16" x14ac:dyDescent="0.2">
      <c r="A4815" s="138" t="s">
        <v>10614</v>
      </c>
      <c r="B4815" t="s">
        <v>2114</v>
      </c>
      <c r="C4815" s="139">
        <v>720.42240100000004</v>
      </c>
      <c r="D4815" s="140" t="s">
        <v>389</v>
      </c>
      <c r="E4815" s="141" t="s">
        <v>10615</v>
      </c>
    </row>
    <row r="4816" spans="1:5" ht="16" x14ac:dyDescent="0.2">
      <c r="A4816" s="138" t="s">
        <v>10616</v>
      </c>
      <c r="B4816" t="s">
        <v>1773</v>
      </c>
      <c r="C4816" s="139">
        <v>615.58916699999997</v>
      </c>
      <c r="D4816" s="140" t="s">
        <v>402</v>
      </c>
      <c r="E4816" s="141" t="s">
        <v>10617</v>
      </c>
    </row>
    <row r="4817" spans="1:5" ht="16" x14ac:dyDescent="0.2">
      <c r="A4817" s="138" t="s">
        <v>10618</v>
      </c>
      <c r="B4817" t="s">
        <v>1773</v>
      </c>
      <c r="C4817" s="139">
        <v>615.79199900000003</v>
      </c>
      <c r="D4817" s="138" t="s">
        <v>389</v>
      </c>
      <c r="E4817" s="141" t="s">
        <v>10619</v>
      </c>
    </row>
    <row r="4818" spans="1:5" ht="16" x14ac:dyDescent="0.2">
      <c r="A4818" s="138" t="s">
        <v>10620</v>
      </c>
      <c r="B4818" t="s">
        <v>1790</v>
      </c>
      <c r="C4818" s="139">
        <v>471.071124</v>
      </c>
      <c r="D4818" s="138" t="s">
        <v>402</v>
      </c>
      <c r="E4818" s="141" t="s">
        <v>10621</v>
      </c>
    </row>
    <row r="4819" spans="1:5" ht="16" x14ac:dyDescent="0.2">
      <c r="A4819" s="138" t="s">
        <v>10622</v>
      </c>
      <c r="B4819" t="s">
        <v>1790</v>
      </c>
      <c r="C4819" s="139">
        <v>472.89005800000001</v>
      </c>
      <c r="D4819" s="140" t="s">
        <v>402</v>
      </c>
      <c r="E4819" s="141" t="s">
        <v>10623</v>
      </c>
    </row>
    <row r="4820" spans="1:5" ht="16" x14ac:dyDescent="0.2">
      <c r="A4820" s="138" t="s">
        <v>10624</v>
      </c>
      <c r="B4820" t="s">
        <v>1773</v>
      </c>
      <c r="C4820" s="139">
        <v>616.34042499999998</v>
      </c>
      <c r="D4820" s="140" t="s">
        <v>402</v>
      </c>
      <c r="E4820" s="141" t="s">
        <v>10625</v>
      </c>
    </row>
    <row r="4821" spans="1:5" ht="16" x14ac:dyDescent="0.2">
      <c r="A4821" s="138" t="s">
        <v>10626</v>
      </c>
      <c r="B4821" t="s">
        <v>1773</v>
      </c>
      <c r="C4821" s="139">
        <v>617.04296899999997</v>
      </c>
      <c r="D4821" s="138" t="s">
        <v>402</v>
      </c>
      <c r="E4821" s="141" t="s">
        <v>10627</v>
      </c>
    </row>
    <row r="4822" spans="1:5" ht="16" x14ac:dyDescent="0.2">
      <c r="A4822" s="138" t="s">
        <v>10628</v>
      </c>
      <c r="B4822" t="s">
        <v>1773</v>
      </c>
      <c r="C4822" s="139">
        <v>617.06093399999997</v>
      </c>
      <c r="D4822" s="138" t="s">
        <v>389</v>
      </c>
      <c r="E4822" s="141" t="s">
        <v>10629</v>
      </c>
    </row>
    <row r="4823" spans="1:5" ht="16" x14ac:dyDescent="0.2">
      <c r="A4823" s="138" t="s">
        <v>10630</v>
      </c>
      <c r="B4823" t="s">
        <v>1773</v>
      </c>
      <c r="C4823" s="139">
        <v>617.68972900000006</v>
      </c>
      <c r="D4823" s="138" t="s">
        <v>389</v>
      </c>
      <c r="E4823" s="141" t="s">
        <v>10631</v>
      </c>
    </row>
    <row r="4824" spans="1:5" ht="16" x14ac:dyDescent="0.2">
      <c r="A4824" s="138" t="s">
        <v>10632</v>
      </c>
      <c r="B4824" t="s">
        <v>1773</v>
      </c>
      <c r="C4824" s="139">
        <v>617.05059500000004</v>
      </c>
      <c r="D4824" s="138" t="s">
        <v>392</v>
      </c>
      <c r="E4824" s="141" t="s">
        <v>10633</v>
      </c>
    </row>
    <row r="4825" spans="1:5" ht="16" x14ac:dyDescent="0.2">
      <c r="A4825" s="138" t="s">
        <v>10634</v>
      </c>
      <c r="B4825" t="s">
        <v>1773</v>
      </c>
      <c r="C4825" s="139">
        <v>617.06073000000004</v>
      </c>
      <c r="D4825" s="138" t="s">
        <v>390</v>
      </c>
      <c r="E4825" s="141" t="s">
        <v>10635</v>
      </c>
    </row>
    <row r="4826" spans="1:5" ht="16" x14ac:dyDescent="0.2">
      <c r="A4826" s="138" t="s">
        <v>10636</v>
      </c>
      <c r="B4826" t="s">
        <v>1773</v>
      </c>
      <c r="C4826" s="139">
        <v>617.689752</v>
      </c>
      <c r="D4826" s="140" t="s">
        <v>389</v>
      </c>
      <c r="E4826" s="141" t="s">
        <v>10637</v>
      </c>
    </row>
    <row r="4827" spans="1:5" ht="16" x14ac:dyDescent="0.2">
      <c r="A4827" s="138" t="s">
        <v>10638</v>
      </c>
      <c r="B4827" t="s">
        <v>1773</v>
      </c>
      <c r="C4827" s="139">
        <v>616.76066600000001</v>
      </c>
      <c r="D4827" s="140" t="s">
        <v>389</v>
      </c>
      <c r="E4827" s="141" t="s">
        <v>10639</v>
      </c>
    </row>
    <row r="4828" spans="1:5" ht="16" x14ac:dyDescent="0.2">
      <c r="A4828" s="138" t="s">
        <v>10640</v>
      </c>
      <c r="B4828" t="s">
        <v>1790</v>
      </c>
      <c r="C4828" s="139">
        <v>471.07078899999999</v>
      </c>
      <c r="D4828" s="138" t="s">
        <v>402</v>
      </c>
      <c r="E4828" s="141" t="s">
        <v>10641</v>
      </c>
    </row>
    <row r="4829" spans="1:5" ht="16" x14ac:dyDescent="0.2">
      <c r="A4829" s="138" t="s">
        <v>10642</v>
      </c>
      <c r="B4829" t="s">
        <v>1773</v>
      </c>
      <c r="C4829" s="139">
        <v>616.33732899999995</v>
      </c>
      <c r="D4829" s="138" t="s">
        <v>402</v>
      </c>
      <c r="E4829" s="141" t="s">
        <v>10643</v>
      </c>
    </row>
    <row r="4830" spans="1:5" ht="16" x14ac:dyDescent="0.2">
      <c r="A4830" s="138" t="s">
        <v>10644</v>
      </c>
      <c r="B4830" t="s">
        <v>1790</v>
      </c>
      <c r="C4830" s="139">
        <v>472.72190799999998</v>
      </c>
      <c r="D4830" s="140" t="s">
        <v>389</v>
      </c>
      <c r="E4830" s="141" t="s">
        <v>10645</v>
      </c>
    </row>
    <row r="4831" spans="1:5" ht="16" x14ac:dyDescent="0.2">
      <c r="A4831" s="138" t="s">
        <v>10646</v>
      </c>
      <c r="B4831" t="s">
        <v>1773</v>
      </c>
      <c r="C4831" s="139">
        <v>617.18444199999999</v>
      </c>
      <c r="D4831" s="138" t="s">
        <v>389</v>
      </c>
      <c r="E4831" s="141" t="s">
        <v>10647</v>
      </c>
    </row>
    <row r="4832" spans="1:5" ht="16" x14ac:dyDescent="0.2">
      <c r="A4832" s="138" t="s">
        <v>10648</v>
      </c>
      <c r="B4832" t="s">
        <v>1773</v>
      </c>
      <c r="C4832" s="139">
        <v>617.81087100000002</v>
      </c>
      <c r="D4832" s="138" t="s">
        <v>390</v>
      </c>
      <c r="E4832" s="141" t="s">
        <v>10649</v>
      </c>
    </row>
    <row r="4833" spans="1:5" ht="16" x14ac:dyDescent="0.2">
      <c r="A4833" s="138" t="s">
        <v>636</v>
      </c>
      <c r="B4833" t="s">
        <v>1773</v>
      </c>
      <c r="C4833" s="139">
        <v>3.358949</v>
      </c>
      <c r="D4833" s="140" t="s">
        <v>402</v>
      </c>
      <c r="E4833" s="141" t="s">
        <v>10650</v>
      </c>
    </row>
    <row r="4834" spans="1:5" ht="16" x14ac:dyDescent="0.2">
      <c r="A4834" s="138" t="s">
        <v>10651</v>
      </c>
      <c r="B4834" t="s">
        <v>2114</v>
      </c>
      <c r="C4834" s="139">
        <v>3.2176909999999999</v>
      </c>
      <c r="D4834" s="138" t="s">
        <v>389</v>
      </c>
      <c r="E4834" s="141" t="s">
        <v>10652</v>
      </c>
    </row>
    <row r="4835" spans="1:5" ht="16" x14ac:dyDescent="0.2">
      <c r="A4835" s="138" t="s">
        <v>10653</v>
      </c>
      <c r="B4835" t="s">
        <v>2114</v>
      </c>
      <c r="C4835" s="139">
        <v>3.3842180000000002</v>
      </c>
      <c r="D4835" s="138" t="s">
        <v>401</v>
      </c>
      <c r="E4835" s="141" t="s">
        <v>10654</v>
      </c>
    </row>
    <row r="4836" spans="1:5" ht="16" x14ac:dyDescent="0.2">
      <c r="A4836" s="138" t="s">
        <v>10655</v>
      </c>
      <c r="B4836" t="s">
        <v>2114</v>
      </c>
      <c r="C4836" s="139">
        <v>4.6457350000000002</v>
      </c>
      <c r="D4836" s="138" t="s">
        <v>390</v>
      </c>
      <c r="E4836" s="141" t="s">
        <v>10656</v>
      </c>
    </row>
    <row r="4837" spans="1:5" ht="16" x14ac:dyDescent="0.2">
      <c r="A4837" s="138" t="s">
        <v>10657</v>
      </c>
      <c r="B4837" t="s">
        <v>2114</v>
      </c>
      <c r="C4837" s="139">
        <v>4.7012489999999998</v>
      </c>
      <c r="D4837" s="138" t="s">
        <v>447</v>
      </c>
      <c r="E4837" s="141" t="s">
        <v>10658</v>
      </c>
    </row>
    <row r="4838" spans="1:5" ht="16" x14ac:dyDescent="0.2">
      <c r="A4838" s="138" t="s">
        <v>10659</v>
      </c>
      <c r="B4838" t="s">
        <v>2114</v>
      </c>
      <c r="C4838" s="139">
        <v>4.8603839999999998</v>
      </c>
      <c r="D4838" s="138" t="s">
        <v>390</v>
      </c>
      <c r="E4838" s="141" t="s">
        <v>10660</v>
      </c>
    </row>
    <row r="4839" spans="1:5" ht="16" x14ac:dyDescent="0.2">
      <c r="A4839" s="138" t="s">
        <v>10661</v>
      </c>
      <c r="B4839" t="s">
        <v>2114</v>
      </c>
      <c r="C4839" s="139">
        <v>4.8133929999999996</v>
      </c>
      <c r="D4839" s="138" t="s">
        <v>389</v>
      </c>
      <c r="E4839" s="141" t="s">
        <v>10662</v>
      </c>
    </row>
    <row r="4840" spans="1:5" ht="16" x14ac:dyDescent="0.2">
      <c r="A4840" s="138" t="s">
        <v>10663</v>
      </c>
      <c r="B4840" t="s">
        <v>2114</v>
      </c>
      <c r="C4840" s="139">
        <v>4.875934</v>
      </c>
      <c r="D4840" s="140" t="s">
        <v>392</v>
      </c>
      <c r="E4840" s="141" t="s">
        <v>10664</v>
      </c>
    </row>
    <row r="4841" spans="1:5" ht="16" x14ac:dyDescent="0.2">
      <c r="A4841" s="138" t="s">
        <v>10665</v>
      </c>
      <c r="B4841" t="s">
        <v>1773</v>
      </c>
      <c r="C4841" s="139">
        <v>71.705922999999999</v>
      </c>
      <c r="D4841" s="138" t="s">
        <v>389</v>
      </c>
      <c r="E4841" s="141" t="s">
        <v>10666</v>
      </c>
    </row>
    <row r="4842" spans="1:5" ht="16" x14ac:dyDescent="0.2">
      <c r="A4842" s="138" t="s">
        <v>169</v>
      </c>
      <c r="B4842" t="s">
        <v>2114</v>
      </c>
      <c r="C4842" s="139">
        <v>130.301984</v>
      </c>
      <c r="D4842" s="140" t="s">
        <v>392</v>
      </c>
      <c r="E4842" s="141" t="s">
        <v>10667</v>
      </c>
    </row>
    <row r="4843" spans="1:5" ht="16" x14ac:dyDescent="0.2">
      <c r="A4843" s="138" t="s">
        <v>170</v>
      </c>
      <c r="B4843" t="s">
        <v>2114</v>
      </c>
      <c r="C4843" s="139">
        <v>159.37262899999999</v>
      </c>
      <c r="D4843" s="140" t="s">
        <v>401</v>
      </c>
      <c r="E4843" s="141" t="s">
        <v>10668</v>
      </c>
    </row>
    <row r="4844" spans="1:5" ht="16" x14ac:dyDescent="0.2">
      <c r="A4844" s="138" t="s">
        <v>10669</v>
      </c>
      <c r="B4844" t="s">
        <v>2114</v>
      </c>
      <c r="C4844" s="139">
        <v>176.242448</v>
      </c>
      <c r="D4844" s="140" t="s">
        <v>389</v>
      </c>
      <c r="E4844" s="141" t="s">
        <v>10670</v>
      </c>
    </row>
    <row r="4845" spans="1:5" ht="16" x14ac:dyDescent="0.2">
      <c r="A4845" s="138" t="s">
        <v>10671</v>
      </c>
      <c r="B4845" t="s">
        <v>2114</v>
      </c>
      <c r="C4845" s="139">
        <v>171.97145</v>
      </c>
      <c r="D4845" s="140" t="s">
        <v>402</v>
      </c>
      <c r="E4845" s="141" t="s">
        <v>10672</v>
      </c>
    </row>
    <row r="4846" spans="1:5" ht="16" x14ac:dyDescent="0.2">
      <c r="A4846" s="138" t="s">
        <v>10673</v>
      </c>
      <c r="B4846" t="s">
        <v>2114</v>
      </c>
      <c r="C4846" s="139">
        <v>177.43939399999999</v>
      </c>
      <c r="D4846" s="138" t="s">
        <v>389</v>
      </c>
      <c r="E4846" s="141" t="s">
        <v>10674</v>
      </c>
    </row>
    <row r="4847" spans="1:5" ht="16" x14ac:dyDescent="0.2">
      <c r="A4847" s="138" t="s">
        <v>10675</v>
      </c>
      <c r="B4847" t="s">
        <v>1773</v>
      </c>
      <c r="C4847" s="139">
        <v>115.827707</v>
      </c>
      <c r="D4847" s="138" t="s">
        <v>401</v>
      </c>
      <c r="E4847" s="141" t="s">
        <v>10676</v>
      </c>
    </row>
    <row r="4848" spans="1:5" ht="16" x14ac:dyDescent="0.2">
      <c r="A4848" s="138" t="s">
        <v>10677</v>
      </c>
      <c r="B4848" t="s">
        <v>2114</v>
      </c>
      <c r="C4848" s="139">
        <v>166.595347</v>
      </c>
      <c r="D4848" s="140" t="s">
        <v>389</v>
      </c>
      <c r="E4848" s="141" t="s">
        <v>10678</v>
      </c>
    </row>
    <row r="4849" spans="1:5" ht="16" x14ac:dyDescent="0.2">
      <c r="A4849" s="138" t="s">
        <v>10679</v>
      </c>
      <c r="B4849" t="s">
        <v>2114</v>
      </c>
      <c r="C4849" s="139">
        <v>180.96170799999999</v>
      </c>
      <c r="D4849" s="138" t="s">
        <v>448</v>
      </c>
      <c r="E4849" s="141" t="s">
        <v>10680</v>
      </c>
    </row>
    <row r="4850" spans="1:5" ht="16" x14ac:dyDescent="0.2">
      <c r="A4850" s="138" t="s">
        <v>10681</v>
      </c>
      <c r="B4850" t="s">
        <v>2114</v>
      </c>
      <c r="C4850" s="139">
        <v>191.527546</v>
      </c>
      <c r="D4850" s="138" t="s">
        <v>392</v>
      </c>
      <c r="E4850" s="141" t="s">
        <v>10682</v>
      </c>
    </row>
    <row r="4851" spans="1:5" ht="16" x14ac:dyDescent="0.2">
      <c r="A4851" s="138" t="s">
        <v>10683</v>
      </c>
      <c r="B4851" t="s">
        <v>2114</v>
      </c>
      <c r="C4851" s="139">
        <v>211.21507</v>
      </c>
      <c r="D4851" s="140" t="s">
        <v>402</v>
      </c>
      <c r="E4851" s="141" t="s">
        <v>10684</v>
      </c>
    </row>
    <row r="4852" spans="1:5" ht="16" x14ac:dyDescent="0.2">
      <c r="A4852" s="138" t="s">
        <v>10685</v>
      </c>
      <c r="B4852" t="s">
        <v>2114</v>
      </c>
      <c r="C4852" s="139">
        <v>219.57544100000001</v>
      </c>
      <c r="D4852" s="140" t="s">
        <v>402</v>
      </c>
      <c r="E4852" s="141" t="s">
        <v>10686</v>
      </c>
    </row>
    <row r="4853" spans="1:5" ht="16" x14ac:dyDescent="0.2">
      <c r="A4853" s="138" t="s">
        <v>10687</v>
      </c>
      <c r="B4853" t="s">
        <v>2114</v>
      </c>
      <c r="C4853" s="139">
        <v>199.71852699999999</v>
      </c>
      <c r="D4853" s="140" t="s">
        <v>402</v>
      </c>
      <c r="E4853" s="141" t="s">
        <v>10688</v>
      </c>
    </row>
    <row r="4854" spans="1:5" ht="16" x14ac:dyDescent="0.2">
      <c r="A4854" s="138" t="s">
        <v>10689</v>
      </c>
      <c r="B4854" t="s">
        <v>2114</v>
      </c>
      <c r="C4854" s="139">
        <v>201.20097200000001</v>
      </c>
      <c r="D4854" s="140" t="s">
        <v>402</v>
      </c>
      <c r="E4854" s="141" t="s">
        <v>10690</v>
      </c>
    </row>
    <row r="4855" spans="1:5" ht="16" x14ac:dyDescent="0.2">
      <c r="A4855" s="138" t="s">
        <v>10691</v>
      </c>
      <c r="B4855" t="s">
        <v>2024</v>
      </c>
      <c r="C4855" s="139">
        <v>628.24082199999998</v>
      </c>
      <c r="D4855" s="138" t="s">
        <v>391</v>
      </c>
      <c r="E4855" s="141" t="s">
        <v>10692</v>
      </c>
    </row>
    <row r="4856" spans="1:5" ht="16" x14ac:dyDescent="0.2">
      <c r="A4856" s="138" t="s">
        <v>10693</v>
      </c>
      <c r="B4856" t="s">
        <v>2114</v>
      </c>
      <c r="C4856" s="139">
        <v>234.55985699999999</v>
      </c>
      <c r="D4856" s="140" t="s">
        <v>389</v>
      </c>
      <c r="E4856" s="141" t="s">
        <v>10694</v>
      </c>
    </row>
    <row r="4857" spans="1:5" ht="16" x14ac:dyDescent="0.2">
      <c r="A4857" s="138" t="s">
        <v>10695</v>
      </c>
      <c r="B4857" t="s">
        <v>2024</v>
      </c>
      <c r="C4857" s="139">
        <v>628.240996</v>
      </c>
      <c r="D4857" s="138" t="s">
        <v>393</v>
      </c>
      <c r="E4857" s="141" t="s">
        <v>10696</v>
      </c>
    </row>
    <row r="4858" spans="1:5" ht="16" x14ac:dyDescent="0.2">
      <c r="A4858" s="138" t="s">
        <v>10697</v>
      </c>
      <c r="B4858" t="s">
        <v>2114</v>
      </c>
      <c r="C4858" s="139">
        <v>423.40647000000001</v>
      </c>
      <c r="D4858" s="140" t="s">
        <v>389</v>
      </c>
      <c r="E4858" s="141" t="s">
        <v>10698</v>
      </c>
    </row>
    <row r="4859" spans="1:5" ht="16" x14ac:dyDescent="0.2">
      <c r="A4859" s="138" t="s">
        <v>640</v>
      </c>
      <c r="B4859" t="s">
        <v>2024</v>
      </c>
      <c r="C4859" s="139">
        <v>236.31905499999999</v>
      </c>
      <c r="D4859" s="140" t="s">
        <v>389</v>
      </c>
      <c r="E4859" s="141" t="s">
        <v>10699</v>
      </c>
    </row>
    <row r="4860" spans="1:5" ht="16" x14ac:dyDescent="0.2">
      <c r="A4860" s="138" t="s">
        <v>10700</v>
      </c>
      <c r="B4860" t="s">
        <v>2114</v>
      </c>
      <c r="C4860" s="139">
        <v>467.11078199999997</v>
      </c>
      <c r="D4860" s="138" t="s">
        <v>390</v>
      </c>
      <c r="E4860" s="141" t="s">
        <v>10701</v>
      </c>
    </row>
    <row r="4861" spans="1:5" ht="16" x14ac:dyDescent="0.2">
      <c r="A4861" s="138" t="s">
        <v>10702</v>
      </c>
      <c r="B4861" t="s">
        <v>2114</v>
      </c>
      <c r="C4861" s="139">
        <v>468.735997</v>
      </c>
      <c r="D4861" s="140" t="s">
        <v>389</v>
      </c>
      <c r="E4861" s="141" t="s">
        <v>10703</v>
      </c>
    </row>
    <row r="4862" spans="1:5" ht="16" x14ac:dyDescent="0.2">
      <c r="A4862" s="138" t="s">
        <v>10704</v>
      </c>
      <c r="B4862" t="s">
        <v>2114</v>
      </c>
      <c r="C4862" s="139">
        <v>465.68343099999998</v>
      </c>
      <c r="D4862" s="140" t="s">
        <v>389</v>
      </c>
      <c r="E4862" s="141" t="s">
        <v>10705</v>
      </c>
    </row>
    <row r="4863" spans="1:5" ht="16" x14ac:dyDescent="0.2">
      <c r="A4863" s="138" t="s">
        <v>10706</v>
      </c>
      <c r="B4863" t="s">
        <v>2114</v>
      </c>
      <c r="C4863" s="139">
        <v>462.63687299999998</v>
      </c>
      <c r="D4863" s="138" t="s">
        <v>402</v>
      </c>
      <c r="E4863" s="141" t="s">
        <v>10707</v>
      </c>
    </row>
    <row r="4864" spans="1:5" ht="16" x14ac:dyDescent="0.2">
      <c r="A4864" s="138" t="s">
        <v>10708</v>
      </c>
      <c r="B4864" t="s">
        <v>1542</v>
      </c>
      <c r="C4864" s="139">
        <v>207.59652399999999</v>
      </c>
      <c r="D4864" s="138" t="s">
        <v>389</v>
      </c>
      <c r="E4864" s="141" t="s">
        <v>10709</v>
      </c>
    </row>
    <row r="4865" spans="1:5" ht="16" x14ac:dyDescent="0.2">
      <c r="A4865" s="138" t="s">
        <v>10710</v>
      </c>
      <c r="B4865" t="s">
        <v>2114</v>
      </c>
      <c r="C4865" s="139">
        <v>462.63677300000001</v>
      </c>
      <c r="D4865" s="140" t="s">
        <v>402</v>
      </c>
      <c r="E4865" s="141" t="s">
        <v>10711</v>
      </c>
    </row>
    <row r="4866" spans="1:5" ht="16" x14ac:dyDescent="0.2">
      <c r="A4866" s="138" t="s">
        <v>10712</v>
      </c>
      <c r="B4866" t="s">
        <v>2153</v>
      </c>
      <c r="C4866" s="139">
        <v>655.60774500000002</v>
      </c>
      <c r="D4866" s="138" t="s">
        <v>401</v>
      </c>
      <c r="E4866" s="141" t="s">
        <v>10713</v>
      </c>
    </row>
    <row r="4867" spans="1:5" ht="16" x14ac:dyDescent="0.2">
      <c r="A4867" s="138" t="s">
        <v>171</v>
      </c>
      <c r="B4867" t="s">
        <v>1395</v>
      </c>
      <c r="C4867" s="139">
        <v>222.823893</v>
      </c>
      <c r="D4867" s="138" t="s">
        <v>393</v>
      </c>
      <c r="E4867" s="141" t="s">
        <v>10714</v>
      </c>
    </row>
    <row r="4868" spans="1:5" ht="16" x14ac:dyDescent="0.2">
      <c r="A4868" s="138" t="s">
        <v>172</v>
      </c>
      <c r="B4868" t="s">
        <v>2114</v>
      </c>
      <c r="C4868" s="139">
        <v>530.56931999999995</v>
      </c>
      <c r="D4868" s="140" t="s">
        <v>402</v>
      </c>
      <c r="E4868" s="141" t="s">
        <v>10715</v>
      </c>
    </row>
    <row r="4869" spans="1:5" ht="16" x14ac:dyDescent="0.2">
      <c r="A4869" s="138" t="s">
        <v>10716</v>
      </c>
      <c r="B4869" t="s">
        <v>2114</v>
      </c>
      <c r="C4869" s="139">
        <v>521.99401799999998</v>
      </c>
      <c r="D4869" s="138" t="s">
        <v>402</v>
      </c>
      <c r="E4869" s="141" t="s">
        <v>10717</v>
      </c>
    </row>
    <row r="4870" spans="1:5" ht="16" x14ac:dyDescent="0.2">
      <c r="A4870" s="138" t="s">
        <v>10718</v>
      </c>
      <c r="B4870" t="s">
        <v>2114</v>
      </c>
      <c r="C4870" s="139">
        <v>526.85296200000005</v>
      </c>
      <c r="D4870" s="140" t="s">
        <v>402</v>
      </c>
      <c r="E4870" s="141" t="s">
        <v>10719</v>
      </c>
    </row>
    <row r="4871" spans="1:5" ht="16" x14ac:dyDescent="0.2">
      <c r="A4871" s="138" t="s">
        <v>10720</v>
      </c>
      <c r="B4871" t="s">
        <v>2114</v>
      </c>
      <c r="C4871" s="139">
        <v>526.84886800000004</v>
      </c>
      <c r="D4871" s="138" t="s">
        <v>402</v>
      </c>
      <c r="E4871" s="141" t="s">
        <v>10721</v>
      </c>
    </row>
    <row r="4872" spans="1:5" ht="16" x14ac:dyDescent="0.2">
      <c r="A4872" s="138" t="s">
        <v>10722</v>
      </c>
      <c r="B4872" t="s">
        <v>2114</v>
      </c>
      <c r="C4872" s="139">
        <v>497.60218300000003</v>
      </c>
      <c r="D4872" s="140" t="s">
        <v>389</v>
      </c>
      <c r="E4872" s="141" t="s">
        <v>10723</v>
      </c>
    </row>
    <row r="4873" spans="1:5" ht="16" x14ac:dyDescent="0.2">
      <c r="A4873" s="138" t="s">
        <v>10724</v>
      </c>
      <c r="B4873" t="s">
        <v>1832</v>
      </c>
      <c r="C4873" s="139">
        <v>497.05566099999999</v>
      </c>
      <c r="D4873" s="138" t="s">
        <v>392</v>
      </c>
      <c r="E4873" s="141" t="s">
        <v>10725</v>
      </c>
    </row>
    <row r="4874" spans="1:5" ht="16" x14ac:dyDescent="0.2">
      <c r="A4874" s="138" t="s">
        <v>10726</v>
      </c>
      <c r="B4874" t="s">
        <v>2114</v>
      </c>
      <c r="C4874" s="139">
        <v>481.66099100000002</v>
      </c>
      <c r="D4874" s="138" t="s">
        <v>402</v>
      </c>
      <c r="E4874" s="141" t="s">
        <v>10727</v>
      </c>
    </row>
    <row r="4875" spans="1:5" ht="16" x14ac:dyDescent="0.2">
      <c r="A4875" s="138" t="s">
        <v>10728</v>
      </c>
      <c r="B4875" t="s">
        <v>1773</v>
      </c>
      <c r="C4875" s="139">
        <v>486.82258400000001</v>
      </c>
      <c r="D4875" s="140" t="s">
        <v>402</v>
      </c>
      <c r="E4875" s="141" t="s">
        <v>10729</v>
      </c>
    </row>
    <row r="4876" spans="1:5" ht="16" x14ac:dyDescent="0.2">
      <c r="A4876" s="138" t="s">
        <v>10730</v>
      </c>
      <c r="B4876" t="s">
        <v>2114</v>
      </c>
      <c r="C4876" s="139">
        <v>481.86181900000003</v>
      </c>
      <c r="D4876" s="140" t="s">
        <v>389</v>
      </c>
      <c r="E4876" s="141" t="s">
        <v>10731</v>
      </c>
    </row>
    <row r="4877" spans="1:5" ht="16" x14ac:dyDescent="0.2">
      <c r="A4877" s="138" t="s">
        <v>173</v>
      </c>
      <c r="B4877" t="s">
        <v>2114</v>
      </c>
      <c r="C4877" s="139">
        <v>559.35701700000004</v>
      </c>
      <c r="D4877" s="140" t="s">
        <v>402</v>
      </c>
      <c r="E4877" s="141" t="s">
        <v>10732</v>
      </c>
    </row>
    <row r="4878" spans="1:5" ht="16" x14ac:dyDescent="0.2">
      <c r="A4878" s="138" t="s">
        <v>174</v>
      </c>
      <c r="B4878" t="s">
        <v>2114</v>
      </c>
      <c r="C4878" s="139">
        <v>561.99335799999994</v>
      </c>
      <c r="D4878" s="138" t="s">
        <v>389</v>
      </c>
      <c r="E4878" s="141" t="s">
        <v>10733</v>
      </c>
    </row>
    <row r="4879" spans="1:5" ht="16" x14ac:dyDescent="0.2">
      <c r="A4879" s="138" t="s">
        <v>10734</v>
      </c>
      <c r="B4879" t="s">
        <v>2114</v>
      </c>
      <c r="C4879" s="139">
        <v>561.99318800000003</v>
      </c>
      <c r="D4879" s="138" t="s">
        <v>447</v>
      </c>
      <c r="E4879" s="141" t="s">
        <v>10735</v>
      </c>
    </row>
    <row r="4880" spans="1:5" ht="16" x14ac:dyDescent="0.2">
      <c r="A4880" s="138" t="s">
        <v>10736</v>
      </c>
      <c r="B4880" t="s">
        <v>1773</v>
      </c>
      <c r="C4880" s="139">
        <v>542.23209999999995</v>
      </c>
      <c r="D4880" s="138" t="s">
        <v>389</v>
      </c>
      <c r="E4880" s="141" t="s">
        <v>10737</v>
      </c>
    </row>
    <row r="4881" spans="1:5" ht="16" x14ac:dyDescent="0.2">
      <c r="A4881" s="138" t="s">
        <v>10738</v>
      </c>
      <c r="B4881" t="s">
        <v>1773</v>
      </c>
      <c r="C4881" s="139">
        <v>545.11239399999999</v>
      </c>
      <c r="D4881" s="138" t="s">
        <v>401</v>
      </c>
      <c r="E4881" s="141" t="s">
        <v>10739</v>
      </c>
    </row>
    <row r="4882" spans="1:5" ht="16" x14ac:dyDescent="0.2">
      <c r="A4882" s="138" t="s">
        <v>10740</v>
      </c>
      <c r="B4882" t="s">
        <v>2114</v>
      </c>
      <c r="C4882" s="139">
        <v>631.96067000000005</v>
      </c>
      <c r="D4882" s="140" t="s">
        <v>389</v>
      </c>
      <c r="E4882" s="141" t="s">
        <v>10741</v>
      </c>
    </row>
    <row r="4883" spans="1:5" ht="16" x14ac:dyDescent="0.2">
      <c r="A4883" s="138" t="s">
        <v>10742</v>
      </c>
      <c r="B4883" t="s">
        <v>2114</v>
      </c>
      <c r="C4883" s="139">
        <v>577.47896400000002</v>
      </c>
      <c r="D4883" s="140" t="s">
        <v>389</v>
      </c>
      <c r="E4883" s="141" t="s">
        <v>10743</v>
      </c>
    </row>
    <row r="4884" spans="1:5" ht="16" x14ac:dyDescent="0.2">
      <c r="A4884" s="138" t="s">
        <v>10744</v>
      </c>
      <c r="B4884" t="s">
        <v>2114</v>
      </c>
      <c r="C4884" s="139">
        <v>576.22212500000001</v>
      </c>
      <c r="D4884" s="140" t="s">
        <v>402</v>
      </c>
      <c r="E4884" s="141" t="s">
        <v>10745</v>
      </c>
    </row>
    <row r="4885" spans="1:5" ht="16" x14ac:dyDescent="0.2">
      <c r="A4885" s="138" t="s">
        <v>10746</v>
      </c>
      <c r="B4885" t="s">
        <v>2114</v>
      </c>
      <c r="C4885" s="139">
        <v>576.81336699999997</v>
      </c>
      <c r="D4885" s="140" t="s">
        <v>402</v>
      </c>
      <c r="E4885" s="141" t="s">
        <v>10747</v>
      </c>
    </row>
    <row r="4886" spans="1:5" ht="16" x14ac:dyDescent="0.2">
      <c r="A4886" s="138" t="s">
        <v>10748</v>
      </c>
      <c r="B4886" t="s">
        <v>2937</v>
      </c>
      <c r="C4886" s="139">
        <v>531.10378600000001</v>
      </c>
      <c r="D4886" s="140" t="s">
        <v>392</v>
      </c>
      <c r="E4886" s="141" t="s">
        <v>10749</v>
      </c>
    </row>
    <row r="4887" spans="1:5" ht="16" x14ac:dyDescent="0.2">
      <c r="A4887" s="138" t="s">
        <v>10750</v>
      </c>
      <c r="B4887" t="s">
        <v>2114</v>
      </c>
      <c r="C4887" s="139">
        <v>570.95412699999997</v>
      </c>
      <c r="D4887" s="138" t="s">
        <v>389</v>
      </c>
      <c r="E4887" s="141" t="s">
        <v>10751</v>
      </c>
    </row>
    <row r="4888" spans="1:5" ht="16" x14ac:dyDescent="0.2">
      <c r="A4888" s="138" t="s">
        <v>10752</v>
      </c>
      <c r="B4888" t="s">
        <v>2114</v>
      </c>
      <c r="C4888" s="139">
        <v>595.95424100000002</v>
      </c>
      <c r="D4888" s="138" t="s">
        <v>401</v>
      </c>
      <c r="E4888" s="141" t="s">
        <v>10753</v>
      </c>
    </row>
    <row r="4889" spans="1:5" ht="16" x14ac:dyDescent="0.2">
      <c r="A4889" s="138" t="s">
        <v>10754</v>
      </c>
      <c r="B4889" t="s">
        <v>2114</v>
      </c>
      <c r="C4889" s="139">
        <v>562.59550300000001</v>
      </c>
      <c r="D4889" s="140" t="s">
        <v>389</v>
      </c>
      <c r="E4889" s="141" t="s">
        <v>10755</v>
      </c>
    </row>
    <row r="4890" spans="1:5" ht="16" x14ac:dyDescent="0.2">
      <c r="A4890" s="138" t="s">
        <v>10756</v>
      </c>
      <c r="B4890" t="s">
        <v>2114</v>
      </c>
      <c r="C4890" s="139">
        <v>562.597982</v>
      </c>
      <c r="D4890" s="138" t="s">
        <v>392</v>
      </c>
      <c r="E4890" s="141" t="s">
        <v>10757</v>
      </c>
    </row>
    <row r="4891" spans="1:5" ht="16" x14ac:dyDescent="0.2">
      <c r="A4891" s="138" t="s">
        <v>10758</v>
      </c>
      <c r="B4891" t="s">
        <v>2114</v>
      </c>
      <c r="C4891" s="139">
        <v>614.65826400000003</v>
      </c>
      <c r="D4891" s="138" t="s">
        <v>391</v>
      </c>
      <c r="E4891" s="141" t="s">
        <v>10759</v>
      </c>
    </row>
    <row r="4892" spans="1:5" ht="16" x14ac:dyDescent="0.2">
      <c r="A4892" s="138" t="s">
        <v>10760</v>
      </c>
      <c r="B4892" t="s">
        <v>1663</v>
      </c>
      <c r="C4892" s="139">
        <v>70.182821000000004</v>
      </c>
      <c r="D4892" s="138" t="s">
        <v>402</v>
      </c>
      <c r="E4892" s="141" t="s">
        <v>10761</v>
      </c>
    </row>
    <row r="4893" spans="1:5" ht="16" x14ac:dyDescent="0.2">
      <c r="A4893" s="138" t="s">
        <v>10762</v>
      </c>
      <c r="B4893" t="s">
        <v>2114</v>
      </c>
      <c r="C4893" s="139">
        <v>562.56361300000003</v>
      </c>
      <c r="D4893" s="140" t="s">
        <v>402</v>
      </c>
      <c r="E4893" s="141" t="s">
        <v>10763</v>
      </c>
    </row>
    <row r="4894" spans="1:5" ht="16" x14ac:dyDescent="0.2">
      <c r="A4894" s="138" t="s">
        <v>10764</v>
      </c>
      <c r="B4894" t="s">
        <v>2114</v>
      </c>
      <c r="C4894" s="139">
        <v>623.72895000000005</v>
      </c>
      <c r="D4894" s="138" t="s">
        <v>392</v>
      </c>
      <c r="E4894" s="141" t="s">
        <v>10765</v>
      </c>
    </row>
    <row r="4895" spans="1:5" ht="16" x14ac:dyDescent="0.2">
      <c r="A4895" s="138" t="s">
        <v>10766</v>
      </c>
      <c r="B4895" t="s">
        <v>2114</v>
      </c>
      <c r="C4895" s="139">
        <v>604.21715200000006</v>
      </c>
      <c r="D4895" s="140" t="s">
        <v>402</v>
      </c>
      <c r="E4895" s="141" t="s">
        <v>10767</v>
      </c>
    </row>
    <row r="4896" spans="1:5" ht="16" x14ac:dyDescent="0.2">
      <c r="A4896" s="138" t="s">
        <v>10768</v>
      </c>
      <c r="B4896" t="s">
        <v>2114</v>
      </c>
      <c r="C4896" s="139">
        <v>635.175431</v>
      </c>
      <c r="D4896" s="140" t="s">
        <v>402</v>
      </c>
      <c r="E4896" s="141" t="s">
        <v>10769</v>
      </c>
    </row>
    <row r="4897" spans="1:5" ht="16" x14ac:dyDescent="0.2">
      <c r="A4897" s="138" t="s">
        <v>10770</v>
      </c>
      <c r="B4897" t="s">
        <v>3038</v>
      </c>
      <c r="C4897" s="139">
        <v>111.04264499999999</v>
      </c>
      <c r="D4897" s="138" t="s">
        <v>389</v>
      </c>
      <c r="E4897" s="141" t="s">
        <v>10771</v>
      </c>
    </row>
    <row r="4898" spans="1:5" ht="16" x14ac:dyDescent="0.2">
      <c r="A4898" s="138" t="s">
        <v>641</v>
      </c>
      <c r="B4898" t="s">
        <v>1839</v>
      </c>
      <c r="C4898" s="139">
        <v>455.34066300000001</v>
      </c>
      <c r="D4898" s="140" t="s">
        <v>402</v>
      </c>
      <c r="E4898" s="141" t="s">
        <v>10772</v>
      </c>
    </row>
    <row r="4899" spans="1:5" ht="16" x14ac:dyDescent="0.2">
      <c r="A4899" s="138" t="s">
        <v>10773</v>
      </c>
      <c r="B4899" t="s">
        <v>2114</v>
      </c>
      <c r="C4899" s="139">
        <v>643.63693699999999</v>
      </c>
      <c r="D4899" s="138" t="s">
        <v>401</v>
      </c>
      <c r="E4899" s="141" t="s">
        <v>10774</v>
      </c>
    </row>
    <row r="4900" spans="1:5" ht="16" x14ac:dyDescent="0.2">
      <c r="A4900" s="138" t="s">
        <v>643</v>
      </c>
      <c r="B4900" t="s">
        <v>2114</v>
      </c>
      <c r="C4900" s="139">
        <v>655.38444500000003</v>
      </c>
      <c r="D4900" s="138" t="s">
        <v>393</v>
      </c>
      <c r="E4900" s="141" t="s">
        <v>10775</v>
      </c>
    </row>
    <row r="4901" spans="1:5" ht="16" x14ac:dyDescent="0.2">
      <c r="A4901" s="138" t="s">
        <v>10776</v>
      </c>
      <c r="B4901" t="s">
        <v>2114</v>
      </c>
      <c r="C4901" s="139">
        <v>661.340958</v>
      </c>
      <c r="D4901" s="138" t="s">
        <v>402</v>
      </c>
      <c r="E4901" s="141" t="s">
        <v>10777</v>
      </c>
    </row>
    <row r="4902" spans="1:5" ht="16" x14ac:dyDescent="0.2">
      <c r="A4902" s="138" t="s">
        <v>10778</v>
      </c>
      <c r="B4902" t="s">
        <v>1790</v>
      </c>
      <c r="C4902" s="139">
        <v>437.16707400000001</v>
      </c>
      <c r="D4902" s="138" t="s">
        <v>401</v>
      </c>
      <c r="E4902" s="141" t="s">
        <v>10779</v>
      </c>
    </row>
    <row r="4903" spans="1:5" ht="16" x14ac:dyDescent="0.2">
      <c r="A4903" s="138" t="s">
        <v>10780</v>
      </c>
      <c r="B4903" t="s">
        <v>2114</v>
      </c>
      <c r="C4903" s="139">
        <v>661.34122600000001</v>
      </c>
      <c r="D4903" s="138" t="s">
        <v>389</v>
      </c>
      <c r="E4903" s="141" t="s">
        <v>10781</v>
      </c>
    </row>
    <row r="4904" spans="1:5" ht="16" x14ac:dyDescent="0.2">
      <c r="A4904" s="138" t="s">
        <v>10782</v>
      </c>
      <c r="B4904" t="s">
        <v>1790</v>
      </c>
      <c r="C4904" s="139">
        <v>437.17793599999999</v>
      </c>
      <c r="D4904" s="140" t="s">
        <v>389</v>
      </c>
      <c r="E4904" s="141" t="s">
        <v>10783</v>
      </c>
    </row>
    <row r="4905" spans="1:5" ht="16" x14ac:dyDescent="0.2">
      <c r="A4905" s="138" t="s">
        <v>10784</v>
      </c>
      <c r="B4905" t="s">
        <v>1773</v>
      </c>
      <c r="C4905" s="139">
        <v>585.64487499999996</v>
      </c>
      <c r="D4905" s="138" t="s">
        <v>389</v>
      </c>
      <c r="E4905" s="141" t="s">
        <v>10785</v>
      </c>
    </row>
    <row r="4906" spans="1:5" ht="16" x14ac:dyDescent="0.2">
      <c r="A4906" s="138" t="s">
        <v>10786</v>
      </c>
      <c r="B4906" t="s">
        <v>2114</v>
      </c>
      <c r="C4906" s="139">
        <v>661.34085100000004</v>
      </c>
      <c r="D4906" s="140" t="s">
        <v>389</v>
      </c>
      <c r="E4906" s="141" t="s">
        <v>10787</v>
      </c>
    </row>
    <row r="4907" spans="1:5" ht="16" x14ac:dyDescent="0.2">
      <c r="A4907" s="138" t="s">
        <v>10788</v>
      </c>
      <c r="B4907" t="s">
        <v>2114</v>
      </c>
      <c r="C4907" s="139">
        <v>661.34084700000005</v>
      </c>
      <c r="D4907" s="138" t="s">
        <v>402</v>
      </c>
      <c r="E4907" s="141" t="s">
        <v>10789</v>
      </c>
    </row>
    <row r="4908" spans="1:5" ht="16" x14ac:dyDescent="0.2">
      <c r="A4908" s="138" t="s">
        <v>10790</v>
      </c>
      <c r="B4908" t="s">
        <v>2114</v>
      </c>
      <c r="C4908" s="139">
        <v>661.22920699999997</v>
      </c>
      <c r="D4908" s="138" t="s">
        <v>393</v>
      </c>
      <c r="E4908" s="141" t="s">
        <v>10791</v>
      </c>
    </row>
    <row r="4909" spans="1:5" ht="16" x14ac:dyDescent="0.2">
      <c r="A4909" s="138" t="s">
        <v>10792</v>
      </c>
      <c r="B4909" t="s">
        <v>1790</v>
      </c>
      <c r="C4909" s="139">
        <v>437.16616199999999</v>
      </c>
      <c r="D4909" s="140" t="s">
        <v>402</v>
      </c>
      <c r="E4909" s="141" t="s">
        <v>10793</v>
      </c>
    </row>
    <row r="4910" spans="1:5" ht="16" x14ac:dyDescent="0.2">
      <c r="A4910" s="138" t="s">
        <v>10794</v>
      </c>
      <c r="B4910" t="s">
        <v>2114</v>
      </c>
      <c r="C4910" s="139">
        <v>663.53148499999998</v>
      </c>
      <c r="D4910" s="140" t="s">
        <v>389</v>
      </c>
      <c r="E4910" s="141" t="s">
        <v>10795</v>
      </c>
    </row>
    <row r="4911" spans="1:5" ht="16" x14ac:dyDescent="0.2">
      <c r="A4911" s="138" t="s">
        <v>10796</v>
      </c>
      <c r="B4911" t="s">
        <v>2114</v>
      </c>
      <c r="C4911" s="139">
        <v>662.51759600000003</v>
      </c>
      <c r="D4911" s="138" t="s">
        <v>390</v>
      </c>
      <c r="E4911" s="141" t="s">
        <v>10797</v>
      </c>
    </row>
    <row r="4912" spans="1:5" ht="16" x14ac:dyDescent="0.2">
      <c r="A4912" s="138" t="s">
        <v>645</v>
      </c>
      <c r="B4912" t="s">
        <v>1790</v>
      </c>
      <c r="C4912" s="139">
        <v>437.68782299999998</v>
      </c>
      <c r="D4912" s="138" t="s">
        <v>401</v>
      </c>
      <c r="E4912" s="141" t="s">
        <v>10798</v>
      </c>
    </row>
    <row r="4913" spans="1:5" ht="16" x14ac:dyDescent="0.2">
      <c r="A4913" s="138" t="s">
        <v>10799</v>
      </c>
      <c r="B4913" t="s">
        <v>2114</v>
      </c>
      <c r="C4913" s="139">
        <v>668.43285900000001</v>
      </c>
      <c r="D4913" s="138" t="s">
        <v>390</v>
      </c>
      <c r="E4913" s="141" t="s">
        <v>10800</v>
      </c>
    </row>
    <row r="4914" spans="1:5" ht="16" x14ac:dyDescent="0.2">
      <c r="A4914" s="138" t="s">
        <v>10801</v>
      </c>
      <c r="B4914" t="s">
        <v>2114</v>
      </c>
      <c r="C4914" s="139">
        <v>667.95570699999996</v>
      </c>
      <c r="D4914" s="140" t="s">
        <v>389</v>
      </c>
      <c r="E4914" s="141" t="s">
        <v>10802</v>
      </c>
    </row>
    <row r="4915" spans="1:5" ht="16" x14ac:dyDescent="0.2">
      <c r="A4915" s="138" t="s">
        <v>10803</v>
      </c>
      <c r="B4915" t="s">
        <v>2114</v>
      </c>
      <c r="C4915" s="139">
        <v>668.42967899999996</v>
      </c>
      <c r="D4915" s="140" t="s">
        <v>389</v>
      </c>
      <c r="E4915" s="141" t="s">
        <v>10804</v>
      </c>
    </row>
    <row r="4916" spans="1:5" ht="16" x14ac:dyDescent="0.2">
      <c r="A4916" s="138" t="s">
        <v>10805</v>
      </c>
      <c r="B4916" t="s">
        <v>2114</v>
      </c>
      <c r="C4916" s="139">
        <v>666.00847899999997</v>
      </c>
      <c r="D4916" s="138" t="s">
        <v>389</v>
      </c>
      <c r="E4916" s="141" t="s">
        <v>10806</v>
      </c>
    </row>
    <row r="4917" spans="1:5" ht="16" x14ac:dyDescent="0.2">
      <c r="A4917" s="138" t="s">
        <v>10807</v>
      </c>
      <c r="B4917" t="s">
        <v>2114</v>
      </c>
      <c r="C4917" s="139">
        <v>667.96313299999997</v>
      </c>
      <c r="D4917" s="140" t="s">
        <v>389</v>
      </c>
      <c r="E4917" s="141" t="s">
        <v>10808</v>
      </c>
    </row>
    <row r="4918" spans="1:5" ht="16" x14ac:dyDescent="0.2">
      <c r="A4918" s="138" t="s">
        <v>10809</v>
      </c>
      <c r="B4918" t="s">
        <v>2114</v>
      </c>
      <c r="C4918" s="139">
        <v>667.95301099999995</v>
      </c>
      <c r="D4918" s="138" t="s">
        <v>389</v>
      </c>
      <c r="E4918" s="141" t="s">
        <v>10810</v>
      </c>
    </row>
    <row r="4919" spans="1:5" ht="16" x14ac:dyDescent="0.2">
      <c r="A4919" s="138" t="s">
        <v>10811</v>
      </c>
      <c r="B4919" t="s">
        <v>1395</v>
      </c>
      <c r="C4919" s="139">
        <v>137.41772499999999</v>
      </c>
      <c r="D4919" s="138" t="s">
        <v>447</v>
      </c>
      <c r="E4919" s="141" t="s">
        <v>10812</v>
      </c>
    </row>
    <row r="4920" spans="1:5" ht="16" x14ac:dyDescent="0.2">
      <c r="A4920" s="138" t="s">
        <v>10813</v>
      </c>
      <c r="B4920" t="s">
        <v>2035</v>
      </c>
      <c r="C4920" s="139">
        <v>529.35933299999999</v>
      </c>
      <c r="D4920" s="138" t="s">
        <v>448</v>
      </c>
      <c r="E4920" s="141" t="s">
        <v>10814</v>
      </c>
    </row>
    <row r="4921" spans="1:5" ht="16" x14ac:dyDescent="0.2">
      <c r="A4921" s="138" t="s">
        <v>10815</v>
      </c>
      <c r="B4921" t="s">
        <v>2114</v>
      </c>
      <c r="C4921" s="139">
        <v>672.62587799999994</v>
      </c>
      <c r="D4921" s="140" t="s">
        <v>402</v>
      </c>
      <c r="E4921" s="141" t="s">
        <v>10816</v>
      </c>
    </row>
    <row r="4922" spans="1:5" ht="16" x14ac:dyDescent="0.2">
      <c r="A4922" s="138" t="s">
        <v>10817</v>
      </c>
      <c r="B4922" t="s">
        <v>2114</v>
      </c>
      <c r="C4922" s="139">
        <v>673.765488</v>
      </c>
      <c r="D4922" s="140" t="s">
        <v>389</v>
      </c>
      <c r="E4922" s="141" t="s">
        <v>10818</v>
      </c>
    </row>
    <row r="4923" spans="1:5" ht="16" x14ac:dyDescent="0.2">
      <c r="A4923" s="138" t="s">
        <v>646</v>
      </c>
      <c r="B4923" t="s">
        <v>2114</v>
      </c>
      <c r="C4923" s="139">
        <v>673.76561300000003</v>
      </c>
      <c r="D4923" s="140" t="s">
        <v>402</v>
      </c>
      <c r="E4923" s="141" t="s">
        <v>10819</v>
      </c>
    </row>
    <row r="4924" spans="1:5" ht="16" x14ac:dyDescent="0.2">
      <c r="A4924" s="138" t="s">
        <v>10820</v>
      </c>
      <c r="B4924" t="s">
        <v>2114</v>
      </c>
      <c r="C4924" s="139">
        <v>680.31052599999998</v>
      </c>
      <c r="D4924" s="138" t="s">
        <v>402</v>
      </c>
      <c r="E4924" s="141" t="s">
        <v>10821</v>
      </c>
    </row>
    <row r="4925" spans="1:5" ht="16" x14ac:dyDescent="0.2">
      <c r="A4925" s="138" t="s">
        <v>10822</v>
      </c>
      <c r="B4925" t="s">
        <v>1773</v>
      </c>
      <c r="C4925" s="139">
        <v>594.83011099999999</v>
      </c>
      <c r="D4925" s="138" t="s">
        <v>389</v>
      </c>
      <c r="E4925" s="141" t="s">
        <v>10823</v>
      </c>
    </row>
    <row r="4926" spans="1:5" ht="16" x14ac:dyDescent="0.2">
      <c r="A4926" s="138" t="s">
        <v>10824</v>
      </c>
      <c r="B4926" t="s">
        <v>1790</v>
      </c>
      <c r="C4926" s="139">
        <v>448.71323799999999</v>
      </c>
      <c r="D4926" s="138" t="s">
        <v>389</v>
      </c>
      <c r="E4926" s="141" t="s">
        <v>10825</v>
      </c>
    </row>
    <row r="4927" spans="1:5" ht="16" x14ac:dyDescent="0.2">
      <c r="A4927" s="138" t="s">
        <v>10826</v>
      </c>
      <c r="B4927" t="s">
        <v>1790</v>
      </c>
      <c r="C4927" s="139">
        <v>448.81007299999999</v>
      </c>
      <c r="D4927" s="138" t="s">
        <v>402</v>
      </c>
      <c r="E4927" s="141" t="s">
        <v>10827</v>
      </c>
    </row>
    <row r="4928" spans="1:5" ht="16" x14ac:dyDescent="0.2">
      <c r="A4928" s="138" t="s">
        <v>10828</v>
      </c>
      <c r="B4928" t="s">
        <v>1790</v>
      </c>
      <c r="C4928" s="139">
        <v>448.81036699999999</v>
      </c>
      <c r="D4928" s="138" t="s">
        <v>402</v>
      </c>
      <c r="E4928" s="141" t="s">
        <v>10829</v>
      </c>
    </row>
    <row r="4929" spans="1:5" ht="16" x14ac:dyDescent="0.2">
      <c r="A4929" s="138" t="s">
        <v>647</v>
      </c>
      <c r="B4929" t="s">
        <v>1408</v>
      </c>
      <c r="C4929" s="139">
        <v>214.04536899999999</v>
      </c>
      <c r="D4929" s="140" t="s">
        <v>402</v>
      </c>
      <c r="E4929" s="141" t="s">
        <v>10830</v>
      </c>
    </row>
    <row r="4930" spans="1:5" ht="16" x14ac:dyDescent="0.2">
      <c r="A4930" s="138" t="s">
        <v>10831</v>
      </c>
      <c r="B4930" t="s">
        <v>1790</v>
      </c>
      <c r="C4930" s="139">
        <v>449.81028700000002</v>
      </c>
      <c r="D4930" s="138" t="s">
        <v>402</v>
      </c>
      <c r="E4930" s="141" t="s">
        <v>10832</v>
      </c>
    </row>
    <row r="4931" spans="1:5" ht="16" x14ac:dyDescent="0.2">
      <c r="A4931" s="138" t="s">
        <v>10833</v>
      </c>
      <c r="B4931" t="s">
        <v>2114</v>
      </c>
      <c r="C4931" s="139">
        <v>681.49420999999995</v>
      </c>
      <c r="D4931" s="138" t="s">
        <v>389</v>
      </c>
      <c r="E4931" s="141" t="s">
        <v>10834</v>
      </c>
    </row>
    <row r="4932" spans="1:5" ht="16" x14ac:dyDescent="0.2">
      <c r="A4932" s="138" t="s">
        <v>10835</v>
      </c>
      <c r="B4932" t="s">
        <v>2153</v>
      </c>
      <c r="C4932" s="139">
        <v>531.11900300000002</v>
      </c>
      <c r="D4932" s="138" t="s">
        <v>392</v>
      </c>
      <c r="E4932" s="141" t="s">
        <v>10836</v>
      </c>
    </row>
    <row r="4933" spans="1:5" ht="16" x14ac:dyDescent="0.2">
      <c r="A4933" s="138" t="s">
        <v>10837</v>
      </c>
      <c r="B4933" t="s">
        <v>2114</v>
      </c>
      <c r="C4933" s="139">
        <v>682.63874299999998</v>
      </c>
      <c r="D4933" s="138" t="s">
        <v>390</v>
      </c>
      <c r="E4933" s="141" t="s">
        <v>10838</v>
      </c>
    </row>
    <row r="4934" spans="1:5" ht="16" x14ac:dyDescent="0.2">
      <c r="A4934" s="138" t="s">
        <v>10839</v>
      </c>
      <c r="B4934" t="s">
        <v>2114</v>
      </c>
      <c r="C4934" s="139">
        <v>681.92410600000005</v>
      </c>
      <c r="D4934" s="138" t="s">
        <v>402</v>
      </c>
      <c r="E4934" s="141" t="s">
        <v>10840</v>
      </c>
    </row>
    <row r="4935" spans="1:5" ht="16" x14ac:dyDescent="0.2">
      <c r="A4935" s="138" t="s">
        <v>10841</v>
      </c>
      <c r="B4935" t="s">
        <v>2114</v>
      </c>
      <c r="C4935" s="139">
        <v>681.31727799999999</v>
      </c>
      <c r="D4935" s="140" t="s">
        <v>402</v>
      </c>
      <c r="E4935" s="141" t="s">
        <v>10842</v>
      </c>
    </row>
    <row r="4936" spans="1:5" ht="16" x14ac:dyDescent="0.2">
      <c r="A4936" s="138" t="s">
        <v>10843</v>
      </c>
      <c r="B4936" t="s">
        <v>2024</v>
      </c>
      <c r="C4936" s="139">
        <v>560.72716300000002</v>
      </c>
      <c r="D4936" s="138" t="s">
        <v>402</v>
      </c>
      <c r="E4936" s="141" t="s">
        <v>10844</v>
      </c>
    </row>
    <row r="4937" spans="1:5" ht="16" x14ac:dyDescent="0.2">
      <c r="A4937" s="138" t="s">
        <v>10845</v>
      </c>
      <c r="B4937" t="s">
        <v>1773</v>
      </c>
      <c r="C4937" s="139">
        <v>599.03380900000002</v>
      </c>
      <c r="D4937" s="138" t="s">
        <v>392</v>
      </c>
      <c r="E4937" s="141" t="s">
        <v>10846</v>
      </c>
    </row>
    <row r="4938" spans="1:5" ht="16" x14ac:dyDescent="0.2">
      <c r="A4938" s="138" t="s">
        <v>10847</v>
      </c>
      <c r="B4938" t="s">
        <v>2114</v>
      </c>
      <c r="C4938" s="139">
        <v>688.30265599999996</v>
      </c>
      <c r="D4938" s="140" t="s">
        <v>389</v>
      </c>
      <c r="E4938" s="141" t="s">
        <v>10848</v>
      </c>
    </row>
    <row r="4939" spans="1:5" ht="16" x14ac:dyDescent="0.2">
      <c r="A4939" s="138" t="s">
        <v>374</v>
      </c>
      <c r="B4939" t="s">
        <v>2114</v>
      </c>
      <c r="C4939" s="139">
        <v>688.29718200000002</v>
      </c>
      <c r="D4939" s="140" t="s">
        <v>402</v>
      </c>
      <c r="E4939" s="141" t="s">
        <v>10849</v>
      </c>
    </row>
    <row r="4940" spans="1:5" ht="16" x14ac:dyDescent="0.2">
      <c r="A4940" s="138" t="s">
        <v>10850</v>
      </c>
      <c r="B4940" t="s">
        <v>2114</v>
      </c>
      <c r="C4940" s="139">
        <v>699.18956100000003</v>
      </c>
      <c r="D4940" s="138" t="s">
        <v>402</v>
      </c>
      <c r="E4940" s="141" t="s">
        <v>10851</v>
      </c>
    </row>
    <row r="4941" spans="1:5" ht="16" x14ac:dyDescent="0.2">
      <c r="A4941" s="138" t="s">
        <v>10852</v>
      </c>
      <c r="B4941" t="s">
        <v>2114</v>
      </c>
      <c r="C4941" s="139">
        <v>699.196866</v>
      </c>
      <c r="D4941" s="140" t="s">
        <v>402</v>
      </c>
      <c r="E4941" s="141" t="s">
        <v>10853</v>
      </c>
    </row>
    <row r="4942" spans="1:5" ht="16" x14ac:dyDescent="0.2">
      <c r="A4942" s="138" t="s">
        <v>10854</v>
      </c>
      <c r="B4942" t="s">
        <v>2114</v>
      </c>
      <c r="C4942" s="139">
        <v>699.20225200000004</v>
      </c>
      <c r="D4942" s="140" t="s">
        <v>402</v>
      </c>
      <c r="E4942" s="141" t="s">
        <v>10855</v>
      </c>
    </row>
    <row r="4943" spans="1:5" ht="16" x14ac:dyDescent="0.2">
      <c r="A4943" s="138" t="s">
        <v>649</v>
      </c>
      <c r="B4943" t="s">
        <v>2114</v>
      </c>
      <c r="C4943" s="139">
        <v>699.20350800000006</v>
      </c>
      <c r="D4943" s="140" t="s">
        <v>389</v>
      </c>
      <c r="E4943" s="141" t="s">
        <v>10856</v>
      </c>
    </row>
    <row r="4944" spans="1:5" ht="16" x14ac:dyDescent="0.2">
      <c r="A4944" s="138" t="s">
        <v>10857</v>
      </c>
      <c r="B4944" t="s">
        <v>1773</v>
      </c>
      <c r="C4944" s="139">
        <v>606.28000599999996</v>
      </c>
      <c r="D4944" s="138" t="s">
        <v>446</v>
      </c>
      <c r="E4944" s="141" t="s">
        <v>10858</v>
      </c>
    </row>
    <row r="4945" spans="1:5" ht="16" x14ac:dyDescent="0.2">
      <c r="A4945" s="138" t="s">
        <v>10859</v>
      </c>
      <c r="B4945" t="s">
        <v>2114</v>
      </c>
      <c r="C4945" s="139">
        <v>701.18837299999996</v>
      </c>
      <c r="D4945" s="138" t="s">
        <v>389</v>
      </c>
      <c r="E4945" s="141" t="s">
        <v>10860</v>
      </c>
    </row>
    <row r="4946" spans="1:5" ht="16" x14ac:dyDescent="0.2">
      <c r="A4946" s="138" t="s">
        <v>10861</v>
      </c>
      <c r="B4946" t="s">
        <v>2114</v>
      </c>
      <c r="C4946" s="139">
        <v>699.52631299999996</v>
      </c>
      <c r="D4946" s="138" t="s">
        <v>402</v>
      </c>
      <c r="E4946" s="141" t="s">
        <v>10862</v>
      </c>
    </row>
    <row r="4947" spans="1:5" ht="16" x14ac:dyDescent="0.2">
      <c r="A4947" s="138" t="s">
        <v>10863</v>
      </c>
      <c r="B4947" t="s">
        <v>2114</v>
      </c>
      <c r="C4947" s="139">
        <v>699.55207399999995</v>
      </c>
      <c r="D4947" s="138" t="s">
        <v>389</v>
      </c>
      <c r="E4947" s="141" t="s">
        <v>10864</v>
      </c>
    </row>
    <row r="4948" spans="1:5" ht="16" x14ac:dyDescent="0.2">
      <c r="A4948" s="138" t="s">
        <v>10865</v>
      </c>
      <c r="B4948" t="s">
        <v>2114</v>
      </c>
      <c r="C4948" s="139">
        <v>701.18864799999994</v>
      </c>
      <c r="D4948" s="138" t="s">
        <v>393</v>
      </c>
      <c r="E4948" s="141" t="s">
        <v>10866</v>
      </c>
    </row>
    <row r="4949" spans="1:5" ht="16" x14ac:dyDescent="0.2">
      <c r="A4949" s="138" t="s">
        <v>10867</v>
      </c>
      <c r="B4949" t="s">
        <v>2114</v>
      </c>
      <c r="C4949" s="139">
        <v>699.54301899999996</v>
      </c>
      <c r="D4949" s="138" t="s">
        <v>449</v>
      </c>
      <c r="E4949" s="141" t="s">
        <v>10868</v>
      </c>
    </row>
    <row r="4950" spans="1:5" ht="16" x14ac:dyDescent="0.2">
      <c r="A4950" s="138" t="s">
        <v>10869</v>
      </c>
      <c r="B4950" t="s">
        <v>2114</v>
      </c>
      <c r="C4950" s="139">
        <v>701.38736700000004</v>
      </c>
      <c r="D4950" s="140" t="s">
        <v>402</v>
      </c>
      <c r="E4950" s="141" t="s">
        <v>10870</v>
      </c>
    </row>
    <row r="4951" spans="1:5" ht="16" x14ac:dyDescent="0.2">
      <c r="A4951" s="138" t="s">
        <v>10871</v>
      </c>
      <c r="B4951" t="s">
        <v>2114</v>
      </c>
      <c r="C4951" s="139">
        <v>701.38725799999997</v>
      </c>
      <c r="D4951" s="138" t="s">
        <v>389</v>
      </c>
      <c r="E4951" s="141" t="s">
        <v>10872</v>
      </c>
    </row>
    <row r="4952" spans="1:5" ht="16" x14ac:dyDescent="0.2">
      <c r="A4952" s="138" t="s">
        <v>10873</v>
      </c>
      <c r="B4952" t="s">
        <v>2114</v>
      </c>
      <c r="C4952" s="139">
        <v>701.44345599999997</v>
      </c>
      <c r="D4952" s="138" t="s">
        <v>445</v>
      </c>
      <c r="E4952" s="141" t="s">
        <v>10874</v>
      </c>
    </row>
    <row r="4953" spans="1:5" ht="16" x14ac:dyDescent="0.2">
      <c r="A4953" s="138" t="s">
        <v>10875</v>
      </c>
      <c r="B4953" t="s">
        <v>2114</v>
      </c>
      <c r="C4953" s="139">
        <v>701.44330100000002</v>
      </c>
      <c r="D4953" s="138" t="s">
        <v>389</v>
      </c>
      <c r="E4953" s="141" t="s">
        <v>10876</v>
      </c>
    </row>
    <row r="4954" spans="1:5" ht="16" x14ac:dyDescent="0.2">
      <c r="A4954" s="138" t="s">
        <v>10877</v>
      </c>
      <c r="B4954" t="s">
        <v>2114</v>
      </c>
      <c r="C4954" s="139">
        <v>701.44353100000001</v>
      </c>
      <c r="D4954" s="138" t="s">
        <v>390</v>
      </c>
      <c r="E4954" s="141" t="s">
        <v>10878</v>
      </c>
    </row>
    <row r="4955" spans="1:5" ht="16" x14ac:dyDescent="0.2">
      <c r="A4955" s="138" t="s">
        <v>10879</v>
      </c>
      <c r="B4955" t="s">
        <v>1790</v>
      </c>
      <c r="C4955" s="139">
        <v>17.788782999999999</v>
      </c>
      <c r="D4955" s="138" t="s">
        <v>449</v>
      </c>
      <c r="E4955" s="141" t="s">
        <v>10880</v>
      </c>
    </row>
    <row r="4956" spans="1:5" ht="16" x14ac:dyDescent="0.2">
      <c r="A4956" s="138" t="s">
        <v>10881</v>
      </c>
      <c r="B4956" t="s">
        <v>1790</v>
      </c>
      <c r="C4956" s="139">
        <v>18.008413000000001</v>
      </c>
      <c r="D4956" s="138" t="s">
        <v>389</v>
      </c>
      <c r="E4956" s="141" t="s">
        <v>10882</v>
      </c>
    </row>
    <row r="4957" spans="1:5" ht="16" x14ac:dyDescent="0.2">
      <c r="A4957" s="138" t="s">
        <v>10883</v>
      </c>
      <c r="B4957" t="s">
        <v>1790</v>
      </c>
      <c r="C4957" s="139">
        <v>18.878129999999999</v>
      </c>
      <c r="D4957" s="138" t="s">
        <v>402</v>
      </c>
      <c r="E4957" s="141" t="s">
        <v>10884</v>
      </c>
    </row>
    <row r="4958" spans="1:5" ht="16" x14ac:dyDescent="0.2">
      <c r="A4958" s="138" t="s">
        <v>669</v>
      </c>
      <c r="B4958" t="s">
        <v>1790</v>
      </c>
      <c r="C4958" s="139">
        <v>17.946432000000001</v>
      </c>
      <c r="D4958" s="138" t="s">
        <v>389</v>
      </c>
      <c r="E4958" s="141" t="s">
        <v>10885</v>
      </c>
    </row>
    <row r="4959" spans="1:5" ht="16" x14ac:dyDescent="0.2">
      <c r="A4959" s="138" t="s">
        <v>10886</v>
      </c>
      <c r="B4959" t="s">
        <v>1790</v>
      </c>
      <c r="C4959" s="139">
        <v>19.696031999999999</v>
      </c>
      <c r="D4959" s="138" t="s">
        <v>393</v>
      </c>
      <c r="E4959" s="141" t="s">
        <v>10887</v>
      </c>
    </row>
    <row r="4960" spans="1:5" ht="16" x14ac:dyDescent="0.2">
      <c r="A4960" s="138" t="s">
        <v>10888</v>
      </c>
      <c r="B4960" t="s">
        <v>1790</v>
      </c>
      <c r="C4960" s="139">
        <v>19.567513999999999</v>
      </c>
      <c r="D4960" s="138" t="s">
        <v>402</v>
      </c>
      <c r="E4960" s="141" t="s">
        <v>10889</v>
      </c>
    </row>
    <row r="4961" spans="1:5" ht="16" x14ac:dyDescent="0.2">
      <c r="A4961" s="138" t="s">
        <v>10890</v>
      </c>
      <c r="B4961" t="s">
        <v>2153</v>
      </c>
      <c r="C4961" s="139">
        <v>496.85351400000002</v>
      </c>
      <c r="D4961" s="138" t="s">
        <v>389</v>
      </c>
      <c r="E4961" s="141" t="s">
        <v>10891</v>
      </c>
    </row>
    <row r="4962" spans="1:5" ht="16" x14ac:dyDescent="0.2">
      <c r="A4962" s="138" t="s">
        <v>205</v>
      </c>
      <c r="B4962" t="s">
        <v>1790</v>
      </c>
      <c r="C4962" s="139">
        <v>19.643622000000001</v>
      </c>
      <c r="D4962" s="138" t="s">
        <v>393</v>
      </c>
      <c r="E4962" s="141" t="s">
        <v>10892</v>
      </c>
    </row>
    <row r="4963" spans="1:5" ht="16" x14ac:dyDescent="0.2">
      <c r="A4963" s="138" t="s">
        <v>206</v>
      </c>
      <c r="B4963" t="s">
        <v>1790</v>
      </c>
      <c r="C4963" s="139">
        <v>20.474554999999999</v>
      </c>
      <c r="D4963" s="138" t="s">
        <v>393</v>
      </c>
      <c r="E4963" s="141" t="s">
        <v>10893</v>
      </c>
    </row>
    <row r="4964" spans="1:5" ht="16" x14ac:dyDescent="0.2">
      <c r="A4964" s="138" t="s">
        <v>10894</v>
      </c>
      <c r="B4964" t="s">
        <v>1790</v>
      </c>
      <c r="C4964" s="139">
        <v>20.468454000000001</v>
      </c>
      <c r="D4964" s="138" t="s">
        <v>389</v>
      </c>
      <c r="E4964" s="141" t="s">
        <v>10895</v>
      </c>
    </row>
    <row r="4965" spans="1:5" ht="16" x14ac:dyDescent="0.2">
      <c r="A4965" s="138" t="s">
        <v>10896</v>
      </c>
      <c r="B4965" t="s">
        <v>1790</v>
      </c>
      <c r="C4965" s="139">
        <v>20.549413999999999</v>
      </c>
      <c r="D4965" s="138" t="s">
        <v>401</v>
      </c>
      <c r="E4965" s="141" t="s">
        <v>10897</v>
      </c>
    </row>
    <row r="4966" spans="1:5" ht="16" x14ac:dyDescent="0.2">
      <c r="A4966" s="138" t="s">
        <v>10898</v>
      </c>
      <c r="B4966" t="s">
        <v>1790</v>
      </c>
      <c r="C4966" s="139">
        <v>20.851403000000001</v>
      </c>
      <c r="D4966" s="138" t="s">
        <v>401</v>
      </c>
      <c r="E4966" s="141" t="s">
        <v>10899</v>
      </c>
    </row>
    <row r="4967" spans="1:5" ht="16" x14ac:dyDescent="0.2">
      <c r="A4967" s="138" t="s">
        <v>10900</v>
      </c>
      <c r="B4967" t="s">
        <v>1790</v>
      </c>
      <c r="C4967" s="139">
        <v>20.598389999999998</v>
      </c>
      <c r="D4967" s="138" t="s">
        <v>389</v>
      </c>
      <c r="E4967" s="141" t="s">
        <v>10901</v>
      </c>
    </row>
    <row r="4968" spans="1:5" ht="16" x14ac:dyDescent="0.2">
      <c r="A4968" s="138" t="s">
        <v>10902</v>
      </c>
      <c r="B4968" t="s">
        <v>1790</v>
      </c>
      <c r="C4968" s="139">
        <v>21.899978999999998</v>
      </c>
      <c r="D4968" s="138" t="s">
        <v>402</v>
      </c>
      <c r="E4968" s="141" t="s">
        <v>10903</v>
      </c>
    </row>
    <row r="4969" spans="1:5" ht="16" x14ac:dyDescent="0.2">
      <c r="A4969" s="138" t="s">
        <v>10904</v>
      </c>
      <c r="B4969" t="s">
        <v>1790</v>
      </c>
      <c r="C4969" s="139">
        <v>20.468471999999998</v>
      </c>
      <c r="D4969" s="138" t="s">
        <v>390</v>
      </c>
      <c r="E4969" s="141" t="s">
        <v>10905</v>
      </c>
    </row>
    <row r="4970" spans="1:5" ht="16" x14ac:dyDescent="0.2">
      <c r="A4970" s="138" t="s">
        <v>10906</v>
      </c>
      <c r="B4970" t="s">
        <v>1790</v>
      </c>
      <c r="C4970" s="139">
        <v>22.327769</v>
      </c>
      <c r="D4970" s="138" t="s">
        <v>393</v>
      </c>
      <c r="E4970" s="141" t="s">
        <v>10907</v>
      </c>
    </row>
    <row r="4971" spans="1:5" ht="16" x14ac:dyDescent="0.2">
      <c r="A4971" s="138" t="s">
        <v>10908</v>
      </c>
      <c r="B4971" t="s">
        <v>1790</v>
      </c>
      <c r="C4971" s="139">
        <v>23.758275999999999</v>
      </c>
      <c r="D4971" s="138" t="s">
        <v>389</v>
      </c>
      <c r="E4971" s="141" t="s">
        <v>10909</v>
      </c>
    </row>
    <row r="4972" spans="1:5" ht="16" x14ac:dyDescent="0.2">
      <c r="A4972" s="138" t="s">
        <v>317</v>
      </c>
      <c r="B4972" t="s">
        <v>1790</v>
      </c>
      <c r="C4972" s="139">
        <v>24.003436000000001</v>
      </c>
      <c r="D4972" s="140" t="s">
        <v>402</v>
      </c>
      <c r="E4972" s="141" t="s">
        <v>10910</v>
      </c>
    </row>
    <row r="4973" spans="1:5" ht="16" x14ac:dyDescent="0.2">
      <c r="A4973" s="138" t="s">
        <v>375</v>
      </c>
      <c r="B4973" t="s">
        <v>1741</v>
      </c>
      <c r="C4973" s="139">
        <v>34.429293999999999</v>
      </c>
      <c r="D4973" s="138" t="s">
        <v>390</v>
      </c>
      <c r="E4973" s="141" t="s">
        <v>10911</v>
      </c>
    </row>
    <row r="4974" spans="1:5" ht="16" x14ac:dyDescent="0.2">
      <c r="A4974" s="138" t="s">
        <v>651</v>
      </c>
      <c r="B4974" t="s">
        <v>1790</v>
      </c>
      <c r="C4974" s="139">
        <v>54.015053000000002</v>
      </c>
      <c r="D4974" s="140" t="s">
        <v>402</v>
      </c>
      <c r="E4974" s="141" t="s">
        <v>10912</v>
      </c>
    </row>
    <row r="4975" spans="1:5" ht="16" x14ac:dyDescent="0.2">
      <c r="A4975" s="138" t="s">
        <v>653</v>
      </c>
      <c r="B4975" t="s">
        <v>1993</v>
      </c>
      <c r="C4975" s="139">
        <v>0.981904</v>
      </c>
      <c r="D4975" s="138" t="s">
        <v>393</v>
      </c>
      <c r="E4975" s="141" t="s">
        <v>10913</v>
      </c>
    </row>
    <row r="4976" spans="1:5" ht="16" x14ac:dyDescent="0.2">
      <c r="A4976" s="138" t="s">
        <v>10914</v>
      </c>
      <c r="B4976" t="s">
        <v>1790</v>
      </c>
      <c r="C4976" s="139">
        <v>77.674847</v>
      </c>
      <c r="D4976" s="138" t="s">
        <v>393</v>
      </c>
      <c r="E4976" s="141" t="s">
        <v>10915</v>
      </c>
    </row>
    <row r="4977" spans="1:5" ht="16" x14ac:dyDescent="0.2">
      <c r="A4977" s="138" t="s">
        <v>10916</v>
      </c>
      <c r="B4977" t="s">
        <v>1790</v>
      </c>
      <c r="C4977" s="139">
        <v>90.038957999999994</v>
      </c>
      <c r="D4977" s="138" t="s">
        <v>393</v>
      </c>
      <c r="E4977" s="141" t="s">
        <v>10917</v>
      </c>
    </row>
    <row r="4978" spans="1:5" ht="16" x14ac:dyDescent="0.2">
      <c r="A4978" s="138" t="s">
        <v>654</v>
      </c>
      <c r="B4978" t="s">
        <v>1790</v>
      </c>
      <c r="C4978" s="139">
        <v>91.820021999999994</v>
      </c>
      <c r="D4978" s="138" t="s">
        <v>389</v>
      </c>
      <c r="E4978" s="141" t="s">
        <v>10918</v>
      </c>
    </row>
    <row r="4979" spans="1:5" ht="16" x14ac:dyDescent="0.2">
      <c r="A4979" s="138" t="s">
        <v>10919</v>
      </c>
      <c r="B4979" t="s">
        <v>1790</v>
      </c>
      <c r="C4979" s="139">
        <v>97.915136000000004</v>
      </c>
      <c r="D4979" s="138" t="s">
        <v>389</v>
      </c>
      <c r="E4979" s="141" t="s">
        <v>10920</v>
      </c>
    </row>
    <row r="4980" spans="1:5" ht="16" x14ac:dyDescent="0.2">
      <c r="A4980" s="138" t="s">
        <v>10921</v>
      </c>
      <c r="B4980" t="s">
        <v>1790</v>
      </c>
      <c r="C4980" s="139">
        <v>95.071262000000004</v>
      </c>
      <c r="D4980" s="138" t="s">
        <v>390</v>
      </c>
      <c r="E4980" s="141" t="s">
        <v>10922</v>
      </c>
    </row>
    <row r="4981" spans="1:5" ht="16" x14ac:dyDescent="0.2">
      <c r="A4981" s="138" t="s">
        <v>10923</v>
      </c>
      <c r="B4981" t="s">
        <v>1790</v>
      </c>
      <c r="C4981" s="139">
        <v>107.55995</v>
      </c>
      <c r="D4981" s="138" t="s">
        <v>393</v>
      </c>
      <c r="E4981" s="141" t="s">
        <v>10924</v>
      </c>
    </row>
    <row r="4982" spans="1:5" ht="16" x14ac:dyDescent="0.2">
      <c r="A4982" s="138" t="s">
        <v>10925</v>
      </c>
      <c r="B4982" t="s">
        <v>1790</v>
      </c>
      <c r="C4982" s="139">
        <v>93.523031000000003</v>
      </c>
      <c r="D4982" s="138" t="s">
        <v>447</v>
      </c>
      <c r="E4982" s="141" t="s">
        <v>10926</v>
      </c>
    </row>
    <row r="4983" spans="1:5" ht="16" x14ac:dyDescent="0.2">
      <c r="A4983" s="138" t="s">
        <v>10927</v>
      </c>
      <c r="B4983" t="s">
        <v>1790</v>
      </c>
      <c r="C4983" s="139">
        <v>127.334214</v>
      </c>
      <c r="D4983" s="138" t="s">
        <v>393</v>
      </c>
      <c r="E4983" s="141" t="s">
        <v>10928</v>
      </c>
    </row>
    <row r="4984" spans="1:5" ht="16" x14ac:dyDescent="0.2">
      <c r="A4984" s="138" t="s">
        <v>10929</v>
      </c>
      <c r="B4984" t="s">
        <v>1790</v>
      </c>
      <c r="C4984" s="139">
        <v>133.742347</v>
      </c>
      <c r="D4984" s="138" t="s">
        <v>390</v>
      </c>
      <c r="E4984" s="141" t="s">
        <v>10930</v>
      </c>
    </row>
    <row r="4985" spans="1:5" ht="16" x14ac:dyDescent="0.2">
      <c r="A4985" s="138" t="s">
        <v>10931</v>
      </c>
      <c r="B4985" t="s">
        <v>1839</v>
      </c>
      <c r="C4985" s="139">
        <v>33.772432999999999</v>
      </c>
      <c r="D4985" s="138" t="s">
        <v>445</v>
      </c>
      <c r="E4985" s="141" t="s">
        <v>10932</v>
      </c>
    </row>
    <row r="4986" spans="1:5" ht="16" x14ac:dyDescent="0.2">
      <c r="A4986" s="138" t="s">
        <v>10933</v>
      </c>
      <c r="B4986" t="s">
        <v>1790</v>
      </c>
      <c r="C4986" s="139">
        <v>146.98352600000001</v>
      </c>
      <c r="D4986" s="138" t="s">
        <v>393</v>
      </c>
      <c r="E4986" s="141" t="s">
        <v>10934</v>
      </c>
    </row>
    <row r="4987" spans="1:5" ht="16" x14ac:dyDescent="0.2">
      <c r="A4987" s="138" t="s">
        <v>10935</v>
      </c>
      <c r="B4987" t="s">
        <v>1790</v>
      </c>
      <c r="C4987" s="139">
        <v>157.321607</v>
      </c>
      <c r="D4987" s="140" t="s">
        <v>402</v>
      </c>
      <c r="E4987" s="141" t="s">
        <v>10936</v>
      </c>
    </row>
    <row r="4988" spans="1:5" ht="16" x14ac:dyDescent="0.2">
      <c r="A4988" s="138" t="s">
        <v>10937</v>
      </c>
      <c r="B4988" t="s">
        <v>1790</v>
      </c>
      <c r="C4988" s="139">
        <v>169.919804</v>
      </c>
      <c r="D4988" s="138" t="s">
        <v>390</v>
      </c>
      <c r="E4988" s="141" t="s">
        <v>10938</v>
      </c>
    </row>
    <row r="4989" spans="1:5" ht="16" x14ac:dyDescent="0.2">
      <c r="A4989" s="138" t="s">
        <v>10939</v>
      </c>
      <c r="B4989" t="s">
        <v>1790</v>
      </c>
      <c r="C4989" s="139">
        <v>156.01962399999999</v>
      </c>
      <c r="D4989" s="138" t="s">
        <v>393</v>
      </c>
      <c r="E4989" s="141" t="s">
        <v>10940</v>
      </c>
    </row>
    <row r="4990" spans="1:5" ht="16" x14ac:dyDescent="0.2">
      <c r="A4990" s="138" t="s">
        <v>10941</v>
      </c>
      <c r="B4990" t="s">
        <v>1790</v>
      </c>
      <c r="C4990" s="139">
        <v>172.40572900000001</v>
      </c>
      <c r="D4990" s="138" t="s">
        <v>390</v>
      </c>
      <c r="E4990" s="141" t="s">
        <v>10942</v>
      </c>
    </row>
    <row r="4991" spans="1:5" ht="16" x14ac:dyDescent="0.2">
      <c r="A4991" s="138" t="s">
        <v>10943</v>
      </c>
      <c r="B4991" t="s">
        <v>1790</v>
      </c>
      <c r="C4991" s="139">
        <v>136.595167</v>
      </c>
      <c r="D4991" s="138" t="s">
        <v>391</v>
      </c>
      <c r="E4991" s="141" t="s">
        <v>10944</v>
      </c>
    </row>
    <row r="4992" spans="1:5" ht="16" x14ac:dyDescent="0.2">
      <c r="A4992" s="138" t="s">
        <v>10945</v>
      </c>
      <c r="B4992" t="s">
        <v>1790</v>
      </c>
      <c r="C4992" s="139">
        <v>178.681916</v>
      </c>
      <c r="D4992" s="138" t="s">
        <v>447</v>
      </c>
      <c r="E4992" s="141" t="s">
        <v>10946</v>
      </c>
    </row>
    <row r="4993" spans="1:5" ht="16" x14ac:dyDescent="0.2">
      <c r="A4993" s="138" t="s">
        <v>10947</v>
      </c>
      <c r="B4993" t="s">
        <v>1790</v>
      </c>
      <c r="C4993" s="139">
        <v>174.80084199999999</v>
      </c>
      <c r="D4993" s="138" t="s">
        <v>448</v>
      </c>
      <c r="E4993" s="141" t="s">
        <v>10948</v>
      </c>
    </row>
    <row r="4994" spans="1:5" ht="16" x14ac:dyDescent="0.2">
      <c r="A4994" s="138" t="s">
        <v>10949</v>
      </c>
      <c r="B4994" t="s">
        <v>1790</v>
      </c>
      <c r="C4994" s="139">
        <v>172.71905699999999</v>
      </c>
      <c r="D4994" s="138" t="s">
        <v>448</v>
      </c>
      <c r="E4994" s="141" t="s">
        <v>10950</v>
      </c>
    </row>
    <row r="4995" spans="1:5" ht="16" x14ac:dyDescent="0.2">
      <c r="A4995" s="138" t="s">
        <v>10951</v>
      </c>
      <c r="B4995" t="s">
        <v>1790</v>
      </c>
      <c r="C4995" s="139">
        <v>178.68171599999999</v>
      </c>
      <c r="D4995" s="138" t="s">
        <v>401</v>
      </c>
      <c r="E4995" s="141" t="s">
        <v>10952</v>
      </c>
    </row>
    <row r="4996" spans="1:5" ht="16" x14ac:dyDescent="0.2">
      <c r="A4996" s="138" t="s">
        <v>10953</v>
      </c>
      <c r="B4996" t="s">
        <v>1790</v>
      </c>
      <c r="C4996" s="139">
        <v>184.92116100000001</v>
      </c>
      <c r="D4996" s="138" t="s">
        <v>393</v>
      </c>
      <c r="E4996" s="141" t="s">
        <v>10954</v>
      </c>
    </row>
    <row r="4997" spans="1:5" ht="16" x14ac:dyDescent="0.2">
      <c r="A4997" s="138" t="s">
        <v>10955</v>
      </c>
      <c r="B4997" t="s">
        <v>1790</v>
      </c>
      <c r="C4997" s="139">
        <v>185.159066</v>
      </c>
      <c r="D4997" s="138" t="s">
        <v>393</v>
      </c>
      <c r="E4997" s="141" t="s">
        <v>10956</v>
      </c>
    </row>
    <row r="4998" spans="1:5" ht="16" x14ac:dyDescent="0.2">
      <c r="A4998" s="138" t="s">
        <v>10957</v>
      </c>
      <c r="B4998" t="s">
        <v>1790</v>
      </c>
      <c r="C4998" s="139">
        <v>188.970958</v>
      </c>
      <c r="D4998" s="138" t="s">
        <v>391</v>
      </c>
      <c r="E4998" s="141" t="s">
        <v>10958</v>
      </c>
    </row>
    <row r="4999" spans="1:5" ht="16" x14ac:dyDescent="0.2">
      <c r="A4999" s="138" t="s">
        <v>10959</v>
      </c>
      <c r="B4999" t="s">
        <v>1790</v>
      </c>
      <c r="C4999" s="139">
        <v>183.53905599999999</v>
      </c>
      <c r="D4999" s="138" t="s">
        <v>390</v>
      </c>
      <c r="E4999" s="141" t="s">
        <v>10960</v>
      </c>
    </row>
    <row r="5000" spans="1:5" ht="16" x14ac:dyDescent="0.2">
      <c r="A5000" s="138" t="s">
        <v>10961</v>
      </c>
      <c r="B5000" t="s">
        <v>1790</v>
      </c>
      <c r="C5000" s="139">
        <v>191.24064999999999</v>
      </c>
      <c r="D5000" s="138" t="s">
        <v>393</v>
      </c>
      <c r="E5000" s="141" t="s">
        <v>10962</v>
      </c>
    </row>
    <row r="5001" spans="1:5" ht="16" x14ac:dyDescent="0.2">
      <c r="A5001" s="138" t="s">
        <v>10963</v>
      </c>
      <c r="B5001" t="s">
        <v>1790</v>
      </c>
      <c r="C5001" s="139">
        <v>196.125969</v>
      </c>
      <c r="D5001" s="138" t="s">
        <v>390</v>
      </c>
      <c r="E5001" s="141" t="s">
        <v>10964</v>
      </c>
    </row>
    <row r="5002" spans="1:5" ht="16" x14ac:dyDescent="0.2">
      <c r="A5002" s="138" t="s">
        <v>10965</v>
      </c>
      <c r="B5002" t="s">
        <v>1993</v>
      </c>
      <c r="C5002" s="139">
        <v>156.90380200000001</v>
      </c>
      <c r="D5002" s="138" t="s">
        <v>449</v>
      </c>
      <c r="E5002" s="141" t="s">
        <v>10966</v>
      </c>
    </row>
    <row r="5003" spans="1:5" ht="16" x14ac:dyDescent="0.2">
      <c r="A5003" s="138" t="s">
        <v>10967</v>
      </c>
      <c r="B5003" t="s">
        <v>1790</v>
      </c>
      <c r="C5003" s="139">
        <v>222.37770599999999</v>
      </c>
      <c r="D5003" s="138" t="s">
        <v>393</v>
      </c>
      <c r="E5003" s="141" t="s">
        <v>10968</v>
      </c>
    </row>
    <row r="5004" spans="1:5" ht="16" x14ac:dyDescent="0.2">
      <c r="A5004" s="138" t="s">
        <v>10969</v>
      </c>
      <c r="B5004" t="s">
        <v>1790</v>
      </c>
      <c r="C5004" s="139">
        <v>196.51955599999999</v>
      </c>
      <c r="D5004" s="138" t="s">
        <v>390</v>
      </c>
      <c r="E5004" s="141" t="s">
        <v>10970</v>
      </c>
    </row>
    <row r="5005" spans="1:5" ht="16" x14ac:dyDescent="0.2">
      <c r="A5005" s="138" t="s">
        <v>10971</v>
      </c>
      <c r="B5005" t="s">
        <v>1790</v>
      </c>
      <c r="C5005" s="139">
        <v>247.25934599999999</v>
      </c>
      <c r="D5005" s="138" t="s">
        <v>390</v>
      </c>
      <c r="E5005" s="141" t="s">
        <v>10972</v>
      </c>
    </row>
    <row r="5006" spans="1:5" ht="16" x14ac:dyDescent="0.2">
      <c r="A5006" s="138" t="s">
        <v>10973</v>
      </c>
      <c r="B5006" t="s">
        <v>1790</v>
      </c>
      <c r="C5006" s="139">
        <v>248.50490600000001</v>
      </c>
      <c r="D5006" s="138" t="s">
        <v>402</v>
      </c>
      <c r="E5006" s="141" t="s">
        <v>10974</v>
      </c>
    </row>
    <row r="5007" spans="1:5" ht="16" x14ac:dyDescent="0.2">
      <c r="A5007" s="138" t="s">
        <v>10975</v>
      </c>
      <c r="B5007" t="s">
        <v>1790</v>
      </c>
      <c r="C5007" s="139">
        <v>257.98470300000002</v>
      </c>
      <c r="D5007" s="138" t="s">
        <v>390</v>
      </c>
      <c r="E5007" s="141" t="s">
        <v>10976</v>
      </c>
    </row>
    <row r="5008" spans="1:5" ht="16" x14ac:dyDescent="0.2">
      <c r="A5008" s="138" t="s">
        <v>10977</v>
      </c>
      <c r="B5008" t="s">
        <v>1790</v>
      </c>
      <c r="C5008" s="139">
        <v>247.01647</v>
      </c>
      <c r="D5008" s="138" t="s">
        <v>393</v>
      </c>
      <c r="E5008" s="141" t="s">
        <v>10978</v>
      </c>
    </row>
    <row r="5009" spans="1:5" ht="16" x14ac:dyDescent="0.2">
      <c r="A5009" s="138" t="s">
        <v>10979</v>
      </c>
      <c r="B5009" t="s">
        <v>1790</v>
      </c>
      <c r="C5009" s="139">
        <v>277.26364000000001</v>
      </c>
      <c r="D5009" s="138" t="s">
        <v>445</v>
      </c>
      <c r="E5009" s="141" t="s">
        <v>10980</v>
      </c>
    </row>
    <row r="5010" spans="1:5" ht="16" x14ac:dyDescent="0.2">
      <c r="A5010" s="138" t="s">
        <v>10981</v>
      </c>
      <c r="B5010" t="s">
        <v>1993</v>
      </c>
      <c r="C5010" s="139">
        <v>396.18095499999998</v>
      </c>
      <c r="D5010" s="138" t="s">
        <v>393</v>
      </c>
      <c r="E5010" s="141" t="s">
        <v>10982</v>
      </c>
    </row>
    <row r="5011" spans="1:5" ht="16" x14ac:dyDescent="0.2">
      <c r="A5011" s="138" t="s">
        <v>10983</v>
      </c>
      <c r="B5011" t="s">
        <v>1790</v>
      </c>
      <c r="C5011" s="139">
        <v>258.35947399999998</v>
      </c>
      <c r="D5011" s="138" t="s">
        <v>389</v>
      </c>
      <c r="E5011" s="141" t="s">
        <v>10984</v>
      </c>
    </row>
    <row r="5012" spans="1:5" ht="16" x14ac:dyDescent="0.2">
      <c r="A5012" s="138" t="s">
        <v>10985</v>
      </c>
      <c r="B5012" t="s">
        <v>1395</v>
      </c>
      <c r="C5012" s="139">
        <v>246.49023099999999</v>
      </c>
      <c r="D5012" s="138" t="s">
        <v>393</v>
      </c>
      <c r="E5012" s="141" t="s">
        <v>10986</v>
      </c>
    </row>
    <row r="5013" spans="1:5" ht="16" x14ac:dyDescent="0.2">
      <c r="A5013" s="138" t="s">
        <v>655</v>
      </c>
      <c r="B5013" t="s">
        <v>1790</v>
      </c>
      <c r="C5013" s="139">
        <v>311.25241899999997</v>
      </c>
      <c r="D5013" s="138" t="s">
        <v>393</v>
      </c>
      <c r="E5013" s="141" t="s">
        <v>10987</v>
      </c>
    </row>
    <row r="5014" spans="1:5" ht="16" x14ac:dyDescent="0.2">
      <c r="A5014" s="138" t="s">
        <v>10988</v>
      </c>
      <c r="B5014" t="s">
        <v>1790</v>
      </c>
      <c r="C5014" s="139">
        <v>312.92107299999998</v>
      </c>
      <c r="D5014" s="138" t="s">
        <v>393</v>
      </c>
      <c r="E5014" s="141" t="s">
        <v>10989</v>
      </c>
    </row>
    <row r="5015" spans="1:5" ht="16" x14ac:dyDescent="0.2">
      <c r="A5015" s="138" t="s">
        <v>10990</v>
      </c>
      <c r="B5015" t="s">
        <v>1790</v>
      </c>
      <c r="C5015" s="139">
        <v>351.49462499999998</v>
      </c>
      <c r="D5015" s="138" t="s">
        <v>448</v>
      </c>
      <c r="E5015" s="141" t="s">
        <v>10991</v>
      </c>
    </row>
    <row r="5016" spans="1:5" ht="16" x14ac:dyDescent="0.2">
      <c r="A5016" s="138" t="s">
        <v>360</v>
      </c>
      <c r="B5016" t="s">
        <v>1790</v>
      </c>
      <c r="C5016" s="139">
        <v>350.42429399999997</v>
      </c>
      <c r="D5016" s="138" t="s">
        <v>391</v>
      </c>
      <c r="E5016" s="141" t="s">
        <v>10992</v>
      </c>
    </row>
    <row r="5017" spans="1:5" ht="16" x14ac:dyDescent="0.2">
      <c r="A5017" s="138" t="s">
        <v>10993</v>
      </c>
      <c r="B5017" t="s">
        <v>1798</v>
      </c>
      <c r="C5017" s="139">
        <v>471.22762999999998</v>
      </c>
      <c r="D5017" s="138" t="s">
        <v>393</v>
      </c>
      <c r="E5017" s="141" t="s">
        <v>10994</v>
      </c>
    </row>
    <row r="5018" spans="1:5" ht="16" x14ac:dyDescent="0.2">
      <c r="A5018" s="138" t="s">
        <v>10995</v>
      </c>
      <c r="B5018" t="s">
        <v>1773</v>
      </c>
      <c r="C5018" s="139">
        <v>544.20797400000004</v>
      </c>
      <c r="D5018" s="140" t="s">
        <v>402</v>
      </c>
      <c r="E5018" s="141" t="s">
        <v>10996</v>
      </c>
    </row>
    <row r="5019" spans="1:5" ht="16" x14ac:dyDescent="0.2">
      <c r="A5019" s="138" t="s">
        <v>656</v>
      </c>
      <c r="B5019" t="s">
        <v>2937</v>
      </c>
      <c r="C5019" s="139">
        <v>497.561329</v>
      </c>
      <c r="D5019" s="138" t="s">
        <v>390</v>
      </c>
      <c r="E5019" s="141" t="s">
        <v>10997</v>
      </c>
    </row>
    <row r="5020" spans="1:5" ht="16" x14ac:dyDescent="0.2">
      <c r="A5020" s="138" t="s">
        <v>10998</v>
      </c>
      <c r="B5020" t="s">
        <v>1741</v>
      </c>
      <c r="C5020" s="139">
        <v>11.913047000000001</v>
      </c>
      <c r="D5020" s="138" t="s">
        <v>390</v>
      </c>
      <c r="E5020" s="141" t="s">
        <v>10999</v>
      </c>
    </row>
    <row r="5021" spans="1:5" ht="16" x14ac:dyDescent="0.2">
      <c r="A5021" s="138" t="s">
        <v>11000</v>
      </c>
      <c r="B5021" t="s">
        <v>1790</v>
      </c>
      <c r="C5021" s="139">
        <v>422.37471399999998</v>
      </c>
      <c r="D5021" s="138" t="s">
        <v>448</v>
      </c>
      <c r="E5021" s="141" t="s">
        <v>11001</v>
      </c>
    </row>
    <row r="5022" spans="1:5" ht="16" x14ac:dyDescent="0.2">
      <c r="A5022" s="138" t="s">
        <v>11002</v>
      </c>
      <c r="B5022" t="s">
        <v>1790</v>
      </c>
      <c r="C5022" s="139">
        <v>424.95137399999999</v>
      </c>
      <c r="D5022" s="138" t="s">
        <v>402</v>
      </c>
      <c r="E5022" s="141" t="s">
        <v>11003</v>
      </c>
    </row>
    <row r="5023" spans="1:5" ht="16" x14ac:dyDescent="0.2">
      <c r="A5023" s="138" t="s">
        <v>657</v>
      </c>
      <c r="B5023" t="s">
        <v>1790</v>
      </c>
      <c r="C5023" s="139">
        <v>425.57891799999999</v>
      </c>
      <c r="D5023" s="138" t="s">
        <v>390</v>
      </c>
      <c r="E5023" s="141" t="s">
        <v>11004</v>
      </c>
    </row>
    <row r="5024" spans="1:5" ht="16" x14ac:dyDescent="0.2">
      <c r="A5024" s="138" t="s">
        <v>11005</v>
      </c>
      <c r="B5024" t="s">
        <v>1790</v>
      </c>
      <c r="C5024" s="139">
        <v>429.46743600000002</v>
      </c>
      <c r="D5024" s="138" t="s">
        <v>448</v>
      </c>
      <c r="E5024" s="141" t="s">
        <v>11006</v>
      </c>
    </row>
    <row r="5025" spans="1:5" ht="16" x14ac:dyDescent="0.2">
      <c r="A5025" s="138" t="s">
        <v>11007</v>
      </c>
      <c r="B5025" t="s">
        <v>1790</v>
      </c>
      <c r="C5025" s="139">
        <v>431.26020799999998</v>
      </c>
      <c r="D5025" s="138" t="s">
        <v>393</v>
      </c>
      <c r="E5025" s="141" t="s">
        <v>11008</v>
      </c>
    </row>
    <row r="5026" spans="1:5" ht="16" x14ac:dyDescent="0.2">
      <c r="A5026" s="138" t="s">
        <v>11009</v>
      </c>
      <c r="B5026" t="s">
        <v>1790</v>
      </c>
      <c r="C5026" s="139">
        <v>433.35990299999997</v>
      </c>
      <c r="D5026" s="138" t="s">
        <v>445</v>
      </c>
      <c r="E5026" s="141" t="s">
        <v>11010</v>
      </c>
    </row>
    <row r="5027" spans="1:5" ht="16" x14ac:dyDescent="0.2">
      <c r="A5027" s="138" t="s">
        <v>781</v>
      </c>
      <c r="B5027" t="s">
        <v>1790</v>
      </c>
      <c r="C5027" s="139">
        <v>433.76541500000002</v>
      </c>
      <c r="D5027" s="140" t="s">
        <v>389</v>
      </c>
      <c r="E5027" s="141" t="s">
        <v>11011</v>
      </c>
    </row>
    <row r="5028" spans="1:5" ht="16" x14ac:dyDescent="0.2">
      <c r="A5028" s="138" t="s">
        <v>782</v>
      </c>
      <c r="B5028" t="s">
        <v>1790</v>
      </c>
      <c r="C5028" s="139">
        <v>438.34374600000001</v>
      </c>
      <c r="D5028" s="138" t="s">
        <v>402</v>
      </c>
      <c r="E5028" s="141" t="s">
        <v>11012</v>
      </c>
    </row>
    <row r="5029" spans="1:5" ht="16" x14ac:dyDescent="0.2">
      <c r="A5029" s="138" t="s">
        <v>11013</v>
      </c>
      <c r="B5029" t="s">
        <v>1790</v>
      </c>
      <c r="C5029" s="139">
        <v>456.55863299999999</v>
      </c>
      <c r="D5029" s="138" t="s">
        <v>402</v>
      </c>
      <c r="E5029" s="141" t="s">
        <v>11014</v>
      </c>
    </row>
    <row r="5030" spans="1:5" ht="16" x14ac:dyDescent="0.2">
      <c r="A5030" s="138" t="s">
        <v>11015</v>
      </c>
      <c r="B5030" t="s">
        <v>1790</v>
      </c>
      <c r="C5030" s="139">
        <v>456.55592300000001</v>
      </c>
      <c r="D5030" s="140" t="s">
        <v>389</v>
      </c>
      <c r="E5030" s="141" t="s">
        <v>11016</v>
      </c>
    </row>
    <row r="5031" spans="1:5" ht="16" x14ac:dyDescent="0.2">
      <c r="A5031" s="138" t="s">
        <v>11017</v>
      </c>
      <c r="B5031" t="s">
        <v>1790</v>
      </c>
      <c r="C5031" s="139">
        <v>457.369281</v>
      </c>
      <c r="D5031" s="138" t="s">
        <v>393</v>
      </c>
      <c r="E5031" s="141" t="s">
        <v>11018</v>
      </c>
    </row>
    <row r="5032" spans="1:5" ht="16" x14ac:dyDescent="0.2">
      <c r="A5032" s="138" t="s">
        <v>11019</v>
      </c>
      <c r="B5032" t="s">
        <v>1790</v>
      </c>
      <c r="C5032" s="139">
        <v>457.53007400000001</v>
      </c>
      <c r="D5032" s="140" t="s">
        <v>389</v>
      </c>
      <c r="E5032" s="141" t="s">
        <v>11020</v>
      </c>
    </row>
    <row r="5033" spans="1:5" ht="16" x14ac:dyDescent="0.2">
      <c r="A5033" s="138" t="s">
        <v>11021</v>
      </c>
      <c r="B5033" t="s">
        <v>1790</v>
      </c>
      <c r="C5033" s="139">
        <v>457.47307999999998</v>
      </c>
      <c r="D5033" s="138" t="s">
        <v>448</v>
      </c>
      <c r="E5033" s="141" t="s">
        <v>11022</v>
      </c>
    </row>
    <row r="5034" spans="1:5" ht="16" x14ac:dyDescent="0.2">
      <c r="A5034" s="138" t="s">
        <v>11023</v>
      </c>
      <c r="B5034" t="s">
        <v>1790</v>
      </c>
      <c r="C5034" s="139">
        <v>457.60876500000001</v>
      </c>
      <c r="D5034" s="138" t="s">
        <v>389</v>
      </c>
      <c r="E5034" s="141" t="s">
        <v>11024</v>
      </c>
    </row>
    <row r="5035" spans="1:5" ht="16" x14ac:dyDescent="0.2">
      <c r="A5035" s="138" t="s">
        <v>783</v>
      </c>
      <c r="B5035" t="s">
        <v>1790</v>
      </c>
      <c r="C5035" s="139">
        <v>457.74793099999999</v>
      </c>
      <c r="D5035" s="138" t="s">
        <v>390</v>
      </c>
      <c r="E5035" s="141" t="s">
        <v>11025</v>
      </c>
    </row>
    <row r="5036" spans="1:5" ht="16" x14ac:dyDescent="0.2">
      <c r="A5036" s="138" t="s">
        <v>11026</v>
      </c>
      <c r="B5036" t="s">
        <v>1790</v>
      </c>
      <c r="C5036" s="139">
        <v>458.365162</v>
      </c>
      <c r="D5036" s="140" t="s">
        <v>402</v>
      </c>
      <c r="E5036" s="141" t="s">
        <v>11027</v>
      </c>
    </row>
    <row r="5037" spans="1:5" ht="16" x14ac:dyDescent="0.2">
      <c r="A5037" s="138" t="s">
        <v>11028</v>
      </c>
      <c r="B5037" t="s">
        <v>1790</v>
      </c>
      <c r="C5037" s="139">
        <v>458.359127</v>
      </c>
      <c r="D5037" s="138" t="s">
        <v>390</v>
      </c>
      <c r="E5037" s="141" t="s">
        <v>11029</v>
      </c>
    </row>
    <row r="5038" spans="1:5" ht="16" x14ac:dyDescent="0.2">
      <c r="A5038" s="138" t="s">
        <v>176</v>
      </c>
      <c r="B5038" t="s">
        <v>1790</v>
      </c>
      <c r="C5038" s="139">
        <v>458.48860999999999</v>
      </c>
      <c r="D5038" s="138" t="s">
        <v>393</v>
      </c>
      <c r="E5038" s="141" t="s">
        <v>11030</v>
      </c>
    </row>
    <row r="5039" spans="1:5" ht="16" x14ac:dyDescent="0.2">
      <c r="A5039" s="138" t="s">
        <v>177</v>
      </c>
      <c r="B5039" t="s">
        <v>1790</v>
      </c>
      <c r="C5039" s="139">
        <v>458.76514600000002</v>
      </c>
      <c r="D5039" s="138" t="s">
        <v>389</v>
      </c>
      <c r="E5039" s="141" t="s">
        <v>11031</v>
      </c>
    </row>
    <row r="5040" spans="1:5" ht="16" x14ac:dyDescent="0.2">
      <c r="A5040" s="138" t="s">
        <v>11032</v>
      </c>
      <c r="B5040" t="s">
        <v>1773</v>
      </c>
      <c r="C5040" s="139">
        <v>604.88620500000002</v>
      </c>
      <c r="D5040" s="138" t="s">
        <v>389</v>
      </c>
      <c r="E5040" s="141" t="s">
        <v>11033</v>
      </c>
    </row>
    <row r="5041" spans="1:5" ht="16" x14ac:dyDescent="0.2">
      <c r="A5041" s="138" t="s">
        <v>11034</v>
      </c>
      <c r="B5041" t="s">
        <v>1790</v>
      </c>
      <c r="C5041" s="139">
        <v>458.75891300000001</v>
      </c>
      <c r="D5041" s="138" t="s">
        <v>389</v>
      </c>
      <c r="E5041" s="141" t="s">
        <v>11035</v>
      </c>
    </row>
    <row r="5042" spans="1:5" ht="16" x14ac:dyDescent="0.2">
      <c r="A5042" s="138" t="s">
        <v>11036</v>
      </c>
      <c r="B5042" t="s">
        <v>1773</v>
      </c>
      <c r="C5042" s="139">
        <v>604.88635699999998</v>
      </c>
      <c r="D5042" s="138" t="s">
        <v>402</v>
      </c>
      <c r="E5042" s="141" t="s">
        <v>11037</v>
      </c>
    </row>
    <row r="5043" spans="1:5" ht="16" x14ac:dyDescent="0.2">
      <c r="A5043" s="138" t="s">
        <v>11038</v>
      </c>
      <c r="B5043" t="s">
        <v>1790</v>
      </c>
      <c r="C5043" s="139">
        <v>458.96980300000001</v>
      </c>
      <c r="D5043" s="138" t="s">
        <v>402</v>
      </c>
      <c r="E5043" s="141" t="s">
        <v>11039</v>
      </c>
    </row>
    <row r="5044" spans="1:5" ht="16" x14ac:dyDescent="0.2">
      <c r="A5044" s="138" t="s">
        <v>11040</v>
      </c>
      <c r="B5044" t="s">
        <v>1790</v>
      </c>
      <c r="C5044" s="139">
        <v>459.23767099999998</v>
      </c>
      <c r="D5044" s="140" t="s">
        <v>392</v>
      </c>
      <c r="E5044" s="141" t="s">
        <v>11041</v>
      </c>
    </row>
    <row r="5045" spans="1:5" ht="16" x14ac:dyDescent="0.2">
      <c r="A5045" s="138" t="s">
        <v>178</v>
      </c>
      <c r="B5045" t="s">
        <v>1790</v>
      </c>
      <c r="C5045" s="139">
        <v>459.23759000000001</v>
      </c>
      <c r="D5045" s="138" t="s">
        <v>402</v>
      </c>
      <c r="E5045" s="141" t="s">
        <v>11042</v>
      </c>
    </row>
    <row r="5046" spans="1:5" ht="16" x14ac:dyDescent="0.2">
      <c r="A5046" s="138" t="s">
        <v>179</v>
      </c>
      <c r="B5046" t="s">
        <v>1790</v>
      </c>
      <c r="C5046" s="139">
        <v>461.31614400000001</v>
      </c>
      <c r="D5046" s="140" t="s">
        <v>402</v>
      </c>
      <c r="E5046" s="141" t="s">
        <v>11043</v>
      </c>
    </row>
    <row r="5047" spans="1:5" ht="16" x14ac:dyDescent="0.2">
      <c r="A5047" s="138" t="s">
        <v>11044</v>
      </c>
      <c r="B5047" t="s">
        <v>1790</v>
      </c>
      <c r="C5047" s="139">
        <v>461.31666000000001</v>
      </c>
      <c r="D5047" s="140" t="s">
        <v>402</v>
      </c>
      <c r="E5047" s="141" t="s">
        <v>11045</v>
      </c>
    </row>
    <row r="5048" spans="1:5" ht="16" x14ac:dyDescent="0.2">
      <c r="A5048" s="138" t="s">
        <v>11046</v>
      </c>
      <c r="B5048" t="s">
        <v>1790</v>
      </c>
      <c r="C5048" s="139">
        <v>461.357778</v>
      </c>
      <c r="D5048" s="140" t="s">
        <v>402</v>
      </c>
      <c r="E5048" s="141" t="s">
        <v>11047</v>
      </c>
    </row>
    <row r="5049" spans="1:5" ht="16" x14ac:dyDescent="0.2">
      <c r="A5049" s="138" t="s">
        <v>11048</v>
      </c>
      <c r="B5049" t="s">
        <v>1790</v>
      </c>
      <c r="C5049" s="139">
        <v>461.35762799999998</v>
      </c>
      <c r="D5049" s="138" t="s">
        <v>402</v>
      </c>
      <c r="E5049" s="141" t="s">
        <v>11049</v>
      </c>
    </row>
    <row r="5050" spans="1:5" ht="16" x14ac:dyDescent="0.2">
      <c r="A5050" s="138" t="s">
        <v>11050</v>
      </c>
      <c r="B5050" t="s">
        <v>1790</v>
      </c>
      <c r="C5050" s="139">
        <v>461.363608</v>
      </c>
      <c r="D5050" s="140" t="s">
        <v>402</v>
      </c>
      <c r="E5050" s="141" t="s">
        <v>11051</v>
      </c>
    </row>
    <row r="5051" spans="1:5" ht="16" x14ac:dyDescent="0.2">
      <c r="A5051" s="138" t="s">
        <v>11052</v>
      </c>
      <c r="B5051" t="s">
        <v>1790</v>
      </c>
      <c r="C5051" s="139">
        <v>461.35515500000002</v>
      </c>
      <c r="D5051" s="138" t="s">
        <v>389</v>
      </c>
      <c r="E5051" s="141" t="s">
        <v>11053</v>
      </c>
    </row>
    <row r="5052" spans="1:5" ht="16" x14ac:dyDescent="0.2">
      <c r="A5052" s="138" t="s">
        <v>11054</v>
      </c>
      <c r="B5052" t="s">
        <v>1790</v>
      </c>
      <c r="C5052" s="139">
        <v>461.355819</v>
      </c>
      <c r="D5052" s="140" t="s">
        <v>402</v>
      </c>
      <c r="E5052" s="141" t="s">
        <v>11055</v>
      </c>
    </row>
    <row r="5053" spans="1:5" ht="16" x14ac:dyDescent="0.2">
      <c r="A5053" s="138" t="s">
        <v>369</v>
      </c>
      <c r="B5053" t="s">
        <v>1790</v>
      </c>
      <c r="C5053" s="139">
        <v>461.35914000000002</v>
      </c>
      <c r="D5053" s="138" t="s">
        <v>392</v>
      </c>
      <c r="E5053" s="141" t="s">
        <v>11056</v>
      </c>
    </row>
    <row r="5054" spans="1:5" ht="16" x14ac:dyDescent="0.2">
      <c r="A5054" s="138" t="s">
        <v>11057</v>
      </c>
      <c r="B5054" t="s">
        <v>1790</v>
      </c>
      <c r="C5054" s="139">
        <v>465.98943100000002</v>
      </c>
      <c r="D5054" s="138" t="s">
        <v>390</v>
      </c>
      <c r="E5054" s="141" t="s">
        <v>11058</v>
      </c>
    </row>
    <row r="5055" spans="1:5" ht="16" x14ac:dyDescent="0.2">
      <c r="A5055" s="138" t="s">
        <v>11059</v>
      </c>
      <c r="B5055" t="s">
        <v>1790</v>
      </c>
      <c r="C5055" s="139">
        <v>467.18800399999998</v>
      </c>
      <c r="D5055" s="138" t="s">
        <v>389</v>
      </c>
      <c r="E5055" s="141" t="s">
        <v>11060</v>
      </c>
    </row>
    <row r="5056" spans="1:5" ht="16" x14ac:dyDescent="0.2">
      <c r="A5056" s="138" t="s">
        <v>11061</v>
      </c>
      <c r="B5056" t="s">
        <v>1790</v>
      </c>
      <c r="C5056" s="139">
        <v>469.830375</v>
      </c>
      <c r="D5056" s="140" t="s">
        <v>402</v>
      </c>
      <c r="E5056" s="141" t="s">
        <v>11062</v>
      </c>
    </row>
    <row r="5057" spans="1:5" ht="16" x14ac:dyDescent="0.2">
      <c r="A5057" s="138" t="s">
        <v>11063</v>
      </c>
      <c r="B5057" t="s">
        <v>1790</v>
      </c>
      <c r="C5057" s="139">
        <v>469.82989400000002</v>
      </c>
      <c r="D5057" s="138" t="s">
        <v>390</v>
      </c>
      <c r="E5057" s="141" t="s">
        <v>11064</v>
      </c>
    </row>
    <row r="5058" spans="1:5" ht="16" x14ac:dyDescent="0.2">
      <c r="A5058" s="138" t="s">
        <v>11065</v>
      </c>
      <c r="B5058" t="s">
        <v>1790</v>
      </c>
      <c r="C5058" s="139">
        <v>470.04773999999998</v>
      </c>
      <c r="D5058" s="140" t="s">
        <v>401</v>
      </c>
      <c r="E5058" s="141" t="s">
        <v>11066</v>
      </c>
    </row>
    <row r="5059" spans="1:5" ht="16" x14ac:dyDescent="0.2">
      <c r="A5059" s="138" t="s">
        <v>11067</v>
      </c>
      <c r="B5059" t="s">
        <v>1790</v>
      </c>
      <c r="C5059" s="139">
        <v>469.91631999999998</v>
      </c>
      <c r="D5059" s="140" t="s">
        <v>389</v>
      </c>
      <c r="E5059" s="141" t="s">
        <v>11068</v>
      </c>
    </row>
    <row r="5060" spans="1:5" ht="16" x14ac:dyDescent="0.2">
      <c r="A5060" s="138" t="s">
        <v>11069</v>
      </c>
      <c r="B5060" t="s">
        <v>1790</v>
      </c>
      <c r="C5060" s="139">
        <v>469.91977000000003</v>
      </c>
      <c r="D5060" s="140" t="s">
        <v>389</v>
      </c>
      <c r="E5060" s="141" t="s">
        <v>11070</v>
      </c>
    </row>
    <row r="5061" spans="1:5" ht="16" x14ac:dyDescent="0.2">
      <c r="A5061" s="138" t="s">
        <v>11071</v>
      </c>
      <c r="B5061" t="s">
        <v>2114</v>
      </c>
      <c r="C5061" s="139">
        <v>716.25963200000001</v>
      </c>
      <c r="D5061" s="140" t="s">
        <v>402</v>
      </c>
      <c r="E5061" s="141" t="s">
        <v>11072</v>
      </c>
    </row>
    <row r="5062" spans="1:5" ht="16" x14ac:dyDescent="0.2">
      <c r="A5062" s="138" t="s">
        <v>11073</v>
      </c>
      <c r="B5062" t="s">
        <v>1773</v>
      </c>
      <c r="C5062" s="139">
        <v>614.80381399999999</v>
      </c>
      <c r="D5062" s="138" t="s">
        <v>402</v>
      </c>
      <c r="E5062" s="141" t="s">
        <v>11074</v>
      </c>
    </row>
    <row r="5063" spans="1:5" ht="16" x14ac:dyDescent="0.2">
      <c r="A5063" s="138" t="s">
        <v>11075</v>
      </c>
      <c r="B5063" t="s">
        <v>3038</v>
      </c>
      <c r="C5063" s="139">
        <v>586.98681999999997</v>
      </c>
      <c r="D5063" s="138" t="s">
        <v>402</v>
      </c>
      <c r="E5063" s="141" t="s">
        <v>11076</v>
      </c>
    </row>
    <row r="5064" spans="1:5" ht="16" x14ac:dyDescent="0.2">
      <c r="A5064" s="138" t="s">
        <v>11077</v>
      </c>
      <c r="B5064" t="s">
        <v>1790</v>
      </c>
      <c r="C5064" s="139">
        <v>470.31757499999998</v>
      </c>
      <c r="D5064" s="138" t="s">
        <v>389</v>
      </c>
      <c r="E5064" s="141" t="s">
        <v>11078</v>
      </c>
    </row>
    <row r="5065" spans="1:5" ht="16" x14ac:dyDescent="0.2">
      <c r="A5065" s="138" t="s">
        <v>659</v>
      </c>
      <c r="B5065" t="s">
        <v>1790</v>
      </c>
      <c r="C5065" s="139">
        <v>470.62705499999998</v>
      </c>
      <c r="D5065" s="140" t="s">
        <v>402</v>
      </c>
      <c r="E5065" s="141" t="s">
        <v>11079</v>
      </c>
    </row>
    <row r="5066" spans="1:5" ht="16" x14ac:dyDescent="0.2">
      <c r="A5066" s="138" t="s">
        <v>11080</v>
      </c>
      <c r="B5066" t="s">
        <v>1790</v>
      </c>
      <c r="C5066" s="139">
        <v>470.62751600000001</v>
      </c>
      <c r="D5066" s="140" t="s">
        <v>402</v>
      </c>
      <c r="E5066" s="141" t="s">
        <v>11081</v>
      </c>
    </row>
    <row r="5067" spans="1:5" ht="16" x14ac:dyDescent="0.2">
      <c r="A5067" s="138" t="s">
        <v>11082</v>
      </c>
      <c r="B5067" t="s">
        <v>1790</v>
      </c>
      <c r="C5067" s="139">
        <v>470.639928</v>
      </c>
      <c r="D5067" s="140" t="s">
        <v>401</v>
      </c>
      <c r="E5067" s="141" t="s">
        <v>11083</v>
      </c>
    </row>
    <row r="5068" spans="1:5" ht="16" x14ac:dyDescent="0.2">
      <c r="A5068" s="138" t="s">
        <v>11084</v>
      </c>
      <c r="B5068" t="s">
        <v>2114</v>
      </c>
      <c r="C5068" s="139">
        <v>720.50730299999998</v>
      </c>
      <c r="D5068" s="138" t="s">
        <v>389</v>
      </c>
      <c r="E5068" s="141" t="s">
        <v>11085</v>
      </c>
    </row>
    <row r="5069" spans="1:5" ht="16" x14ac:dyDescent="0.2">
      <c r="A5069" s="138" t="s">
        <v>11086</v>
      </c>
      <c r="B5069" t="s">
        <v>1773</v>
      </c>
      <c r="C5069" s="139">
        <v>615.45741499999997</v>
      </c>
      <c r="D5069" s="138" t="s">
        <v>402</v>
      </c>
      <c r="E5069" s="141" t="s">
        <v>11087</v>
      </c>
    </row>
    <row r="5070" spans="1:5" ht="16" x14ac:dyDescent="0.2">
      <c r="A5070" s="138" t="s">
        <v>11088</v>
      </c>
      <c r="B5070" t="s">
        <v>1790</v>
      </c>
      <c r="C5070" s="139">
        <v>470.68140099999999</v>
      </c>
      <c r="D5070" s="140" t="s">
        <v>402</v>
      </c>
      <c r="E5070" s="141" t="s">
        <v>11089</v>
      </c>
    </row>
    <row r="5071" spans="1:5" ht="16" x14ac:dyDescent="0.2">
      <c r="A5071" s="138" t="s">
        <v>11090</v>
      </c>
      <c r="B5071" t="s">
        <v>1790</v>
      </c>
      <c r="C5071" s="139">
        <v>470.68353400000001</v>
      </c>
      <c r="D5071" s="140" t="s">
        <v>389</v>
      </c>
      <c r="E5071" s="141" t="s">
        <v>11091</v>
      </c>
    </row>
    <row r="5072" spans="1:5" ht="16" x14ac:dyDescent="0.2">
      <c r="A5072" s="138" t="s">
        <v>11092</v>
      </c>
      <c r="B5072" t="s">
        <v>2114</v>
      </c>
      <c r="C5072" s="139">
        <v>720.42307800000003</v>
      </c>
      <c r="D5072" s="140" t="s">
        <v>401</v>
      </c>
      <c r="E5072" s="141" t="s">
        <v>11093</v>
      </c>
    </row>
    <row r="5073" spans="1:5" ht="16" x14ac:dyDescent="0.2">
      <c r="A5073" s="138" t="s">
        <v>11094</v>
      </c>
      <c r="B5073" t="s">
        <v>1790</v>
      </c>
      <c r="C5073" s="139">
        <v>470.78714400000001</v>
      </c>
      <c r="D5073" s="138" t="s">
        <v>390</v>
      </c>
      <c r="E5073" s="141" t="s">
        <v>11095</v>
      </c>
    </row>
    <row r="5074" spans="1:5" ht="16" x14ac:dyDescent="0.2">
      <c r="A5074" s="138" t="s">
        <v>11096</v>
      </c>
      <c r="B5074" t="s">
        <v>1790</v>
      </c>
      <c r="C5074" s="139">
        <v>470.85844400000002</v>
      </c>
      <c r="D5074" s="138" t="s">
        <v>393</v>
      </c>
      <c r="E5074" s="141" t="s">
        <v>11097</v>
      </c>
    </row>
    <row r="5075" spans="1:5" ht="16" x14ac:dyDescent="0.2">
      <c r="A5075" s="138" t="s">
        <v>11098</v>
      </c>
      <c r="B5075" t="s">
        <v>1790</v>
      </c>
      <c r="C5075" s="139">
        <v>470.88468699999999</v>
      </c>
      <c r="D5075" s="138" t="s">
        <v>402</v>
      </c>
      <c r="E5075" s="141" t="s">
        <v>11099</v>
      </c>
    </row>
    <row r="5076" spans="1:5" ht="16" x14ac:dyDescent="0.2">
      <c r="A5076" s="138" t="s">
        <v>11100</v>
      </c>
      <c r="B5076" t="s">
        <v>1790</v>
      </c>
      <c r="C5076" s="139">
        <v>470.884725</v>
      </c>
      <c r="D5076" s="138" t="s">
        <v>447</v>
      </c>
      <c r="E5076" s="141" t="s">
        <v>11101</v>
      </c>
    </row>
    <row r="5077" spans="1:5" ht="16" x14ac:dyDescent="0.2">
      <c r="A5077" s="138" t="s">
        <v>11102</v>
      </c>
      <c r="B5077" t="s">
        <v>1790</v>
      </c>
      <c r="C5077" s="139">
        <v>470.97704399999998</v>
      </c>
      <c r="D5077" s="138" t="s">
        <v>402</v>
      </c>
      <c r="E5077" s="141" t="s">
        <v>11103</v>
      </c>
    </row>
    <row r="5078" spans="1:5" ht="16" x14ac:dyDescent="0.2">
      <c r="A5078" s="138" t="s">
        <v>660</v>
      </c>
      <c r="B5078" t="s">
        <v>1741</v>
      </c>
      <c r="C5078" s="139">
        <v>0.25361</v>
      </c>
      <c r="D5078" s="140" t="s">
        <v>402</v>
      </c>
      <c r="E5078" s="141" t="s">
        <v>11104</v>
      </c>
    </row>
    <row r="5079" spans="1:5" ht="16" x14ac:dyDescent="0.2">
      <c r="A5079" s="138" t="s">
        <v>11105</v>
      </c>
      <c r="B5079" t="s">
        <v>1741</v>
      </c>
      <c r="C5079" s="139">
        <v>0.53461199999999998</v>
      </c>
      <c r="D5079" s="138" t="s">
        <v>401</v>
      </c>
      <c r="E5079" s="141" t="s">
        <v>11106</v>
      </c>
    </row>
    <row r="5080" spans="1:5" ht="16" x14ac:dyDescent="0.2">
      <c r="A5080" s="138" t="s">
        <v>11107</v>
      </c>
      <c r="B5080" t="s">
        <v>1741</v>
      </c>
      <c r="C5080" s="139">
        <v>0.65389900000000001</v>
      </c>
      <c r="D5080" s="140" t="s">
        <v>389</v>
      </c>
      <c r="E5080" s="141" t="s">
        <v>11108</v>
      </c>
    </row>
    <row r="5081" spans="1:5" ht="16" x14ac:dyDescent="0.2">
      <c r="A5081" s="138" t="s">
        <v>11109</v>
      </c>
      <c r="B5081" t="s">
        <v>1741</v>
      </c>
      <c r="C5081" s="139">
        <v>0.53940600000000005</v>
      </c>
      <c r="D5081" s="138" t="s">
        <v>389</v>
      </c>
      <c r="E5081" s="141" t="s">
        <v>11110</v>
      </c>
    </row>
    <row r="5082" spans="1:5" ht="16" x14ac:dyDescent="0.2">
      <c r="A5082" s="138" t="s">
        <v>11111</v>
      </c>
      <c r="B5082" t="s">
        <v>1741</v>
      </c>
      <c r="C5082" s="139">
        <v>0.71538400000000002</v>
      </c>
      <c r="D5082" s="138" t="s">
        <v>447</v>
      </c>
      <c r="E5082" s="141" t="s">
        <v>11112</v>
      </c>
    </row>
    <row r="5083" spans="1:5" ht="16" x14ac:dyDescent="0.2">
      <c r="A5083" s="138" t="s">
        <v>11113</v>
      </c>
      <c r="B5083" t="s">
        <v>1741</v>
      </c>
      <c r="C5083" s="139">
        <v>0.76202300000000001</v>
      </c>
      <c r="D5083" s="138" t="s">
        <v>392</v>
      </c>
      <c r="E5083" s="141" t="s">
        <v>11114</v>
      </c>
    </row>
    <row r="5084" spans="1:5" ht="16" x14ac:dyDescent="0.2">
      <c r="A5084" s="138" t="s">
        <v>11115</v>
      </c>
      <c r="B5084" t="s">
        <v>1741</v>
      </c>
      <c r="C5084" s="139">
        <v>1.4080429999999999</v>
      </c>
      <c r="D5084" s="140" t="s">
        <v>389</v>
      </c>
      <c r="E5084" s="141" t="s">
        <v>11116</v>
      </c>
    </row>
    <row r="5085" spans="1:5" ht="16" x14ac:dyDescent="0.2">
      <c r="A5085" s="138" t="s">
        <v>11117</v>
      </c>
      <c r="B5085" t="s">
        <v>1741</v>
      </c>
      <c r="C5085" s="139">
        <v>1.409699</v>
      </c>
      <c r="D5085" s="140" t="s">
        <v>402</v>
      </c>
      <c r="E5085" s="141" t="s">
        <v>11118</v>
      </c>
    </row>
    <row r="5086" spans="1:5" ht="16" x14ac:dyDescent="0.2">
      <c r="A5086" s="138" t="s">
        <v>11119</v>
      </c>
      <c r="B5086" t="s">
        <v>1741</v>
      </c>
      <c r="C5086" s="139">
        <v>0.76135200000000003</v>
      </c>
      <c r="D5086" s="140" t="s">
        <v>389</v>
      </c>
      <c r="E5086" s="141" t="s">
        <v>11120</v>
      </c>
    </row>
    <row r="5087" spans="1:5" ht="16" x14ac:dyDescent="0.2">
      <c r="A5087" s="138" t="s">
        <v>11121</v>
      </c>
      <c r="B5087" t="s">
        <v>1741</v>
      </c>
      <c r="C5087" s="139">
        <v>1.371537</v>
      </c>
      <c r="D5087" s="138" t="s">
        <v>402</v>
      </c>
      <c r="E5087" s="141" t="s">
        <v>11122</v>
      </c>
    </row>
    <row r="5088" spans="1:5" ht="16" x14ac:dyDescent="0.2">
      <c r="A5088" s="138" t="s">
        <v>11123</v>
      </c>
      <c r="B5088" t="s">
        <v>1832</v>
      </c>
      <c r="C5088" s="139">
        <v>21.107721000000002</v>
      </c>
      <c r="D5088" s="140" t="s">
        <v>389</v>
      </c>
      <c r="E5088" s="141" t="s">
        <v>11124</v>
      </c>
    </row>
    <row r="5089" spans="1:5" ht="16" x14ac:dyDescent="0.2">
      <c r="A5089" s="138" t="s">
        <v>11125</v>
      </c>
      <c r="B5089" t="s">
        <v>1663</v>
      </c>
      <c r="C5089" s="139">
        <v>1.2959099999999999</v>
      </c>
      <c r="D5089" s="140" t="s">
        <v>402</v>
      </c>
      <c r="E5089" s="141" t="s">
        <v>11126</v>
      </c>
    </row>
    <row r="5090" spans="1:5" ht="16" x14ac:dyDescent="0.2">
      <c r="A5090" s="138" t="s">
        <v>11127</v>
      </c>
      <c r="B5090" t="s">
        <v>1741</v>
      </c>
      <c r="C5090" s="139">
        <v>1.371389</v>
      </c>
      <c r="D5090" s="138" t="s">
        <v>389</v>
      </c>
      <c r="E5090" s="141" t="s">
        <v>11128</v>
      </c>
    </row>
    <row r="5091" spans="1:5" ht="16" x14ac:dyDescent="0.2">
      <c r="A5091" s="138" t="s">
        <v>11129</v>
      </c>
      <c r="B5091" t="s">
        <v>1741</v>
      </c>
      <c r="C5091" s="139">
        <v>2.6971539999999998</v>
      </c>
      <c r="D5091" s="140" t="s">
        <v>389</v>
      </c>
      <c r="E5091" s="141" t="s">
        <v>11130</v>
      </c>
    </row>
    <row r="5092" spans="1:5" ht="16" x14ac:dyDescent="0.2">
      <c r="A5092" s="138" t="s">
        <v>11131</v>
      </c>
      <c r="B5092" t="s">
        <v>1741</v>
      </c>
      <c r="C5092" s="139">
        <v>2.0934689999999998</v>
      </c>
      <c r="D5092" s="138" t="s">
        <v>389</v>
      </c>
      <c r="E5092" s="141" t="s">
        <v>11132</v>
      </c>
    </row>
    <row r="5093" spans="1:5" ht="16" x14ac:dyDescent="0.2">
      <c r="A5093" s="138" t="s">
        <v>11133</v>
      </c>
      <c r="B5093" t="s">
        <v>1922</v>
      </c>
      <c r="C5093" s="139">
        <v>740.45377699999995</v>
      </c>
      <c r="D5093" s="138" t="s">
        <v>389</v>
      </c>
      <c r="E5093" s="141" t="s">
        <v>11134</v>
      </c>
    </row>
    <row r="5094" spans="1:5" ht="16" x14ac:dyDescent="0.2">
      <c r="A5094" s="138" t="s">
        <v>11135</v>
      </c>
      <c r="B5094" t="s">
        <v>1741</v>
      </c>
      <c r="C5094" s="139">
        <v>1.9802230000000001</v>
      </c>
      <c r="D5094" s="140" t="s">
        <v>402</v>
      </c>
      <c r="E5094" s="141" t="s">
        <v>11136</v>
      </c>
    </row>
    <row r="5095" spans="1:5" ht="16" x14ac:dyDescent="0.2">
      <c r="A5095" s="138" t="s">
        <v>11137</v>
      </c>
      <c r="B5095" t="s">
        <v>1832</v>
      </c>
      <c r="C5095" s="139">
        <v>646.00195900000006</v>
      </c>
      <c r="D5095" s="140" t="s">
        <v>402</v>
      </c>
      <c r="E5095" s="141" t="s">
        <v>11138</v>
      </c>
    </row>
    <row r="5096" spans="1:5" ht="16" x14ac:dyDescent="0.2">
      <c r="A5096" s="138" t="s">
        <v>11139</v>
      </c>
      <c r="B5096" t="s">
        <v>1741</v>
      </c>
      <c r="C5096" s="139">
        <v>1.9911049999999999</v>
      </c>
      <c r="D5096" s="138" t="s">
        <v>402</v>
      </c>
      <c r="E5096" s="141" t="s">
        <v>11140</v>
      </c>
    </row>
    <row r="5097" spans="1:5" ht="16" x14ac:dyDescent="0.2">
      <c r="A5097" s="138" t="s">
        <v>11141</v>
      </c>
      <c r="B5097" t="s">
        <v>1663</v>
      </c>
      <c r="C5097" s="139">
        <v>2.3272390000000001</v>
      </c>
      <c r="D5097" s="140" t="s">
        <v>389</v>
      </c>
      <c r="E5097" s="141" t="s">
        <v>11142</v>
      </c>
    </row>
    <row r="5098" spans="1:5" ht="16" x14ac:dyDescent="0.2">
      <c r="A5098" s="138" t="s">
        <v>11143</v>
      </c>
      <c r="B5098" t="s">
        <v>1741</v>
      </c>
      <c r="C5098" s="139">
        <v>2.6985260000000002</v>
      </c>
      <c r="D5098" s="138" t="s">
        <v>393</v>
      </c>
      <c r="E5098" s="141" t="s">
        <v>11144</v>
      </c>
    </row>
    <row r="5099" spans="1:5" ht="16" x14ac:dyDescent="0.2">
      <c r="A5099" s="138" t="s">
        <v>11145</v>
      </c>
      <c r="B5099" t="s">
        <v>1741</v>
      </c>
      <c r="C5099" s="139">
        <v>2.7185649999999999</v>
      </c>
      <c r="D5099" s="140" t="s">
        <v>402</v>
      </c>
      <c r="E5099" s="141" t="s">
        <v>11146</v>
      </c>
    </row>
    <row r="5100" spans="1:5" ht="16" x14ac:dyDescent="0.2">
      <c r="A5100" s="138" t="s">
        <v>11147</v>
      </c>
      <c r="B5100" t="s">
        <v>1741</v>
      </c>
      <c r="C5100" s="139">
        <v>2.7176390000000001</v>
      </c>
      <c r="D5100" s="140" t="s">
        <v>402</v>
      </c>
      <c r="E5100" s="141" t="s">
        <v>11148</v>
      </c>
    </row>
    <row r="5101" spans="1:5" ht="16" x14ac:dyDescent="0.2">
      <c r="A5101" s="138" t="s">
        <v>11149</v>
      </c>
      <c r="B5101" t="s">
        <v>1741</v>
      </c>
      <c r="C5101" s="139">
        <v>3.9070230000000001</v>
      </c>
      <c r="D5101" s="138" t="s">
        <v>389</v>
      </c>
      <c r="E5101" s="141" t="s">
        <v>11150</v>
      </c>
    </row>
    <row r="5102" spans="1:5" ht="16" x14ac:dyDescent="0.2">
      <c r="A5102" s="138" t="s">
        <v>11151</v>
      </c>
      <c r="B5102" t="s">
        <v>1741</v>
      </c>
      <c r="C5102" s="139">
        <v>3.424382</v>
      </c>
      <c r="D5102" s="140" t="s">
        <v>392</v>
      </c>
      <c r="E5102" s="141" t="s">
        <v>11152</v>
      </c>
    </row>
    <row r="5103" spans="1:5" ht="16" x14ac:dyDescent="0.2">
      <c r="A5103" s="138" t="s">
        <v>11153</v>
      </c>
      <c r="B5103" t="s">
        <v>1741</v>
      </c>
      <c r="C5103" s="139">
        <v>3.907597</v>
      </c>
      <c r="D5103" s="138" t="s">
        <v>402</v>
      </c>
      <c r="E5103" s="141" t="s">
        <v>11154</v>
      </c>
    </row>
    <row r="5104" spans="1:5" ht="16" x14ac:dyDescent="0.2">
      <c r="A5104" s="138" t="s">
        <v>11155</v>
      </c>
      <c r="B5104" t="s">
        <v>1741</v>
      </c>
      <c r="C5104" s="139">
        <v>3.9078490000000001</v>
      </c>
      <c r="D5104" s="138" t="s">
        <v>389</v>
      </c>
      <c r="E5104" s="141" t="s">
        <v>11156</v>
      </c>
    </row>
    <row r="5105" spans="1:5" ht="16" x14ac:dyDescent="0.2">
      <c r="A5105" s="138" t="s">
        <v>11157</v>
      </c>
      <c r="B5105" t="s">
        <v>1741</v>
      </c>
      <c r="C5105" s="139">
        <v>3.906863</v>
      </c>
      <c r="D5105" s="138" t="s">
        <v>402</v>
      </c>
      <c r="E5105" s="141" t="s">
        <v>11158</v>
      </c>
    </row>
    <row r="5106" spans="1:5" ht="16" x14ac:dyDescent="0.2">
      <c r="A5106" s="138" t="s">
        <v>11159</v>
      </c>
      <c r="B5106" t="s">
        <v>1741</v>
      </c>
      <c r="C5106" s="139">
        <v>2.7192229999999999</v>
      </c>
      <c r="D5106" s="140" t="s">
        <v>402</v>
      </c>
      <c r="E5106" s="141" t="s">
        <v>11160</v>
      </c>
    </row>
    <row r="5107" spans="1:5" ht="16" x14ac:dyDescent="0.2">
      <c r="A5107" s="138" t="s">
        <v>11161</v>
      </c>
      <c r="B5107" t="s">
        <v>1741</v>
      </c>
      <c r="C5107" s="139">
        <v>3.4144909999999999</v>
      </c>
      <c r="D5107" s="140" t="s">
        <v>389</v>
      </c>
      <c r="E5107" s="141" t="s">
        <v>11162</v>
      </c>
    </row>
    <row r="5108" spans="1:5" ht="16" x14ac:dyDescent="0.2">
      <c r="A5108" s="138" t="s">
        <v>11163</v>
      </c>
      <c r="B5108" t="s">
        <v>1741</v>
      </c>
      <c r="C5108" s="139">
        <v>2.8293370000000002</v>
      </c>
      <c r="D5108" s="138" t="s">
        <v>402</v>
      </c>
      <c r="E5108" s="141" t="s">
        <v>11164</v>
      </c>
    </row>
    <row r="5109" spans="1:5" ht="16" x14ac:dyDescent="0.2">
      <c r="A5109" s="138" t="s">
        <v>11165</v>
      </c>
      <c r="B5109" t="s">
        <v>1741</v>
      </c>
      <c r="C5109" s="139">
        <v>2.8277760000000001</v>
      </c>
      <c r="D5109" s="140" t="s">
        <v>402</v>
      </c>
      <c r="E5109" s="141" t="s">
        <v>11166</v>
      </c>
    </row>
    <row r="5110" spans="1:5" ht="16" x14ac:dyDescent="0.2">
      <c r="A5110" s="138" t="s">
        <v>11167</v>
      </c>
      <c r="B5110" t="s">
        <v>1741</v>
      </c>
      <c r="C5110" s="139">
        <v>3.425303</v>
      </c>
      <c r="D5110" s="140" t="s">
        <v>402</v>
      </c>
      <c r="E5110" s="141" t="s">
        <v>11168</v>
      </c>
    </row>
    <row r="5111" spans="1:5" ht="16" x14ac:dyDescent="0.2">
      <c r="A5111" s="138" t="s">
        <v>11169</v>
      </c>
      <c r="B5111" t="s">
        <v>1741</v>
      </c>
      <c r="C5111" s="139">
        <v>3.41431</v>
      </c>
      <c r="D5111" s="140" t="s">
        <v>389</v>
      </c>
      <c r="E5111" s="141" t="s">
        <v>11170</v>
      </c>
    </row>
    <row r="5112" spans="1:5" ht="16" x14ac:dyDescent="0.2">
      <c r="A5112" s="138" t="s">
        <v>11171</v>
      </c>
      <c r="B5112" t="s">
        <v>1741</v>
      </c>
      <c r="C5112" s="139">
        <v>3.4145910000000002</v>
      </c>
      <c r="D5112" s="138" t="s">
        <v>389</v>
      </c>
      <c r="E5112" s="141" t="s">
        <v>11172</v>
      </c>
    </row>
    <row r="5113" spans="1:5" ht="16" x14ac:dyDescent="0.2">
      <c r="A5113" s="138" t="s">
        <v>11173</v>
      </c>
      <c r="B5113" t="s">
        <v>1741</v>
      </c>
      <c r="C5113" s="139">
        <v>3.9080560000000002</v>
      </c>
      <c r="D5113" s="138" t="s">
        <v>402</v>
      </c>
      <c r="E5113" s="141" t="s">
        <v>11174</v>
      </c>
    </row>
    <row r="5114" spans="1:5" ht="16" x14ac:dyDescent="0.2">
      <c r="A5114" s="138" t="s">
        <v>11175</v>
      </c>
      <c r="B5114" t="s">
        <v>1741</v>
      </c>
      <c r="C5114" s="139">
        <v>3.4157679999999999</v>
      </c>
      <c r="D5114" s="140" t="s">
        <v>402</v>
      </c>
      <c r="E5114" s="141" t="s">
        <v>11176</v>
      </c>
    </row>
    <row r="5115" spans="1:5" ht="16" x14ac:dyDescent="0.2">
      <c r="A5115" s="138" t="s">
        <v>11177</v>
      </c>
      <c r="B5115" t="s">
        <v>1922</v>
      </c>
      <c r="C5115" s="139">
        <v>742.28151400000002</v>
      </c>
      <c r="D5115" s="138" t="s">
        <v>402</v>
      </c>
      <c r="E5115" s="141" t="s">
        <v>11178</v>
      </c>
    </row>
    <row r="5116" spans="1:5" ht="16" x14ac:dyDescent="0.2">
      <c r="A5116" s="138" t="s">
        <v>11179</v>
      </c>
      <c r="B5116" t="s">
        <v>1741</v>
      </c>
      <c r="C5116" s="139">
        <v>3.9069319999999998</v>
      </c>
      <c r="D5116" s="138" t="s">
        <v>402</v>
      </c>
      <c r="E5116" s="141" t="s">
        <v>11180</v>
      </c>
    </row>
    <row r="5117" spans="1:5" ht="16" x14ac:dyDescent="0.2">
      <c r="A5117" s="138" t="s">
        <v>11181</v>
      </c>
      <c r="B5117" t="s">
        <v>1922</v>
      </c>
      <c r="C5117" s="139">
        <v>739.80710599999998</v>
      </c>
      <c r="D5117" s="140" t="s">
        <v>402</v>
      </c>
      <c r="E5117" s="141" t="s">
        <v>11182</v>
      </c>
    </row>
    <row r="5118" spans="1:5" ht="16" x14ac:dyDescent="0.2">
      <c r="A5118" s="138" t="s">
        <v>11183</v>
      </c>
      <c r="B5118" t="s">
        <v>1741</v>
      </c>
      <c r="C5118" s="139">
        <v>4.0145499999999998</v>
      </c>
      <c r="D5118" s="140" t="s">
        <v>389</v>
      </c>
      <c r="E5118" s="141" t="s">
        <v>11184</v>
      </c>
    </row>
    <row r="5119" spans="1:5" ht="16" x14ac:dyDescent="0.2">
      <c r="A5119" s="138" t="s">
        <v>11185</v>
      </c>
      <c r="B5119" t="s">
        <v>1741</v>
      </c>
      <c r="C5119" s="139">
        <v>4.6270150000000001</v>
      </c>
      <c r="D5119" s="140" t="s">
        <v>389</v>
      </c>
      <c r="E5119" s="141" t="s">
        <v>11186</v>
      </c>
    </row>
    <row r="5120" spans="1:5" ht="16" x14ac:dyDescent="0.2">
      <c r="A5120" s="138" t="s">
        <v>11187</v>
      </c>
      <c r="B5120" t="s">
        <v>1663</v>
      </c>
      <c r="C5120" s="139">
        <v>4.8110710000000001</v>
      </c>
      <c r="D5120" s="140" t="s">
        <v>402</v>
      </c>
      <c r="E5120" s="141" t="s">
        <v>11188</v>
      </c>
    </row>
    <row r="5121" spans="1:5" ht="16" x14ac:dyDescent="0.2">
      <c r="A5121" s="138" t="s">
        <v>11189</v>
      </c>
      <c r="B5121" t="s">
        <v>1922</v>
      </c>
      <c r="C5121" s="139">
        <v>738.78110900000001</v>
      </c>
      <c r="D5121" s="138" t="s">
        <v>389</v>
      </c>
      <c r="E5121" s="141" t="s">
        <v>11190</v>
      </c>
    </row>
    <row r="5122" spans="1:5" ht="16" x14ac:dyDescent="0.2">
      <c r="A5122" s="138" t="s">
        <v>11191</v>
      </c>
      <c r="B5122" t="s">
        <v>1922</v>
      </c>
      <c r="C5122" s="139">
        <v>737.41110500000002</v>
      </c>
      <c r="D5122" s="138" t="s">
        <v>402</v>
      </c>
      <c r="E5122" s="141" t="s">
        <v>11192</v>
      </c>
    </row>
    <row r="5123" spans="1:5" ht="16" x14ac:dyDescent="0.2">
      <c r="A5123" s="138" t="s">
        <v>11193</v>
      </c>
      <c r="B5123" t="s">
        <v>1922</v>
      </c>
      <c r="C5123" s="139">
        <v>734.07208400000002</v>
      </c>
      <c r="D5123" s="138" t="s">
        <v>401</v>
      </c>
      <c r="E5123" s="141" t="s">
        <v>11194</v>
      </c>
    </row>
    <row r="5124" spans="1:5" ht="16" x14ac:dyDescent="0.2">
      <c r="A5124" s="138" t="s">
        <v>11195</v>
      </c>
      <c r="B5124" t="s">
        <v>1741</v>
      </c>
      <c r="C5124" s="139">
        <v>7.5973490000000004</v>
      </c>
      <c r="D5124" s="140" t="s">
        <v>389</v>
      </c>
      <c r="E5124" s="141" t="s">
        <v>11196</v>
      </c>
    </row>
    <row r="5125" spans="1:5" ht="16" x14ac:dyDescent="0.2">
      <c r="A5125" s="138" t="s">
        <v>11197</v>
      </c>
      <c r="B5125" t="s">
        <v>1741</v>
      </c>
      <c r="C5125" s="139">
        <v>6.4989600000000003</v>
      </c>
      <c r="D5125" s="140" t="s">
        <v>401</v>
      </c>
      <c r="E5125" s="141" t="s">
        <v>11198</v>
      </c>
    </row>
    <row r="5126" spans="1:5" ht="16" x14ac:dyDescent="0.2">
      <c r="A5126" s="138" t="s">
        <v>11199</v>
      </c>
      <c r="B5126" t="s">
        <v>1741</v>
      </c>
      <c r="C5126" s="139">
        <v>4.7456100000000001</v>
      </c>
      <c r="D5126" s="138" t="s">
        <v>402</v>
      </c>
      <c r="E5126" s="141" t="s">
        <v>11200</v>
      </c>
    </row>
    <row r="5127" spans="1:5" ht="16" x14ac:dyDescent="0.2">
      <c r="A5127" s="138" t="s">
        <v>11201</v>
      </c>
      <c r="B5127" t="s">
        <v>1922</v>
      </c>
      <c r="C5127" s="139">
        <v>737.34051999999997</v>
      </c>
      <c r="D5127" s="138" t="s">
        <v>389</v>
      </c>
      <c r="E5127" s="141" t="s">
        <v>11202</v>
      </c>
    </row>
    <row r="5128" spans="1:5" ht="16" x14ac:dyDescent="0.2">
      <c r="A5128" s="138" t="s">
        <v>11203</v>
      </c>
      <c r="B5128" t="s">
        <v>1922</v>
      </c>
      <c r="C5128" s="139">
        <v>737.34015099999999</v>
      </c>
      <c r="D5128" s="140" t="s">
        <v>402</v>
      </c>
      <c r="E5128" s="141" t="s">
        <v>11204</v>
      </c>
    </row>
    <row r="5129" spans="1:5" ht="16" x14ac:dyDescent="0.2">
      <c r="A5129" s="138" t="s">
        <v>11205</v>
      </c>
      <c r="B5129" t="s">
        <v>1663</v>
      </c>
      <c r="C5129" s="139">
        <v>15.906732999999999</v>
      </c>
      <c r="D5129" s="140" t="s">
        <v>402</v>
      </c>
      <c r="E5129" s="141" t="s">
        <v>11206</v>
      </c>
    </row>
    <row r="5130" spans="1:5" ht="16" x14ac:dyDescent="0.2">
      <c r="A5130" s="138" t="s">
        <v>11207</v>
      </c>
      <c r="B5130" t="s">
        <v>1741</v>
      </c>
      <c r="C5130" s="139">
        <v>7.9107149999999997</v>
      </c>
      <c r="D5130" s="138" t="s">
        <v>402</v>
      </c>
      <c r="E5130" s="141" t="s">
        <v>11208</v>
      </c>
    </row>
    <row r="5131" spans="1:5" ht="16" x14ac:dyDescent="0.2">
      <c r="A5131" s="138" t="s">
        <v>661</v>
      </c>
      <c r="B5131" t="s">
        <v>1741</v>
      </c>
      <c r="C5131" s="139">
        <v>7.9105210000000001</v>
      </c>
      <c r="D5131" s="138" t="s">
        <v>392</v>
      </c>
      <c r="E5131" s="141" t="s">
        <v>11209</v>
      </c>
    </row>
    <row r="5132" spans="1:5" ht="16" x14ac:dyDescent="0.2">
      <c r="A5132" s="138" t="s">
        <v>11210</v>
      </c>
      <c r="B5132" t="s">
        <v>1741</v>
      </c>
      <c r="C5132" s="139">
        <v>8.2278529999999996</v>
      </c>
      <c r="D5132" s="138" t="s">
        <v>390</v>
      </c>
      <c r="E5132" s="141" t="s">
        <v>11211</v>
      </c>
    </row>
    <row r="5133" spans="1:5" ht="16" x14ac:dyDescent="0.2">
      <c r="A5133" s="138" t="s">
        <v>11212</v>
      </c>
      <c r="B5133" t="s">
        <v>1741</v>
      </c>
      <c r="C5133" s="139">
        <v>8.2250440000000005</v>
      </c>
      <c r="D5133" s="138" t="s">
        <v>390</v>
      </c>
      <c r="E5133" s="141" t="s">
        <v>11213</v>
      </c>
    </row>
    <row r="5134" spans="1:5" ht="16" x14ac:dyDescent="0.2">
      <c r="A5134" s="138" t="s">
        <v>11214</v>
      </c>
      <c r="B5134" t="s">
        <v>1395</v>
      </c>
      <c r="C5134" s="139">
        <v>491.93224700000002</v>
      </c>
      <c r="D5134" s="138" t="s">
        <v>393</v>
      </c>
      <c r="E5134" s="141" t="s">
        <v>11215</v>
      </c>
    </row>
    <row r="5135" spans="1:5" ht="16" x14ac:dyDescent="0.2">
      <c r="A5135" s="138" t="s">
        <v>11216</v>
      </c>
      <c r="B5135" t="s">
        <v>1741</v>
      </c>
      <c r="C5135" s="139">
        <v>8.5858000000000008</v>
      </c>
      <c r="D5135" s="138" t="s">
        <v>389</v>
      </c>
      <c r="E5135" s="141" t="s">
        <v>11217</v>
      </c>
    </row>
    <row r="5136" spans="1:5" ht="16" x14ac:dyDescent="0.2">
      <c r="A5136" s="138" t="s">
        <v>11218</v>
      </c>
      <c r="B5136" t="s">
        <v>1741</v>
      </c>
      <c r="C5136" s="139">
        <v>8.2549539999999997</v>
      </c>
      <c r="D5136" s="140" t="s">
        <v>392</v>
      </c>
      <c r="E5136" s="141" t="s">
        <v>11219</v>
      </c>
    </row>
    <row r="5137" spans="1:5" ht="16" x14ac:dyDescent="0.2">
      <c r="A5137" s="138" t="s">
        <v>11220</v>
      </c>
      <c r="B5137" t="s">
        <v>1741</v>
      </c>
      <c r="C5137" s="139">
        <v>8.7782470000000004</v>
      </c>
      <c r="D5137" s="138" t="s">
        <v>402</v>
      </c>
      <c r="E5137" s="141" t="s">
        <v>11221</v>
      </c>
    </row>
    <row r="5138" spans="1:5" ht="16" x14ac:dyDescent="0.2">
      <c r="A5138" s="138" t="s">
        <v>11222</v>
      </c>
      <c r="B5138" t="s">
        <v>1741</v>
      </c>
      <c r="C5138" s="139">
        <v>8.8028709999999997</v>
      </c>
      <c r="D5138" s="140" t="s">
        <v>389</v>
      </c>
      <c r="E5138" s="141" t="s">
        <v>11223</v>
      </c>
    </row>
    <row r="5139" spans="1:5" ht="16" x14ac:dyDescent="0.2">
      <c r="A5139" s="138" t="s">
        <v>11224</v>
      </c>
      <c r="B5139" t="s">
        <v>1741</v>
      </c>
      <c r="C5139" s="139">
        <v>8.6917390000000001</v>
      </c>
      <c r="D5139" s="140" t="s">
        <v>402</v>
      </c>
      <c r="E5139" s="141" t="s">
        <v>11225</v>
      </c>
    </row>
    <row r="5140" spans="1:5" ht="16" x14ac:dyDescent="0.2">
      <c r="A5140" s="138" t="s">
        <v>11226</v>
      </c>
      <c r="B5140" t="s">
        <v>1922</v>
      </c>
      <c r="C5140" s="139">
        <v>731.40889900000002</v>
      </c>
      <c r="D5140" s="138" t="s">
        <v>401</v>
      </c>
      <c r="E5140" s="141" t="s">
        <v>11227</v>
      </c>
    </row>
    <row r="5141" spans="1:5" ht="16" x14ac:dyDescent="0.2">
      <c r="A5141" s="138" t="s">
        <v>11228</v>
      </c>
      <c r="B5141" t="s">
        <v>1741</v>
      </c>
      <c r="C5141" s="139">
        <v>8.7789409999999997</v>
      </c>
      <c r="D5141" s="138" t="s">
        <v>389</v>
      </c>
      <c r="E5141" s="141" t="s">
        <v>11229</v>
      </c>
    </row>
    <row r="5142" spans="1:5" ht="16" x14ac:dyDescent="0.2">
      <c r="A5142" s="138" t="s">
        <v>11230</v>
      </c>
      <c r="B5142" t="s">
        <v>1741</v>
      </c>
      <c r="C5142" s="139">
        <v>9.0538349999999994</v>
      </c>
      <c r="D5142" s="138" t="s">
        <v>402</v>
      </c>
      <c r="E5142" s="141" t="s">
        <v>11231</v>
      </c>
    </row>
    <row r="5143" spans="1:5" ht="16" x14ac:dyDescent="0.2">
      <c r="A5143" s="138" t="s">
        <v>11232</v>
      </c>
      <c r="B5143" t="s">
        <v>1741</v>
      </c>
      <c r="C5143" s="139">
        <v>9.2465620000000008</v>
      </c>
      <c r="D5143" s="138" t="s">
        <v>402</v>
      </c>
      <c r="E5143" s="141" t="s">
        <v>11233</v>
      </c>
    </row>
    <row r="5144" spans="1:5" ht="16" x14ac:dyDescent="0.2">
      <c r="A5144" s="138" t="s">
        <v>11234</v>
      </c>
      <c r="B5144" t="s">
        <v>1741</v>
      </c>
      <c r="C5144" s="139">
        <v>9.2921969999999998</v>
      </c>
      <c r="D5144" s="138" t="s">
        <v>391</v>
      </c>
      <c r="E5144" s="141" t="s">
        <v>11235</v>
      </c>
    </row>
    <row r="5145" spans="1:5" ht="16" x14ac:dyDescent="0.2">
      <c r="A5145" s="138" t="s">
        <v>11236</v>
      </c>
      <c r="B5145" t="s">
        <v>1741</v>
      </c>
      <c r="C5145" s="139">
        <v>9.3791340000000005</v>
      </c>
      <c r="D5145" s="138" t="s">
        <v>390</v>
      </c>
      <c r="E5145" s="141" t="s">
        <v>11237</v>
      </c>
    </row>
    <row r="5146" spans="1:5" ht="16" x14ac:dyDescent="0.2">
      <c r="A5146" s="138" t="s">
        <v>11238</v>
      </c>
      <c r="B5146" t="s">
        <v>1741</v>
      </c>
      <c r="C5146" s="139">
        <v>9.6370620000000002</v>
      </c>
      <c r="D5146" s="138" t="s">
        <v>393</v>
      </c>
      <c r="E5146" s="141" t="s">
        <v>11239</v>
      </c>
    </row>
    <row r="5147" spans="1:5" ht="16" x14ac:dyDescent="0.2">
      <c r="A5147" s="138" t="s">
        <v>11240</v>
      </c>
      <c r="B5147" t="s">
        <v>1741</v>
      </c>
      <c r="C5147" s="139">
        <v>9.6449800000000003</v>
      </c>
      <c r="D5147" s="138" t="s">
        <v>390</v>
      </c>
      <c r="E5147" s="141" t="s">
        <v>11241</v>
      </c>
    </row>
    <row r="5148" spans="1:5" ht="16" x14ac:dyDescent="0.2">
      <c r="A5148" s="138" t="s">
        <v>11242</v>
      </c>
      <c r="B5148" t="s">
        <v>1741</v>
      </c>
      <c r="C5148" s="139">
        <v>9.6742050000000006</v>
      </c>
      <c r="D5148" s="138" t="s">
        <v>390</v>
      </c>
      <c r="E5148" s="141" t="s">
        <v>11243</v>
      </c>
    </row>
    <row r="5149" spans="1:5" ht="16" x14ac:dyDescent="0.2">
      <c r="A5149" s="138" t="s">
        <v>11244</v>
      </c>
      <c r="B5149" t="s">
        <v>1741</v>
      </c>
      <c r="C5149" s="139">
        <v>10.363054999999999</v>
      </c>
      <c r="D5149" s="138" t="s">
        <v>445</v>
      </c>
      <c r="E5149" s="141" t="s">
        <v>11245</v>
      </c>
    </row>
    <row r="5150" spans="1:5" ht="16" x14ac:dyDescent="0.2">
      <c r="A5150" s="138" t="s">
        <v>11246</v>
      </c>
      <c r="B5150" t="s">
        <v>1922</v>
      </c>
      <c r="C5150" s="139">
        <v>722.90909799999997</v>
      </c>
      <c r="D5150" s="140" t="s">
        <v>402</v>
      </c>
      <c r="E5150" s="141" t="s">
        <v>11247</v>
      </c>
    </row>
    <row r="5151" spans="1:5" ht="16" x14ac:dyDescent="0.2">
      <c r="A5151" s="138" t="s">
        <v>11248</v>
      </c>
      <c r="B5151" t="s">
        <v>1922</v>
      </c>
      <c r="C5151" s="139">
        <v>726.44657299999994</v>
      </c>
      <c r="D5151" s="138" t="s">
        <v>401</v>
      </c>
      <c r="E5151" s="141" t="s">
        <v>11249</v>
      </c>
    </row>
    <row r="5152" spans="1:5" ht="16" x14ac:dyDescent="0.2">
      <c r="A5152" s="138" t="s">
        <v>11250</v>
      </c>
      <c r="B5152" t="s">
        <v>1741</v>
      </c>
      <c r="C5152" s="139">
        <v>11.10031</v>
      </c>
      <c r="D5152" s="138" t="s">
        <v>392</v>
      </c>
      <c r="E5152" s="141" t="s">
        <v>11251</v>
      </c>
    </row>
    <row r="5153" spans="1:6" ht="16" x14ac:dyDescent="0.2">
      <c r="A5153" s="138" t="s">
        <v>11252</v>
      </c>
      <c r="B5153" t="s">
        <v>1922</v>
      </c>
      <c r="C5153" s="139">
        <v>724.80971</v>
      </c>
      <c r="D5153" s="138" t="s">
        <v>402</v>
      </c>
      <c r="E5153" s="141" t="s">
        <v>11253</v>
      </c>
    </row>
    <row r="5154" spans="1:6" ht="16" x14ac:dyDescent="0.2">
      <c r="A5154" s="138" t="s">
        <v>11254</v>
      </c>
      <c r="B5154" t="s">
        <v>1741</v>
      </c>
      <c r="C5154" s="139">
        <v>10.908619</v>
      </c>
      <c r="D5154" s="138" t="s">
        <v>402</v>
      </c>
      <c r="E5154" s="141" t="s">
        <v>11255</v>
      </c>
    </row>
    <row r="5155" spans="1:6" ht="16" x14ac:dyDescent="0.2">
      <c r="A5155" s="138" t="s">
        <v>11256</v>
      </c>
      <c r="B5155" t="s">
        <v>1741</v>
      </c>
      <c r="C5155" s="139">
        <v>12.818681</v>
      </c>
      <c r="D5155" s="138" t="s">
        <v>392</v>
      </c>
      <c r="E5155" s="141" t="s">
        <v>11257</v>
      </c>
    </row>
    <row r="5156" spans="1:6" ht="16" x14ac:dyDescent="0.2">
      <c r="A5156" s="138" t="s">
        <v>11258</v>
      </c>
      <c r="B5156" t="s">
        <v>1663</v>
      </c>
      <c r="C5156" s="139">
        <v>11.670897</v>
      </c>
      <c r="D5156" s="138" t="s">
        <v>402</v>
      </c>
      <c r="E5156" s="141" t="s">
        <v>11259</v>
      </c>
    </row>
    <row r="5157" spans="1:6" ht="16" x14ac:dyDescent="0.2">
      <c r="A5157" s="138" t="s">
        <v>11260</v>
      </c>
      <c r="B5157" t="s">
        <v>1741</v>
      </c>
      <c r="C5157" s="139">
        <v>12.818937999999999</v>
      </c>
      <c r="D5157" s="138" t="s">
        <v>390</v>
      </c>
      <c r="E5157" s="141" t="s">
        <v>11261</v>
      </c>
    </row>
    <row r="5158" spans="1:6" ht="16" x14ac:dyDescent="0.2">
      <c r="A5158" s="138" t="s">
        <v>11262</v>
      </c>
      <c r="B5158" t="s">
        <v>1741</v>
      </c>
      <c r="C5158" s="139">
        <v>11.248873</v>
      </c>
      <c r="D5158" s="138" t="s">
        <v>448</v>
      </c>
      <c r="E5158" s="141" t="s">
        <v>11263</v>
      </c>
    </row>
    <row r="5159" spans="1:6" ht="16" x14ac:dyDescent="0.2">
      <c r="A5159" s="138" t="s">
        <v>11264</v>
      </c>
      <c r="B5159" t="s">
        <v>1741</v>
      </c>
      <c r="C5159" s="139">
        <v>12.801012</v>
      </c>
      <c r="D5159" s="138" t="s">
        <v>390</v>
      </c>
      <c r="E5159" s="141" t="s">
        <v>11265</v>
      </c>
    </row>
    <row r="5160" spans="1:6" ht="16" x14ac:dyDescent="0.2">
      <c r="A5160" s="138" t="s">
        <v>662</v>
      </c>
      <c r="B5160" t="s">
        <v>1741</v>
      </c>
      <c r="C5160" s="139">
        <v>12.407232</v>
      </c>
      <c r="D5160" s="140" t="s">
        <v>389</v>
      </c>
      <c r="E5160" s="141" t="s">
        <v>11266</v>
      </c>
    </row>
    <row r="5161" spans="1:6" ht="16" x14ac:dyDescent="0.2">
      <c r="A5161" s="138" t="s">
        <v>11267</v>
      </c>
      <c r="B5161" t="s">
        <v>2230</v>
      </c>
      <c r="C5161" s="139">
        <v>585.08955000000003</v>
      </c>
      <c r="D5161" s="140" t="s">
        <v>402</v>
      </c>
      <c r="E5161" s="141" t="s">
        <v>11268</v>
      </c>
    </row>
    <row r="5162" spans="1:6" ht="16" x14ac:dyDescent="0.2">
      <c r="A5162" s="138" t="s">
        <v>11269</v>
      </c>
      <c r="B5162" t="s">
        <v>1741</v>
      </c>
      <c r="C5162" s="139">
        <v>13.928527000000001</v>
      </c>
      <c r="D5162" s="138" t="s">
        <v>445</v>
      </c>
      <c r="E5162" s="141" t="s">
        <v>11270</v>
      </c>
    </row>
    <row r="5163" spans="1:6" ht="16" x14ac:dyDescent="0.2">
      <c r="A5163" s="138" t="s">
        <v>11271</v>
      </c>
      <c r="B5163" t="s">
        <v>1741</v>
      </c>
      <c r="C5163" s="139">
        <v>13.662343999999999</v>
      </c>
      <c r="D5163" s="138" t="s">
        <v>393</v>
      </c>
      <c r="E5163" s="141" t="s">
        <v>11272</v>
      </c>
    </row>
    <row r="5164" spans="1:6" ht="16" x14ac:dyDescent="0.2">
      <c r="A5164" s="138" t="s">
        <v>11273</v>
      </c>
      <c r="B5164" t="s">
        <v>1741</v>
      </c>
      <c r="C5164" s="139">
        <v>14.345731000000001</v>
      </c>
      <c r="D5164" s="140" t="s">
        <v>392</v>
      </c>
      <c r="E5164" s="141" t="s">
        <v>11274</v>
      </c>
    </row>
    <row r="5165" spans="1:6" ht="16" x14ac:dyDescent="0.2">
      <c r="A5165" s="138" t="s">
        <v>11275</v>
      </c>
      <c r="B5165" t="s">
        <v>1741</v>
      </c>
      <c r="C5165" s="139">
        <v>13.748017000000001</v>
      </c>
      <c r="D5165" s="138" t="s">
        <v>402</v>
      </c>
      <c r="E5165" s="141" t="s">
        <v>11276</v>
      </c>
    </row>
    <row r="5166" spans="1:6" ht="16" x14ac:dyDescent="0.2">
      <c r="A5166" s="138" t="s">
        <v>11277</v>
      </c>
      <c r="B5166" t="s">
        <v>1741</v>
      </c>
      <c r="C5166" s="139">
        <v>14.499985000000001</v>
      </c>
      <c r="D5166" s="138" t="s">
        <v>447</v>
      </c>
      <c r="E5166" s="141" t="s">
        <v>11278</v>
      </c>
    </row>
    <row r="5167" spans="1:6" ht="16" x14ac:dyDescent="0.2">
      <c r="A5167" s="138" t="s">
        <v>11279</v>
      </c>
      <c r="B5167" t="s">
        <v>1741</v>
      </c>
      <c r="C5167" s="139">
        <v>14.400252999999999</v>
      </c>
      <c r="D5167" s="138" t="s">
        <v>393</v>
      </c>
      <c r="E5167" s="141" t="s">
        <v>11280</v>
      </c>
    </row>
    <row r="5168" spans="1:6" ht="16" x14ac:dyDescent="0.2">
      <c r="A5168" s="138" t="s">
        <v>11281</v>
      </c>
      <c r="B5168" t="s">
        <v>1741</v>
      </c>
      <c r="C5168" s="139">
        <v>14.500258000000001</v>
      </c>
      <c r="D5168" s="138" t="s">
        <v>390</v>
      </c>
      <c r="E5168" s="141" t="s">
        <v>11282</v>
      </c>
      <c r="F5168" s="144"/>
    </row>
    <row r="5169" spans="1:5" ht="16" x14ac:dyDescent="0.2">
      <c r="A5169" s="138" t="s">
        <v>11283</v>
      </c>
      <c r="B5169" t="s">
        <v>1922</v>
      </c>
      <c r="C5169" s="139">
        <v>719.09689500000002</v>
      </c>
      <c r="D5169" s="138" t="s">
        <v>393</v>
      </c>
      <c r="E5169" s="141" t="s">
        <v>11284</v>
      </c>
    </row>
    <row r="5170" spans="1:5" ht="16" x14ac:dyDescent="0.2">
      <c r="A5170" s="138" t="s">
        <v>11285</v>
      </c>
      <c r="B5170" t="s">
        <v>1741</v>
      </c>
      <c r="C5170" s="139">
        <v>15.126023</v>
      </c>
      <c r="D5170" s="138" t="s">
        <v>390</v>
      </c>
      <c r="E5170" s="141" t="s">
        <v>11286</v>
      </c>
    </row>
    <row r="5171" spans="1:5" ht="16" x14ac:dyDescent="0.2">
      <c r="A5171" s="138" t="s">
        <v>11287</v>
      </c>
      <c r="B5171" t="s">
        <v>1741</v>
      </c>
      <c r="C5171" s="139">
        <v>16.647487999999999</v>
      </c>
      <c r="D5171" s="138" t="s">
        <v>389</v>
      </c>
      <c r="E5171" s="141" t="s">
        <v>11288</v>
      </c>
    </row>
    <row r="5172" spans="1:5" ht="16" x14ac:dyDescent="0.2">
      <c r="A5172" s="138" t="s">
        <v>11289</v>
      </c>
      <c r="B5172" t="s">
        <v>1741</v>
      </c>
      <c r="C5172" s="139">
        <v>16.169316999999999</v>
      </c>
      <c r="D5172" s="138" t="s">
        <v>390</v>
      </c>
      <c r="E5172" s="141" t="s">
        <v>11290</v>
      </c>
    </row>
    <row r="5173" spans="1:5" ht="16" x14ac:dyDescent="0.2">
      <c r="A5173" s="138" t="s">
        <v>11291</v>
      </c>
      <c r="B5173" t="s">
        <v>1741</v>
      </c>
      <c r="C5173" s="139">
        <v>17.331568999999998</v>
      </c>
      <c r="D5173" s="140" t="s">
        <v>402</v>
      </c>
      <c r="E5173" s="141" t="s">
        <v>11292</v>
      </c>
    </row>
    <row r="5174" spans="1:5" ht="16" x14ac:dyDescent="0.2">
      <c r="A5174" s="138" t="s">
        <v>11293</v>
      </c>
      <c r="B5174" t="s">
        <v>1922</v>
      </c>
      <c r="C5174" s="139">
        <v>715.74516700000004</v>
      </c>
      <c r="D5174" s="140" t="s">
        <v>402</v>
      </c>
      <c r="E5174" s="141" t="s">
        <v>11294</v>
      </c>
    </row>
    <row r="5175" spans="1:5" ht="16" x14ac:dyDescent="0.2">
      <c r="A5175" s="138" t="s">
        <v>11295</v>
      </c>
      <c r="B5175" t="s">
        <v>2114</v>
      </c>
      <c r="C5175" s="139">
        <v>3.8558880000000002</v>
      </c>
      <c r="D5175" s="138" t="s">
        <v>390</v>
      </c>
      <c r="E5175" s="141" t="s">
        <v>11296</v>
      </c>
    </row>
    <row r="5176" spans="1:5" ht="16" x14ac:dyDescent="0.2">
      <c r="A5176" s="138" t="s">
        <v>11297</v>
      </c>
      <c r="B5176" t="s">
        <v>1741</v>
      </c>
      <c r="C5176" s="139">
        <v>17.417822000000001</v>
      </c>
      <c r="D5176" s="138" t="s">
        <v>448</v>
      </c>
      <c r="E5176" s="141" t="s">
        <v>11298</v>
      </c>
    </row>
    <row r="5177" spans="1:5" ht="16" x14ac:dyDescent="0.2">
      <c r="A5177" s="138" t="s">
        <v>11299</v>
      </c>
      <c r="B5177" t="s">
        <v>1741</v>
      </c>
      <c r="C5177" s="139">
        <v>17.494629</v>
      </c>
      <c r="D5177" s="138" t="s">
        <v>392</v>
      </c>
      <c r="E5177" s="141" t="s">
        <v>11300</v>
      </c>
    </row>
    <row r="5178" spans="1:5" ht="16" x14ac:dyDescent="0.2">
      <c r="A5178" s="138" t="s">
        <v>11301</v>
      </c>
      <c r="B5178" t="s">
        <v>1741</v>
      </c>
      <c r="C5178" s="139">
        <v>17.467521000000001</v>
      </c>
      <c r="D5178" s="140" t="s">
        <v>401</v>
      </c>
      <c r="E5178" s="141" t="s">
        <v>11302</v>
      </c>
    </row>
    <row r="5179" spans="1:5" ht="16" x14ac:dyDescent="0.2">
      <c r="A5179" s="138" t="s">
        <v>11303</v>
      </c>
      <c r="B5179" t="s">
        <v>1408</v>
      </c>
      <c r="C5179" s="139">
        <v>89.853211000000002</v>
      </c>
      <c r="D5179" s="140" t="s">
        <v>401</v>
      </c>
      <c r="E5179" s="141" t="s">
        <v>11304</v>
      </c>
    </row>
    <row r="5180" spans="1:5" ht="16" x14ac:dyDescent="0.2">
      <c r="A5180" s="138" t="s">
        <v>11305</v>
      </c>
      <c r="B5180" t="s">
        <v>1993</v>
      </c>
      <c r="C5180" s="139">
        <v>175.99570299999999</v>
      </c>
      <c r="D5180" s="140" t="s">
        <v>402</v>
      </c>
      <c r="E5180" s="141" t="s">
        <v>11306</v>
      </c>
    </row>
    <row r="5181" spans="1:5" ht="16" x14ac:dyDescent="0.2">
      <c r="A5181" s="138" t="s">
        <v>664</v>
      </c>
      <c r="B5181" t="s">
        <v>1408</v>
      </c>
      <c r="C5181" s="139">
        <v>50.993110000000001</v>
      </c>
      <c r="D5181" s="138" t="s">
        <v>390</v>
      </c>
      <c r="E5181" s="141" t="s">
        <v>11307</v>
      </c>
    </row>
    <row r="5182" spans="1:5" ht="16" x14ac:dyDescent="0.2">
      <c r="A5182" s="138" t="s">
        <v>1164</v>
      </c>
      <c r="B5182" t="s">
        <v>1741</v>
      </c>
      <c r="C5182" s="139">
        <v>56.975588999999999</v>
      </c>
      <c r="D5182" s="138" t="s">
        <v>446</v>
      </c>
      <c r="E5182" s="141" t="s">
        <v>11308</v>
      </c>
    </row>
    <row r="5183" spans="1:5" ht="16" x14ac:dyDescent="0.2">
      <c r="A5183" s="138" t="s">
        <v>11309</v>
      </c>
      <c r="B5183" t="s">
        <v>1741</v>
      </c>
      <c r="C5183" s="139">
        <v>57.207188000000002</v>
      </c>
      <c r="D5183" s="138" t="s">
        <v>389</v>
      </c>
      <c r="E5183" s="141" t="s">
        <v>11310</v>
      </c>
    </row>
    <row r="5184" spans="1:5" ht="16" x14ac:dyDescent="0.2">
      <c r="A5184" s="138" t="s">
        <v>11311</v>
      </c>
      <c r="B5184" t="s">
        <v>1741</v>
      </c>
      <c r="C5184" s="139">
        <v>56.261367</v>
      </c>
      <c r="D5184" s="138" t="s">
        <v>390</v>
      </c>
      <c r="E5184" s="141" t="s">
        <v>11312</v>
      </c>
    </row>
    <row r="5185" spans="1:5" ht="16" x14ac:dyDescent="0.2">
      <c r="A5185" s="138" t="s">
        <v>11313</v>
      </c>
      <c r="B5185" t="s">
        <v>1741</v>
      </c>
      <c r="C5185" s="139">
        <v>56.739077000000002</v>
      </c>
      <c r="D5185" s="138" t="s">
        <v>447</v>
      </c>
      <c r="E5185" s="141" t="s">
        <v>11314</v>
      </c>
    </row>
    <row r="5186" spans="1:5" ht="16" x14ac:dyDescent="0.2">
      <c r="A5186" s="138" t="s">
        <v>11315</v>
      </c>
      <c r="B5186" t="s">
        <v>1922</v>
      </c>
      <c r="C5186" s="139">
        <v>669.89221499999996</v>
      </c>
      <c r="D5186" s="138" t="s">
        <v>392</v>
      </c>
      <c r="E5186" s="141" t="s">
        <v>11316</v>
      </c>
    </row>
    <row r="5187" spans="1:5" ht="16" x14ac:dyDescent="0.2">
      <c r="A5187" s="138" t="s">
        <v>697</v>
      </c>
      <c r="B5187" t="s">
        <v>1741</v>
      </c>
      <c r="C5187" s="139">
        <v>57.873412000000002</v>
      </c>
      <c r="D5187" s="138" t="s">
        <v>402</v>
      </c>
      <c r="E5187" s="141" t="s">
        <v>11317</v>
      </c>
    </row>
    <row r="5188" spans="1:5" ht="16" x14ac:dyDescent="0.2">
      <c r="A5188" s="138" t="s">
        <v>11318</v>
      </c>
      <c r="B5188" t="s">
        <v>2024</v>
      </c>
      <c r="C5188" s="139">
        <v>584.89203099999997</v>
      </c>
      <c r="D5188" s="138" t="s">
        <v>447</v>
      </c>
      <c r="E5188" s="141" t="s">
        <v>11319</v>
      </c>
    </row>
    <row r="5189" spans="1:5" ht="16" x14ac:dyDescent="0.2">
      <c r="A5189" s="138" t="s">
        <v>11320</v>
      </c>
      <c r="B5189" t="s">
        <v>1741</v>
      </c>
      <c r="C5189" s="139">
        <v>60.787612000000003</v>
      </c>
      <c r="D5189" s="138" t="s">
        <v>393</v>
      </c>
      <c r="E5189" s="141" t="s">
        <v>11321</v>
      </c>
    </row>
    <row r="5190" spans="1:5" ht="16" x14ac:dyDescent="0.2">
      <c r="A5190" s="138" t="s">
        <v>11322</v>
      </c>
      <c r="B5190" t="s">
        <v>1741</v>
      </c>
      <c r="C5190" s="139">
        <v>60.058477000000003</v>
      </c>
      <c r="D5190" s="138" t="s">
        <v>393</v>
      </c>
      <c r="E5190" s="141" t="s">
        <v>11323</v>
      </c>
    </row>
    <row r="5191" spans="1:5" ht="16" x14ac:dyDescent="0.2">
      <c r="A5191" s="138" t="s">
        <v>11324</v>
      </c>
      <c r="B5191" t="s">
        <v>1741</v>
      </c>
      <c r="C5191" s="139">
        <v>63.112743999999999</v>
      </c>
      <c r="D5191" s="140" t="s">
        <v>389</v>
      </c>
      <c r="E5191" s="141" t="s">
        <v>11325</v>
      </c>
    </row>
    <row r="5192" spans="1:5" ht="16" x14ac:dyDescent="0.2">
      <c r="A5192" s="138" t="s">
        <v>11326</v>
      </c>
      <c r="B5192" t="s">
        <v>1741</v>
      </c>
      <c r="C5192" s="139">
        <v>63.111814000000003</v>
      </c>
      <c r="D5192" s="140" t="s">
        <v>389</v>
      </c>
      <c r="E5192" s="141" t="s">
        <v>11327</v>
      </c>
    </row>
    <row r="5193" spans="1:5" ht="16" x14ac:dyDescent="0.2">
      <c r="A5193" s="138" t="s">
        <v>11328</v>
      </c>
      <c r="B5193" t="s">
        <v>1741</v>
      </c>
      <c r="C5193" s="139">
        <v>61.81691</v>
      </c>
      <c r="D5193" s="138" t="s">
        <v>402</v>
      </c>
      <c r="E5193" s="141" t="s">
        <v>11329</v>
      </c>
    </row>
    <row r="5194" spans="1:5" ht="16" x14ac:dyDescent="0.2">
      <c r="A5194" s="138" t="s">
        <v>11330</v>
      </c>
      <c r="B5194" t="s">
        <v>1741</v>
      </c>
      <c r="C5194" s="139">
        <v>64.728675999999993</v>
      </c>
      <c r="D5194" s="140" t="s">
        <v>389</v>
      </c>
      <c r="E5194" s="141" t="s">
        <v>11331</v>
      </c>
    </row>
    <row r="5195" spans="1:5" ht="16" x14ac:dyDescent="0.2">
      <c r="A5195" s="138" t="s">
        <v>665</v>
      </c>
      <c r="B5195" t="s">
        <v>1773</v>
      </c>
      <c r="C5195" s="139">
        <v>613.74092499999995</v>
      </c>
      <c r="D5195" s="140" t="s">
        <v>402</v>
      </c>
      <c r="E5195" s="141" t="s">
        <v>11332</v>
      </c>
    </row>
    <row r="5196" spans="1:5" ht="16" x14ac:dyDescent="0.2">
      <c r="A5196" s="138" t="s">
        <v>11333</v>
      </c>
      <c r="B5196" t="s">
        <v>1395</v>
      </c>
      <c r="C5196" s="139">
        <v>151.37074999999999</v>
      </c>
      <c r="D5196" s="138" t="s">
        <v>447</v>
      </c>
      <c r="E5196" s="141" t="s">
        <v>11334</v>
      </c>
    </row>
    <row r="5197" spans="1:5" ht="16" x14ac:dyDescent="0.2">
      <c r="A5197" s="138" t="s">
        <v>666</v>
      </c>
      <c r="B5197" t="s">
        <v>1741</v>
      </c>
      <c r="C5197" s="139">
        <v>68.030629000000005</v>
      </c>
      <c r="D5197" s="138" t="s">
        <v>401</v>
      </c>
      <c r="E5197" s="141" t="s">
        <v>11335</v>
      </c>
    </row>
    <row r="5198" spans="1:5" ht="16" x14ac:dyDescent="0.2">
      <c r="A5198" s="138" t="s">
        <v>11336</v>
      </c>
      <c r="B5198" t="s">
        <v>1741</v>
      </c>
      <c r="C5198" s="139">
        <v>76.499532000000002</v>
      </c>
      <c r="D5198" s="138" t="s">
        <v>389</v>
      </c>
      <c r="E5198" s="141" t="s">
        <v>11337</v>
      </c>
    </row>
    <row r="5199" spans="1:5" ht="16" x14ac:dyDescent="0.2">
      <c r="A5199" s="138" t="s">
        <v>11338</v>
      </c>
      <c r="B5199" t="s">
        <v>1741</v>
      </c>
      <c r="C5199" s="139">
        <v>76.498090000000005</v>
      </c>
      <c r="D5199" s="140" t="s">
        <v>389</v>
      </c>
      <c r="E5199" s="141" t="s">
        <v>11339</v>
      </c>
    </row>
    <row r="5200" spans="1:5" ht="16" x14ac:dyDescent="0.2">
      <c r="A5200" s="138" t="s">
        <v>11340</v>
      </c>
      <c r="B5200" t="s">
        <v>1741</v>
      </c>
      <c r="C5200" s="139">
        <v>76.501328999999998</v>
      </c>
      <c r="D5200" s="138" t="s">
        <v>402</v>
      </c>
      <c r="E5200" s="141" t="s">
        <v>11341</v>
      </c>
    </row>
    <row r="5201" spans="1:5" ht="16" x14ac:dyDescent="0.2">
      <c r="A5201" s="138" t="s">
        <v>11342</v>
      </c>
      <c r="B5201" t="s">
        <v>1741</v>
      </c>
      <c r="C5201" s="139">
        <v>76.498080000000002</v>
      </c>
      <c r="D5201" s="140" t="s">
        <v>389</v>
      </c>
      <c r="E5201" s="141" t="s">
        <v>11343</v>
      </c>
    </row>
    <row r="5202" spans="1:5" ht="16" x14ac:dyDescent="0.2">
      <c r="A5202" s="138" t="s">
        <v>11344</v>
      </c>
      <c r="B5202" t="s">
        <v>1741</v>
      </c>
      <c r="C5202" s="139">
        <v>76.792063999999996</v>
      </c>
      <c r="D5202" s="138" t="s">
        <v>446</v>
      </c>
      <c r="E5202" s="141" t="s">
        <v>11345</v>
      </c>
    </row>
    <row r="5203" spans="1:5" ht="16" x14ac:dyDescent="0.2">
      <c r="A5203" s="138" t="s">
        <v>11346</v>
      </c>
      <c r="B5203" t="s">
        <v>1741</v>
      </c>
      <c r="C5203" s="139">
        <v>78.433656999999997</v>
      </c>
      <c r="D5203" s="138" t="s">
        <v>401</v>
      </c>
      <c r="E5203" s="141" t="s">
        <v>11347</v>
      </c>
    </row>
    <row r="5204" spans="1:5" ht="16" x14ac:dyDescent="0.2">
      <c r="A5204" s="138" t="s">
        <v>11348</v>
      </c>
      <c r="B5204" t="s">
        <v>1741</v>
      </c>
      <c r="C5204" s="139">
        <v>78.434149000000005</v>
      </c>
      <c r="D5204" s="140" t="s">
        <v>389</v>
      </c>
      <c r="E5204" s="141" t="s">
        <v>11349</v>
      </c>
    </row>
    <row r="5205" spans="1:5" ht="16" x14ac:dyDescent="0.2">
      <c r="A5205" s="138" t="s">
        <v>667</v>
      </c>
      <c r="B5205" t="s">
        <v>1741</v>
      </c>
      <c r="C5205" s="139">
        <v>78.432924999999997</v>
      </c>
      <c r="D5205" s="140" t="s">
        <v>389</v>
      </c>
      <c r="E5205" s="141" t="s">
        <v>11350</v>
      </c>
    </row>
    <row r="5206" spans="1:5" ht="16" x14ac:dyDescent="0.2">
      <c r="A5206" s="138" t="s">
        <v>11351</v>
      </c>
      <c r="B5206" t="s">
        <v>1741</v>
      </c>
      <c r="C5206" s="139">
        <v>85.609443999999996</v>
      </c>
      <c r="D5206" s="140" t="s">
        <v>389</v>
      </c>
      <c r="E5206" s="141" t="s">
        <v>11352</v>
      </c>
    </row>
    <row r="5207" spans="1:5" ht="16" x14ac:dyDescent="0.2">
      <c r="A5207" s="138" t="s">
        <v>11353</v>
      </c>
      <c r="B5207" t="s">
        <v>1741</v>
      </c>
      <c r="C5207" s="139">
        <v>85.612727000000007</v>
      </c>
      <c r="D5207" s="138" t="s">
        <v>389</v>
      </c>
      <c r="E5207" s="141" t="s">
        <v>11354</v>
      </c>
    </row>
    <row r="5208" spans="1:5" ht="16" x14ac:dyDescent="0.2">
      <c r="A5208" s="138" t="s">
        <v>11355</v>
      </c>
      <c r="B5208" t="s">
        <v>1741</v>
      </c>
      <c r="C5208" s="139">
        <v>85.656762000000001</v>
      </c>
      <c r="D5208" s="138" t="s">
        <v>389</v>
      </c>
      <c r="E5208" s="141" t="s">
        <v>11356</v>
      </c>
    </row>
    <row r="5209" spans="1:5" ht="16" x14ac:dyDescent="0.2">
      <c r="A5209" s="138" t="s">
        <v>11357</v>
      </c>
      <c r="B5209" t="s">
        <v>1741</v>
      </c>
      <c r="C5209" s="139">
        <v>85.680640999999994</v>
      </c>
      <c r="D5209" s="138" t="s">
        <v>389</v>
      </c>
      <c r="E5209" s="141" t="s">
        <v>11358</v>
      </c>
    </row>
    <row r="5210" spans="1:5" ht="16" x14ac:dyDescent="0.2">
      <c r="A5210" s="138" t="s">
        <v>11359</v>
      </c>
      <c r="B5210" t="s">
        <v>1741</v>
      </c>
      <c r="C5210" s="139">
        <v>85.612052000000006</v>
      </c>
      <c r="D5210" s="140" t="s">
        <v>402</v>
      </c>
      <c r="E5210" s="141" t="s">
        <v>11360</v>
      </c>
    </row>
    <row r="5211" spans="1:5" ht="16" x14ac:dyDescent="0.2">
      <c r="A5211" s="138" t="s">
        <v>11361</v>
      </c>
      <c r="B5211" t="s">
        <v>1741</v>
      </c>
      <c r="C5211" s="139">
        <v>85.715802999999994</v>
      </c>
      <c r="D5211" s="138" t="s">
        <v>402</v>
      </c>
      <c r="E5211" s="141" t="s">
        <v>11362</v>
      </c>
    </row>
    <row r="5212" spans="1:5" ht="16" x14ac:dyDescent="0.2">
      <c r="A5212" s="138" t="s">
        <v>129</v>
      </c>
      <c r="B5212" t="s">
        <v>1741</v>
      </c>
      <c r="C5212" s="139">
        <v>85.777202000000003</v>
      </c>
      <c r="D5212" s="138" t="s">
        <v>393</v>
      </c>
      <c r="E5212" s="141" t="s">
        <v>11363</v>
      </c>
    </row>
    <row r="5213" spans="1:5" ht="16" x14ac:dyDescent="0.2">
      <c r="A5213" s="138" t="s">
        <v>130</v>
      </c>
      <c r="B5213" t="s">
        <v>1741</v>
      </c>
      <c r="C5213" s="139">
        <v>90.652707000000007</v>
      </c>
      <c r="D5213" s="140" t="s">
        <v>402</v>
      </c>
      <c r="E5213" s="141" t="s">
        <v>11364</v>
      </c>
    </row>
    <row r="5214" spans="1:5" ht="16" x14ac:dyDescent="0.2">
      <c r="A5214" s="138" t="s">
        <v>11365</v>
      </c>
      <c r="B5214" t="s">
        <v>1741</v>
      </c>
      <c r="C5214" s="139">
        <v>91.666341000000003</v>
      </c>
      <c r="D5214" s="138" t="s">
        <v>445</v>
      </c>
      <c r="E5214" s="141" t="s">
        <v>11366</v>
      </c>
    </row>
    <row r="5215" spans="1:5" ht="16" x14ac:dyDescent="0.2">
      <c r="A5215" s="138" t="s">
        <v>11367</v>
      </c>
      <c r="B5215" t="s">
        <v>1741</v>
      </c>
      <c r="C5215" s="139">
        <v>103.486154</v>
      </c>
      <c r="D5215" s="138" t="s">
        <v>401</v>
      </c>
      <c r="E5215" s="141" t="s">
        <v>11368</v>
      </c>
    </row>
    <row r="5216" spans="1:5" ht="16" x14ac:dyDescent="0.2">
      <c r="A5216" s="138" t="s">
        <v>11369</v>
      </c>
      <c r="B5216" t="s">
        <v>1741</v>
      </c>
      <c r="C5216" s="139">
        <v>104.302279</v>
      </c>
      <c r="D5216" s="138" t="s">
        <v>393</v>
      </c>
      <c r="E5216" s="141" t="s">
        <v>11370</v>
      </c>
    </row>
    <row r="5217" spans="1:5" ht="16" x14ac:dyDescent="0.2">
      <c r="A5217" s="138" t="s">
        <v>11371</v>
      </c>
      <c r="B5217" t="s">
        <v>1741</v>
      </c>
      <c r="C5217" s="139">
        <v>105.270518</v>
      </c>
      <c r="D5217" s="138" t="s">
        <v>447</v>
      </c>
      <c r="E5217" s="141" t="s">
        <v>11372</v>
      </c>
    </row>
    <row r="5218" spans="1:5" ht="16" x14ac:dyDescent="0.2">
      <c r="A5218" s="138" t="s">
        <v>11373</v>
      </c>
      <c r="B5218" t="s">
        <v>1741</v>
      </c>
      <c r="C5218" s="139">
        <v>115.526189</v>
      </c>
      <c r="D5218" s="138" t="s">
        <v>402</v>
      </c>
      <c r="E5218" s="141" t="s">
        <v>11374</v>
      </c>
    </row>
    <row r="5219" spans="1:5" ht="16" x14ac:dyDescent="0.2">
      <c r="A5219" s="138" t="s">
        <v>670</v>
      </c>
      <c r="B5219" t="s">
        <v>1741</v>
      </c>
      <c r="C5219" s="139">
        <v>115.58645</v>
      </c>
      <c r="D5219" s="138" t="s">
        <v>402</v>
      </c>
      <c r="E5219" s="141" t="s">
        <v>11375</v>
      </c>
    </row>
    <row r="5220" spans="1:5" ht="16" x14ac:dyDescent="0.2">
      <c r="A5220" s="138" t="s">
        <v>11376</v>
      </c>
      <c r="B5220" t="s">
        <v>1741</v>
      </c>
      <c r="C5220" s="139">
        <v>116.650462</v>
      </c>
      <c r="D5220" s="138" t="s">
        <v>392</v>
      </c>
      <c r="E5220" s="141" t="s">
        <v>11377</v>
      </c>
    </row>
    <row r="5221" spans="1:5" ht="16" x14ac:dyDescent="0.2">
      <c r="A5221" s="138" t="s">
        <v>671</v>
      </c>
      <c r="B5221" t="s">
        <v>1741</v>
      </c>
      <c r="C5221" s="139">
        <v>118.32845</v>
      </c>
      <c r="D5221" s="140" t="s">
        <v>402</v>
      </c>
      <c r="E5221" s="141" t="s">
        <v>11378</v>
      </c>
    </row>
    <row r="5222" spans="1:5" ht="16" x14ac:dyDescent="0.2">
      <c r="A5222" s="138" t="s">
        <v>11379</v>
      </c>
      <c r="B5222" t="s">
        <v>1741</v>
      </c>
      <c r="C5222" s="139">
        <v>229.20060599999999</v>
      </c>
      <c r="D5222" s="138" t="s">
        <v>445</v>
      </c>
      <c r="E5222" s="141" t="s">
        <v>11380</v>
      </c>
    </row>
    <row r="5223" spans="1:5" ht="16" x14ac:dyDescent="0.2">
      <c r="A5223" s="138" t="s">
        <v>11381</v>
      </c>
      <c r="B5223" t="s">
        <v>1741</v>
      </c>
      <c r="C5223" s="139">
        <v>225.35786899999999</v>
      </c>
      <c r="D5223" s="138" t="s">
        <v>402</v>
      </c>
      <c r="E5223" s="141" t="s">
        <v>11382</v>
      </c>
    </row>
    <row r="5224" spans="1:5" ht="16" x14ac:dyDescent="0.2">
      <c r="A5224" s="138" t="s">
        <v>11383</v>
      </c>
      <c r="B5224" t="s">
        <v>1741</v>
      </c>
      <c r="C5224" s="139">
        <v>152.83465100000001</v>
      </c>
      <c r="D5224" s="138" t="s">
        <v>393</v>
      </c>
      <c r="E5224" s="141" t="s">
        <v>11384</v>
      </c>
    </row>
    <row r="5225" spans="1:5" ht="16" x14ac:dyDescent="0.2">
      <c r="A5225" s="138" t="s">
        <v>11385</v>
      </c>
      <c r="B5225" t="s">
        <v>1741</v>
      </c>
      <c r="C5225" s="139">
        <v>224.73025899999999</v>
      </c>
      <c r="D5225" s="138" t="s">
        <v>393</v>
      </c>
      <c r="E5225" s="141" t="s">
        <v>11386</v>
      </c>
    </row>
    <row r="5226" spans="1:5" ht="16" x14ac:dyDescent="0.2">
      <c r="A5226" s="138" t="s">
        <v>11387</v>
      </c>
      <c r="B5226" t="s">
        <v>1741</v>
      </c>
      <c r="C5226" s="139">
        <v>206.51604599999999</v>
      </c>
      <c r="D5226" s="138" t="s">
        <v>393</v>
      </c>
      <c r="E5226" s="141" t="s">
        <v>11388</v>
      </c>
    </row>
    <row r="5227" spans="1:5" ht="16" x14ac:dyDescent="0.2">
      <c r="A5227" s="138" t="s">
        <v>11389</v>
      </c>
      <c r="B5227" t="s">
        <v>1741</v>
      </c>
      <c r="C5227" s="139">
        <v>226.56531200000001</v>
      </c>
      <c r="D5227" s="138" t="s">
        <v>389</v>
      </c>
      <c r="E5227" s="141" t="s">
        <v>11390</v>
      </c>
    </row>
    <row r="5228" spans="1:5" ht="16" x14ac:dyDescent="0.2">
      <c r="A5228" s="138" t="s">
        <v>11391</v>
      </c>
      <c r="B5228" t="s">
        <v>1741</v>
      </c>
      <c r="C5228" s="139">
        <v>151.32652200000001</v>
      </c>
      <c r="D5228" s="138" t="s">
        <v>391</v>
      </c>
      <c r="E5228" s="141" t="s">
        <v>11392</v>
      </c>
    </row>
    <row r="5229" spans="1:5" ht="16" x14ac:dyDescent="0.2">
      <c r="A5229" s="138" t="s">
        <v>11393</v>
      </c>
      <c r="B5229" t="s">
        <v>1741</v>
      </c>
      <c r="C5229" s="139">
        <v>229.20108400000001</v>
      </c>
      <c r="D5229" s="138" t="s">
        <v>402</v>
      </c>
      <c r="E5229" s="141" t="s">
        <v>11394</v>
      </c>
    </row>
    <row r="5230" spans="1:5" ht="16" x14ac:dyDescent="0.2">
      <c r="A5230" s="138" t="s">
        <v>11395</v>
      </c>
      <c r="B5230" t="s">
        <v>1741</v>
      </c>
      <c r="C5230" s="139">
        <v>225.35813300000001</v>
      </c>
      <c r="D5230" s="140" t="s">
        <v>402</v>
      </c>
      <c r="E5230" s="141" t="s">
        <v>11396</v>
      </c>
    </row>
    <row r="5231" spans="1:5" ht="16" x14ac:dyDescent="0.2">
      <c r="A5231" s="138" t="s">
        <v>11397</v>
      </c>
      <c r="B5231" t="s">
        <v>1741</v>
      </c>
      <c r="C5231" s="139">
        <v>227.092412</v>
      </c>
      <c r="D5231" s="140" t="s">
        <v>389</v>
      </c>
      <c r="E5231" s="141" t="s">
        <v>11398</v>
      </c>
    </row>
    <row r="5232" spans="1:5" ht="16" x14ac:dyDescent="0.2">
      <c r="A5232" s="138" t="s">
        <v>11399</v>
      </c>
      <c r="B5232" t="s">
        <v>1798</v>
      </c>
      <c r="C5232" s="139">
        <v>376.78667100000001</v>
      </c>
      <c r="D5232" s="138" t="s">
        <v>393</v>
      </c>
      <c r="E5232" s="141" t="s">
        <v>11400</v>
      </c>
    </row>
    <row r="5233" spans="1:5" ht="16" x14ac:dyDescent="0.2">
      <c r="A5233" s="138" t="s">
        <v>11401</v>
      </c>
      <c r="B5233" t="s">
        <v>1741</v>
      </c>
      <c r="C5233" s="139">
        <v>232.58530500000001</v>
      </c>
      <c r="D5233" s="138" t="s">
        <v>391</v>
      </c>
      <c r="E5233" s="141" t="s">
        <v>11402</v>
      </c>
    </row>
    <row r="5234" spans="1:5" ht="16" x14ac:dyDescent="0.2">
      <c r="A5234" s="138" t="s">
        <v>11403</v>
      </c>
      <c r="B5234" t="s">
        <v>1387</v>
      </c>
      <c r="C5234" s="139">
        <v>89.644548999999998</v>
      </c>
      <c r="D5234" s="138" t="s">
        <v>389</v>
      </c>
      <c r="E5234" s="141" t="s">
        <v>11404</v>
      </c>
    </row>
    <row r="5235" spans="1:5" ht="16" x14ac:dyDescent="0.2">
      <c r="A5235" s="138" t="s">
        <v>11405</v>
      </c>
      <c r="B5235" t="s">
        <v>1741</v>
      </c>
      <c r="C5235" s="139">
        <v>232.05931100000001</v>
      </c>
      <c r="D5235" s="138" t="s">
        <v>389</v>
      </c>
      <c r="E5235" s="141" t="s">
        <v>11406</v>
      </c>
    </row>
    <row r="5236" spans="1:5" ht="16" x14ac:dyDescent="0.2">
      <c r="A5236" s="138" t="s">
        <v>11407</v>
      </c>
      <c r="B5236" t="s">
        <v>1741</v>
      </c>
      <c r="C5236" s="139">
        <v>227.090811</v>
      </c>
      <c r="D5236" s="138" t="s">
        <v>402</v>
      </c>
      <c r="E5236" s="141" t="s">
        <v>11408</v>
      </c>
    </row>
    <row r="5237" spans="1:5" ht="16" x14ac:dyDescent="0.2">
      <c r="A5237" s="138" t="s">
        <v>11409</v>
      </c>
      <c r="B5237" t="s">
        <v>1741</v>
      </c>
      <c r="C5237" s="139">
        <v>226.72027700000001</v>
      </c>
      <c r="D5237" s="138" t="s">
        <v>402</v>
      </c>
      <c r="E5237" s="141" t="s">
        <v>11410</v>
      </c>
    </row>
    <row r="5238" spans="1:5" ht="16" x14ac:dyDescent="0.2">
      <c r="A5238" s="138" t="s">
        <v>11411</v>
      </c>
      <c r="B5238" t="s">
        <v>1741</v>
      </c>
      <c r="C5238" s="139">
        <v>172.46494799999999</v>
      </c>
      <c r="D5238" s="138" t="s">
        <v>402</v>
      </c>
      <c r="E5238" s="141" t="s">
        <v>11412</v>
      </c>
    </row>
    <row r="5239" spans="1:5" ht="16" x14ac:dyDescent="0.2">
      <c r="A5239" s="138" t="s">
        <v>11413</v>
      </c>
      <c r="B5239" t="s">
        <v>1741</v>
      </c>
      <c r="C5239" s="139">
        <v>225.29634200000001</v>
      </c>
      <c r="D5239" s="138" t="s">
        <v>390</v>
      </c>
      <c r="E5239" s="141" t="s">
        <v>11414</v>
      </c>
    </row>
    <row r="5240" spans="1:5" ht="16" x14ac:dyDescent="0.2">
      <c r="A5240" s="138" t="s">
        <v>11415</v>
      </c>
      <c r="B5240" t="s">
        <v>1741</v>
      </c>
      <c r="C5240" s="139">
        <v>187.43145100000001</v>
      </c>
      <c r="D5240" s="138" t="s">
        <v>389</v>
      </c>
      <c r="E5240" s="141" t="s">
        <v>11416</v>
      </c>
    </row>
    <row r="5241" spans="1:5" ht="16" x14ac:dyDescent="0.2">
      <c r="A5241" s="138" t="s">
        <v>11417</v>
      </c>
      <c r="B5241" t="s">
        <v>1741</v>
      </c>
      <c r="C5241" s="139">
        <v>224.725617</v>
      </c>
      <c r="D5241" s="138" t="s">
        <v>447</v>
      </c>
      <c r="E5241" s="141" t="s">
        <v>11418</v>
      </c>
    </row>
    <row r="5242" spans="1:5" ht="16" x14ac:dyDescent="0.2">
      <c r="A5242" s="138" t="s">
        <v>11419</v>
      </c>
      <c r="B5242" t="s">
        <v>1542</v>
      </c>
      <c r="C5242" s="139">
        <v>168.63281499999999</v>
      </c>
      <c r="D5242" s="138" t="s">
        <v>390</v>
      </c>
      <c r="E5242" s="141" t="s">
        <v>11420</v>
      </c>
    </row>
    <row r="5243" spans="1:5" ht="16" x14ac:dyDescent="0.2">
      <c r="A5243" s="138" t="s">
        <v>11421</v>
      </c>
      <c r="B5243" t="s">
        <v>1741</v>
      </c>
      <c r="C5243" s="139">
        <v>252.180406</v>
      </c>
      <c r="D5243" s="138" t="s">
        <v>402</v>
      </c>
      <c r="E5243" s="141" t="s">
        <v>11422</v>
      </c>
    </row>
    <row r="5244" spans="1:5" ht="16" x14ac:dyDescent="0.2">
      <c r="A5244" s="138" t="s">
        <v>11423</v>
      </c>
      <c r="B5244" t="s">
        <v>1773</v>
      </c>
      <c r="C5244" s="139">
        <v>99.167855000000003</v>
      </c>
      <c r="D5244" s="138" t="s">
        <v>447</v>
      </c>
      <c r="E5244" s="141" t="s">
        <v>11424</v>
      </c>
    </row>
    <row r="5245" spans="1:5" ht="16" x14ac:dyDescent="0.2">
      <c r="A5245" s="138" t="s">
        <v>11425</v>
      </c>
      <c r="B5245" t="s">
        <v>1741</v>
      </c>
      <c r="C5245" s="139">
        <v>266.64074299999999</v>
      </c>
      <c r="D5245" s="138" t="s">
        <v>402</v>
      </c>
      <c r="E5245" s="141" t="s">
        <v>11426</v>
      </c>
    </row>
    <row r="5246" spans="1:5" ht="16" x14ac:dyDescent="0.2">
      <c r="A5246" s="138" t="s">
        <v>11427</v>
      </c>
      <c r="B5246" t="s">
        <v>1741</v>
      </c>
      <c r="C5246" s="139">
        <v>244.47054499999999</v>
      </c>
      <c r="D5246" s="138" t="s">
        <v>392</v>
      </c>
      <c r="E5246" s="141" t="s">
        <v>11428</v>
      </c>
    </row>
    <row r="5247" spans="1:5" ht="16" x14ac:dyDescent="0.2">
      <c r="A5247" s="138" t="s">
        <v>11429</v>
      </c>
      <c r="B5247" t="s">
        <v>1741</v>
      </c>
      <c r="C5247" s="139">
        <v>264.84734900000001</v>
      </c>
      <c r="D5247" s="140" t="s">
        <v>402</v>
      </c>
      <c r="E5247" s="141" t="s">
        <v>11430</v>
      </c>
    </row>
    <row r="5248" spans="1:5" ht="16" x14ac:dyDescent="0.2">
      <c r="A5248" s="138" t="s">
        <v>11431</v>
      </c>
      <c r="B5248" t="s">
        <v>1741</v>
      </c>
      <c r="C5248" s="139">
        <v>266.63296400000002</v>
      </c>
      <c r="D5248" s="138" t="s">
        <v>393</v>
      </c>
      <c r="E5248" s="141" t="s">
        <v>11432</v>
      </c>
    </row>
    <row r="5249" spans="1:5" ht="16" x14ac:dyDescent="0.2">
      <c r="A5249" s="138" t="s">
        <v>11433</v>
      </c>
      <c r="B5249" t="s">
        <v>1741</v>
      </c>
      <c r="C5249" s="139">
        <v>232.75089399999999</v>
      </c>
      <c r="D5249" s="138" t="s">
        <v>389</v>
      </c>
      <c r="E5249" s="141" t="s">
        <v>11434</v>
      </c>
    </row>
    <row r="5250" spans="1:5" ht="16" x14ac:dyDescent="0.2">
      <c r="A5250" s="138" t="s">
        <v>11435</v>
      </c>
      <c r="B5250" t="s">
        <v>1741</v>
      </c>
      <c r="C5250" s="139">
        <v>232.626192</v>
      </c>
      <c r="D5250" s="140" t="s">
        <v>402</v>
      </c>
      <c r="E5250" s="141" t="s">
        <v>11436</v>
      </c>
    </row>
    <row r="5251" spans="1:5" ht="16" x14ac:dyDescent="0.2">
      <c r="A5251" s="138" t="s">
        <v>11437</v>
      </c>
      <c r="B5251" t="s">
        <v>1741</v>
      </c>
      <c r="C5251" s="139">
        <v>235.461669</v>
      </c>
      <c r="D5251" s="140" t="s">
        <v>389</v>
      </c>
      <c r="E5251" s="141" t="s">
        <v>11438</v>
      </c>
    </row>
    <row r="5252" spans="1:5" ht="16" x14ac:dyDescent="0.2">
      <c r="A5252" s="138" t="s">
        <v>11439</v>
      </c>
      <c r="B5252" t="s">
        <v>1741</v>
      </c>
      <c r="C5252" s="139">
        <v>236.97459000000001</v>
      </c>
      <c r="D5252" s="138" t="s">
        <v>402</v>
      </c>
      <c r="E5252" s="141" t="s">
        <v>11440</v>
      </c>
    </row>
    <row r="5253" spans="1:5" ht="16" x14ac:dyDescent="0.2">
      <c r="A5253" s="138" t="s">
        <v>11441</v>
      </c>
      <c r="B5253" t="s">
        <v>1922</v>
      </c>
      <c r="C5253" s="139">
        <v>465.77439800000002</v>
      </c>
      <c r="D5253" s="138" t="s">
        <v>393</v>
      </c>
      <c r="E5253" s="141" t="s">
        <v>11442</v>
      </c>
    </row>
    <row r="5254" spans="1:5" ht="16" x14ac:dyDescent="0.2">
      <c r="A5254" s="138" t="s">
        <v>11443</v>
      </c>
      <c r="B5254" t="s">
        <v>1663</v>
      </c>
      <c r="C5254" s="139">
        <v>228.53330099999999</v>
      </c>
      <c r="D5254" s="138" t="s">
        <v>402</v>
      </c>
      <c r="E5254" s="141" t="s">
        <v>11444</v>
      </c>
    </row>
    <row r="5255" spans="1:5" ht="16" x14ac:dyDescent="0.2">
      <c r="A5255" s="138" t="s">
        <v>11445</v>
      </c>
      <c r="B5255" t="s">
        <v>1741</v>
      </c>
      <c r="C5255" s="139">
        <v>232.74606499999999</v>
      </c>
      <c r="D5255" s="140" t="s">
        <v>389</v>
      </c>
      <c r="E5255" s="141" t="s">
        <v>11446</v>
      </c>
    </row>
    <row r="5256" spans="1:5" ht="16" x14ac:dyDescent="0.2">
      <c r="A5256" s="138" t="s">
        <v>11447</v>
      </c>
      <c r="B5256" t="s">
        <v>3038</v>
      </c>
      <c r="C5256" s="139">
        <v>179.25197600000001</v>
      </c>
      <c r="D5256" s="148" t="s">
        <v>448</v>
      </c>
      <c r="E5256" s="141" t="s">
        <v>11448</v>
      </c>
    </row>
    <row r="5257" spans="1:5" ht="16" x14ac:dyDescent="0.2">
      <c r="A5257" s="138" t="s">
        <v>11449</v>
      </c>
      <c r="B5257" t="s">
        <v>1663</v>
      </c>
      <c r="C5257" s="139">
        <v>220.52014600000001</v>
      </c>
      <c r="D5257" s="140" t="s">
        <v>389</v>
      </c>
      <c r="E5257" s="141" t="s">
        <v>11450</v>
      </c>
    </row>
    <row r="5258" spans="1:5" ht="16" x14ac:dyDescent="0.2">
      <c r="A5258" s="138" t="s">
        <v>11451</v>
      </c>
      <c r="B5258" t="s">
        <v>1741</v>
      </c>
      <c r="C5258" s="139">
        <v>236.790986</v>
      </c>
      <c r="D5258" s="138" t="s">
        <v>389</v>
      </c>
      <c r="E5258" s="141" t="s">
        <v>11452</v>
      </c>
    </row>
    <row r="5259" spans="1:5" ht="16" x14ac:dyDescent="0.2">
      <c r="A5259" s="138" t="s">
        <v>11453</v>
      </c>
      <c r="B5259" t="s">
        <v>1741</v>
      </c>
      <c r="C5259" s="139">
        <v>269.09108400000002</v>
      </c>
      <c r="D5259" s="138" t="s">
        <v>393</v>
      </c>
      <c r="E5259" s="141" t="s">
        <v>11454</v>
      </c>
    </row>
    <row r="5260" spans="1:5" ht="16" x14ac:dyDescent="0.2">
      <c r="A5260" s="138" t="s">
        <v>11455</v>
      </c>
      <c r="B5260" t="s">
        <v>1741</v>
      </c>
      <c r="C5260" s="139">
        <v>267.56952000000001</v>
      </c>
      <c r="D5260" s="140" t="s">
        <v>389</v>
      </c>
      <c r="E5260" s="141" t="s">
        <v>11456</v>
      </c>
    </row>
    <row r="5261" spans="1:5" ht="16" x14ac:dyDescent="0.2">
      <c r="A5261" s="138" t="s">
        <v>11457</v>
      </c>
      <c r="B5261" t="s">
        <v>2937</v>
      </c>
      <c r="C5261" s="139">
        <v>322.656363</v>
      </c>
      <c r="D5261" s="140" t="s">
        <v>389</v>
      </c>
      <c r="E5261" s="141" t="s">
        <v>11458</v>
      </c>
    </row>
    <row r="5262" spans="1:5" ht="16" x14ac:dyDescent="0.2">
      <c r="A5262" s="138" t="s">
        <v>11459</v>
      </c>
      <c r="B5262" t="s">
        <v>1663</v>
      </c>
      <c r="C5262" s="139">
        <v>252.54719499999999</v>
      </c>
      <c r="D5262" s="140" t="s">
        <v>402</v>
      </c>
      <c r="E5262" s="141" t="s">
        <v>11460</v>
      </c>
    </row>
    <row r="5263" spans="1:5" ht="16" x14ac:dyDescent="0.2">
      <c r="A5263" s="138" t="s">
        <v>11461</v>
      </c>
      <c r="B5263" t="s">
        <v>1922</v>
      </c>
      <c r="C5263" s="139">
        <v>116.140905</v>
      </c>
      <c r="D5263" s="140" t="s">
        <v>389</v>
      </c>
      <c r="E5263" s="141" t="s">
        <v>11462</v>
      </c>
    </row>
    <row r="5264" spans="1:5" ht="16" x14ac:dyDescent="0.2">
      <c r="A5264" s="138" t="s">
        <v>11463</v>
      </c>
      <c r="B5264" t="s">
        <v>1741</v>
      </c>
      <c r="C5264" s="139">
        <v>272.95283499999999</v>
      </c>
      <c r="D5264" s="138" t="s">
        <v>389</v>
      </c>
      <c r="E5264" s="141" t="s">
        <v>11464</v>
      </c>
    </row>
    <row r="5265" spans="1:5" ht="16" x14ac:dyDescent="0.2">
      <c r="A5265" s="138" t="s">
        <v>11465</v>
      </c>
      <c r="B5265" t="s">
        <v>1741</v>
      </c>
      <c r="C5265" s="139">
        <v>270.88930299999998</v>
      </c>
      <c r="D5265" s="140" t="s">
        <v>389</v>
      </c>
      <c r="E5265" s="141" t="s">
        <v>11466</v>
      </c>
    </row>
    <row r="5266" spans="1:5" ht="16" x14ac:dyDescent="0.2">
      <c r="A5266" s="138" t="s">
        <v>11467</v>
      </c>
      <c r="B5266" t="s">
        <v>1741</v>
      </c>
      <c r="C5266" s="139">
        <v>269.094382</v>
      </c>
      <c r="D5266" s="138" t="s">
        <v>402</v>
      </c>
      <c r="E5266" s="141" t="s">
        <v>11468</v>
      </c>
    </row>
    <row r="5267" spans="1:5" ht="16" x14ac:dyDescent="0.2">
      <c r="A5267" s="138" t="s">
        <v>11469</v>
      </c>
      <c r="B5267" t="s">
        <v>1741</v>
      </c>
      <c r="C5267" s="139">
        <v>272.29902399999997</v>
      </c>
      <c r="D5267" s="138" t="s">
        <v>390</v>
      </c>
      <c r="E5267" s="141" t="s">
        <v>11470</v>
      </c>
    </row>
    <row r="5268" spans="1:5" ht="16" x14ac:dyDescent="0.2">
      <c r="A5268" s="138" t="s">
        <v>11471</v>
      </c>
      <c r="B5268" t="s">
        <v>1741</v>
      </c>
      <c r="C5268" s="139">
        <v>276.47072700000001</v>
      </c>
      <c r="D5268" s="138" t="s">
        <v>393</v>
      </c>
      <c r="E5268" s="141" t="s">
        <v>11472</v>
      </c>
    </row>
    <row r="5269" spans="1:5" ht="16" x14ac:dyDescent="0.2">
      <c r="A5269" s="138" t="s">
        <v>11473</v>
      </c>
      <c r="B5269" t="s">
        <v>1408</v>
      </c>
      <c r="C5269" s="139">
        <v>297.64974100000001</v>
      </c>
      <c r="D5269" s="138" t="s">
        <v>391</v>
      </c>
      <c r="E5269" s="141" t="s">
        <v>11474</v>
      </c>
    </row>
    <row r="5270" spans="1:5" ht="16" x14ac:dyDescent="0.2">
      <c r="A5270" s="138" t="s">
        <v>11475</v>
      </c>
      <c r="B5270" t="s">
        <v>1741</v>
      </c>
      <c r="C5270" s="139">
        <v>277.45990499999999</v>
      </c>
      <c r="D5270" s="138" t="s">
        <v>393</v>
      </c>
      <c r="E5270" s="141" t="s">
        <v>11476</v>
      </c>
    </row>
    <row r="5271" spans="1:5" ht="16" x14ac:dyDescent="0.2">
      <c r="A5271" s="138" t="s">
        <v>11477</v>
      </c>
      <c r="B5271" t="s">
        <v>1741</v>
      </c>
      <c r="C5271" s="139">
        <v>277.29656599999998</v>
      </c>
      <c r="D5271" s="138" t="s">
        <v>393</v>
      </c>
      <c r="E5271" s="141" t="s">
        <v>11478</v>
      </c>
    </row>
    <row r="5272" spans="1:5" ht="16" x14ac:dyDescent="0.2">
      <c r="A5272" s="138" t="s">
        <v>11479</v>
      </c>
      <c r="B5272" t="s">
        <v>1408</v>
      </c>
      <c r="C5272" s="139">
        <v>297.64994300000001</v>
      </c>
      <c r="D5272" s="138" t="s">
        <v>391</v>
      </c>
      <c r="E5272" s="141" t="s">
        <v>11480</v>
      </c>
    </row>
    <row r="5273" spans="1:5" ht="16" x14ac:dyDescent="0.2">
      <c r="A5273" s="138" t="s">
        <v>11481</v>
      </c>
      <c r="B5273" t="s">
        <v>1741</v>
      </c>
      <c r="C5273" s="139">
        <v>277.73111499999999</v>
      </c>
      <c r="D5273" s="138" t="s">
        <v>392</v>
      </c>
      <c r="E5273" s="141" t="s">
        <v>11482</v>
      </c>
    </row>
    <row r="5274" spans="1:5" ht="16" x14ac:dyDescent="0.2">
      <c r="A5274" s="138" t="s">
        <v>11483</v>
      </c>
      <c r="B5274" t="s">
        <v>1741</v>
      </c>
      <c r="C5274" s="139">
        <v>278.93817100000001</v>
      </c>
      <c r="D5274" s="138" t="s">
        <v>393</v>
      </c>
      <c r="E5274" s="141" t="s">
        <v>11484</v>
      </c>
    </row>
    <row r="5275" spans="1:5" ht="16" x14ac:dyDescent="0.2">
      <c r="A5275" s="138" t="s">
        <v>11485</v>
      </c>
      <c r="B5275" t="s">
        <v>1773</v>
      </c>
      <c r="C5275" s="139">
        <v>104.848173</v>
      </c>
      <c r="D5275" s="138" t="s">
        <v>390</v>
      </c>
      <c r="E5275" s="141" t="s">
        <v>11486</v>
      </c>
    </row>
    <row r="5276" spans="1:5" ht="16" x14ac:dyDescent="0.2">
      <c r="A5276" s="138" t="s">
        <v>11487</v>
      </c>
      <c r="B5276" t="s">
        <v>1741</v>
      </c>
      <c r="C5276" s="139">
        <v>279.32990599999999</v>
      </c>
      <c r="D5276" s="138" t="s">
        <v>391</v>
      </c>
      <c r="E5276" s="141" t="s">
        <v>11488</v>
      </c>
    </row>
    <row r="5277" spans="1:5" ht="16" x14ac:dyDescent="0.2">
      <c r="A5277" s="138" t="s">
        <v>11489</v>
      </c>
      <c r="B5277" t="s">
        <v>1741</v>
      </c>
      <c r="C5277" s="139">
        <v>280.67805900000002</v>
      </c>
      <c r="D5277" s="138" t="s">
        <v>401</v>
      </c>
      <c r="E5277" s="141" t="s">
        <v>11490</v>
      </c>
    </row>
    <row r="5278" spans="1:5" ht="16" x14ac:dyDescent="0.2">
      <c r="A5278" s="138" t="s">
        <v>11491</v>
      </c>
      <c r="B5278" t="s">
        <v>1741</v>
      </c>
      <c r="C5278" s="139">
        <v>281.37480399999998</v>
      </c>
      <c r="D5278" s="138" t="s">
        <v>402</v>
      </c>
      <c r="E5278" s="141" t="s">
        <v>11492</v>
      </c>
    </row>
    <row r="5279" spans="1:5" ht="16" x14ac:dyDescent="0.2">
      <c r="A5279" s="138" t="s">
        <v>11493</v>
      </c>
      <c r="B5279" t="s">
        <v>1741</v>
      </c>
      <c r="C5279" s="139">
        <v>280.785639</v>
      </c>
      <c r="D5279" s="138" t="s">
        <v>448</v>
      </c>
      <c r="E5279" s="141" t="s">
        <v>11494</v>
      </c>
    </row>
    <row r="5280" spans="1:5" ht="16" x14ac:dyDescent="0.2">
      <c r="A5280" s="138" t="s">
        <v>11495</v>
      </c>
      <c r="B5280" t="s">
        <v>1741</v>
      </c>
      <c r="C5280" s="139">
        <v>280.84612900000002</v>
      </c>
      <c r="D5280" s="138" t="s">
        <v>393</v>
      </c>
      <c r="E5280" s="141" t="s">
        <v>11496</v>
      </c>
    </row>
    <row r="5281" spans="1:5" ht="16" x14ac:dyDescent="0.2">
      <c r="A5281" s="138" t="s">
        <v>11497</v>
      </c>
      <c r="B5281" t="s">
        <v>1741</v>
      </c>
      <c r="C5281" s="139">
        <v>284.27647200000001</v>
      </c>
      <c r="D5281" s="138" t="s">
        <v>389</v>
      </c>
      <c r="E5281" s="141" t="s">
        <v>11498</v>
      </c>
    </row>
    <row r="5282" spans="1:5" ht="16" x14ac:dyDescent="0.2">
      <c r="A5282" s="138" t="s">
        <v>11499</v>
      </c>
      <c r="B5282" t="s">
        <v>1741</v>
      </c>
      <c r="C5282" s="139">
        <v>357.43221399999999</v>
      </c>
      <c r="D5282" s="138" t="s">
        <v>392</v>
      </c>
      <c r="E5282" s="141" t="s">
        <v>11500</v>
      </c>
    </row>
    <row r="5283" spans="1:5" ht="16" x14ac:dyDescent="0.2">
      <c r="A5283" s="138" t="s">
        <v>11501</v>
      </c>
      <c r="B5283" t="s">
        <v>1741</v>
      </c>
      <c r="C5283" s="139">
        <v>401.26251100000002</v>
      </c>
      <c r="D5283" s="138" t="s">
        <v>390</v>
      </c>
      <c r="E5283" s="141" t="s">
        <v>11502</v>
      </c>
    </row>
    <row r="5284" spans="1:5" ht="16" x14ac:dyDescent="0.2">
      <c r="A5284" s="138" t="s">
        <v>11503</v>
      </c>
      <c r="B5284" t="s">
        <v>1741</v>
      </c>
      <c r="C5284" s="139">
        <v>329.78363000000002</v>
      </c>
      <c r="D5284" s="140" t="s">
        <v>402</v>
      </c>
      <c r="E5284" s="141" t="s">
        <v>11504</v>
      </c>
    </row>
    <row r="5285" spans="1:5" ht="16" x14ac:dyDescent="0.2">
      <c r="A5285" s="138" t="s">
        <v>11505</v>
      </c>
      <c r="B5285" t="s">
        <v>1741</v>
      </c>
      <c r="C5285" s="139">
        <v>407.36342300000001</v>
      </c>
      <c r="D5285" s="138" t="s">
        <v>390</v>
      </c>
      <c r="E5285" s="141" t="s">
        <v>11506</v>
      </c>
    </row>
    <row r="5286" spans="1:5" ht="16" x14ac:dyDescent="0.2">
      <c r="A5286" s="138" t="s">
        <v>11507</v>
      </c>
      <c r="B5286" t="s">
        <v>1741</v>
      </c>
      <c r="C5286" s="139">
        <v>285.94905999999997</v>
      </c>
      <c r="D5286" s="138" t="s">
        <v>390</v>
      </c>
      <c r="E5286" s="141" t="s">
        <v>11508</v>
      </c>
    </row>
    <row r="5287" spans="1:5" ht="16" x14ac:dyDescent="0.2">
      <c r="A5287" s="138" t="s">
        <v>11509</v>
      </c>
      <c r="B5287" t="s">
        <v>1395</v>
      </c>
      <c r="C5287" s="139">
        <v>305.28062799999998</v>
      </c>
      <c r="D5287" s="138" t="s">
        <v>391</v>
      </c>
      <c r="E5287" s="141" t="s">
        <v>11510</v>
      </c>
    </row>
    <row r="5288" spans="1:5" ht="16" x14ac:dyDescent="0.2">
      <c r="A5288" s="138" t="s">
        <v>11511</v>
      </c>
      <c r="B5288" t="s">
        <v>1741</v>
      </c>
      <c r="C5288" s="139">
        <v>285.94934699999999</v>
      </c>
      <c r="D5288" s="138" t="s">
        <v>393</v>
      </c>
      <c r="E5288" s="141" t="s">
        <v>11512</v>
      </c>
    </row>
    <row r="5289" spans="1:5" ht="16" x14ac:dyDescent="0.2">
      <c r="A5289" s="138" t="s">
        <v>11513</v>
      </c>
      <c r="B5289" t="s">
        <v>1741</v>
      </c>
      <c r="C5289" s="139">
        <v>284.49805800000001</v>
      </c>
      <c r="D5289" s="138" t="s">
        <v>402</v>
      </c>
      <c r="E5289" s="141" t="s">
        <v>11514</v>
      </c>
    </row>
    <row r="5290" spans="1:5" ht="16" x14ac:dyDescent="0.2">
      <c r="A5290" s="138" t="s">
        <v>11515</v>
      </c>
      <c r="B5290" t="s">
        <v>1741</v>
      </c>
      <c r="C5290" s="139">
        <v>285.94907799999999</v>
      </c>
      <c r="D5290" s="138" t="s">
        <v>390</v>
      </c>
      <c r="E5290" s="141" t="s">
        <v>11516</v>
      </c>
    </row>
    <row r="5291" spans="1:5" ht="16" x14ac:dyDescent="0.2">
      <c r="A5291" s="138" t="s">
        <v>11517</v>
      </c>
      <c r="B5291" t="s">
        <v>1741</v>
      </c>
      <c r="C5291" s="139">
        <v>402.64021000000002</v>
      </c>
      <c r="D5291" s="138" t="s">
        <v>390</v>
      </c>
      <c r="E5291" s="141" t="s">
        <v>11518</v>
      </c>
    </row>
    <row r="5292" spans="1:5" ht="16" x14ac:dyDescent="0.2">
      <c r="A5292" s="138" t="s">
        <v>11519</v>
      </c>
      <c r="B5292" t="s">
        <v>1741</v>
      </c>
      <c r="C5292" s="139">
        <v>418.608181</v>
      </c>
      <c r="D5292" s="138" t="s">
        <v>447</v>
      </c>
      <c r="E5292" s="141" t="s">
        <v>11520</v>
      </c>
    </row>
    <row r="5293" spans="1:5" ht="16" x14ac:dyDescent="0.2">
      <c r="A5293" s="138" t="s">
        <v>11521</v>
      </c>
      <c r="B5293" t="s">
        <v>1741</v>
      </c>
      <c r="C5293" s="139">
        <v>395.77608900000001</v>
      </c>
      <c r="D5293" s="138" t="s">
        <v>390</v>
      </c>
      <c r="E5293" s="141" t="s">
        <v>11522</v>
      </c>
    </row>
    <row r="5294" spans="1:5" ht="16" x14ac:dyDescent="0.2">
      <c r="A5294" s="138" t="s">
        <v>11523</v>
      </c>
      <c r="B5294" t="s">
        <v>1395</v>
      </c>
      <c r="C5294" s="139">
        <v>119.63232600000001</v>
      </c>
      <c r="D5294" s="138" t="s">
        <v>393</v>
      </c>
      <c r="E5294" s="141" t="s">
        <v>11524</v>
      </c>
    </row>
    <row r="5295" spans="1:5" ht="16" x14ac:dyDescent="0.2">
      <c r="A5295" s="138" t="s">
        <v>11525</v>
      </c>
      <c r="B5295" t="s">
        <v>3038</v>
      </c>
      <c r="C5295" s="139">
        <v>240.330883</v>
      </c>
      <c r="D5295" s="140" t="s">
        <v>402</v>
      </c>
      <c r="E5295" s="141" t="s">
        <v>11526</v>
      </c>
    </row>
    <row r="5296" spans="1:5" ht="16" x14ac:dyDescent="0.2">
      <c r="A5296" s="138" t="s">
        <v>11527</v>
      </c>
      <c r="B5296" t="s">
        <v>1390</v>
      </c>
      <c r="C5296" s="139">
        <v>64.439789000000005</v>
      </c>
      <c r="D5296" s="138" t="s">
        <v>447</v>
      </c>
      <c r="E5296" s="141" t="s">
        <v>11528</v>
      </c>
    </row>
    <row r="5297" spans="1:5" ht="16" x14ac:dyDescent="0.2">
      <c r="A5297" s="138" t="s">
        <v>11529</v>
      </c>
      <c r="B5297" t="s">
        <v>1741</v>
      </c>
      <c r="C5297" s="139">
        <v>343.84331400000002</v>
      </c>
      <c r="D5297" s="140" t="s">
        <v>402</v>
      </c>
      <c r="E5297" s="141" t="s">
        <v>11530</v>
      </c>
    </row>
    <row r="5298" spans="1:5" ht="16" x14ac:dyDescent="0.2">
      <c r="A5298" s="138" t="s">
        <v>11531</v>
      </c>
      <c r="B5298" t="s">
        <v>1741</v>
      </c>
      <c r="C5298" s="139">
        <v>370.61786999999998</v>
      </c>
      <c r="D5298" s="138" t="s">
        <v>390</v>
      </c>
      <c r="E5298" s="141" t="s">
        <v>11532</v>
      </c>
    </row>
    <row r="5299" spans="1:5" ht="16" x14ac:dyDescent="0.2">
      <c r="A5299" s="138" t="s">
        <v>11533</v>
      </c>
      <c r="B5299" t="s">
        <v>1741</v>
      </c>
      <c r="C5299" s="139">
        <v>433.96714700000001</v>
      </c>
      <c r="D5299" s="138" t="s">
        <v>447</v>
      </c>
      <c r="E5299" s="141" t="s">
        <v>11534</v>
      </c>
    </row>
    <row r="5300" spans="1:5" ht="16" x14ac:dyDescent="0.2">
      <c r="A5300" s="138" t="s">
        <v>11535</v>
      </c>
      <c r="B5300" t="s">
        <v>1741</v>
      </c>
      <c r="C5300" s="139">
        <v>484.08299399999999</v>
      </c>
      <c r="D5300" s="138" t="s">
        <v>392</v>
      </c>
      <c r="E5300" s="141" t="s">
        <v>11536</v>
      </c>
    </row>
    <row r="5301" spans="1:5" ht="16" x14ac:dyDescent="0.2">
      <c r="A5301" s="138" t="s">
        <v>11537</v>
      </c>
      <c r="B5301" t="s">
        <v>1741</v>
      </c>
      <c r="C5301" s="139">
        <v>473.81334600000002</v>
      </c>
      <c r="D5301" s="138" t="s">
        <v>390</v>
      </c>
      <c r="E5301" s="141" t="s">
        <v>11538</v>
      </c>
    </row>
    <row r="5302" spans="1:5" ht="16" x14ac:dyDescent="0.2">
      <c r="A5302" s="138" t="s">
        <v>11539</v>
      </c>
      <c r="B5302" t="s">
        <v>1663</v>
      </c>
      <c r="C5302" s="139">
        <v>436.49746299999998</v>
      </c>
      <c r="D5302" s="138" t="s">
        <v>389</v>
      </c>
      <c r="E5302" s="141" t="s">
        <v>11540</v>
      </c>
    </row>
    <row r="5303" spans="1:5" ht="16" x14ac:dyDescent="0.2">
      <c r="A5303" s="138" t="s">
        <v>11541</v>
      </c>
      <c r="B5303" t="s">
        <v>1741</v>
      </c>
      <c r="C5303" s="139">
        <v>484.22130499999997</v>
      </c>
      <c r="D5303" s="138" t="s">
        <v>402</v>
      </c>
      <c r="E5303" s="141" t="s">
        <v>11542</v>
      </c>
    </row>
    <row r="5304" spans="1:5" ht="16" x14ac:dyDescent="0.2">
      <c r="A5304" s="138" t="s">
        <v>673</v>
      </c>
      <c r="B5304" t="s">
        <v>3038</v>
      </c>
      <c r="C5304" s="139">
        <v>451.49307099999999</v>
      </c>
      <c r="D5304" s="140" t="s">
        <v>389</v>
      </c>
      <c r="E5304" s="141" t="s">
        <v>11543</v>
      </c>
    </row>
    <row r="5305" spans="1:5" ht="16" x14ac:dyDescent="0.2">
      <c r="A5305" s="138" t="s">
        <v>11544</v>
      </c>
      <c r="B5305" t="s">
        <v>1741</v>
      </c>
      <c r="C5305" s="139">
        <v>495.53980100000001</v>
      </c>
      <c r="D5305" s="140" t="s">
        <v>389</v>
      </c>
      <c r="E5305" s="141" t="s">
        <v>11545</v>
      </c>
    </row>
    <row r="5306" spans="1:5" ht="16" x14ac:dyDescent="0.2">
      <c r="A5306" s="138" t="s">
        <v>11546</v>
      </c>
      <c r="B5306" t="s">
        <v>1741</v>
      </c>
      <c r="C5306" s="139">
        <v>490.03880700000002</v>
      </c>
      <c r="D5306" s="138" t="s">
        <v>401</v>
      </c>
      <c r="E5306" s="141" t="s">
        <v>11547</v>
      </c>
    </row>
    <row r="5307" spans="1:5" ht="16" x14ac:dyDescent="0.2">
      <c r="A5307" s="138" t="s">
        <v>11548</v>
      </c>
      <c r="B5307" t="s">
        <v>2024</v>
      </c>
      <c r="C5307" s="139">
        <v>62.580165999999998</v>
      </c>
      <c r="D5307" s="138" t="s">
        <v>390</v>
      </c>
      <c r="E5307" s="141" t="s">
        <v>11549</v>
      </c>
    </row>
    <row r="5308" spans="1:5" ht="16" x14ac:dyDescent="0.2">
      <c r="A5308" s="138" t="s">
        <v>11550</v>
      </c>
      <c r="B5308" t="s">
        <v>1741</v>
      </c>
      <c r="C5308" s="139">
        <v>487.24917199999999</v>
      </c>
      <c r="D5308" s="140" t="s">
        <v>401</v>
      </c>
      <c r="E5308" s="141" t="s">
        <v>11551</v>
      </c>
    </row>
    <row r="5309" spans="1:5" ht="16" x14ac:dyDescent="0.2">
      <c r="A5309" s="138" t="s">
        <v>11552</v>
      </c>
      <c r="B5309" t="s">
        <v>1741</v>
      </c>
      <c r="C5309" s="139">
        <v>497.16741000000002</v>
      </c>
      <c r="D5309" s="138" t="s">
        <v>393</v>
      </c>
      <c r="E5309" s="141" t="s">
        <v>11553</v>
      </c>
    </row>
    <row r="5310" spans="1:5" ht="16" x14ac:dyDescent="0.2">
      <c r="A5310" s="138" t="s">
        <v>11554</v>
      </c>
      <c r="B5310" t="s">
        <v>1741</v>
      </c>
      <c r="C5310" s="139">
        <v>490.164467</v>
      </c>
      <c r="D5310" s="138" t="s">
        <v>401</v>
      </c>
      <c r="E5310" s="141" t="s">
        <v>11555</v>
      </c>
    </row>
    <row r="5311" spans="1:5" ht="16" x14ac:dyDescent="0.2">
      <c r="A5311" s="138" t="s">
        <v>11556</v>
      </c>
      <c r="B5311" t="s">
        <v>1741</v>
      </c>
      <c r="C5311" s="139">
        <v>489.16232600000001</v>
      </c>
      <c r="D5311" s="138" t="s">
        <v>393</v>
      </c>
      <c r="E5311" s="141" t="s">
        <v>11557</v>
      </c>
    </row>
    <row r="5312" spans="1:5" ht="16" x14ac:dyDescent="0.2">
      <c r="A5312" s="138" t="s">
        <v>11558</v>
      </c>
      <c r="B5312" t="s">
        <v>1741</v>
      </c>
      <c r="C5312" s="139">
        <v>490.977103</v>
      </c>
      <c r="D5312" s="138" t="s">
        <v>389</v>
      </c>
      <c r="E5312" s="141" t="s">
        <v>11559</v>
      </c>
    </row>
    <row r="5313" spans="1:5" ht="16" x14ac:dyDescent="0.2">
      <c r="A5313" s="138" t="s">
        <v>11560</v>
      </c>
      <c r="B5313" t="s">
        <v>1741</v>
      </c>
      <c r="C5313" s="139">
        <v>503.32</v>
      </c>
      <c r="D5313" s="138" t="s">
        <v>390</v>
      </c>
      <c r="E5313" s="141" t="s">
        <v>11561</v>
      </c>
    </row>
    <row r="5314" spans="1:5" ht="16" x14ac:dyDescent="0.2">
      <c r="A5314" s="138" t="s">
        <v>11562</v>
      </c>
      <c r="B5314" t="s">
        <v>1663</v>
      </c>
      <c r="C5314" s="139">
        <v>431.24429300000003</v>
      </c>
      <c r="D5314" s="138" t="s">
        <v>391</v>
      </c>
      <c r="E5314" s="141" t="s">
        <v>11563</v>
      </c>
    </row>
    <row r="5315" spans="1:5" ht="16" x14ac:dyDescent="0.2">
      <c r="A5315" s="138" t="s">
        <v>11564</v>
      </c>
      <c r="B5315" t="s">
        <v>1741</v>
      </c>
      <c r="C5315" s="139">
        <v>498.11703799999998</v>
      </c>
      <c r="D5315" s="138" t="s">
        <v>392</v>
      </c>
      <c r="E5315" s="141" t="s">
        <v>11565</v>
      </c>
    </row>
    <row r="5316" spans="1:5" ht="16" x14ac:dyDescent="0.2">
      <c r="A5316" s="138" t="s">
        <v>11566</v>
      </c>
      <c r="B5316" t="s">
        <v>1741</v>
      </c>
      <c r="C5316" s="139">
        <v>495.54902600000003</v>
      </c>
      <c r="D5316" s="138" t="s">
        <v>446</v>
      </c>
      <c r="E5316" s="141" t="s">
        <v>11567</v>
      </c>
    </row>
    <row r="5317" spans="1:5" ht="16" x14ac:dyDescent="0.2">
      <c r="A5317" s="138" t="s">
        <v>11568</v>
      </c>
      <c r="B5317" t="s">
        <v>1741</v>
      </c>
      <c r="C5317" s="139">
        <v>487.87110000000001</v>
      </c>
      <c r="D5317" s="138" t="s">
        <v>389</v>
      </c>
      <c r="E5317" s="141" t="s">
        <v>11569</v>
      </c>
    </row>
    <row r="5318" spans="1:5" ht="16" x14ac:dyDescent="0.2">
      <c r="A5318" s="138" t="s">
        <v>11570</v>
      </c>
      <c r="B5318" t="s">
        <v>1741</v>
      </c>
      <c r="C5318" s="139">
        <v>494.10895199999999</v>
      </c>
      <c r="D5318" s="138" t="s">
        <v>393</v>
      </c>
      <c r="E5318" s="141" t="s">
        <v>11571</v>
      </c>
    </row>
    <row r="5319" spans="1:5" ht="16" x14ac:dyDescent="0.2">
      <c r="A5319" s="138" t="s">
        <v>11572</v>
      </c>
      <c r="B5319" t="s">
        <v>1741</v>
      </c>
      <c r="C5319" s="139">
        <v>499.77785999999998</v>
      </c>
      <c r="D5319" s="138" t="s">
        <v>393</v>
      </c>
      <c r="E5319" s="141" t="s">
        <v>11573</v>
      </c>
    </row>
    <row r="5320" spans="1:5" ht="16" x14ac:dyDescent="0.2">
      <c r="A5320" s="138" t="s">
        <v>11574</v>
      </c>
      <c r="B5320" t="s">
        <v>1741</v>
      </c>
      <c r="C5320" s="139">
        <v>486.22664800000001</v>
      </c>
      <c r="D5320" s="138" t="s">
        <v>393</v>
      </c>
      <c r="E5320" s="141" t="s">
        <v>11575</v>
      </c>
    </row>
    <row r="5321" spans="1:5" ht="16" x14ac:dyDescent="0.2">
      <c r="A5321" s="138" t="s">
        <v>11576</v>
      </c>
      <c r="B5321" t="s">
        <v>1741</v>
      </c>
      <c r="C5321" s="139">
        <v>498.93907300000001</v>
      </c>
      <c r="D5321" s="140" t="s">
        <v>402</v>
      </c>
      <c r="E5321" s="141" t="s">
        <v>11577</v>
      </c>
    </row>
    <row r="5322" spans="1:5" ht="16" x14ac:dyDescent="0.2">
      <c r="A5322" s="138" t="s">
        <v>11578</v>
      </c>
      <c r="B5322" t="s">
        <v>1741</v>
      </c>
      <c r="C5322" s="139">
        <v>487.24902200000002</v>
      </c>
      <c r="D5322" s="140" t="s">
        <v>392</v>
      </c>
      <c r="E5322" s="141" t="s">
        <v>11579</v>
      </c>
    </row>
    <row r="5323" spans="1:5" ht="16" x14ac:dyDescent="0.2">
      <c r="A5323" s="138" t="s">
        <v>11580</v>
      </c>
      <c r="B5323" t="s">
        <v>1741</v>
      </c>
      <c r="C5323" s="139">
        <v>501.14679100000001</v>
      </c>
      <c r="D5323" s="140" t="s">
        <v>392</v>
      </c>
      <c r="E5323" s="141" t="s">
        <v>11581</v>
      </c>
    </row>
    <row r="5324" spans="1:5" ht="16" x14ac:dyDescent="0.2">
      <c r="A5324" s="138" t="s">
        <v>11582</v>
      </c>
      <c r="B5324" t="s">
        <v>1741</v>
      </c>
      <c r="C5324" s="139">
        <v>503.31125600000001</v>
      </c>
      <c r="D5324" s="138" t="s">
        <v>447</v>
      </c>
      <c r="E5324" s="141" t="s">
        <v>11583</v>
      </c>
    </row>
    <row r="5325" spans="1:5" ht="16" x14ac:dyDescent="0.2">
      <c r="A5325" s="138" t="s">
        <v>11584</v>
      </c>
      <c r="B5325" t="s">
        <v>1741</v>
      </c>
      <c r="C5325" s="139">
        <v>487.63678399999998</v>
      </c>
      <c r="D5325" s="138" t="s">
        <v>402</v>
      </c>
      <c r="E5325" s="141" t="s">
        <v>11585</v>
      </c>
    </row>
    <row r="5326" spans="1:5" ht="16" x14ac:dyDescent="0.2">
      <c r="A5326" s="138" t="s">
        <v>11586</v>
      </c>
      <c r="B5326" t="s">
        <v>1741</v>
      </c>
      <c r="C5326" s="139">
        <v>508.61057899999997</v>
      </c>
      <c r="D5326" s="138" t="s">
        <v>393</v>
      </c>
      <c r="E5326" s="141" t="s">
        <v>11587</v>
      </c>
    </row>
    <row r="5327" spans="1:5" ht="16" x14ac:dyDescent="0.2">
      <c r="A5327" s="138" t="s">
        <v>11588</v>
      </c>
      <c r="B5327" t="s">
        <v>1741</v>
      </c>
      <c r="C5327" s="139">
        <v>506.38665400000002</v>
      </c>
      <c r="D5327" s="138" t="s">
        <v>445</v>
      </c>
      <c r="E5327" s="141" t="s">
        <v>11589</v>
      </c>
    </row>
    <row r="5328" spans="1:5" ht="16" x14ac:dyDescent="0.2">
      <c r="A5328" s="138" t="s">
        <v>11590</v>
      </c>
      <c r="B5328" t="s">
        <v>1390</v>
      </c>
      <c r="C5328" s="139">
        <v>557.34887800000001</v>
      </c>
      <c r="D5328" s="138" t="s">
        <v>445</v>
      </c>
      <c r="E5328" s="141" t="s">
        <v>11591</v>
      </c>
    </row>
    <row r="5329" spans="1:5" ht="16" x14ac:dyDescent="0.2">
      <c r="A5329" s="138" t="s">
        <v>11592</v>
      </c>
      <c r="B5329" t="s">
        <v>1741</v>
      </c>
      <c r="C5329" s="139">
        <v>506.32781199999999</v>
      </c>
      <c r="D5329" s="138" t="s">
        <v>393</v>
      </c>
      <c r="E5329" s="141" t="s">
        <v>11593</v>
      </c>
    </row>
    <row r="5330" spans="1:5" ht="16" x14ac:dyDescent="0.2">
      <c r="A5330" s="138" t="s">
        <v>11594</v>
      </c>
      <c r="B5330" t="s">
        <v>3038</v>
      </c>
      <c r="C5330" s="139">
        <v>439.86374000000001</v>
      </c>
      <c r="D5330" s="138" t="s">
        <v>447</v>
      </c>
      <c r="E5330" s="141" t="s">
        <v>11595</v>
      </c>
    </row>
    <row r="5331" spans="1:5" ht="16" x14ac:dyDescent="0.2">
      <c r="A5331" s="138" t="s">
        <v>11596</v>
      </c>
      <c r="B5331" t="s">
        <v>1741</v>
      </c>
      <c r="C5331" s="139">
        <v>510.623717</v>
      </c>
      <c r="D5331" s="138" t="s">
        <v>393</v>
      </c>
      <c r="E5331" s="141" t="s">
        <v>11597</v>
      </c>
    </row>
    <row r="5332" spans="1:5" ht="16" x14ac:dyDescent="0.2">
      <c r="A5332" s="138" t="s">
        <v>11598</v>
      </c>
      <c r="B5332" t="s">
        <v>1663</v>
      </c>
      <c r="C5332" s="139">
        <v>424.09931</v>
      </c>
      <c r="D5332" s="138" t="s">
        <v>389</v>
      </c>
      <c r="E5332" s="141" t="s">
        <v>11599</v>
      </c>
    </row>
    <row r="5333" spans="1:5" ht="16" x14ac:dyDescent="0.2">
      <c r="A5333" s="138" t="s">
        <v>11600</v>
      </c>
      <c r="B5333" t="s">
        <v>1741</v>
      </c>
      <c r="C5333" s="139">
        <v>509.22143599999998</v>
      </c>
      <c r="D5333" s="140" t="s">
        <v>389</v>
      </c>
      <c r="E5333" s="141" t="s">
        <v>11601</v>
      </c>
    </row>
    <row r="5334" spans="1:5" ht="16" x14ac:dyDescent="0.2">
      <c r="A5334" s="138" t="s">
        <v>11602</v>
      </c>
      <c r="B5334" t="s">
        <v>1741</v>
      </c>
      <c r="C5334" s="139">
        <v>509.21827999999999</v>
      </c>
      <c r="D5334" s="140" t="s">
        <v>389</v>
      </c>
      <c r="E5334" s="141" t="s">
        <v>11603</v>
      </c>
    </row>
    <row r="5335" spans="1:5" ht="16" x14ac:dyDescent="0.2">
      <c r="A5335" s="138" t="s">
        <v>11604</v>
      </c>
      <c r="B5335" t="s">
        <v>1741</v>
      </c>
      <c r="C5335" s="139">
        <v>510.92743200000001</v>
      </c>
      <c r="D5335" s="138" t="s">
        <v>389</v>
      </c>
      <c r="E5335" s="141" t="s">
        <v>11605</v>
      </c>
    </row>
    <row r="5336" spans="1:5" ht="16" x14ac:dyDescent="0.2">
      <c r="A5336" s="138" t="s">
        <v>11606</v>
      </c>
      <c r="B5336" t="s">
        <v>1741</v>
      </c>
      <c r="C5336" s="139">
        <v>511.00534299999998</v>
      </c>
      <c r="D5336" s="138" t="s">
        <v>393</v>
      </c>
      <c r="E5336" s="141" t="s">
        <v>11607</v>
      </c>
    </row>
    <row r="5337" spans="1:5" ht="16" x14ac:dyDescent="0.2">
      <c r="A5337" s="138" t="s">
        <v>11608</v>
      </c>
      <c r="B5337" t="s">
        <v>1741</v>
      </c>
      <c r="C5337" s="139">
        <v>511.93119899999999</v>
      </c>
      <c r="D5337" s="140" t="s">
        <v>402</v>
      </c>
      <c r="E5337" s="141" t="s">
        <v>11609</v>
      </c>
    </row>
    <row r="5338" spans="1:5" ht="16" x14ac:dyDescent="0.2">
      <c r="A5338" s="138" t="s">
        <v>11610</v>
      </c>
      <c r="B5338" t="s">
        <v>1741</v>
      </c>
      <c r="C5338" s="139">
        <v>511.497094</v>
      </c>
      <c r="D5338" s="138" t="s">
        <v>402</v>
      </c>
      <c r="E5338" s="141" t="s">
        <v>11611</v>
      </c>
    </row>
    <row r="5339" spans="1:5" ht="16" x14ac:dyDescent="0.2">
      <c r="A5339" s="138" t="s">
        <v>11612</v>
      </c>
      <c r="B5339" t="s">
        <v>1741</v>
      </c>
      <c r="C5339" s="139">
        <v>512.33910800000001</v>
      </c>
      <c r="D5339" s="138" t="s">
        <v>402</v>
      </c>
      <c r="E5339" s="141" t="s">
        <v>11613</v>
      </c>
    </row>
    <row r="5340" spans="1:5" ht="16" x14ac:dyDescent="0.2">
      <c r="A5340" s="138" t="s">
        <v>11614</v>
      </c>
      <c r="B5340" t="s">
        <v>1741</v>
      </c>
      <c r="C5340" s="139">
        <v>512.33919100000003</v>
      </c>
      <c r="D5340" s="140" t="s">
        <v>389</v>
      </c>
      <c r="E5340" s="141" t="s">
        <v>11615</v>
      </c>
    </row>
    <row r="5341" spans="1:5" ht="16" x14ac:dyDescent="0.2">
      <c r="A5341" s="138" t="s">
        <v>11616</v>
      </c>
      <c r="B5341" t="s">
        <v>1741</v>
      </c>
      <c r="C5341" s="139">
        <v>512.25075000000004</v>
      </c>
      <c r="D5341" s="140" t="s">
        <v>401</v>
      </c>
      <c r="E5341" s="141" t="s">
        <v>11617</v>
      </c>
    </row>
    <row r="5342" spans="1:5" ht="16" x14ac:dyDescent="0.2">
      <c r="A5342" s="138" t="s">
        <v>11618</v>
      </c>
      <c r="B5342" t="s">
        <v>1741</v>
      </c>
      <c r="C5342" s="139">
        <v>512.34412599999996</v>
      </c>
      <c r="D5342" s="138" t="s">
        <v>389</v>
      </c>
      <c r="E5342" s="141" t="s">
        <v>11619</v>
      </c>
    </row>
    <row r="5343" spans="1:5" ht="16" x14ac:dyDescent="0.2">
      <c r="A5343" s="138" t="s">
        <v>11620</v>
      </c>
      <c r="B5343" t="s">
        <v>1741</v>
      </c>
      <c r="C5343" s="139">
        <v>517.89200100000005</v>
      </c>
      <c r="D5343" s="138" t="s">
        <v>393</v>
      </c>
      <c r="E5343" s="141" t="s">
        <v>11621</v>
      </c>
    </row>
    <row r="5344" spans="1:5" ht="16" x14ac:dyDescent="0.2">
      <c r="A5344" s="138" t="s">
        <v>11622</v>
      </c>
      <c r="B5344" t="s">
        <v>1741</v>
      </c>
      <c r="C5344" s="139">
        <v>519.17147</v>
      </c>
      <c r="D5344" s="138" t="s">
        <v>389</v>
      </c>
      <c r="E5344" s="141" t="s">
        <v>11623</v>
      </c>
    </row>
    <row r="5345" spans="1:5" ht="16" x14ac:dyDescent="0.2">
      <c r="A5345" s="138" t="s">
        <v>11624</v>
      </c>
      <c r="B5345" t="s">
        <v>1993</v>
      </c>
      <c r="C5345" s="139">
        <v>479.658861</v>
      </c>
      <c r="D5345" s="138" t="s">
        <v>393</v>
      </c>
      <c r="E5345" s="141" t="s">
        <v>11625</v>
      </c>
    </row>
    <row r="5346" spans="1:5" ht="16" x14ac:dyDescent="0.2">
      <c r="A5346" s="138" t="s">
        <v>11626</v>
      </c>
      <c r="B5346" t="s">
        <v>1741</v>
      </c>
      <c r="C5346" s="139">
        <v>532.849377</v>
      </c>
      <c r="D5346" s="138" t="s">
        <v>393</v>
      </c>
      <c r="E5346" s="141" t="s">
        <v>11627</v>
      </c>
    </row>
    <row r="5347" spans="1:5" ht="16" x14ac:dyDescent="0.2">
      <c r="A5347" s="138" t="s">
        <v>11628</v>
      </c>
      <c r="B5347" t="s">
        <v>1741</v>
      </c>
      <c r="C5347" s="139">
        <v>521.37600899999995</v>
      </c>
      <c r="D5347" s="138" t="s">
        <v>389</v>
      </c>
      <c r="E5347" s="141" t="s">
        <v>11629</v>
      </c>
    </row>
    <row r="5348" spans="1:5" ht="16" x14ac:dyDescent="0.2">
      <c r="A5348" s="138" t="s">
        <v>11630</v>
      </c>
      <c r="B5348" t="s">
        <v>1741</v>
      </c>
      <c r="C5348" s="139">
        <v>521.95210399999996</v>
      </c>
      <c r="D5348" s="138" t="s">
        <v>402</v>
      </c>
      <c r="E5348" s="141" t="s">
        <v>11631</v>
      </c>
    </row>
    <row r="5349" spans="1:5" ht="16" x14ac:dyDescent="0.2">
      <c r="A5349" s="138" t="s">
        <v>11632</v>
      </c>
      <c r="B5349" t="s">
        <v>1741</v>
      </c>
      <c r="C5349" s="139">
        <v>519.65917400000001</v>
      </c>
      <c r="D5349" s="138" t="s">
        <v>448</v>
      </c>
      <c r="E5349" s="141" t="s">
        <v>11633</v>
      </c>
    </row>
    <row r="5350" spans="1:5" ht="16" x14ac:dyDescent="0.2">
      <c r="A5350" s="138" t="s">
        <v>11634</v>
      </c>
      <c r="B5350" t="s">
        <v>1741</v>
      </c>
      <c r="C5350" s="139">
        <v>519.171784</v>
      </c>
      <c r="D5350" s="140" t="s">
        <v>402</v>
      </c>
      <c r="E5350" s="141" t="s">
        <v>11635</v>
      </c>
    </row>
    <row r="5351" spans="1:5" ht="16" x14ac:dyDescent="0.2">
      <c r="A5351" s="138" t="s">
        <v>11636</v>
      </c>
      <c r="B5351" t="s">
        <v>1741</v>
      </c>
      <c r="C5351" s="139">
        <v>519.134005</v>
      </c>
      <c r="D5351" s="140" t="s">
        <v>389</v>
      </c>
      <c r="E5351" s="141" t="s">
        <v>11637</v>
      </c>
    </row>
    <row r="5352" spans="1:5" ht="16" x14ac:dyDescent="0.2">
      <c r="A5352" s="138" t="s">
        <v>11638</v>
      </c>
      <c r="B5352" t="s">
        <v>1741</v>
      </c>
      <c r="C5352" s="139">
        <v>519.17283799999996</v>
      </c>
      <c r="D5352" s="138" t="s">
        <v>402</v>
      </c>
      <c r="E5352" s="141" t="s">
        <v>11639</v>
      </c>
    </row>
    <row r="5353" spans="1:5" ht="16" x14ac:dyDescent="0.2">
      <c r="A5353" s="138" t="s">
        <v>11640</v>
      </c>
      <c r="B5353" t="s">
        <v>1741</v>
      </c>
      <c r="C5353" s="139">
        <v>523.26481799999999</v>
      </c>
      <c r="D5353" s="138" t="s">
        <v>393</v>
      </c>
      <c r="E5353" s="141" t="s">
        <v>11641</v>
      </c>
    </row>
    <row r="5354" spans="1:5" ht="16" x14ac:dyDescent="0.2">
      <c r="A5354" s="138" t="s">
        <v>11642</v>
      </c>
      <c r="B5354" t="s">
        <v>1663</v>
      </c>
      <c r="C5354" s="139">
        <v>460.280056</v>
      </c>
      <c r="D5354" s="140" t="s">
        <v>389</v>
      </c>
      <c r="E5354" s="141" t="s">
        <v>11643</v>
      </c>
    </row>
    <row r="5355" spans="1:5" ht="16" x14ac:dyDescent="0.2">
      <c r="A5355" s="138" t="s">
        <v>11644</v>
      </c>
      <c r="B5355" t="s">
        <v>2937</v>
      </c>
      <c r="C5355" s="139">
        <v>544.026568</v>
      </c>
      <c r="D5355" s="138" t="s">
        <v>402</v>
      </c>
      <c r="E5355" s="141" t="s">
        <v>11645</v>
      </c>
    </row>
    <row r="5356" spans="1:5" ht="16" x14ac:dyDescent="0.2">
      <c r="A5356" s="138" t="s">
        <v>11646</v>
      </c>
      <c r="B5356" t="s">
        <v>1741</v>
      </c>
      <c r="C5356" s="139">
        <v>539.31064600000002</v>
      </c>
      <c r="D5356" s="140" t="s">
        <v>389</v>
      </c>
      <c r="E5356" s="141" t="s">
        <v>11647</v>
      </c>
    </row>
    <row r="5357" spans="1:5" ht="16" x14ac:dyDescent="0.2">
      <c r="A5357" s="138" t="s">
        <v>11648</v>
      </c>
      <c r="B5357" t="s">
        <v>1741</v>
      </c>
      <c r="C5357" s="139">
        <v>539.85238000000004</v>
      </c>
      <c r="D5357" s="138" t="s">
        <v>389</v>
      </c>
      <c r="E5357" s="141" t="s">
        <v>11649</v>
      </c>
    </row>
    <row r="5358" spans="1:5" ht="16" x14ac:dyDescent="0.2">
      <c r="A5358" s="138" t="s">
        <v>11650</v>
      </c>
      <c r="B5358" t="s">
        <v>1741</v>
      </c>
      <c r="C5358" s="139">
        <v>540.87982199999999</v>
      </c>
      <c r="D5358" s="138" t="s">
        <v>402</v>
      </c>
      <c r="E5358" s="141" t="s">
        <v>11651</v>
      </c>
    </row>
    <row r="5359" spans="1:5" ht="16" x14ac:dyDescent="0.2">
      <c r="A5359" s="138" t="s">
        <v>11652</v>
      </c>
      <c r="B5359" t="s">
        <v>1741</v>
      </c>
      <c r="C5359" s="139">
        <v>539.92731700000002</v>
      </c>
      <c r="D5359" s="138" t="s">
        <v>393</v>
      </c>
      <c r="E5359" s="141" t="s">
        <v>11653</v>
      </c>
    </row>
    <row r="5360" spans="1:5" ht="16" x14ac:dyDescent="0.2">
      <c r="A5360" s="138" t="s">
        <v>816</v>
      </c>
      <c r="B5360" t="s">
        <v>1741</v>
      </c>
      <c r="C5360" s="139">
        <v>539.90534400000001</v>
      </c>
      <c r="D5360" s="138" t="s">
        <v>402</v>
      </c>
      <c r="E5360" s="141" t="s">
        <v>11654</v>
      </c>
    </row>
    <row r="5361" spans="1:5" ht="16" x14ac:dyDescent="0.2">
      <c r="A5361" s="138" t="s">
        <v>11655</v>
      </c>
      <c r="B5361" t="s">
        <v>1922</v>
      </c>
      <c r="C5361" s="139">
        <v>342.685428</v>
      </c>
      <c r="D5361" s="138" t="s">
        <v>393</v>
      </c>
      <c r="E5361" s="141" t="s">
        <v>11656</v>
      </c>
    </row>
    <row r="5362" spans="1:5" ht="16" x14ac:dyDescent="0.2">
      <c r="A5362" s="138" t="s">
        <v>11657</v>
      </c>
      <c r="B5362" t="s">
        <v>1741</v>
      </c>
      <c r="C5362" s="139">
        <v>540.95864900000004</v>
      </c>
      <c r="D5362" s="138" t="s">
        <v>393</v>
      </c>
      <c r="E5362" s="141" t="s">
        <v>11658</v>
      </c>
    </row>
    <row r="5363" spans="1:5" ht="16" x14ac:dyDescent="0.2">
      <c r="A5363" s="138" t="s">
        <v>11659</v>
      </c>
      <c r="B5363" t="s">
        <v>1741</v>
      </c>
      <c r="C5363" s="139">
        <v>545.54345999999998</v>
      </c>
      <c r="D5363" s="138" t="s">
        <v>389</v>
      </c>
      <c r="E5363" s="141" t="s">
        <v>11660</v>
      </c>
    </row>
    <row r="5364" spans="1:5" ht="16" x14ac:dyDescent="0.2">
      <c r="A5364" s="138" t="s">
        <v>11661</v>
      </c>
      <c r="B5364" t="s">
        <v>1741</v>
      </c>
      <c r="C5364" s="139">
        <v>545.06151399999999</v>
      </c>
      <c r="D5364" s="138" t="s">
        <v>401</v>
      </c>
      <c r="E5364" s="141" t="s">
        <v>11662</v>
      </c>
    </row>
    <row r="5365" spans="1:5" ht="16" x14ac:dyDescent="0.2">
      <c r="A5365" s="138" t="s">
        <v>11663</v>
      </c>
      <c r="B5365" t="s">
        <v>1741</v>
      </c>
      <c r="C5365" s="139">
        <v>545.54812300000003</v>
      </c>
      <c r="D5365" s="138" t="s">
        <v>393</v>
      </c>
      <c r="E5365" s="141" t="s">
        <v>11664</v>
      </c>
    </row>
    <row r="5366" spans="1:5" ht="16" x14ac:dyDescent="0.2">
      <c r="A5366" s="138" t="s">
        <v>11665</v>
      </c>
      <c r="B5366" t="s">
        <v>1741</v>
      </c>
      <c r="C5366" s="139">
        <v>545.71052899999995</v>
      </c>
      <c r="D5366" s="138" t="s">
        <v>445</v>
      </c>
      <c r="E5366" s="141" t="s">
        <v>11666</v>
      </c>
    </row>
    <row r="5367" spans="1:5" ht="16" x14ac:dyDescent="0.2">
      <c r="A5367" s="138" t="s">
        <v>11667</v>
      </c>
      <c r="B5367" t="s">
        <v>1741</v>
      </c>
      <c r="C5367" s="139">
        <v>577.22846000000004</v>
      </c>
      <c r="D5367" s="140" t="s">
        <v>389</v>
      </c>
      <c r="E5367" s="141" t="s">
        <v>11668</v>
      </c>
    </row>
    <row r="5368" spans="1:5" ht="16" x14ac:dyDescent="0.2">
      <c r="A5368" s="138" t="s">
        <v>11669</v>
      </c>
      <c r="B5368" t="s">
        <v>1741</v>
      </c>
      <c r="C5368" s="139">
        <v>577.37732600000004</v>
      </c>
      <c r="D5368" s="138" t="s">
        <v>390</v>
      </c>
      <c r="E5368" s="141" t="s">
        <v>11670</v>
      </c>
    </row>
    <row r="5369" spans="1:5" ht="16" x14ac:dyDescent="0.2">
      <c r="A5369" s="138" t="s">
        <v>11671</v>
      </c>
      <c r="B5369" t="s">
        <v>1741</v>
      </c>
      <c r="C5369" s="139">
        <v>578.41893300000004</v>
      </c>
      <c r="D5369" s="138" t="s">
        <v>393</v>
      </c>
      <c r="E5369" s="141" t="s">
        <v>11672</v>
      </c>
    </row>
    <row r="5370" spans="1:5" ht="16" x14ac:dyDescent="0.2">
      <c r="A5370" s="138" t="s">
        <v>11673</v>
      </c>
      <c r="B5370" t="s">
        <v>1741</v>
      </c>
      <c r="C5370" s="139">
        <v>580.249324</v>
      </c>
      <c r="D5370" s="138" t="s">
        <v>393</v>
      </c>
      <c r="E5370" s="141" t="s">
        <v>11674</v>
      </c>
    </row>
    <row r="5371" spans="1:5" ht="16" x14ac:dyDescent="0.2">
      <c r="A5371" s="138" t="s">
        <v>11675</v>
      </c>
      <c r="B5371" t="s">
        <v>1741</v>
      </c>
      <c r="C5371" s="139">
        <v>581.43361400000003</v>
      </c>
      <c r="D5371" s="138" t="s">
        <v>448</v>
      </c>
      <c r="E5371" s="141" t="s">
        <v>11676</v>
      </c>
    </row>
    <row r="5372" spans="1:5" ht="16" x14ac:dyDescent="0.2">
      <c r="A5372" s="138" t="s">
        <v>11677</v>
      </c>
      <c r="B5372" t="s">
        <v>1741</v>
      </c>
      <c r="C5372" s="139">
        <v>581.37484199999994</v>
      </c>
      <c r="D5372" s="138" t="s">
        <v>389</v>
      </c>
      <c r="E5372" s="141" t="s">
        <v>11678</v>
      </c>
    </row>
    <row r="5373" spans="1:5" ht="16" x14ac:dyDescent="0.2">
      <c r="A5373" s="138" t="s">
        <v>11679</v>
      </c>
      <c r="B5373" t="s">
        <v>1741</v>
      </c>
      <c r="C5373" s="139">
        <v>582.63604899999996</v>
      </c>
      <c r="D5373" s="140" t="s">
        <v>389</v>
      </c>
      <c r="E5373" s="141" t="s">
        <v>11680</v>
      </c>
    </row>
    <row r="5374" spans="1:5" ht="16" x14ac:dyDescent="0.2">
      <c r="A5374" s="138" t="s">
        <v>11681</v>
      </c>
      <c r="B5374" t="s">
        <v>1741</v>
      </c>
      <c r="C5374" s="139">
        <v>581.43571999999995</v>
      </c>
      <c r="D5374" s="138" t="s">
        <v>390</v>
      </c>
      <c r="E5374" s="141" t="s">
        <v>11682</v>
      </c>
    </row>
    <row r="5375" spans="1:5" ht="16" x14ac:dyDescent="0.2">
      <c r="A5375" s="138" t="s">
        <v>11683</v>
      </c>
      <c r="B5375" t="s">
        <v>1741</v>
      </c>
      <c r="C5375" s="139">
        <v>582.17793300000005</v>
      </c>
      <c r="D5375" s="138" t="s">
        <v>448</v>
      </c>
      <c r="E5375" s="141" t="s">
        <v>11684</v>
      </c>
    </row>
    <row r="5376" spans="1:5" ht="16" x14ac:dyDescent="0.2">
      <c r="A5376" s="138" t="s">
        <v>11685</v>
      </c>
      <c r="B5376" t="s">
        <v>1390</v>
      </c>
      <c r="C5376" s="139">
        <v>223.54653500000001</v>
      </c>
      <c r="D5376" s="138" t="s">
        <v>402</v>
      </c>
      <c r="E5376" s="141" t="s">
        <v>11686</v>
      </c>
    </row>
    <row r="5377" spans="1:5" ht="16" x14ac:dyDescent="0.2">
      <c r="A5377" s="138" t="s">
        <v>11687</v>
      </c>
      <c r="B5377" t="s">
        <v>1741</v>
      </c>
      <c r="C5377" s="139">
        <v>584.37825999999995</v>
      </c>
      <c r="D5377" s="138" t="s">
        <v>389</v>
      </c>
      <c r="E5377" s="141" t="s">
        <v>11688</v>
      </c>
    </row>
    <row r="5378" spans="1:5" ht="16" x14ac:dyDescent="0.2">
      <c r="A5378" s="138" t="s">
        <v>11689</v>
      </c>
      <c r="B5378" t="s">
        <v>1741</v>
      </c>
      <c r="C5378" s="139">
        <v>586.15220499999998</v>
      </c>
      <c r="D5378" s="138" t="s">
        <v>393</v>
      </c>
      <c r="E5378" s="141" t="s">
        <v>11690</v>
      </c>
    </row>
    <row r="5379" spans="1:5" ht="16" x14ac:dyDescent="0.2">
      <c r="A5379" s="138" t="s">
        <v>11691</v>
      </c>
      <c r="B5379" t="s">
        <v>1741</v>
      </c>
      <c r="C5379" s="139">
        <v>589.46654899999999</v>
      </c>
      <c r="D5379" s="138" t="s">
        <v>389</v>
      </c>
      <c r="E5379" s="141" t="s">
        <v>11692</v>
      </c>
    </row>
    <row r="5380" spans="1:5" ht="16" x14ac:dyDescent="0.2">
      <c r="A5380" s="138" t="s">
        <v>11693</v>
      </c>
      <c r="B5380" t="s">
        <v>2230</v>
      </c>
      <c r="C5380" s="139">
        <v>244.186814</v>
      </c>
      <c r="D5380" s="138" t="s">
        <v>402</v>
      </c>
      <c r="E5380" s="141" t="s">
        <v>11694</v>
      </c>
    </row>
    <row r="5381" spans="1:5" ht="16" x14ac:dyDescent="0.2">
      <c r="A5381" s="138" t="s">
        <v>11695</v>
      </c>
      <c r="B5381" t="s">
        <v>1741</v>
      </c>
      <c r="C5381" s="139">
        <v>589.279</v>
      </c>
      <c r="D5381" s="138" t="s">
        <v>448</v>
      </c>
      <c r="E5381" s="141" t="s">
        <v>11696</v>
      </c>
    </row>
    <row r="5382" spans="1:5" ht="16" x14ac:dyDescent="0.2">
      <c r="A5382" s="138" t="s">
        <v>11697</v>
      </c>
      <c r="B5382" t="s">
        <v>1741</v>
      </c>
      <c r="C5382" s="139">
        <v>584.37451499999997</v>
      </c>
      <c r="D5382" s="138" t="s">
        <v>392</v>
      </c>
      <c r="E5382" s="141" t="s">
        <v>11698</v>
      </c>
    </row>
    <row r="5383" spans="1:5" ht="16" x14ac:dyDescent="0.2">
      <c r="A5383" s="138" t="s">
        <v>11699</v>
      </c>
      <c r="B5383" t="s">
        <v>1741</v>
      </c>
      <c r="C5383" s="139">
        <v>588.61309300000005</v>
      </c>
      <c r="D5383" s="138" t="s">
        <v>402</v>
      </c>
      <c r="E5383" s="141" t="s">
        <v>11700</v>
      </c>
    </row>
    <row r="5384" spans="1:5" ht="16" x14ac:dyDescent="0.2">
      <c r="A5384" s="138" t="s">
        <v>11701</v>
      </c>
      <c r="B5384" t="s">
        <v>1411</v>
      </c>
      <c r="C5384" s="139">
        <v>490.93401</v>
      </c>
      <c r="D5384" s="138" t="s">
        <v>449</v>
      </c>
      <c r="E5384" s="141" t="s">
        <v>11702</v>
      </c>
    </row>
    <row r="5385" spans="1:5" ht="16" x14ac:dyDescent="0.2">
      <c r="A5385" s="138" t="s">
        <v>11703</v>
      </c>
      <c r="B5385" t="s">
        <v>1741</v>
      </c>
      <c r="C5385" s="139">
        <v>583.02239999999995</v>
      </c>
      <c r="D5385" s="138" t="s">
        <v>447</v>
      </c>
      <c r="E5385" s="141" t="s">
        <v>11704</v>
      </c>
    </row>
    <row r="5386" spans="1:5" ht="16" x14ac:dyDescent="0.2">
      <c r="A5386" s="138" t="s">
        <v>11705</v>
      </c>
      <c r="B5386" t="s">
        <v>1741</v>
      </c>
      <c r="C5386" s="139">
        <v>587.55696999999998</v>
      </c>
      <c r="D5386" s="138" t="s">
        <v>402</v>
      </c>
      <c r="E5386" s="141" t="s">
        <v>11706</v>
      </c>
    </row>
    <row r="5387" spans="1:5" ht="16" x14ac:dyDescent="0.2">
      <c r="A5387" s="138" t="s">
        <v>11707</v>
      </c>
      <c r="B5387" t="s">
        <v>2230</v>
      </c>
      <c r="C5387" s="139">
        <v>362.16843399999999</v>
      </c>
      <c r="D5387" s="138" t="s">
        <v>390</v>
      </c>
      <c r="E5387" s="141" t="s">
        <v>11708</v>
      </c>
    </row>
    <row r="5388" spans="1:5" ht="16" x14ac:dyDescent="0.2">
      <c r="A5388" s="138" t="s">
        <v>318</v>
      </c>
      <c r="B5388" t="s">
        <v>1741</v>
      </c>
      <c r="C5388" s="139">
        <v>586.41970300000003</v>
      </c>
      <c r="D5388" s="138" t="s">
        <v>390</v>
      </c>
      <c r="E5388" s="141" t="s">
        <v>11709</v>
      </c>
    </row>
    <row r="5389" spans="1:5" ht="16" x14ac:dyDescent="0.2">
      <c r="A5389" s="138" t="s">
        <v>11710</v>
      </c>
      <c r="B5389" t="s">
        <v>1741</v>
      </c>
      <c r="C5389" s="139">
        <v>589.75617299999999</v>
      </c>
      <c r="D5389" s="140" t="s">
        <v>392</v>
      </c>
      <c r="E5389" s="141" t="s">
        <v>11711</v>
      </c>
    </row>
    <row r="5390" spans="1:5" ht="16" x14ac:dyDescent="0.2">
      <c r="A5390" s="138" t="s">
        <v>11712</v>
      </c>
      <c r="B5390" t="s">
        <v>1741</v>
      </c>
      <c r="C5390" s="139">
        <v>589.97949600000004</v>
      </c>
      <c r="D5390" s="138" t="s">
        <v>402</v>
      </c>
      <c r="E5390" s="141" t="s">
        <v>11713</v>
      </c>
    </row>
    <row r="5391" spans="1:5" ht="16" x14ac:dyDescent="0.2">
      <c r="A5391" s="138" t="s">
        <v>11714</v>
      </c>
      <c r="B5391" t="s">
        <v>1741</v>
      </c>
      <c r="C5391" s="139">
        <v>590.66266800000005</v>
      </c>
      <c r="D5391" s="138" t="s">
        <v>402</v>
      </c>
      <c r="E5391" s="141" t="s">
        <v>11715</v>
      </c>
    </row>
    <row r="5392" spans="1:5" ht="16" x14ac:dyDescent="0.2">
      <c r="A5392" s="138" t="s">
        <v>11716</v>
      </c>
      <c r="B5392" t="s">
        <v>1741</v>
      </c>
      <c r="C5392" s="139">
        <v>592.90352499999995</v>
      </c>
      <c r="D5392" s="138" t="s">
        <v>389</v>
      </c>
      <c r="E5392" s="141" t="s">
        <v>11717</v>
      </c>
    </row>
    <row r="5393" spans="1:5" ht="16" x14ac:dyDescent="0.2">
      <c r="A5393" s="138" t="s">
        <v>11718</v>
      </c>
      <c r="B5393" t="s">
        <v>1390</v>
      </c>
      <c r="C5393" s="139">
        <v>94.255441000000005</v>
      </c>
      <c r="D5393" s="138" t="s">
        <v>445</v>
      </c>
      <c r="E5393" s="141" t="s">
        <v>11719</v>
      </c>
    </row>
    <row r="5394" spans="1:5" ht="16" x14ac:dyDescent="0.2">
      <c r="A5394" s="138" t="s">
        <v>11720</v>
      </c>
      <c r="B5394" t="s">
        <v>1741</v>
      </c>
      <c r="C5394" s="139">
        <v>594.55496600000004</v>
      </c>
      <c r="D5394" s="138" t="s">
        <v>402</v>
      </c>
      <c r="E5394" s="141" t="s">
        <v>11721</v>
      </c>
    </row>
    <row r="5395" spans="1:5" ht="16" x14ac:dyDescent="0.2">
      <c r="A5395" s="138" t="s">
        <v>11722</v>
      </c>
      <c r="B5395" t="s">
        <v>1741</v>
      </c>
      <c r="C5395" s="139">
        <v>593.67965700000002</v>
      </c>
      <c r="D5395" s="140" t="s">
        <v>392</v>
      </c>
      <c r="E5395" s="141" t="s">
        <v>11723</v>
      </c>
    </row>
    <row r="5396" spans="1:5" ht="16" x14ac:dyDescent="0.2">
      <c r="A5396" s="138" t="s">
        <v>11724</v>
      </c>
      <c r="B5396" t="s">
        <v>1741</v>
      </c>
      <c r="C5396" s="139">
        <v>594.20002699999998</v>
      </c>
      <c r="D5396" s="138" t="s">
        <v>393</v>
      </c>
      <c r="E5396" s="141" t="s">
        <v>11725</v>
      </c>
    </row>
    <row r="5397" spans="1:5" ht="16" x14ac:dyDescent="0.2">
      <c r="A5397" s="138" t="s">
        <v>11726</v>
      </c>
      <c r="B5397" t="s">
        <v>1741</v>
      </c>
      <c r="C5397" s="139">
        <v>593.75603599999999</v>
      </c>
      <c r="D5397" s="138" t="s">
        <v>389</v>
      </c>
      <c r="E5397" s="141" t="s">
        <v>11727</v>
      </c>
    </row>
    <row r="5398" spans="1:5" ht="16" x14ac:dyDescent="0.2">
      <c r="A5398" s="138" t="s">
        <v>11728</v>
      </c>
      <c r="B5398" t="s">
        <v>1663</v>
      </c>
      <c r="C5398" s="139">
        <v>518.79713000000004</v>
      </c>
      <c r="D5398" s="138" t="s">
        <v>401</v>
      </c>
      <c r="E5398" s="141" t="s">
        <v>11729</v>
      </c>
    </row>
    <row r="5399" spans="1:5" ht="16" x14ac:dyDescent="0.2">
      <c r="A5399" s="138" t="s">
        <v>11730</v>
      </c>
      <c r="B5399" t="s">
        <v>1741</v>
      </c>
      <c r="C5399" s="139">
        <v>605.77454999999998</v>
      </c>
      <c r="D5399" s="140" t="s">
        <v>389</v>
      </c>
      <c r="E5399" s="141" t="s">
        <v>11731</v>
      </c>
    </row>
    <row r="5400" spans="1:5" ht="16" x14ac:dyDescent="0.2">
      <c r="A5400" s="138" t="s">
        <v>11732</v>
      </c>
      <c r="B5400" t="s">
        <v>1741</v>
      </c>
      <c r="C5400" s="139">
        <v>606.56150700000001</v>
      </c>
      <c r="D5400" s="138" t="s">
        <v>448</v>
      </c>
      <c r="E5400" s="141" t="s">
        <v>11733</v>
      </c>
    </row>
    <row r="5401" spans="1:5" ht="16" x14ac:dyDescent="0.2">
      <c r="A5401" s="138" t="s">
        <v>11734</v>
      </c>
      <c r="B5401" t="s">
        <v>1741</v>
      </c>
      <c r="C5401" s="139">
        <v>607.73521600000004</v>
      </c>
      <c r="D5401" s="138" t="s">
        <v>392</v>
      </c>
      <c r="E5401" s="141" t="s">
        <v>11735</v>
      </c>
    </row>
    <row r="5402" spans="1:5" ht="16" x14ac:dyDescent="0.2">
      <c r="A5402" s="138" t="s">
        <v>11736</v>
      </c>
      <c r="B5402" t="s">
        <v>1741</v>
      </c>
      <c r="C5402" s="139">
        <v>606.95495700000004</v>
      </c>
      <c r="D5402" s="138" t="s">
        <v>389</v>
      </c>
      <c r="E5402" s="141" t="s">
        <v>11737</v>
      </c>
    </row>
    <row r="5403" spans="1:5" ht="16" x14ac:dyDescent="0.2">
      <c r="A5403" s="138" t="s">
        <v>11738</v>
      </c>
      <c r="B5403" t="s">
        <v>1741</v>
      </c>
      <c r="C5403" s="139">
        <v>598.44238099999995</v>
      </c>
      <c r="D5403" s="138" t="s">
        <v>390</v>
      </c>
      <c r="E5403" s="141" t="s">
        <v>11739</v>
      </c>
    </row>
    <row r="5404" spans="1:5" ht="16" x14ac:dyDescent="0.2">
      <c r="A5404" s="138" t="s">
        <v>11740</v>
      </c>
      <c r="B5404" t="s">
        <v>1741</v>
      </c>
      <c r="C5404" s="139">
        <v>604.50075300000003</v>
      </c>
      <c r="D5404" s="138" t="s">
        <v>393</v>
      </c>
      <c r="E5404" s="141" t="s">
        <v>11741</v>
      </c>
    </row>
    <row r="5405" spans="1:5" ht="16" x14ac:dyDescent="0.2">
      <c r="A5405" s="138" t="s">
        <v>11742</v>
      </c>
      <c r="B5405" t="s">
        <v>1922</v>
      </c>
      <c r="C5405" s="139">
        <v>458.00077700000003</v>
      </c>
      <c r="D5405" s="138" t="s">
        <v>393</v>
      </c>
      <c r="E5405" s="141" t="s">
        <v>11743</v>
      </c>
    </row>
    <row r="5406" spans="1:5" ht="16" x14ac:dyDescent="0.2">
      <c r="A5406" s="138" t="s">
        <v>11744</v>
      </c>
      <c r="B5406" t="s">
        <v>1741</v>
      </c>
      <c r="C5406" s="139">
        <v>597.719694</v>
      </c>
      <c r="D5406" s="138" t="s">
        <v>393</v>
      </c>
      <c r="E5406" s="141" t="s">
        <v>11745</v>
      </c>
    </row>
    <row r="5407" spans="1:5" ht="16" x14ac:dyDescent="0.2">
      <c r="A5407" s="138" t="s">
        <v>11746</v>
      </c>
      <c r="B5407" t="s">
        <v>1741</v>
      </c>
      <c r="C5407" s="139">
        <v>604.97714699999995</v>
      </c>
      <c r="D5407" s="138" t="s">
        <v>449</v>
      </c>
      <c r="E5407" s="141" t="s">
        <v>11747</v>
      </c>
    </row>
    <row r="5408" spans="1:5" ht="16" x14ac:dyDescent="0.2">
      <c r="A5408" s="138" t="s">
        <v>11748</v>
      </c>
      <c r="B5408" t="s">
        <v>1741</v>
      </c>
      <c r="C5408" s="139">
        <v>604.85983499999998</v>
      </c>
      <c r="D5408" s="138" t="s">
        <v>391</v>
      </c>
      <c r="E5408" s="141" t="s">
        <v>11749</v>
      </c>
    </row>
    <row r="5409" spans="1:5" ht="16" x14ac:dyDescent="0.2">
      <c r="A5409" s="138" t="s">
        <v>11750</v>
      </c>
      <c r="B5409" t="s">
        <v>1741</v>
      </c>
      <c r="C5409" s="139">
        <v>607.04097200000001</v>
      </c>
      <c r="D5409" s="138" t="s">
        <v>390</v>
      </c>
      <c r="E5409" s="141" t="s">
        <v>11751</v>
      </c>
    </row>
    <row r="5410" spans="1:5" ht="16" x14ac:dyDescent="0.2">
      <c r="A5410" s="138" t="s">
        <v>11752</v>
      </c>
      <c r="B5410" t="s">
        <v>1741</v>
      </c>
      <c r="C5410" s="139">
        <v>595.09527100000003</v>
      </c>
      <c r="D5410" s="138" t="s">
        <v>389</v>
      </c>
      <c r="E5410" s="141" t="s">
        <v>11753</v>
      </c>
    </row>
    <row r="5411" spans="1:5" ht="16" x14ac:dyDescent="0.2">
      <c r="A5411" s="138" t="s">
        <v>11754</v>
      </c>
      <c r="B5411" t="s">
        <v>1741</v>
      </c>
      <c r="C5411" s="139">
        <v>608.36127499999998</v>
      </c>
      <c r="D5411" s="138" t="s">
        <v>392</v>
      </c>
      <c r="E5411" s="141" t="s">
        <v>11755</v>
      </c>
    </row>
    <row r="5412" spans="1:5" ht="16" x14ac:dyDescent="0.2">
      <c r="A5412" s="138" t="s">
        <v>11756</v>
      </c>
      <c r="B5412" t="s">
        <v>1741</v>
      </c>
      <c r="C5412" s="139">
        <v>608.39779499999997</v>
      </c>
      <c r="D5412" s="140" t="s">
        <v>402</v>
      </c>
      <c r="E5412" s="141" t="s">
        <v>11757</v>
      </c>
    </row>
    <row r="5413" spans="1:5" ht="16" x14ac:dyDescent="0.2">
      <c r="A5413" s="138" t="s">
        <v>11758</v>
      </c>
      <c r="B5413" t="s">
        <v>1741</v>
      </c>
      <c r="C5413" s="139">
        <v>610.93290400000001</v>
      </c>
      <c r="D5413" s="140" t="s">
        <v>389</v>
      </c>
      <c r="E5413" s="141" t="s">
        <v>11759</v>
      </c>
    </row>
    <row r="5414" spans="1:5" ht="16" x14ac:dyDescent="0.2">
      <c r="A5414" s="138" t="s">
        <v>11760</v>
      </c>
      <c r="B5414" t="s">
        <v>1741</v>
      </c>
      <c r="C5414" s="139">
        <v>610.93037700000002</v>
      </c>
      <c r="D5414" s="140" t="s">
        <v>401</v>
      </c>
      <c r="E5414" s="141" t="s">
        <v>11761</v>
      </c>
    </row>
    <row r="5415" spans="1:5" ht="16" x14ac:dyDescent="0.2">
      <c r="A5415" s="138" t="s">
        <v>11762</v>
      </c>
      <c r="B5415" t="s">
        <v>1741</v>
      </c>
      <c r="C5415" s="139">
        <v>610.92964099999995</v>
      </c>
      <c r="D5415" s="138" t="s">
        <v>389</v>
      </c>
      <c r="E5415" s="141" t="s">
        <v>11763</v>
      </c>
    </row>
    <row r="5416" spans="1:5" ht="16" x14ac:dyDescent="0.2">
      <c r="A5416" s="138" t="s">
        <v>11764</v>
      </c>
      <c r="B5416" t="s">
        <v>2024</v>
      </c>
      <c r="C5416" s="139">
        <v>23.329094999999999</v>
      </c>
      <c r="D5416" s="138" t="s">
        <v>389</v>
      </c>
      <c r="E5416" s="141" t="s">
        <v>11765</v>
      </c>
    </row>
    <row r="5417" spans="1:5" ht="16" x14ac:dyDescent="0.2">
      <c r="A5417" s="138" t="s">
        <v>11766</v>
      </c>
      <c r="B5417" t="s">
        <v>1741</v>
      </c>
      <c r="C5417" s="139">
        <v>610.67936499999996</v>
      </c>
      <c r="D5417" s="138" t="s">
        <v>389</v>
      </c>
      <c r="E5417" s="141" t="s">
        <v>11767</v>
      </c>
    </row>
    <row r="5418" spans="1:5" ht="16" x14ac:dyDescent="0.2">
      <c r="A5418" s="138" t="s">
        <v>11768</v>
      </c>
      <c r="B5418" t="s">
        <v>1741</v>
      </c>
      <c r="C5418" s="139">
        <v>609.06149100000005</v>
      </c>
      <c r="D5418" s="138" t="s">
        <v>389</v>
      </c>
      <c r="E5418" s="141" t="s">
        <v>11769</v>
      </c>
    </row>
    <row r="5419" spans="1:5" ht="16" x14ac:dyDescent="0.2">
      <c r="A5419" s="138" t="s">
        <v>11770</v>
      </c>
      <c r="B5419" t="s">
        <v>1741</v>
      </c>
      <c r="C5419" s="139">
        <v>608.996399</v>
      </c>
      <c r="D5419" s="138" t="s">
        <v>389</v>
      </c>
      <c r="E5419" s="141" t="s">
        <v>11771</v>
      </c>
    </row>
    <row r="5420" spans="1:5" ht="16" x14ac:dyDescent="0.2">
      <c r="A5420" s="138" t="s">
        <v>11772</v>
      </c>
      <c r="B5420" t="s">
        <v>1741</v>
      </c>
      <c r="C5420" s="139">
        <v>609.25508500000001</v>
      </c>
      <c r="D5420" s="138" t="s">
        <v>393</v>
      </c>
      <c r="E5420" s="141" t="s">
        <v>11773</v>
      </c>
    </row>
    <row r="5421" spans="1:5" ht="16" x14ac:dyDescent="0.2">
      <c r="A5421" s="138" t="s">
        <v>11774</v>
      </c>
      <c r="B5421" t="s">
        <v>1741</v>
      </c>
      <c r="C5421" s="139">
        <v>610.20898499999998</v>
      </c>
      <c r="D5421" s="140" t="s">
        <v>402</v>
      </c>
      <c r="E5421" s="141" t="s">
        <v>11775</v>
      </c>
    </row>
    <row r="5422" spans="1:5" ht="16" x14ac:dyDescent="0.2">
      <c r="A5422" s="138" t="s">
        <v>11776</v>
      </c>
      <c r="B5422" t="s">
        <v>1411</v>
      </c>
      <c r="C5422" s="139">
        <v>238.5342</v>
      </c>
      <c r="D5422" s="138" t="s">
        <v>402</v>
      </c>
      <c r="E5422" s="141" t="s">
        <v>11777</v>
      </c>
    </row>
    <row r="5423" spans="1:5" ht="16" x14ac:dyDescent="0.2">
      <c r="A5423" s="138" t="s">
        <v>11778</v>
      </c>
      <c r="B5423" t="s">
        <v>1411</v>
      </c>
      <c r="C5423" s="139">
        <v>238.53394299999999</v>
      </c>
      <c r="D5423" s="140" t="s">
        <v>389</v>
      </c>
      <c r="E5423" s="141" t="s">
        <v>11779</v>
      </c>
    </row>
    <row r="5424" spans="1:5" ht="16" x14ac:dyDescent="0.2">
      <c r="A5424" s="138" t="s">
        <v>11780</v>
      </c>
      <c r="B5424" t="s">
        <v>1741</v>
      </c>
      <c r="C5424" s="139">
        <v>610.20579099999998</v>
      </c>
      <c r="D5424" s="138" t="s">
        <v>392</v>
      </c>
      <c r="E5424" s="141" t="s">
        <v>11781</v>
      </c>
    </row>
    <row r="5425" spans="1:5" ht="16" x14ac:dyDescent="0.2">
      <c r="A5425" s="138" t="s">
        <v>11782</v>
      </c>
      <c r="B5425" t="s">
        <v>1411</v>
      </c>
      <c r="C5425" s="139">
        <v>238.53389300000001</v>
      </c>
      <c r="D5425" s="138" t="s">
        <v>389</v>
      </c>
      <c r="E5425" s="141" t="s">
        <v>11783</v>
      </c>
    </row>
    <row r="5426" spans="1:5" ht="16" x14ac:dyDescent="0.2">
      <c r="A5426" s="138" t="s">
        <v>11784</v>
      </c>
      <c r="B5426" t="s">
        <v>1741</v>
      </c>
      <c r="C5426" s="139">
        <v>609.386349</v>
      </c>
      <c r="D5426" s="140" t="s">
        <v>402</v>
      </c>
      <c r="E5426" s="141" t="s">
        <v>11785</v>
      </c>
    </row>
    <row r="5427" spans="1:5" ht="16" x14ac:dyDescent="0.2">
      <c r="A5427" s="138" t="s">
        <v>11786</v>
      </c>
      <c r="B5427" t="s">
        <v>1741</v>
      </c>
      <c r="C5427" s="139">
        <v>610.20888400000001</v>
      </c>
      <c r="D5427" s="138" t="s">
        <v>402</v>
      </c>
      <c r="E5427" s="141" t="s">
        <v>11787</v>
      </c>
    </row>
    <row r="5428" spans="1:5" ht="16" x14ac:dyDescent="0.2">
      <c r="A5428" s="138" t="s">
        <v>11788</v>
      </c>
      <c r="B5428" t="s">
        <v>1741</v>
      </c>
      <c r="C5428" s="139">
        <v>610.93409799999995</v>
      </c>
      <c r="D5428" s="138" t="s">
        <v>402</v>
      </c>
      <c r="E5428" s="141" t="s">
        <v>11789</v>
      </c>
    </row>
    <row r="5429" spans="1:5" ht="16" x14ac:dyDescent="0.2">
      <c r="A5429" s="138" t="s">
        <v>11790</v>
      </c>
      <c r="B5429" t="s">
        <v>1741</v>
      </c>
      <c r="C5429" s="139">
        <v>610.99346000000003</v>
      </c>
      <c r="D5429" s="138" t="s">
        <v>402</v>
      </c>
      <c r="E5429" s="141" t="s">
        <v>11791</v>
      </c>
    </row>
    <row r="5430" spans="1:5" ht="16" x14ac:dyDescent="0.2">
      <c r="A5430" s="138" t="s">
        <v>11792</v>
      </c>
      <c r="B5430" t="s">
        <v>1741</v>
      </c>
      <c r="C5430" s="139">
        <v>617.68768299999999</v>
      </c>
      <c r="D5430" s="140" t="s">
        <v>392</v>
      </c>
      <c r="E5430" s="141" t="s">
        <v>11793</v>
      </c>
    </row>
    <row r="5431" spans="1:5" ht="16" x14ac:dyDescent="0.2">
      <c r="A5431" s="138" t="s">
        <v>11794</v>
      </c>
      <c r="B5431" t="s">
        <v>1741</v>
      </c>
      <c r="C5431" s="139">
        <v>617.57731899999999</v>
      </c>
      <c r="D5431" s="140" t="s">
        <v>389</v>
      </c>
      <c r="E5431" s="141" t="s">
        <v>11795</v>
      </c>
    </row>
    <row r="5432" spans="1:5" ht="16" x14ac:dyDescent="0.2">
      <c r="A5432" s="138" t="s">
        <v>11796</v>
      </c>
      <c r="B5432" t="s">
        <v>1741</v>
      </c>
      <c r="C5432" s="139">
        <v>617.69032500000003</v>
      </c>
      <c r="D5432" s="140" t="s">
        <v>402</v>
      </c>
      <c r="E5432" s="141" t="s">
        <v>11797</v>
      </c>
    </row>
    <row r="5433" spans="1:5" ht="16" x14ac:dyDescent="0.2">
      <c r="A5433" s="138" t="s">
        <v>11798</v>
      </c>
      <c r="B5433" t="s">
        <v>1741</v>
      </c>
      <c r="C5433" s="139">
        <v>617.57833300000004</v>
      </c>
      <c r="D5433" s="138" t="s">
        <v>389</v>
      </c>
      <c r="E5433" s="141" t="s">
        <v>11799</v>
      </c>
    </row>
    <row r="5434" spans="1:5" ht="16" x14ac:dyDescent="0.2">
      <c r="A5434" s="138" t="s">
        <v>11800</v>
      </c>
      <c r="B5434" t="s">
        <v>3038</v>
      </c>
      <c r="C5434" s="139">
        <v>571.25931800000001</v>
      </c>
      <c r="D5434" s="140" t="s">
        <v>389</v>
      </c>
      <c r="E5434" s="141" t="s">
        <v>11801</v>
      </c>
    </row>
    <row r="5435" spans="1:5" ht="16" x14ac:dyDescent="0.2">
      <c r="A5435" s="138" t="s">
        <v>11802</v>
      </c>
      <c r="B5435" t="s">
        <v>1741</v>
      </c>
      <c r="C5435" s="139">
        <v>611.49378000000002</v>
      </c>
      <c r="D5435" s="140" t="s">
        <v>389</v>
      </c>
      <c r="E5435" s="141" t="s">
        <v>11803</v>
      </c>
    </row>
    <row r="5436" spans="1:5" ht="16" x14ac:dyDescent="0.2">
      <c r="A5436" s="138" t="s">
        <v>674</v>
      </c>
      <c r="B5436" t="s">
        <v>1741</v>
      </c>
      <c r="C5436" s="139">
        <v>610.94161399999996</v>
      </c>
      <c r="D5436" s="138" t="s">
        <v>402</v>
      </c>
      <c r="E5436" s="141" t="s">
        <v>11804</v>
      </c>
    </row>
    <row r="5437" spans="1:5" ht="16" x14ac:dyDescent="0.2">
      <c r="A5437" s="138" t="s">
        <v>11805</v>
      </c>
      <c r="B5437" t="s">
        <v>1741</v>
      </c>
      <c r="C5437" s="139">
        <v>617.73898699999995</v>
      </c>
      <c r="D5437" s="138" t="s">
        <v>402</v>
      </c>
      <c r="E5437" s="141" t="s">
        <v>11806</v>
      </c>
    </row>
    <row r="5438" spans="1:5" ht="16" x14ac:dyDescent="0.2">
      <c r="A5438" s="138" t="s">
        <v>11807</v>
      </c>
      <c r="B5438" t="s">
        <v>1741</v>
      </c>
      <c r="C5438" s="139">
        <v>620.42274699999996</v>
      </c>
      <c r="D5438" s="138" t="s">
        <v>446</v>
      </c>
      <c r="E5438" s="141" t="s">
        <v>11808</v>
      </c>
    </row>
    <row r="5439" spans="1:5" ht="16" x14ac:dyDescent="0.2">
      <c r="A5439" s="138" t="s">
        <v>675</v>
      </c>
      <c r="B5439" t="s">
        <v>1741</v>
      </c>
      <c r="C5439" s="139">
        <v>623.96161800000004</v>
      </c>
      <c r="D5439" s="138" t="s">
        <v>390</v>
      </c>
      <c r="E5439" s="141" t="s">
        <v>11809</v>
      </c>
    </row>
    <row r="5440" spans="1:5" ht="16" x14ac:dyDescent="0.2">
      <c r="A5440" s="138" t="s">
        <v>11810</v>
      </c>
      <c r="B5440" t="s">
        <v>1741</v>
      </c>
      <c r="C5440" s="139">
        <v>657.73622499999999</v>
      </c>
      <c r="D5440" s="138" t="s">
        <v>447</v>
      </c>
      <c r="E5440" s="141" t="s">
        <v>11811</v>
      </c>
    </row>
    <row r="5441" spans="1:5" ht="16" x14ac:dyDescent="0.2">
      <c r="A5441" s="138" t="s">
        <v>11812</v>
      </c>
      <c r="B5441" t="s">
        <v>1741</v>
      </c>
      <c r="C5441" s="139">
        <v>670.76743299999998</v>
      </c>
      <c r="D5441" s="140" t="s">
        <v>389</v>
      </c>
      <c r="E5441" s="141" t="s">
        <v>11813</v>
      </c>
    </row>
    <row r="5442" spans="1:5" ht="16" x14ac:dyDescent="0.2">
      <c r="A5442" s="138" t="s">
        <v>11814</v>
      </c>
      <c r="B5442" t="s">
        <v>1741</v>
      </c>
      <c r="C5442" s="139">
        <v>670.76754500000004</v>
      </c>
      <c r="D5442" s="140" t="s">
        <v>389</v>
      </c>
      <c r="E5442" s="141" t="s">
        <v>11815</v>
      </c>
    </row>
    <row r="5443" spans="1:5" ht="16" x14ac:dyDescent="0.2">
      <c r="A5443" s="138" t="s">
        <v>11816</v>
      </c>
      <c r="B5443" t="s">
        <v>1741</v>
      </c>
      <c r="C5443" s="139">
        <v>722.57396200000005</v>
      </c>
      <c r="D5443" s="140" t="s">
        <v>401</v>
      </c>
      <c r="E5443" s="141" t="s">
        <v>11817</v>
      </c>
    </row>
    <row r="5444" spans="1:5" ht="16" x14ac:dyDescent="0.2">
      <c r="A5444" s="138" t="s">
        <v>11818</v>
      </c>
      <c r="B5444" t="s">
        <v>1741</v>
      </c>
      <c r="C5444" s="139">
        <v>722.87441200000001</v>
      </c>
      <c r="D5444" s="138" t="s">
        <v>389</v>
      </c>
      <c r="E5444" s="141" t="s">
        <v>11819</v>
      </c>
    </row>
    <row r="5445" spans="1:5" ht="16" x14ac:dyDescent="0.2">
      <c r="A5445" s="138" t="s">
        <v>11820</v>
      </c>
      <c r="B5445" t="s">
        <v>1741</v>
      </c>
      <c r="C5445" s="139">
        <v>722.87123999999994</v>
      </c>
      <c r="D5445" s="138" t="s">
        <v>390</v>
      </c>
      <c r="E5445" s="141" t="s">
        <v>11821</v>
      </c>
    </row>
    <row r="5446" spans="1:5" ht="16" x14ac:dyDescent="0.2">
      <c r="A5446" s="138" t="s">
        <v>676</v>
      </c>
      <c r="B5446" t="s">
        <v>3038</v>
      </c>
      <c r="C5446" s="139">
        <v>727.68375200000003</v>
      </c>
      <c r="D5446" s="138" t="s">
        <v>389</v>
      </c>
      <c r="E5446" s="141" t="s">
        <v>11822</v>
      </c>
    </row>
    <row r="5447" spans="1:5" ht="16" x14ac:dyDescent="0.2">
      <c r="A5447" s="138" t="s">
        <v>11823</v>
      </c>
      <c r="B5447" t="s">
        <v>1741</v>
      </c>
      <c r="C5447" s="139">
        <v>723.260853</v>
      </c>
      <c r="D5447" s="138" t="s">
        <v>389</v>
      </c>
      <c r="E5447" s="141" t="s">
        <v>11824</v>
      </c>
    </row>
    <row r="5448" spans="1:5" ht="16" x14ac:dyDescent="0.2">
      <c r="A5448" s="138" t="s">
        <v>11825</v>
      </c>
      <c r="B5448" t="s">
        <v>1741</v>
      </c>
      <c r="C5448" s="139">
        <v>723.29657899999995</v>
      </c>
      <c r="D5448" s="138" t="s">
        <v>401</v>
      </c>
      <c r="E5448" s="141" t="s">
        <v>11826</v>
      </c>
    </row>
    <row r="5449" spans="1:5" ht="16" x14ac:dyDescent="0.2">
      <c r="A5449" s="138" t="s">
        <v>11827</v>
      </c>
      <c r="B5449" t="s">
        <v>1741</v>
      </c>
      <c r="C5449" s="139">
        <v>723.35727599999996</v>
      </c>
      <c r="D5449" s="138" t="s">
        <v>393</v>
      </c>
      <c r="E5449" s="141" t="s">
        <v>11828</v>
      </c>
    </row>
    <row r="5450" spans="1:5" ht="16" x14ac:dyDescent="0.2">
      <c r="A5450" s="138" t="s">
        <v>11829</v>
      </c>
      <c r="B5450" t="s">
        <v>1741</v>
      </c>
      <c r="C5450" s="139">
        <v>723.75568999999996</v>
      </c>
      <c r="D5450" s="138" t="s">
        <v>390</v>
      </c>
      <c r="E5450" s="141" t="s">
        <v>11830</v>
      </c>
    </row>
    <row r="5451" spans="1:5" ht="16" x14ac:dyDescent="0.2">
      <c r="A5451" s="138" t="s">
        <v>11831</v>
      </c>
      <c r="B5451" t="s">
        <v>1741</v>
      </c>
      <c r="C5451" s="139">
        <v>723.85913300000004</v>
      </c>
      <c r="D5451" s="138" t="s">
        <v>402</v>
      </c>
      <c r="E5451" s="141" t="s">
        <v>11832</v>
      </c>
    </row>
    <row r="5452" spans="1:5" ht="16" x14ac:dyDescent="0.2">
      <c r="A5452" s="138" t="s">
        <v>11833</v>
      </c>
      <c r="B5452" t="s">
        <v>1741</v>
      </c>
      <c r="C5452" s="139">
        <v>724.03609900000004</v>
      </c>
      <c r="D5452" s="138" t="s">
        <v>448</v>
      </c>
      <c r="E5452" s="141" t="s">
        <v>11834</v>
      </c>
    </row>
    <row r="5453" spans="1:5" ht="16" x14ac:dyDescent="0.2">
      <c r="A5453" s="138" t="s">
        <v>11835</v>
      </c>
      <c r="B5453" t="s">
        <v>1741</v>
      </c>
      <c r="C5453" s="139">
        <v>724.13564399999996</v>
      </c>
      <c r="D5453" s="140" t="s">
        <v>389</v>
      </c>
      <c r="E5453" s="141" t="s">
        <v>11836</v>
      </c>
    </row>
    <row r="5454" spans="1:5" ht="16" x14ac:dyDescent="0.2">
      <c r="A5454" s="138" t="s">
        <v>11837</v>
      </c>
      <c r="B5454" t="s">
        <v>1408</v>
      </c>
      <c r="C5454" s="139">
        <v>92.744828999999996</v>
      </c>
      <c r="D5454" s="138" t="s">
        <v>402</v>
      </c>
      <c r="E5454" s="141" t="s">
        <v>11838</v>
      </c>
    </row>
    <row r="5455" spans="1:5" ht="16" x14ac:dyDescent="0.2">
      <c r="A5455" s="138" t="s">
        <v>11839</v>
      </c>
      <c r="B5455" t="s">
        <v>1741</v>
      </c>
      <c r="C5455" s="139">
        <v>724.08490300000005</v>
      </c>
      <c r="D5455" s="140" t="s">
        <v>389</v>
      </c>
      <c r="E5455" s="141" t="s">
        <v>11840</v>
      </c>
    </row>
    <row r="5456" spans="1:5" ht="16" x14ac:dyDescent="0.2">
      <c r="A5456" s="138" t="s">
        <v>11841</v>
      </c>
      <c r="B5456" t="s">
        <v>1741</v>
      </c>
      <c r="C5456" s="139">
        <v>724.08506899999998</v>
      </c>
      <c r="D5456" s="140" t="s">
        <v>401</v>
      </c>
      <c r="E5456" s="141" t="s">
        <v>11842</v>
      </c>
    </row>
    <row r="5457" spans="1:5" ht="16" x14ac:dyDescent="0.2">
      <c r="A5457" s="138" t="s">
        <v>11843</v>
      </c>
      <c r="B5457" t="s">
        <v>1741</v>
      </c>
      <c r="C5457" s="139">
        <v>724.08612500000004</v>
      </c>
      <c r="D5457" s="140" t="s">
        <v>392</v>
      </c>
      <c r="E5457" s="141" t="s">
        <v>11844</v>
      </c>
    </row>
    <row r="5458" spans="1:5" ht="16" x14ac:dyDescent="0.2">
      <c r="A5458" s="138" t="s">
        <v>11845</v>
      </c>
      <c r="B5458" t="s">
        <v>1395</v>
      </c>
      <c r="C5458" s="139">
        <v>132.30850000000001</v>
      </c>
      <c r="D5458" s="140" t="s">
        <v>402</v>
      </c>
      <c r="E5458" s="141" t="s">
        <v>11846</v>
      </c>
    </row>
    <row r="5459" spans="1:5" ht="16" x14ac:dyDescent="0.2">
      <c r="A5459" s="138" t="s">
        <v>679</v>
      </c>
      <c r="B5459" t="s">
        <v>1741</v>
      </c>
      <c r="C5459" s="139">
        <v>726.68462899999997</v>
      </c>
      <c r="D5459" s="138" t="s">
        <v>402</v>
      </c>
      <c r="E5459" s="141" t="s">
        <v>11847</v>
      </c>
    </row>
    <row r="5460" spans="1:5" ht="16" x14ac:dyDescent="0.2">
      <c r="A5460" s="138" t="s">
        <v>11848</v>
      </c>
      <c r="B5460" t="s">
        <v>1741</v>
      </c>
      <c r="C5460" s="139">
        <v>729.52345800000001</v>
      </c>
      <c r="D5460" s="138" t="s">
        <v>447</v>
      </c>
      <c r="E5460" s="141" t="s">
        <v>11849</v>
      </c>
    </row>
    <row r="5461" spans="1:5" ht="16" x14ac:dyDescent="0.2">
      <c r="A5461" s="138" t="s">
        <v>11850</v>
      </c>
      <c r="B5461" t="s">
        <v>1741</v>
      </c>
      <c r="C5461" s="139">
        <v>729.83570399999996</v>
      </c>
      <c r="D5461" s="138" t="s">
        <v>446</v>
      </c>
      <c r="E5461" s="141" t="s">
        <v>11851</v>
      </c>
    </row>
    <row r="5462" spans="1:5" ht="16" x14ac:dyDescent="0.2">
      <c r="A5462" s="138" t="s">
        <v>11852</v>
      </c>
      <c r="B5462" t="s">
        <v>1411</v>
      </c>
      <c r="C5462" s="139">
        <v>771.55547899999999</v>
      </c>
      <c r="D5462" s="138" t="s">
        <v>401</v>
      </c>
      <c r="E5462" s="141" t="s">
        <v>11853</v>
      </c>
    </row>
    <row r="5463" spans="1:5" ht="16" x14ac:dyDescent="0.2">
      <c r="A5463" s="138" t="s">
        <v>11854</v>
      </c>
      <c r="B5463" t="s">
        <v>1741</v>
      </c>
      <c r="C5463" s="139">
        <v>729.836412</v>
      </c>
      <c r="D5463" s="138" t="s">
        <v>447</v>
      </c>
      <c r="E5463" s="141" t="s">
        <v>11855</v>
      </c>
    </row>
    <row r="5464" spans="1:5" ht="16" x14ac:dyDescent="0.2">
      <c r="A5464" s="138" t="s">
        <v>11856</v>
      </c>
      <c r="B5464" t="s">
        <v>1741</v>
      </c>
      <c r="C5464" s="139">
        <v>729.88660700000003</v>
      </c>
      <c r="D5464" s="138" t="s">
        <v>390</v>
      </c>
      <c r="E5464" s="141" t="s">
        <v>11857</v>
      </c>
    </row>
    <row r="5465" spans="1:5" ht="16" x14ac:dyDescent="0.2">
      <c r="A5465" s="138" t="s">
        <v>11858</v>
      </c>
      <c r="B5465" t="s">
        <v>1741</v>
      </c>
      <c r="C5465" s="139">
        <v>730.29818999999998</v>
      </c>
      <c r="D5465" s="138" t="s">
        <v>402</v>
      </c>
      <c r="E5465" s="141" t="s">
        <v>11859</v>
      </c>
    </row>
    <row r="5466" spans="1:5" ht="16" x14ac:dyDescent="0.2">
      <c r="A5466" s="138" t="s">
        <v>11860</v>
      </c>
      <c r="B5466" t="s">
        <v>1798</v>
      </c>
      <c r="C5466" s="139">
        <v>388.15361300000001</v>
      </c>
      <c r="D5466" s="138" t="s">
        <v>402</v>
      </c>
      <c r="E5466" s="141" t="s">
        <v>11861</v>
      </c>
    </row>
    <row r="5467" spans="1:5" ht="16" x14ac:dyDescent="0.2">
      <c r="A5467" s="138" t="s">
        <v>11862</v>
      </c>
      <c r="B5467" t="s">
        <v>1741</v>
      </c>
      <c r="C5467" s="139">
        <v>730.42042200000003</v>
      </c>
      <c r="D5467" s="138" t="s">
        <v>402</v>
      </c>
      <c r="E5467" s="141" t="s">
        <v>11863</v>
      </c>
    </row>
    <row r="5468" spans="1:5" ht="16" x14ac:dyDescent="0.2">
      <c r="A5468" s="138" t="s">
        <v>11864</v>
      </c>
      <c r="B5468" t="s">
        <v>1741</v>
      </c>
      <c r="C5468" s="139">
        <v>730.43161899999996</v>
      </c>
      <c r="D5468" s="140" t="s">
        <v>389</v>
      </c>
      <c r="E5468" s="141" t="s">
        <v>11865</v>
      </c>
    </row>
    <row r="5469" spans="1:5" ht="16" x14ac:dyDescent="0.2">
      <c r="A5469" s="138" t="s">
        <v>11866</v>
      </c>
      <c r="B5469" t="s">
        <v>1741</v>
      </c>
      <c r="C5469" s="139">
        <v>730.431826</v>
      </c>
      <c r="D5469" s="138" t="s">
        <v>402</v>
      </c>
      <c r="E5469" s="141" t="s">
        <v>11867</v>
      </c>
    </row>
    <row r="5470" spans="1:5" ht="16" x14ac:dyDescent="0.2">
      <c r="A5470" s="138" t="s">
        <v>680</v>
      </c>
      <c r="B5470" t="s">
        <v>1741</v>
      </c>
      <c r="C5470" s="139">
        <v>730.43321500000002</v>
      </c>
      <c r="D5470" s="140" t="s">
        <v>389</v>
      </c>
      <c r="E5470" s="141" t="s">
        <v>11868</v>
      </c>
    </row>
    <row r="5471" spans="1:5" ht="16" x14ac:dyDescent="0.2">
      <c r="A5471" s="138" t="s">
        <v>11869</v>
      </c>
      <c r="B5471" t="s">
        <v>2024</v>
      </c>
      <c r="C5471" s="139">
        <v>782.18177100000003</v>
      </c>
      <c r="D5471" s="140" t="s">
        <v>402</v>
      </c>
      <c r="E5471" s="141" t="s">
        <v>11870</v>
      </c>
    </row>
    <row r="5472" spans="1:5" ht="16" x14ac:dyDescent="0.2">
      <c r="A5472" s="138" t="s">
        <v>326</v>
      </c>
      <c r="B5472" t="s">
        <v>1411</v>
      </c>
      <c r="C5472" s="139">
        <v>721.62355700000001</v>
      </c>
      <c r="D5472" s="138" t="s">
        <v>390</v>
      </c>
      <c r="E5472" s="141" t="s">
        <v>11871</v>
      </c>
    </row>
    <row r="5473" spans="1:5" ht="16" x14ac:dyDescent="0.2">
      <c r="A5473" s="138" t="s">
        <v>682</v>
      </c>
      <c r="B5473" t="s">
        <v>3038</v>
      </c>
      <c r="C5473" s="139">
        <v>2.7868810000000002</v>
      </c>
      <c r="D5473" s="140" t="s">
        <v>402</v>
      </c>
      <c r="E5473" s="141" t="s">
        <v>11872</v>
      </c>
    </row>
    <row r="5474" spans="1:5" ht="16" x14ac:dyDescent="0.2">
      <c r="A5474" s="138" t="s">
        <v>11873</v>
      </c>
      <c r="B5474" t="s">
        <v>3038</v>
      </c>
      <c r="C5474" s="139">
        <v>3.3367819999999999</v>
      </c>
      <c r="D5474" s="140" t="s">
        <v>392</v>
      </c>
      <c r="E5474" s="141" t="s">
        <v>11874</v>
      </c>
    </row>
    <row r="5475" spans="1:5" ht="16" x14ac:dyDescent="0.2">
      <c r="A5475" s="138" t="s">
        <v>11875</v>
      </c>
      <c r="B5475" t="s">
        <v>3038</v>
      </c>
      <c r="C5475" s="139">
        <v>3.5412279999999998</v>
      </c>
      <c r="D5475" s="140" t="s">
        <v>401</v>
      </c>
      <c r="E5475" s="141" t="s">
        <v>11876</v>
      </c>
    </row>
    <row r="5476" spans="1:5" ht="16" x14ac:dyDescent="0.2">
      <c r="A5476" s="138" t="s">
        <v>11877</v>
      </c>
      <c r="B5476" t="s">
        <v>3038</v>
      </c>
      <c r="C5476" s="139">
        <v>3.6893690000000001</v>
      </c>
      <c r="D5476" s="138" t="s">
        <v>389</v>
      </c>
      <c r="E5476" s="141" t="s">
        <v>11878</v>
      </c>
    </row>
    <row r="5477" spans="1:5" ht="16" x14ac:dyDescent="0.2">
      <c r="A5477" s="138" t="s">
        <v>684</v>
      </c>
      <c r="B5477" t="s">
        <v>3038</v>
      </c>
      <c r="C5477" s="139">
        <v>3.5415399999999999</v>
      </c>
      <c r="D5477" s="140" t="s">
        <v>402</v>
      </c>
      <c r="E5477" s="141" t="s">
        <v>11879</v>
      </c>
    </row>
    <row r="5478" spans="1:5" ht="16" x14ac:dyDescent="0.2">
      <c r="A5478" s="138" t="s">
        <v>11880</v>
      </c>
      <c r="B5478" t="s">
        <v>3038</v>
      </c>
      <c r="C5478" s="139">
        <v>5.9025480000000003</v>
      </c>
      <c r="D5478" s="138" t="s">
        <v>393</v>
      </c>
      <c r="E5478" s="141" t="s">
        <v>11881</v>
      </c>
    </row>
    <row r="5479" spans="1:5" ht="16" x14ac:dyDescent="0.2">
      <c r="A5479" s="138" t="s">
        <v>11882</v>
      </c>
      <c r="B5479" t="s">
        <v>2114</v>
      </c>
      <c r="C5479" s="139">
        <v>542.84437600000001</v>
      </c>
      <c r="D5479" s="138" t="s">
        <v>402</v>
      </c>
      <c r="E5479" s="141" t="s">
        <v>11883</v>
      </c>
    </row>
    <row r="5480" spans="1:5" ht="16" x14ac:dyDescent="0.2">
      <c r="A5480" s="138" t="s">
        <v>11884</v>
      </c>
      <c r="B5480" t="s">
        <v>3038</v>
      </c>
      <c r="C5480" s="139">
        <v>5.9229440000000002</v>
      </c>
      <c r="D5480" s="140" t="s">
        <v>389</v>
      </c>
      <c r="E5480" s="141" t="s">
        <v>11885</v>
      </c>
    </row>
    <row r="5481" spans="1:5" ht="16" x14ac:dyDescent="0.2">
      <c r="A5481" s="138" t="s">
        <v>685</v>
      </c>
      <c r="B5481" t="s">
        <v>3038</v>
      </c>
      <c r="C5481" s="139">
        <v>6.787763</v>
      </c>
      <c r="D5481" s="138" t="s">
        <v>393</v>
      </c>
      <c r="E5481" s="141" t="s">
        <v>11886</v>
      </c>
    </row>
    <row r="5482" spans="1:5" ht="16" x14ac:dyDescent="0.2">
      <c r="A5482" s="138" t="s">
        <v>107</v>
      </c>
      <c r="B5482" t="s">
        <v>3038</v>
      </c>
      <c r="C5482" s="139">
        <v>8.5211389999999998</v>
      </c>
      <c r="D5482" s="140" t="s">
        <v>401</v>
      </c>
      <c r="E5482" s="141" t="s">
        <v>11887</v>
      </c>
    </row>
    <row r="5483" spans="1:5" ht="16" x14ac:dyDescent="0.2">
      <c r="A5483" s="138" t="s">
        <v>108</v>
      </c>
      <c r="B5483" t="s">
        <v>3038</v>
      </c>
      <c r="C5483" s="139">
        <v>15.592758999999999</v>
      </c>
      <c r="D5483" s="138" t="s">
        <v>401</v>
      </c>
      <c r="E5483" s="141" t="s">
        <v>11888</v>
      </c>
    </row>
    <row r="5484" spans="1:5" ht="16" x14ac:dyDescent="0.2">
      <c r="A5484" s="138" t="s">
        <v>207</v>
      </c>
      <c r="B5484" t="s">
        <v>3038</v>
      </c>
      <c r="C5484" s="139">
        <v>17.656855</v>
      </c>
      <c r="D5484" s="138" t="s">
        <v>389</v>
      </c>
      <c r="E5484" s="141" t="s">
        <v>11889</v>
      </c>
    </row>
    <row r="5485" spans="1:5" ht="16" x14ac:dyDescent="0.2">
      <c r="A5485" s="138" t="s">
        <v>332</v>
      </c>
      <c r="B5485" t="s">
        <v>1993</v>
      </c>
      <c r="C5485" s="139">
        <v>489.25301200000001</v>
      </c>
      <c r="D5485" s="138" t="s">
        <v>448</v>
      </c>
      <c r="E5485" s="141" t="s">
        <v>11890</v>
      </c>
    </row>
    <row r="5486" spans="1:5" ht="16" x14ac:dyDescent="0.2">
      <c r="A5486" s="138" t="s">
        <v>11891</v>
      </c>
      <c r="B5486" t="s">
        <v>3038</v>
      </c>
      <c r="C5486" s="139">
        <v>20.054158000000001</v>
      </c>
      <c r="D5486" s="138" t="s">
        <v>389</v>
      </c>
      <c r="E5486" s="141" t="s">
        <v>11892</v>
      </c>
    </row>
    <row r="5487" spans="1:5" ht="16" x14ac:dyDescent="0.2">
      <c r="A5487" s="138" t="s">
        <v>11893</v>
      </c>
      <c r="B5487" t="s">
        <v>3038</v>
      </c>
      <c r="C5487" s="139">
        <v>19.121825000000001</v>
      </c>
      <c r="D5487" s="138" t="s">
        <v>390</v>
      </c>
      <c r="E5487" s="141" t="s">
        <v>11894</v>
      </c>
    </row>
    <row r="5488" spans="1:5" ht="16" x14ac:dyDescent="0.2">
      <c r="A5488" s="138" t="s">
        <v>805</v>
      </c>
      <c r="B5488" t="s">
        <v>3038</v>
      </c>
      <c r="C5488" s="139">
        <v>22.552219000000001</v>
      </c>
      <c r="D5488" s="138" t="s">
        <v>402</v>
      </c>
      <c r="E5488" s="141" t="s">
        <v>11895</v>
      </c>
    </row>
    <row r="5489" spans="1:5" ht="16" x14ac:dyDescent="0.2">
      <c r="A5489" s="138" t="s">
        <v>11896</v>
      </c>
      <c r="B5489" t="s">
        <v>3038</v>
      </c>
      <c r="C5489" s="139">
        <v>26.891448</v>
      </c>
      <c r="D5489" s="138" t="s">
        <v>445</v>
      </c>
      <c r="E5489" s="141" t="s">
        <v>11897</v>
      </c>
    </row>
    <row r="5490" spans="1:5" ht="16" x14ac:dyDescent="0.2">
      <c r="A5490" s="138" t="s">
        <v>788</v>
      </c>
      <c r="B5490" t="s">
        <v>3038</v>
      </c>
      <c r="C5490" s="139">
        <v>26.891660999999999</v>
      </c>
      <c r="D5490" s="138" t="s">
        <v>390</v>
      </c>
      <c r="E5490" s="141" t="s">
        <v>11898</v>
      </c>
    </row>
    <row r="5491" spans="1:5" ht="16" x14ac:dyDescent="0.2">
      <c r="A5491" s="138" t="s">
        <v>11899</v>
      </c>
      <c r="B5491" t="s">
        <v>3038</v>
      </c>
      <c r="C5491" s="139">
        <v>26.946653999999999</v>
      </c>
      <c r="D5491" s="138" t="s">
        <v>402</v>
      </c>
      <c r="E5491" s="141" t="s">
        <v>11900</v>
      </c>
    </row>
    <row r="5492" spans="1:5" ht="16" x14ac:dyDescent="0.2">
      <c r="A5492" s="138" t="s">
        <v>11901</v>
      </c>
      <c r="B5492" t="s">
        <v>3038</v>
      </c>
      <c r="C5492" s="139">
        <v>27.346173</v>
      </c>
      <c r="D5492" s="138" t="s">
        <v>402</v>
      </c>
      <c r="E5492" s="141" t="s">
        <v>11902</v>
      </c>
    </row>
    <row r="5493" spans="1:5" ht="16" x14ac:dyDescent="0.2">
      <c r="A5493" s="138" t="s">
        <v>11903</v>
      </c>
      <c r="B5493" t="s">
        <v>3038</v>
      </c>
      <c r="C5493" s="139">
        <v>27.482544000000001</v>
      </c>
      <c r="D5493" s="138" t="s">
        <v>402</v>
      </c>
      <c r="E5493" s="141" t="s">
        <v>11904</v>
      </c>
    </row>
    <row r="5494" spans="1:5" ht="16" x14ac:dyDescent="0.2">
      <c r="A5494" s="138" t="s">
        <v>11905</v>
      </c>
      <c r="B5494" t="s">
        <v>3038</v>
      </c>
      <c r="C5494" s="139">
        <v>28.500710999999999</v>
      </c>
      <c r="D5494" s="140" t="s">
        <v>392</v>
      </c>
      <c r="E5494" s="141" t="s">
        <v>11906</v>
      </c>
    </row>
    <row r="5495" spans="1:5" ht="16" x14ac:dyDescent="0.2">
      <c r="A5495" s="138" t="s">
        <v>11907</v>
      </c>
      <c r="B5495" t="s">
        <v>3038</v>
      </c>
      <c r="C5495" s="139">
        <v>28.308038</v>
      </c>
      <c r="D5495" s="138" t="s">
        <v>389</v>
      </c>
      <c r="E5495" s="141" t="s">
        <v>11908</v>
      </c>
    </row>
    <row r="5496" spans="1:5" ht="16" x14ac:dyDescent="0.2">
      <c r="A5496" s="138" t="s">
        <v>11909</v>
      </c>
      <c r="B5496" t="s">
        <v>3038</v>
      </c>
      <c r="C5496" s="139">
        <v>27.781936000000002</v>
      </c>
      <c r="D5496" s="138" t="s">
        <v>447</v>
      </c>
      <c r="E5496" s="141" t="s">
        <v>11910</v>
      </c>
    </row>
    <row r="5497" spans="1:5" ht="16" x14ac:dyDescent="0.2">
      <c r="A5497" s="138" t="s">
        <v>11911</v>
      </c>
      <c r="B5497" t="s">
        <v>1741</v>
      </c>
      <c r="C5497" s="139">
        <v>83.629583999999994</v>
      </c>
      <c r="D5497" s="138" t="s">
        <v>401</v>
      </c>
      <c r="E5497" s="141" t="s">
        <v>11912</v>
      </c>
    </row>
    <row r="5498" spans="1:5" ht="16" x14ac:dyDescent="0.2">
      <c r="A5498" s="138" t="s">
        <v>11913</v>
      </c>
      <c r="B5498" t="s">
        <v>3038</v>
      </c>
      <c r="C5498" s="139">
        <v>28.504296</v>
      </c>
      <c r="D5498" s="138" t="s">
        <v>393</v>
      </c>
      <c r="E5498" s="141" t="s">
        <v>11914</v>
      </c>
    </row>
    <row r="5499" spans="1:5" ht="16" x14ac:dyDescent="0.2">
      <c r="A5499" s="138" t="s">
        <v>11915</v>
      </c>
      <c r="B5499" t="s">
        <v>1387</v>
      </c>
      <c r="C5499" s="139">
        <v>417.38674600000002</v>
      </c>
      <c r="D5499" s="138" t="s">
        <v>389</v>
      </c>
      <c r="E5499" s="141" t="s">
        <v>11916</v>
      </c>
    </row>
    <row r="5500" spans="1:5" ht="16" x14ac:dyDescent="0.2">
      <c r="A5500" s="138" t="s">
        <v>11917</v>
      </c>
      <c r="B5500" t="s">
        <v>3038</v>
      </c>
      <c r="C5500" s="139">
        <v>28.677472999999999</v>
      </c>
      <c r="D5500" s="138" t="s">
        <v>449</v>
      </c>
      <c r="E5500" s="141" t="s">
        <v>11918</v>
      </c>
    </row>
    <row r="5501" spans="1:5" ht="16" x14ac:dyDescent="0.2">
      <c r="A5501" s="138" t="s">
        <v>11919</v>
      </c>
      <c r="B5501" t="s">
        <v>2153</v>
      </c>
      <c r="C5501" s="139">
        <v>725.54675799999995</v>
      </c>
      <c r="D5501" s="138" t="s">
        <v>390</v>
      </c>
      <c r="E5501" s="141" t="s">
        <v>11920</v>
      </c>
    </row>
    <row r="5502" spans="1:5" ht="16" x14ac:dyDescent="0.2">
      <c r="A5502" s="138" t="s">
        <v>11921</v>
      </c>
      <c r="B5502" t="s">
        <v>2024</v>
      </c>
      <c r="C5502" s="139">
        <v>597.59917800000005</v>
      </c>
      <c r="D5502" s="138" t="s">
        <v>392</v>
      </c>
      <c r="E5502" s="141" t="s">
        <v>11922</v>
      </c>
    </row>
    <row r="5503" spans="1:5" ht="16" x14ac:dyDescent="0.2">
      <c r="A5503" s="138" t="s">
        <v>11923</v>
      </c>
      <c r="B5503" t="s">
        <v>3038</v>
      </c>
      <c r="C5503" s="139">
        <v>29.074000999999999</v>
      </c>
      <c r="D5503" s="138" t="s">
        <v>390</v>
      </c>
      <c r="E5503" s="141" t="s">
        <v>11924</v>
      </c>
    </row>
    <row r="5504" spans="1:5" ht="16" x14ac:dyDescent="0.2">
      <c r="A5504" s="138" t="s">
        <v>11925</v>
      </c>
      <c r="B5504" t="s">
        <v>3038</v>
      </c>
      <c r="C5504" s="139">
        <v>31.175979999999999</v>
      </c>
      <c r="D5504" s="138" t="s">
        <v>445</v>
      </c>
      <c r="E5504" s="141" t="s">
        <v>11926</v>
      </c>
    </row>
    <row r="5505" spans="1:5" ht="16" x14ac:dyDescent="0.2">
      <c r="A5505" s="138" t="s">
        <v>11927</v>
      </c>
      <c r="B5505" t="s">
        <v>3038</v>
      </c>
      <c r="C5505" s="139">
        <v>32.472945000000003</v>
      </c>
      <c r="D5505" s="138" t="s">
        <v>402</v>
      </c>
      <c r="E5505" s="141" t="s">
        <v>11928</v>
      </c>
    </row>
    <row r="5506" spans="1:5" ht="16" x14ac:dyDescent="0.2">
      <c r="A5506" s="138" t="s">
        <v>11929</v>
      </c>
      <c r="B5506" t="s">
        <v>3038</v>
      </c>
      <c r="C5506" s="139">
        <v>32.475769999999997</v>
      </c>
      <c r="D5506" s="138" t="s">
        <v>447</v>
      </c>
      <c r="E5506" s="141" t="s">
        <v>11930</v>
      </c>
    </row>
    <row r="5507" spans="1:5" ht="16" x14ac:dyDescent="0.2">
      <c r="A5507" s="138" t="s">
        <v>11931</v>
      </c>
      <c r="B5507" t="s">
        <v>3038</v>
      </c>
      <c r="C5507" s="139">
        <v>32.557735000000001</v>
      </c>
      <c r="D5507" s="138" t="s">
        <v>390</v>
      </c>
      <c r="E5507" s="141" t="s">
        <v>11932</v>
      </c>
    </row>
    <row r="5508" spans="1:5" ht="16" x14ac:dyDescent="0.2">
      <c r="A5508" s="138" t="s">
        <v>688</v>
      </c>
      <c r="B5508" t="s">
        <v>3038</v>
      </c>
      <c r="C5508" s="139">
        <v>32.550170000000001</v>
      </c>
      <c r="D5508" s="138" t="s">
        <v>389</v>
      </c>
      <c r="E5508" s="141" t="s">
        <v>11933</v>
      </c>
    </row>
    <row r="5509" spans="1:5" ht="16" x14ac:dyDescent="0.2">
      <c r="A5509" s="138" t="s">
        <v>11934</v>
      </c>
      <c r="B5509" t="s">
        <v>3038</v>
      </c>
      <c r="C5509" s="139">
        <v>32.631849000000003</v>
      </c>
      <c r="D5509" s="138" t="s">
        <v>446</v>
      </c>
      <c r="E5509" s="141" t="s">
        <v>11935</v>
      </c>
    </row>
    <row r="5510" spans="1:5" ht="16" x14ac:dyDescent="0.2">
      <c r="A5510" s="138" t="s">
        <v>11936</v>
      </c>
      <c r="B5510" t="s">
        <v>1411</v>
      </c>
      <c r="C5510" s="139">
        <v>738.06096500000001</v>
      </c>
      <c r="D5510" s="140" t="s">
        <v>389</v>
      </c>
      <c r="E5510" s="141" t="s">
        <v>11937</v>
      </c>
    </row>
    <row r="5511" spans="1:5" ht="16" x14ac:dyDescent="0.2">
      <c r="A5511" s="138" t="s">
        <v>11938</v>
      </c>
      <c r="B5511" t="s">
        <v>3038</v>
      </c>
      <c r="C5511" s="139">
        <v>34.059151</v>
      </c>
      <c r="D5511" s="138" t="s">
        <v>390</v>
      </c>
      <c r="E5511" s="141" t="s">
        <v>11939</v>
      </c>
    </row>
    <row r="5512" spans="1:5" ht="16" x14ac:dyDescent="0.2">
      <c r="A5512" s="138" t="s">
        <v>11940</v>
      </c>
      <c r="B5512" t="s">
        <v>3038</v>
      </c>
      <c r="C5512" s="139">
        <v>33.904162999999997</v>
      </c>
      <c r="D5512" s="138" t="s">
        <v>402</v>
      </c>
      <c r="E5512" s="141" t="s">
        <v>11941</v>
      </c>
    </row>
    <row r="5513" spans="1:5" ht="16" x14ac:dyDescent="0.2">
      <c r="A5513" s="138" t="s">
        <v>11942</v>
      </c>
      <c r="B5513" t="s">
        <v>3038</v>
      </c>
      <c r="C5513" s="139">
        <v>34.060468</v>
      </c>
      <c r="D5513" s="138" t="s">
        <v>390</v>
      </c>
      <c r="E5513" s="141" t="s">
        <v>11943</v>
      </c>
    </row>
    <row r="5514" spans="1:5" ht="16" x14ac:dyDescent="0.2">
      <c r="A5514" s="138" t="s">
        <v>11944</v>
      </c>
      <c r="B5514" t="s">
        <v>3038</v>
      </c>
      <c r="C5514" s="139">
        <v>37.854844999999997</v>
      </c>
      <c r="D5514" s="138" t="s">
        <v>402</v>
      </c>
      <c r="E5514" s="141" t="s">
        <v>11945</v>
      </c>
    </row>
    <row r="5515" spans="1:5" ht="16" x14ac:dyDescent="0.2">
      <c r="A5515" s="138" t="s">
        <v>11946</v>
      </c>
      <c r="B5515" t="s">
        <v>3038</v>
      </c>
      <c r="C5515" s="139">
        <v>36.729906999999997</v>
      </c>
      <c r="D5515" s="138" t="s">
        <v>393</v>
      </c>
      <c r="E5515" s="141" t="s">
        <v>11947</v>
      </c>
    </row>
    <row r="5516" spans="1:5" ht="16" x14ac:dyDescent="0.2">
      <c r="A5516" s="138" t="s">
        <v>11948</v>
      </c>
      <c r="B5516" t="s">
        <v>1741</v>
      </c>
      <c r="C5516" s="139">
        <v>90.619095000000002</v>
      </c>
      <c r="D5516" s="138" t="s">
        <v>389</v>
      </c>
      <c r="E5516" s="141" t="s">
        <v>11949</v>
      </c>
    </row>
    <row r="5517" spans="1:5" ht="16" x14ac:dyDescent="0.2">
      <c r="A5517" s="138" t="s">
        <v>11950</v>
      </c>
      <c r="B5517" t="s">
        <v>3038</v>
      </c>
      <c r="C5517" s="139">
        <v>37.854778000000003</v>
      </c>
      <c r="D5517" s="140" t="s">
        <v>389</v>
      </c>
      <c r="E5517" s="141" t="s">
        <v>11951</v>
      </c>
    </row>
    <row r="5518" spans="1:5" ht="16" x14ac:dyDescent="0.2">
      <c r="A5518" s="138" t="s">
        <v>11952</v>
      </c>
      <c r="B5518" t="s">
        <v>3038</v>
      </c>
      <c r="C5518" s="139">
        <v>36.489775999999999</v>
      </c>
      <c r="D5518" s="138" t="s">
        <v>389</v>
      </c>
      <c r="E5518" s="141" t="s">
        <v>11953</v>
      </c>
    </row>
    <row r="5519" spans="1:5" ht="16" x14ac:dyDescent="0.2">
      <c r="A5519" s="138" t="s">
        <v>11954</v>
      </c>
      <c r="B5519" t="s">
        <v>3038</v>
      </c>
      <c r="C5519" s="139">
        <v>39.551081000000003</v>
      </c>
      <c r="D5519" s="138" t="s">
        <v>402</v>
      </c>
      <c r="E5519" s="141" t="s">
        <v>11955</v>
      </c>
    </row>
    <row r="5520" spans="1:5" ht="16" x14ac:dyDescent="0.2">
      <c r="A5520" s="138" t="s">
        <v>11956</v>
      </c>
      <c r="B5520" t="s">
        <v>3038</v>
      </c>
      <c r="C5520" s="139">
        <v>41.213191999999999</v>
      </c>
      <c r="D5520" s="138" t="s">
        <v>445</v>
      </c>
      <c r="E5520" s="141" t="s">
        <v>11957</v>
      </c>
    </row>
    <row r="5521" spans="1:5" ht="16" x14ac:dyDescent="0.2">
      <c r="A5521" s="138" t="s">
        <v>11958</v>
      </c>
      <c r="B5521" t="s">
        <v>3038</v>
      </c>
      <c r="C5521" s="139">
        <v>36.891204999999999</v>
      </c>
      <c r="D5521" s="138" t="s">
        <v>393</v>
      </c>
      <c r="E5521" s="141" t="s">
        <v>11959</v>
      </c>
    </row>
    <row r="5522" spans="1:5" ht="16" x14ac:dyDescent="0.2">
      <c r="A5522" s="138" t="s">
        <v>11960</v>
      </c>
      <c r="B5522" t="s">
        <v>1663</v>
      </c>
      <c r="C5522" s="139">
        <v>88.187531000000007</v>
      </c>
      <c r="D5522" s="138" t="s">
        <v>446</v>
      </c>
      <c r="E5522" s="141" t="s">
        <v>11961</v>
      </c>
    </row>
    <row r="5523" spans="1:5" ht="16" x14ac:dyDescent="0.2">
      <c r="A5523" s="138" t="s">
        <v>11962</v>
      </c>
      <c r="B5523" t="s">
        <v>3038</v>
      </c>
      <c r="C5523" s="139">
        <v>37.855367999999999</v>
      </c>
      <c r="D5523" s="138" t="s">
        <v>402</v>
      </c>
      <c r="E5523" s="141" t="s">
        <v>11963</v>
      </c>
    </row>
    <row r="5524" spans="1:5" ht="16" x14ac:dyDescent="0.2">
      <c r="A5524" s="138" t="s">
        <v>11964</v>
      </c>
      <c r="B5524" t="s">
        <v>3038</v>
      </c>
      <c r="C5524" s="139">
        <v>37.361161000000003</v>
      </c>
      <c r="D5524" s="138" t="s">
        <v>402</v>
      </c>
      <c r="E5524" s="141" t="s">
        <v>11965</v>
      </c>
    </row>
    <row r="5525" spans="1:5" ht="16" x14ac:dyDescent="0.2">
      <c r="A5525" s="138" t="s">
        <v>11966</v>
      </c>
      <c r="B5525" t="s">
        <v>3038</v>
      </c>
      <c r="C5525" s="139">
        <v>42.769585999999997</v>
      </c>
      <c r="D5525" s="138" t="s">
        <v>393</v>
      </c>
      <c r="E5525" s="141" t="s">
        <v>11967</v>
      </c>
    </row>
    <row r="5526" spans="1:5" ht="16" x14ac:dyDescent="0.2">
      <c r="A5526" s="138" t="s">
        <v>11968</v>
      </c>
      <c r="B5526" t="s">
        <v>3038</v>
      </c>
      <c r="C5526" s="139">
        <v>42.593330000000002</v>
      </c>
      <c r="D5526" s="138" t="s">
        <v>389</v>
      </c>
      <c r="E5526" s="141" t="s">
        <v>11969</v>
      </c>
    </row>
    <row r="5527" spans="1:5" ht="16" x14ac:dyDescent="0.2">
      <c r="A5527" s="138" t="s">
        <v>11970</v>
      </c>
      <c r="B5527" t="s">
        <v>3038</v>
      </c>
      <c r="C5527" s="139">
        <v>41.52561</v>
      </c>
      <c r="D5527" s="138" t="s">
        <v>402</v>
      </c>
      <c r="E5527" s="141" t="s">
        <v>11971</v>
      </c>
    </row>
    <row r="5528" spans="1:5" ht="16" x14ac:dyDescent="0.2">
      <c r="A5528" s="138" t="s">
        <v>11972</v>
      </c>
      <c r="B5528" t="s">
        <v>3038</v>
      </c>
      <c r="C5528" s="139">
        <v>42.030982999999999</v>
      </c>
      <c r="D5528" s="138" t="s">
        <v>402</v>
      </c>
      <c r="E5528" s="141" t="s">
        <v>11973</v>
      </c>
    </row>
    <row r="5529" spans="1:5" ht="16" x14ac:dyDescent="0.2">
      <c r="A5529" s="138" t="s">
        <v>11974</v>
      </c>
      <c r="B5529" t="s">
        <v>3038</v>
      </c>
      <c r="C5529" s="139">
        <v>42.077393999999998</v>
      </c>
      <c r="D5529" s="140" t="s">
        <v>402</v>
      </c>
      <c r="E5529" s="141" t="s">
        <v>11975</v>
      </c>
    </row>
    <row r="5530" spans="1:5" ht="16" x14ac:dyDescent="0.2">
      <c r="A5530" s="138" t="s">
        <v>11976</v>
      </c>
      <c r="B5530" t="s">
        <v>3038</v>
      </c>
      <c r="C5530" s="139">
        <v>41.542800999999997</v>
      </c>
      <c r="D5530" s="138" t="s">
        <v>392</v>
      </c>
      <c r="E5530" s="141" t="s">
        <v>11977</v>
      </c>
    </row>
    <row r="5531" spans="1:5" ht="16" x14ac:dyDescent="0.2">
      <c r="A5531" s="138" t="s">
        <v>11978</v>
      </c>
      <c r="B5531" t="s">
        <v>3038</v>
      </c>
      <c r="C5531" s="139">
        <v>42.031146</v>
      </c>
      <c r="D5531" s="138" t="s">
        <v>402</v>
      </c>
      <c r="E5531" s="141" t="s">
        <v>11979</v>
      </c>
    </row>
    <row r="5532" spans="1:5" ht="16" x14ac:dyDescent="0.2">
      <c r="A5532" s="138" t="s">
        <v>11980</v>
      </c>
      <c r="B5532" t="s">
        <v>3038</v>
      </c>
      <c r="C5532" s="139">
        <v>42.030183000000001</v>
      </c>
      <c r="D5532" s="140" t="s">
        <v>389</v>
      </c>
      <c r="E5532" s="141" t="s">
        <v>11981</v>
      </c>
    </row>
    <row r="5533" spans="1:5" ht="16" x14ac:dyDescent="0.2">
      <c r="A5533" s="138" t="s">
        <v>11982</v>
      </c>
      <c r="B5533" t="s">
        <v>3038</v>
      </c>
      <c r="C5533" s="139">
        <v>41.543125000000003</v>
      </c>
      <c r="D5533" s="140" t="s">
        <v>389</v>
      </c>
      <c r="E5533" s="141" t="s">
        <v>11983</v>
      </c>
    </row>
    <row r="5534" spans="1:5" ht="16" x14ac:dyDescent="0.2">
      <c r="A5534" s="138" t="s">
        <v>11984</v>
      </c>
      <c r="B5534" t="s">
        <v>3038</v>
      </c>
      <c r="C5534" s="139">
        <v>44.942011000000001</v>
      </c>
      <c r="D5534" s="138" t="s">
        <v>402</v>
      </c>
      <c r="E5534" s="141" t="s">
        <v>11985</v>
      </c>
    </row>
    <row r="5535" spans="1:5" ht="16" x14ac:dyDescent="0.2">
      <c r="A5535" s="138" t="s">
        <v>11986</v>
      </c>
      <c r="B5535" t="s">
        <v>3038</v>
      </c>
      <c r="C5535" s="139">
        <v>46.383411000000002</v>
      </c>
      <c r="D5535" s="138" t="s">
        <v>393</v>
      </c>
      <c r="E5535" s="141" t="s">
        <v>11987</v>
      </c>
    </row>
    <row r="5536" spans="1:5" ht="16" x14ac:dyDescent="0.2">
      <c r="A5536" s="138" t="s">
        <v>11988</v>
      </c>
      <c r="B5536" t="s">
        <v>1922</v>
      </c>
      <c r="C5536" s="139">
        <v>709.90360999999996</v>
      </c>
      <c r="D5536" s="140" t="s">
        <v>402</v>
      </c>
      <c r="E5536" s="141" t="s">
        <v>11989</v>
      </c>
    </row>
    <row r="5537" spans="1:5" ht="16" x14ac:dyDescent="0.2">
      <c r="A5537" s="138" t="s">
        <v>11990</v>
      </c>
      <c r="B5537" t="s">
        <v>3038</v>
      </c>
      <c r="C5537" s="139">
        <v>46.999571000000003</v>
      </c>
      <c r="D5537" s="140" t="s">
        <v>389</v>
      </c>
      <c r="E5537" s="141" t="s">
        <v>11991</v>
      </c>
    </row>
    <row r="5538" spans="1:5" ht="16" x14ac:dyDescent="0.2">
      <c r="A5538" s="138" t="s">
        <v>11992</v>
      </c>
      <c r="B5538" t="s">
        <v>3038</v>
      </c>
      <c r="C5538" s="139">
        <v>46.999974999999999</v>
      </c>
      <c r="D5538" s="138" t="s">
        <v>389</v>
      </c>
      <c r="E5538" s="141" t="s">
        <v>11993</v>
      </c>
    </row>
    <row r="5539" spans="1:5" ht="16" x14ac:dyDescent="0.2">
      <c r="A5539" s="138" t="s">
        <v>11994</v>
      </c>
      <c r="B5539" t="s">
        <v>3038</v>
      </c>
      <c r="C5539" s="139">
        <v>46.999797000000001</v>
      </c>
      <c r="D5539" s="140" t="s">
        <v>389</v>
      </c>
      <c r="E5539" s="141" t="s">
        <v>11995</v>
      </c>
    </row>
    <row r="5540" spans="1:5" ht="16" x14ac:dyDescent="0.2">
      <c r="A5540" s="138" t="s">
        <v>11996</v>
      </c>
      <c r="B5540" t="s">
        <v>3038</v>
      </c>
      <c r="C5540" s="139">
        <v>46.999786</v>
      </c>
      <c r="D5540" s="140" t="s">
        <v>389</v>
      </c>
      <c r="E5540" s="141" t="s">
        <v>11997</v>
      </c>
    </row>
    <row r="5541" spans="1:5" ht="16" x14ac:dyDescent="0.2">
      <c r="A5541" s="138" t="s">
        <v>345</v>
      </c>
      <c r="B5541" t="s">
        <v>3038</v>
      </c>
      <c r="C5541" s="139">
        <v>47.286748000000003</v>
      </c>
      <c r="D5541" s="138" t="s">
        <v>389</v>
      </c>
      <c r="E5541" s="141" t="s">
        <v>11998</v>
      </c>
    </row>
    <row r="5542" spans="1:5" ht="16" x14ac:dyDescent="0.2">
      <c r="A5542" s="138" t="s">
        <v>11999</v>
      </c>
      <c r="B5542" t="s">
        <v>3038</v>
      </c>
      <c r="C5542" s="139">
        <v>48.767718000000002</v>
      </c>
      <c r="D5542" s="140" t="s">
        <v>389</v>
      </c>
      <c r="E5542" s="141" t="s">
        <v>12000</v>
      </c>
    </row>
    <row r="5543" spans="1:5" ht="16" x14ac:dyDescent="0.2">
      <c r="A5543" s="138" t="s">
        <v>12001</v>
      </c>
      <c r="B5543" t="s">
        <v>3038</v>
      </c>
      <c r="C5543" s="139">
        <v>59.430742000000002</v>
      </c>
      <c r="D5543" s="138" t="s">
        <v>391</v>
      </c>
      <c r="E5543" s="141" t="s">
        <v>12002</v>
      </c>
    </row>
    <row r="5544" spans="1:5" ht="16" x14ac:dyDescent="0.2">
      <c r="A5544" s="138" t="s">
        <v>12003</v>
      </c>
      <c r="B5544" t="s">
        <v>3038</v>
      </c>
      <c r="C5544" s="139">
        <v>48.466064000000003</v>
      </c>
      <c r="D5544" s="140" t="s">
        <v>401</v>
      </c>
      <c r="E5544" s="141" t="s">
        <v>12004</v>
      </c>
    </row>
    <row r="5545" spans="1:5" ht="16" x14ac:dyDescent="0.2">
      <c r="A5545" s="138" t="s">
        <v>12005</v>
      </c>
      <c r="B5545" t="s">
        <v>3038</v>
      </c>
      <c r="C5545" s="139">
        <v>47.421621000000002</v>
      </c>
      <c r="D5545" s="138" t="s">
        <v>402</v>
      </c>
      <c r="E5545" s="141" t="s">
        <v>12006</v>
      </c>
    </row>
    <row r="5546" spans="1:5" ht="16" x14ac:dyDescent="0.2">
      <c r="A5546" s="138" t="s">
        <v>12007</v>
      </c>
      <c r="B5546" t="s">
        <v>3038</v>
      </c>
      <c r="C5546" s="139">
        <v>48.769112</v>
      </c>
      <c r="D5546" s="140" t="s">
        <v>402</v>
      </c>
      <c r="E5546" s="141" t="s">
        <v>12008</v>
      </c>
    </row>
    <row r="5547" spans="1:5" ht="16" x14ac:dyDescent="0.2">
      <c r="A5547" s="138" t="s">
        <v>12009</v>
      </c>
      <c r="B5547" t="s">
        <v>3038</v>
      </c>
      <c r="C5547" s="139">
        <v>58.539850999999999</v>
      </c>
      <c r="D5547" s="140" t="s">
        <v>402</v>
      </c>
      <c r="E5547" s="141" t="s">
        <v>12010</v>
      </c>
    </row>
    <row r="5548" spans="1:5" ht="16" x14ac:dyDescent="0.2">
      <c r="A5548" s="138" t="s">
        <v>12011</v>
      </c>
      <c r="B5548" t="s">
        <v>3038</v>
      </c>
      <c r="C5548" s="139">
        <v>48.477029000000002</v>
      </c>
      <c r="D5548" s="138" t="s">
        <v>393</v>
      </c>
      <c r="E5548" s="141" t="s">
        <v>12012</v>
      </c>
    </row>
    <row r="5549" spans="1:5" ht="16" x14ac:dyDescent="0.2">
      <c r="A5549" s="138" t="s">
        <v>12013</v>
      </c>
      <c r="B5549" t="s">
        <v>3038</v>
      </c>
      <c r="C5549" s="139">
        <v>59.647843999999999</v>
      </c>
      <c r="D5549" s="138" t="s">
        <v>389</v>
      </c>
      <c r="E5549" s="141" t="s">
        <v>12014</v>
      </c>
    </row>
    <row r="5550" spans="1:5" ht="16" x14ac:dyDescent="0.2">
      <c r="A5550" s="138" t="s">
        <v>12015</v>
      </c>
      <c r="B5550" t="s">
        <v>3038</v>
      </c>
      <c r="C5550" s="139">
        <v>59.647739999999999</v>
      </c>
      <c r="D5550" s="140" t="s">
        <v>389</v>
      </c>
      <c r="E5550" s="141" t="s">
        <v>12016</v>
      </c>
    </row>
    <row r="5551" spans="1:5" ht="16" x14ac:dyDescent="0.2">
      <c r="A5551" s="138" t="s">
        <v>12017</v>
      </c>
      <c r="B5551" t="s">
        <v>3038</v>
      </c>
      <c r="C5551" s="139">
        <v>59.608212999999999</v>
      </c>
      <c r="D5551" s="140" t="s">
        <v>389</v>
      </c>
      <c r="E5551" s="141" t="s">
        <v>12018</v>
      </c>
    </row>
    <row r="5552" spans="1:5" ht="16" x14ac:dyDescent="0.2">
      <c r="A5552" s="138" t="s">
        <v>12019</v>
      </c>
      <c r="B5552" t="s">
        <v>3038</v>
      </c>
      <c r="C5552" s="139">
        <v>59.647658</v>
      </c>
      <c r="D5552" s="138" t="s">
        <v>389</v>
      </c>
      <c r="E5552" s="141" t="s">
        <v>12020</v>
      </c>
    </row>
    <row r="5553" spans="1:5" ht="16" x14ac:dyDescent="0.2">
      <c r="A5553" s="138" t="s">
        <v>12021</v>
      </c>
      <c r="B5553" t="s">
        <v>3038</v>
      </c>
      <c r="C5553" s="139">
        <v>59.607719000000003</v>
      </c>
      <c r="D5553" s="140" t="s">
        <v>401</v>
      </c>
      <c r="E5553" s="141" t="s">
        <v>12022</v>
      </c>
    </row>
    <row r="5554" spans="1:5" ht="16" x14ac:dyDescent="0.2">
      <c r="A5554" s="138" t="s">
        <v>12023</v>
      </c>
      <c r="B5554" t="s">
        <v>1741</v>
      </c>
      <c r="C5554" s="139">
        <v>106.20021300000001</v>
      </c>
      <c r="D5554" s="140" t="s">
        <v>402</v>
      </c>
      <c r="E5554" s="141" t="s">
        <v>12024</v>
      </c>
    </row>
    <row r="5555" spans="1:5" ht="16" x14ac:dyDescent="0.2">
      <c r="A5555" s="138" t="s">
        <v>12025</v>
      </c>
      <c r="B5555" t="s">
        <v>3038</v>
      </c>
      <c r="C5555" s="139">
        <v>60.599812</v>
      </c>
      <c r="D5555" s="138" t="s">
        <v>390</v>
      </c>
      <c r="E5555" s="141" t="s">
        <v>12026</v>
      </c>
    </row>
    <row r="5556" spans="1:5" ht="16" x14ac:dyDescent="0.2">
      <c r="A5556" s="138" t="s">
        <v>12027</v>
      </c>
      <c r="B5556" t="s">
        <v>3038</v>
      </c>
      <c r="C5556" s="139">
        <v>60.599834999999999</v>
      </c>
      <c r="D5556" s="138" t="s">
        <v>393</v>
      </c>
      <c r="E5556" s="141" t="s">
        <v>12028</v>
      </c>
    </row>
    <row r="5557" spans="1:5" ht="16" x14ac:dyDescent="0.2">
      <c r="A5557" s="138" t="s">
        <v>12029</v>
      </c>
      <c r="B5557" t="s">
        <v>3038</v>
      </c>
      <c r="C5557" s="139">
        <v>61.117386000000003</v>
      </c>
      <c r="D5557" s="138" t="s">
        <v>393</v>
      </c>
      <c r="E5557" s="141" t="s">
        <v>12030</v>
      </c>
    </row>
    <row r="5558" spans="1:5" ht="16" x14ac:dyDescent="0.2">
      <c r="A5558" s="138" t="s">
        <v>12031</v>
      </c>
      <c r="B5558" t="s">
        <v>3038</v>
      </c>
      <c r="C5558" s="139">
        <v>60.776224999999997</v>
      </c>
      <c r="D5558" s="138" t="s">
        <v>448</v>
      </c>
      <c r="E5558" s="141" t="s">
        <v>12032</v>
      </c>
    </row>
    <row r="5559" spans="1:5" ht="16" x14ac:dyDescent="0.2">
      <c r="A5559" s="138" t="s">
        <v>12033</v>
      </c>
      <c r="B5559" t="s">
        <v>3038</v>
      </c>
      <c r="C5559" s="139">
        <v>60.090350000000001</v>
      </c>
      <c r="D5559" s="138" t="s">
        <v>389</v>
      </c>
      <c r="E5559" s="141" t="s">
        <v>12034</v>
      </c>
    </row>
    <row r="5560" spans="1:5" ht="16" x14ac:dyDescent="0.2">
      <c r="A5560" s="138" t="s">
        <v>12035</v>
      </c>
      <c r="B5560" t="s">
        <v>3038</v>
      </c>
      <c r="C5560" s="139">
        <v>61.465009000000002</v>
      </c>
      <c r="D5560" s="138" t="s">
        <v>389</v>
      </c>
      <c r="E5560" s="141" t="s">
        <v>12036</v>
      </c>
    </row>
    <row r="5561" spans="1:5" ht="16" x14ac:dyDescent="0.2">
      <c r="A5561" s="138" t="s">
        <v>12037</v>
      </c>
      <c r="B5561" t="s">
        <v>1741</v>
      </c>
      <c r="C5561" s="139">
        <v>107.870356</v>
      </c>
      <c r="D5561" s="140" t="s">
        <v>389</v>
      </c>
      <c r="E5561" s="141" t="s">
        <v>12038</v>
      </c>
    </row>
    <row r="5562" spans="1:5" ht="16" x14ac:dyDescent="0.2">
      <c r="A5562" s="138" t="s">
        <v>12039</v>
      </c>
      <c r="B5562" t="s">
        <v>3038</v>
      </c>
      <c r="C5562" s="139">
        <v>61.557730999999997</v>
      </c>
      <c r="D5562" s="140" t="s">
        <v>402</v>
      </c>
      <c r="E5562" s="141" t="s">
        <v>12040</v>
      </c>
    </row>
    <row r="5563" spans="1:5" ht="16" x14ac:dyDescent="0.2">
      <c r="A5563" s="138" t="s">
        <v>12041</v>
      </c>
      <c r="B5563" t="s">
        <v>3038</v>
      </c>
      <c r="C5563" s="139">
        <v>62.462386000000002</v>
      </c>
      <c r="D5563" s="138" t="s">
        <v>402</v>
      </c>
      <c r="E5563" s="141" t="s">
        <v>12042</v>
      </c>
    </row>
    <row r="5564" spans="1:5" ht="16" x14ac:dyDescent="0.2">
      <c r="A5564" s="138" t="s">
        <v>12043</v>
      </c>
      <c r="B5564" t="s">
        <v>3038</v>
      </c>
      <c r="C5564" s="139">
        <v>62.818061</v>
      </c>
      <c r="D5564" s="138" t="s">
        <v>390</v>
      </c>
      <c r="E5564" s="141" t="s">
        <v>12044</v>
      </c>
    </row>
    <row r="5565" spans="1:5" ht="16" x14ac:dyDescent="0.2">
      <c r="A5565" s="138" t="s">
        <v>12045</v>
      </c>
      <c r="B5565" t="s">
        <v>3038</v>
      </c>
      <c r="C5565" s="139">
        <v>63.78181</v>
      </c>
      <c r="D5565" s="138" t="s">
        <v>389</v>
      </c>
      <c r="E5565" s="141" t="s">
        <v>12046</v>
      </c>
    </row>
    <row r="5566" spans="1:5" ht="16" x14ac:dyDescent="0.2">
      <c r="A5566" s="138" t="s">
        <v>12047</v>
      </c>
      <c r="B5566" t="s">
        <v>3038</v>
      </c>
      <c r="C5566" s="139">
        <v>63.625940999999997</v>
      </c>
      <c r="D5566" s="138" t="s">
        <v>391</v>
      </c>
      <c r="E5566" s="141" t="s">
        <v>12048</v>
      </c>
    </row>
    <row r="5567" spans="1:5" ht="16" x14ac:dyDescent="0.2">
      <c r="A5567" s="138" t="s">
        <v>12049</v>
      </c>
      <c r="B5567" t="s">
        <v>3038</v>
      </c>
      <c r="C5567" s="139">
        <v>64.138728999999998</v>
      </c>
      <c r="D5567" s="138" t="s">
        <v>402</v>
      </c>
      <c r="E5567" s="141" t="s">
        <v>12050</v>
      </c>
    </row>
    <row r="5568" spans="1:5" ht="16" x14ac:dyDescent="0.2">
      <c r="A5568" s="138" t="s">
        <v>12051</v>
      </c>
      <c r="B5568" t="s">
        <v>1663</v>
      </c>
      <c r="C5568" s="139">
        <v>104.90316900000001</v>
      </c>
      <c r="D5568" s="140" t="s">
        <v>389</v>
      </c>
      <c r="E5568" s="141" t="s">
        <v>12052</v>
      </c>
    </row>
    <row r="5569" spans="1:5" ht="16" x14ac:dyDescent="0.2">
      <c r="A5569" s="138" t="s">
        <v>12053</v>
      </c>
      <c r="B5569" t="s">
        <v>3038</v>
      </c>
      <c r="C5569" s="139">
        <v>64.382626999999999</v>
      </c>
      <c r="D5569" s="138" t="s">
        <v>390</v>
      </c>
      <c r="E5569" s="141" t="s">
        <v>12054</v>
      </c>
    </row>
    <row r="5570" spans="1:5" ht="16" x14ac:dyDescent="0.2">
      <c r="A5570" s="138" t="s">
        <v>12055</v>
      </c>
      <c r="B5570" t="s">
        <v>3038</v>
      </c>
      <c r="C5570" s="139">
        <v>64.391080000000002</v>
      </c>
      <c r="D5570" s="138" t="s">
        <v>390</v>
      </c>
      <c r="E5570" s="141" t="s">
        <v>12056</v>
      </c>
    </row>
    <row r="5571" spans="1:5" ht="16" x14ac:dyDescent="0.2">
      <c r="A5571" s="138" t="s">
        <v>12057</v>
      </c>
      <c r="B5571" t="s">
        <v>2114</v>
      </c>
      <c r="C5571" s="139">
        <v>52.012428999999997</v>
      </c>
      <c r="D5571" s="138" t="s">
        <v>401</v>
      </c>
      <c r="E5571" s="141" t="s">
        <v>12058</v>
      </c>
    </row>
    <row r="5572" spans="1:5" ht="16" x14ac:dyDescent="0.2">
      <c r="A5572" s="138" t="s">
        <v>12059</v>
      </c>
      <c r="B5572" t="s">
        <v>3038</v>
      </c>
      <c r="C5572" s="139">
        <v>64.624650000000003</v>
      </c>
      <c r="D5572" s="138" t="s">
        <v>392</v>
      </c>
      <c r="E5572" s="141" t="s">
        <v>12060</v>
      </c>
    </row>
    <row r="5573" spans="1:5" ht="16" x14ac:dyDescent="0.2">
      <c r="A5573" s="138" t="s">
        <v>289</v>
      </c>
      <c r="B5573" t="s">
        <v>1993</v>
      </c>
      <c r="C5573" s="139">
        <v>297.95469300000002</v>
      </c>
      <c r="D5573" s="138" t="s">
        <v>393</v>
      </c>
      <c r="E5573" s="141" t="s">
        <v>12061</v>
      </c>
    </row>
    <row r="5574" spans="1:5" ht="16" x14ac:dyDescent="0.2">
      <c r="A5574" s="138" t="s">
        <v>290</v>
      </c>
      <c r="B5574" t="s">
        <v>3038</v>
      </c>
      <c r="C5574" s="139">
        <v>65.837074000000001</v>
      </c>
      <c r="D5574" s="138" t="s">
        <v>390</v>
      </c>
      <c r="E5574" s="141" t="s">
        <v>12062</v>
      </c>
    </row>
    <row r="5575" spans="1:5" ht="16" x14ac:dyDescent="0.2">
      <c r="A5575" s="138" t="s">
        <v>12063</v>
      </c>
      <c r="B5575" t="s">
        <v>3038</v>
      </c>
      <c r="C5575" s="139">
        <v>65.376559999999998</v>
      </c>
      <c r="D5575" s="138" t="s">
        <v>389</v>
      </c>
      <c r="E5575" s="141" t="s">
        <v>12064</v>
      </c>
    </row>
    <row r="5576" spans="1:5" ht="16" x14ac:dyDescent="0.2">
      <c r="A5576" s="138" t="s">
        <v>12065</v>
      </c>
      <c r="B5576" t="s">
        <v>1387</v>
      </c>
      <c r="C5576" s="139">
        <v>549.46503700000005</v>
      </c>
      <c r="D5576" s="138" t="s">
        <v>402</v>
      </c>
      <c r="E5576" s="141" t="s">
        <v>12066</v>
      </c>
    </row>
    <row r="5577" spans="1:5" ht="16" x14ac:dyDescent="0.2">
      <c r="A5577" s="138" t="s">
        <v>12067</v>
      </c>
      <c r="B5577" t="s">
        <v>3038</v>
      </c>
      <c r="C5577" s="139">
        <v>64.726257000000004</v>
      </c>
      <c r="D5577" s="140" t="s">
        <v>402</v>
      </c>
      <c r="E5577" s="141" t="s">
        <v>12068</v>
      </c>
    </row>
    <row r="5578" spans="1:5" ht="16" x14ac:dyDescent="0.2">
      <c r="A5578" s="138" t="s">
        <v>12069</v>
      </c>
      <c r="B5578" t="s">
        <v>3038</v>
      </c>
      <c r="C5578" s="139">
        <v>65.878731000000002</v>
      </c>
      <c r="D5578" s="138" t="s">
        <v>401</v>
      </c>
      <c r="E5578" s="141" t="s">
        <v>12070</v>
      </c>
    </row>
    <row r="5579" spans="1:5" ht="16" x14ac:dyDescent="0.2">
      <c r="A5579" s="138" t="s">
        <v>689</v>
      </c>
      <c r="B5579" t="s">
        <v>3038</v>
      </c>
      <c r="C5579" s="139">
        <v>64.729163</v>
      </c>
      <c r="D5579" s="140" t="s">
        <v>402</v>
      </c>
      <c r="E5579" s="141" t="s">
        <v>12071</v>
      </c>
    </row>
    <row r="5580" spans="1:5" ht="16" x14ac:dyDescent="0.2">
      <c r="A5580" s="138" t="s">
        <v>12072</v>
      </c>
      <c r="B5580" t="s">
        <v>3038</v>
      </c>
      <c r="C5580" s="139">
        <v>75.278284999999997</v>
      </c>
      <c r="D5580" s="138" t="s">
        <v>393</v>
      </c>
      <c r="E5580" s="141" t="s">
        <v>12073</v>
      </c>
    </row>
    <row r="5581" spans="1:5" ht="16" x14ac:dyDescent="0.2">
      <c r="A5581" s="138" t="s">
        <v>12074</v>
      </c>
      <c r="B5581" t="s">
        <v>3038</v>
      </c>
      <c r="C5581" s="139">
        <v>76.556284000000005</v>
      </c>
      <c r="D5581" s="138" t="s">
        <v>389</v>
      </c>
      <c r="E5581" s="141" t="s">
        <v>12075</v>
      </c>
    </row>
    <row r="5582" spans="1:5" ht="16" x14ac:dyDescent="0.2">
      <c r="A5582" s="138" t="s">
        <v>12076</v>
      </c>
      <c r="B5582" t="s">
        <v>1741</v>
      </c>
      <c r="C5582" s="139">
        <v>127.767709</v>
      </c>
      <c r="D5582" s="140" t="s">
        <v>402</v>
      </c>
      <c r="E5582" s="141" t="s">
        <v>12077</v>
      </c>
    </row>
    <row r="5583" spans="1:5" ht="16" x14ac:dyDescent="0.2">
      <c r="A5583" s="138" t="s">
        <v>12078</v>
      </c>
      <c r="B5583" t="s">
        <v>2024</v>
      </c>
      <c r="C5583" s="139">
        <v>591.96455500000002</v>
      </c>
      <c r="D5583" s="138" t="s">
        <v>390</v>
      </c>
      <c r="E5583" s="141" t="s">
        <v>12079</v>
      </c>
    </row>
    <row r="5584" spans="1:5" ht="16" x14ac:dyDescent="0.2">
      <c r="A5584" s="138" t="s">
        <v>12080</v>
      </c>
      <c r="B5584" t="s">
        <v>3038</v>
      </c>
      <c r="C5584" s="139">
        <v>93.510221999999999</v>
      </c>
      <c r="D5584" s="138" t="s">
        <v>390</v>
      </c>
      <c r="E5584" s="141" t="s">
        <v>12081</v>
      </c>
    </row>
    <row r="5585" spans="1:5" ht="16" x14ac:dyDescent="0.2">
      <c r="A5585" s="138" t="s">
        <v>12082</v>
      </c>
      <c r="B5585" t="s">
        <v>3038</v>
      </c>
      <c r="C5585" s="139">
        <v>96.517348999999996</v>
      </c>
      <c r="D5585" s="138" t="s">
        <v>448</v>
      </c>
      <c r="E5585" s="141" t="s">
        <v>12083</v>
      </c>
    </row>
    <row r="5586" spans="1:5" ht="16" x14ac:dyDescent="0.2">
      <c r="A5586" s="138" t="s">
        <v>691</v>
      </c>
      <c r="B5586" t="s">
        <v>3038</v>
      </c>
      <c r="C5586" s="139">
        <v>119.885989</v>
      </c>
      <c r="D5586" s="138" t="s">
        <v>393</v>
      </c>
      <c r="E5586" s="141" t="s">
        <v>12084</v>
      </c>
    </row>
    <row r="5587" spans="1:5" ht="16" x14ac:dyDescent="0.2">
      <c r="A5587" s="138" t="s">
        <v>12085</v>
      </c>
      <c r="B5587" t="s">
        <v>3038</v>
      </c>
      <c r="C5587" s="139">
        <v>120.868627</v>
      </c>
      <c r="D5587" s="138" t="s">
        <v>393</v>
      </c>
      <c r="E5587" s="141" t="s">
        <v>12086</v>
      </c>
    </row>
    <row r="5588" spans="1:5" ht="16" x14ac:dyDescent="0.2">
      <c r="A5588" s="138" t="s">
        <v>12087</v>
      </c>
      <c r="B5588" t="s">
        <v>3038</v>
      </c>
      <c r="C5588" s="139">
        <v>120.17000400000001</v>
      </c>
      <c r="D5588" s="140" t="s">
        <v>389</v>
      </c>
      <c r="E5588" s="141" t="s">
        <v>12088</v>
      </c>
    </row>
    <row r="5589" spans="1:5" ht="16" x14ac:dyDescent="0.2">
      <c r="A5589" s="138" t="s">
        <v>12089</v>
      </c>
      <c r="B5589" t="s">
        <v>3038</v>
      </c>
      <c r="C5589" s="139">
        <v>121.05839</v>
      </c>
      <c r="D5589" s="138" t="s">
        <v>390</v>
      </c>
      <c r="E5589" s="141" t="s">
        <v>12090</v>
      </c>
    </row>
    <row r="5590" spans="1:5" ht="16" x14ac:dyDescent="0.2">
      <c r="A5590" s="138" t="s">
        <v>12091</v>
      </c>
      <c r="B5590" t="s">
        <v>2024</v>
      </c>
      <c r="C5590" s="139">
        <v>149.96834899999999</v>
      </c>
      <c r="D5590" s="138" t="s">
        <v>402</v>
      </c>
      <c r="E5590" s="141" t="s">
        <v>12092</v>
      </c>
    </row>
    <row r="5591" spans="1:5" ht="16" x14ac:dyDescent="0.2">
      <c r="A5591" s="138" t="s">
        <v>12093</v>
      </c>
      <c r="B5591" t="s">
        <v>3038</v>
      </c>
      <c r="C5591" s="139">
        <v>121.28686500000001</v>
      </c>
      <c r="D5591" s="138" t="s">
        <v>393</v>
      </c>
      <c r="E5591" s="141" t="s">
        <v>12094</v>
      </c>
    </row>
    <row r="5592" spans="1:5" ht="16" x14ac:dyDescent="0.2">
      <c r="A5592" s="138" t="s">
        <v>12095</v>
      </c>
      <c r="B5592" t="s">
        <v>1411</v>
      </c>
      <c r="C5592" s="139">
        <v>45.294674999999998</v>
      </c>
      <c r="D5592" s="138" t="s">
        <v>402</v>
      </c>
      <c r="E5592" s="141" t="s">
        <v>12096</v>
      </c>
    </row>
    <row r="5593" spans="1:5" ht="16" x14ac:dyDescent="0.2">
      <c r="A5593" s="138" t="s">
        <v>12097</v>
      </c>
      <c r="B5593" t="s">
        <v>2937</v>
      </c>
      <c r="C5593" s="139">
        <v>625.95936300000005</v>
      </c>
      <c r="D5593" s="138" t="s">
        <v>390</v>
      </c>
      <c r="E5593" s="141" t="s">
        <v>12098</v>
      </c>
    </row>
    <row r="5594" spans="1:5" ht="16" x14ac:dyDescent="0.2">
      <c r="A5594" s="138" t="s">
        <v>12099</v>
      </c>
      <c r="B5594" t="s">
        <v>3038</v>
      </c>
      <c r="C5594" s="139">
        <v>122.576211</v>
      </c>
      <c r="D5594" s="138" t="s">
        <v>393</v>
      </c>
      <c r="E5594" s="141" t="s">
        <v>12100</v>
      </c>
    </row>
    <row r="5595" spans="1:5" ht="16" x14ac:dyDescent="0.2">
      <c r="A5595" s="138" t="s">
        <v>789</v>
      </c>
      <c r="B5595" t="s">
        <v>1387</v>
      </c>
      <c r="C5595" s="139">
        <v>458.20711899999998</v>
      </c>
      <c r="D5595" s="138" t="s">
        <v>389</v>
      </c>
      <c r="E5595" s="141" t="s">
        <v>12101</v>
      </c>
    </row>
    <row r="5596" spans="1:5" ht="16" x14ac:dyDescent="0.2">
      <c r="A5596" s="138" t="s">
        <v>12102</v>
      </c>
      <c r="B5596" t="s">
        <v>3038</v>
      </c>
      <c r="C5596" s="139">
        <v>522.14568199999997</v>
      </c>
      <c r="D5596" s="138" t="s">
        <v>446</v>
      </c>
      <c r="E5596" s="141" t="s">
        <v>12103</v>
      </c>
    </row>
    <row r="5597" spans="1:5" ht="16" x14ac:dyDescent="0.2">
      <c r="A5597" s="138" t="s">
        <v>12104</v>
      </c>
      <c r="B5597" t="s">
        <v>3038</v>
      </c>
      <c r="C5597" s="139">
        <v>542.03918799999997</v>
      </c>
      <c r="D5597" s="138" t="s">
        <v>393</v>
      </c>
      <c r="E5597" s="141" t="s">
        <v>12105</v>
      </c>
    </row>
    <row r="5598" spans="1:5" ht="16" x14ac:dyDescent="0.2">
      <c r="A5598" s="138" t="s">
        <v>12106</v>
      </c>
      <c r="B5598" t="s">
        <v>3038</v>
      </c>
      <c r="C5598" s="139">
        <v>544.081185</v>
      </c>
      <c r="D5598" s="138" t="s">
        <v>445</v>
      </c>
      <c r="E5598" s="141" t="s">
        <v>12107</v>
      </c>
    </row>
    <row r="5599" spans="1:5" ht="16" x14ac:dyDescent="0.2">
      <c r="A5599" s="138" t="s">
        <v>12108</v>
      </c>
      <c r="B5599" t="s">
        <v>3038</v>
      </c>
      <c r="C5599" s="139">
        <v>538.87239099999999</v>
      </c>
      <c r="D5599" s="138" t="s">
        <v>390</v>
      </c>
      <c r="E5599" s="141" t="s">
        <v>12109</v>
      </c>
    </row>
    <row r="5600" spans="1:5" ht="16" x14ac:dyDescent="0.2">
      <c r="A5600" s="138" t="s">
        <v>12110</v>
      </c>
      <c r="B5600" t="s">
        <v>3038</v>
      </c>
      <c r="C5600" s="139">
        <v>544.96589800000004</v>
      </c>
      <c r="D5600" s="138" t="s">
        <v>445</v>
      </c>
      <c r="E5600" s="141" t="s">
        <v>12111</v>
      </c>
    </row>
    <row r="5601" spans="1:5" ht="16" x14ac:dyDescent="0.2">
      <c r="A5601" s="138" t="s">
        <v>12112</v>
      </c>
      <c r="B5601" t="s">
        <v>3038</v>
      </c>
      <c r="C5601" s="139">
        <v>544.57130900000004</v>
      </c>
      <c r="D5601" s="138" t="s">
        <v>393</v>
      </c>
      <c r="E5601" s="141" t="s">
        <v>12113</v>
      </c>
    </row>
    <row r="5602" spans="1:5" ht="16" x14ac:dyDescent="0.2">
      <c r="A5602" s="138" t="s">
        <v>12114</v>
      </c>
      <c r="B5602" t="s">
        <v>3038</v>
      </c>
      <c r="C5602" s="139">
        <v>547.17845399999999</v>
      </c>
      <c r="D5602" s="138" t="s">
        <v>393</v>
      </c>
      <c r="E5602" s="141" t="s">
        <v>12115</v>
      </c>
    </row>
    <row r="5603" spans="1:5" ht="16" x14ac:dyDescent="0.2">
      <c r="A5603" s="138" t="s">
        <v>12116</v>
      </c>
      <c r="B5603" t="s">
        <v>3038</v>
      </c>
      <c r="C5603" s="139">
        <v>550.02902400000005</v>
      </c>
      <c r="D5603" s="138" t="s">
        <v>447</v>
      </c>
      <c r="E5603" s="141" t="s">
        <v>12117</v>
      </c>
    </row>
    <row r="5604" spans="1:5" ht="16" x14ac:dyDescent="0.2">
      <c r="A5604" s="138" t="s">
        <v>12118</v>
      </c>
      <c r="B5604" t="s">
        <v>3038</v>
      </c>
      <c r="C5604" s="139">
        <v>544.13860699999998</v>
      </c>
      <c r="D5604" s="138" t="s">
        <v>389</v>
      </c>
      <c r="E5604" s="141" t="s">
        <v>12119</v>
      </c>
    </row>
    <row r="5605" spans="1:5" ht="16" x14ac:dyDescent="0.2">
      <c r="A5605" s="138" t="s">
        <v>12120</v>
      </c>
      <c r="B5605" t="s">
        <v>3038</v>
      </c>
      <c r="C5605" s="139">
        <v>550.44903499999998</v>
      </c>
      <c r="D5605" s="138" t="s">
        <v>392</v>
      </c>
      <c r="E5605" s="141" t="s">
        <v>12121</v>
      </c>
    </row>
    <row r="5606" spans="1:5" ht="16" x14ac:dyDescent="0.2">
      <c r="A5606" s="138" t="s">
        <v>12122</v>
      </c>
      <c r="B5606" t="s">
        <v>3038</v>
      </c>
      <c r="C5606" s="139">
        <v>544.38402299999996</v>
      </c>
      <c r="D5606" s="138" t="s">
        <v>389</v>
      </c>
      <c r="E5606" s="141" t="s">
        <v>12123</v>
      </c>
    </row>
    <row r="5607" spans="1:5" ht="16" x14ac:dyDescent="0.2">
      <c r="A5607" s="138" t="s">
        <v>12124</v>
      </c>
      <c r="B5607" t="s">
        <v>3038</v>
      </c>
      <c r="C5607" s="139">
        <v>549.92789400000004</v>
      </c>
      <c r="D5607" s="138" t="s">
        <v>393</v>
      </c>
      <c r="E5607" s="141" t="s">
        <v>12125</v>
      </c>
    </row>
    <row r="5608" spans="1:5" ht="16" x14ac:dyDescent="0.2">
      <c r="A5608" s="138" t="s">
        <v>12126</v>
      </c>
      <c r="B5608" t="s">
        <v>3038</v>
      </c>
      <c r="C5608" s="139">
        <v>549.73547099999996</v>
      </c>
      <c r="D5608" s="138" t="s">
        <v>447</v>
      </c>
      <c r="E5608" s="141" t="s">
        <v>12127</v>
      </c>
    </row>
    <row r="5609" spans="1:5" ht="16" x14ac:dyDescent="0.2">
      <c r="A5609" s="138" t="s">
        <v>12128</v>
      </c>
      <c r="B5609" t="s">
        <v>3038</v>
      </c>
      <c r="C5609" s="139">
        <v>551.86269700000003</v>
      </c>
      <c r="D5609" s="138" t="s">
        <v>448</v>
      </c>
      <c r="E5609" s="141" t="s">
        <v>12129</v>
      </c>
    </row>
    <row r="5610" spans="1:5" ht="16" x14ac:dyDescent="0.2">
      <c r="A5610" s="138" t="s">
        <v>12130</v>
      </c>
      <c r="B5610" t="s">
        <v>3038</v>
      </c>
      <c r="C5610" s="139">
        <v>544.13868500000001</v>
      </c>
      <c r="D5610" s="140" t="s">
        <v>389</v>
      </c>
      <c r="E5610" s="141" t="s">
        <v>12131</v>
      </c>
    </row>
    <row r="5611" spans="1:5" ht="16" x14ac:dyDescent="0.2">
      <c r="A5611" s="138" t="s">
        <v>12132</v>
      </c>
      <c r="B5611" t="s">
        <v>3038</v>
      </c>
      <c r="C5611" s="139">
        <v>551.952358</v>
      </c>
      <c r="D5611" s="138" t="s">
        <v>391</v>
      </c>
      <c r="E5611" s="141" t="s">
        <v>12133</v>
      </c>
    </row>
    <row r="5612" spans="1:5" ht="16" x14ac:dyDescent="0.2">
      <c r="A5612" s="138" t="s">
        <v>12134</v>
      </c>
      <c r="B5612" t="s">
        <v>3038</v>
      </c>
      <c r="C5612" s="139">
        <v>545.99160500000005</v>
      </c>
      <c r="D5612" s="140" t="s">
        <v>389</v>
      </c>
      <c r="E5612" s="141" t="s">
        <v>12135</v>
      </c>
    </row>
    <row r="5613" spans="1:5" ht="16" x14ac:dyDescent="0.2">
      <c r="A5613" s="142" t="s">
        <v>692</v>
      </c>
      <c r="B5613" t="s">
        <v>1390</v>
      </c>
      <c r="C5613" s="139">
        <v>556.78819999999996</v>
      </c>
      <c r="D5613" s="138" t="s">
        <v>393</v>
      </c>
      <c r="E5613" s="141" t="s">
        <v>12136</v>
      </c>
    </row>
    <row r="5614" spans="1:5" ht="16" x14ac:dyDescent="0.2">
      <c r="A5614" s="138" t="s">
        <v>12137</v>
      </c>
      <c r="B5614" t="s">
        <v>3038</v>
      </c>
      <c r="C5614" s="139">
        <v>552.43910900000003</v>
      </c>
      <c r="D5614" s="138" t="s">
        <v>389</v>
      </c>
      <c r="E5614" s="141" t="s">
        <v>12138</v>
      </c>
    </row>
    <row r="5615" spans="1:5" ht="16" x14ac:dyDescent="0.2">
      <c r="A5615" s="138" t="s">
        <v>12139</v>
      </c>
      <c r="B5615" t="s">
        <v>3038</v>
      </c>
      <c r="C5615" s="139">
        <v>552.11692700000003</v>
      </c>
      <c r="D5615" s="138" t="s">
        <v>402</v>
      </c>
      <c r="E5615" s="141" t="s">
        <v>12140</v>
      </c>
    </row>
    <row r="5616" spans="1:5" ht="16" x14ac:dyDescent="0.2">
      <c r="A5616" s="138" t="s">
        <v>12141</v>
      </c>
      <c r="B5616" t="s">
        <v>3038</v>
      </c>
      <c r="C5616" s="139">
        <v>552.53641100000004</v>
      </c>
      <c r="D5616" s="140" t="s">
        <v>389</v>
      </c>
      <c r="E5616" s="141" t="s">
        <v>12142</v>
      </c>
    </row>
    <row r="5617" spans="1:5" ht="16" x14ac:dyDescent="0.2">
      <c r="A5617" s="138" t="s">
        <v>807</v>
      </c>
      <c r="B5617" t="s">
        <v>3038</v>
      </c>
      <c r="C5617" s="139">
        <v>552.12685599999998</v>
      </c>
      <c r="D5617" s="138" t="s">
        <v>402</v>
      </c>
      <c r="E5617" s="141" t="s">
        <v>12143</v>
      </c>
    </row>
    <row r="5618" spans="1:5" ht="16" x14ac:dyDescent="0.2">
      <c r="A5618" s="138" t="s">
        <v>790</v>
      </c>
      <c r="B5618" t="s">
        <v>1741</v>
      </c>
      <c r="C5618" s="139">
        <v>638.71019999999999</v>
      </c>
      <c r="D5618" s="138" t="s">
        <v>402</v>
      </c>
      <c r="E5618" s="141" t="s">
        <v>12144</v>
      </c>
    </row>
    <row r="5619" spans="1:5" ht="16" x14ac:dyDescent="0.2">
      <c r="A5619" s="138" t="s">
        <v>312</v>
      </c>
      <c r="B5619" t="s">
        <v>3038</v>
      </c>
      <c r="C5619" s="139">
        <v>611.61951499999998</v>
      </c>
      <c r="D5619" s="138" t="s">
        <v>389</v>
      </c>
      <c r="E5619" s="141" t="s">
        <v>12145</v>
      </c>
    </row>
    <row r="5620" spans="1:5" ht="16" x14ac:dyDescent="0.2">
      <c r="A5620" s="138" t="s">
        <v>208</v>
      </c>
      <c r="B5620" t="s">
        <v>3038</v>
      </c>
      <c r="C5620" s="139">
        <v>616.964338</v>
      </c>
      <c r="D5620" s="138" t="s">
        <v>390</v>
      </c>
      <c r="E5620" s="141" t="s">
        <v>12146</v>
      </c>
    </row>
    <row r="5621" spans="1:5" ht="16" x14ac:dyDescent="0.2">
      <c r="A5621" s="138" t="s">
        <v>209</v>
      </c>
      <c r="B5621" t="s">
        <v>3038</v>
      </c>
      <c r="C5621" s="139">
        <v>626.381393</v>
      </c>
      <c r="D5621" s="138" t="s">
        <v>402</v>
      </c>
      <c r="E5621" s="141" t="s">
        <v>12147</v>
      </c>
    </row>
    <row r="5622" spans="1:5" ht="16" x14ac:dyDescent="0.2">
      <c r="A5622" s="138" t="s">
        <v>12148</v>
      </c>
      <c r="B5622" t="s">
        <v>3038</v>
      </c>
      <c r="C5622" s="139">
        <v>628.45514400000002</v>
      </c>
      <c r="D5622" s="138" t="s">
        <v>393</v>
      </c>
      <c r="E5622" s="141" t="s">
        <v>12149</v>
      </c>
    </row>
    <row r="5623" spans="1:5" ht="16" x14ac:dyDescent="0.2">
      <c r="A5623" s="138" t="s">
        <v>12150</v>
      </c>
      <c r="B5623" t="s">
        <v>3038</v>
      </c>
      <c r="C5623" s="139">
        <v>628.46527400000002</v>
      </c>
      <c r="D5623" s="140" t="s">
        <v>389</v>
      </c>
      <c r="E5623" s="141" t="s">
        <v>12151</v>
      </c>
    </row>
    <row r="5624" spans="1:5" ht="16" x14ac:dyDescent="0.2">
      <c r="A5624" s="138" t="s">
        <v>12152</v>
      </c>
      <c r="B5624" t="s">
        <v>3038</v>
      </c>
      <c r="C5624" s="139">
        <v>627.60488799999996</v>
      </c>
      <c r="D5624" s="138" t="s">
        <v>391</v>
      </c>
      <c r="E5624" s="141" t="s">
        <v>12153</v>
      </c>
    </row>
    <row r="5625" spans="1:5" ht="16" x14ac:dyDescent="0.2">
      <c r="A5625" s="138" t="s">
        <v>12154</v>
      </c>
      <c r="B5625" t="s">
        <v>3038</v>
      </c>
      <c r="C5625" s="139">
        <v>628.453619</v>
      </c>
      <c r="D5625" s="138" t="s">
        <v>389</v>
      </c>
      <c r="E5625" s="141" t="s">
        <v>12155</v>
      </c>
    </row>
    <row r="5626" spans="1:5" ht="16" x14ac:dyDescent="0.2">
      <c r="A5626" s="138" t="s">
        <v>12156</v>
      </c>
      <c r="B5626" t="s">
        <v>3038</v>
      </c>
      <c r="C5626" s="139">
        <v>628.464876</v>
      </c>
      <c r="D5626" s="138" t="s">
        <v>389</v>
      </c>
      <c r="E5626" s="141" t="s">
        <v>12157</v>
      </c>
    </row>
    <row r="5627" spans="1:5" ht="16" x14ac:dyDescent="0.2">
      <c r="A5627" s="138" t="s">
        <v>12158</v>
      </c>
      <c r="B5627" t="s">
        <v>3038</v>
      </c>
      <c r="C5627" s="139">
        <v>628.67802400000005</v>
      </c>
      <c r="D5627" s="138" t="s">
        <v>445</v>
      </c>
      <c r="E5627" s="141" t="s">
        <v>12159</v>
      </c>
    </row>
    <row r="5628" spans="1:5" ht="16" x14ac:dyDescent="0.2">
      <c r="A5628" s="138" t="s">
        <v>12160</v>
      </c>
      <c r="B5628" t="s">
        <v>3038</v>
      </c>
      <c r="C5628" s="139">
        <v>629.57959000000005</v>
      </c>
      <c r="D5628" s="140" t="s">
        <v>389</v>
      </c>
      <c r="E5628" s="141" t="s">
        <v>12161</v>
      </c>
    </row>
    <row r="5629" spans="1:5" ht="16" x14ac:dyDescent="0.2">
      <c r="A5629" s="138" t="s">
        <v>12162</v>
      </c>
      <c r="B5629" t="s">
        <v>3038</v>
      </c>
      <c r="C5629" s="139">
        <v>629.42464399999994</v>
      </c>
      <c r="D5629" s="138" t="s">
        <v>389</v>
      </c>
      <c r="E5629" s="141" t="s">
        <v>12163</v>
      </c>
    </row>
    <row r="5630" spans="1:5" ht="16" x14ac:dyDescent="0.2">
      <c r="A5630" s="138" t="s">
        <v>12164</v>
      </c>
      <c r="B5630" t="s">
        <v>3038</v>
      </c>
      <c r="C5630" s="139">
        <v>630.88775499999997</v>
      </c>
      <c r="D5630" s="138" t="s">
        <v>446</v>
      </c>
      <c r="E5630" s="141" t="s">
        <v>12165</v>
      </c>
    </row>
    <row r="5631" spans="1:5" ht="16" x14ac:dyDescent="0.2">
      <c r="A5631" s="138" t="s">
        <v>12166</v>
      </c>
      <c r="B5631" t="s">
        <v>3038</v>
      </c>
      <c r="C5631" s="139">
        <v>634.83491600000002</v>
      </c>
      <c r="D5631" s="140" t="s">
        <v>389</v>
      </c>
      <c r="E5631" s="141" t="s">
        <v>12167</v>
      </c>
    </row>
    <row r="5632" spans="1:5" ht="16" x14ac:dyDescent="0.2">
      <c r="A5632" s="138" t="s">
        <v>12168</v>
      </c>
      <c r="B5632" t="s">
        <v>3038</v>
      </c>
      <c r="C5632" s="139">
        <v>633.31814899999995</v>
      </c>
      <c r="D5632" s="138" t="s">
        <v>392</v>
      </c>
      <c r="E5632" s="141" t="s">
        <v>12169</v>
      </c>
    </row>
    <row r="5633" spans="1:5" ht="16" x14ac:dyDescent="0.2">
      <c r="A5633" s="138" t="s">
        <v>12170</v>
      </c>
      <c r="B5633" t="s">
        <v>3038</v>
      </c>
      <c r="C5633" s="139">
        <v>637.28432799999996</v>
      </c>
      <c r="D5633" s="138" t="s">
        <v>402</v>
      </c>
      <c r="E5633" s="141" t="s">
        <v>12171</v>
      </c>
    </row>
    <row r="5634" spans="1:5" ht="16" x14ac:dyDescent="0.2">
      <c r="A5634" s="138" t="s">
        <v>12172</v>
      </c>
      <c r="B5634" t="s">
        <v>3038</v>
      </c>
      <c r="C5634" s="139">
        <v>637.28432799999996</v>
      </c>
      <c r="D5634" s="138" t="s">
        <v>393</v>
      </c>
      <c r="E5634" s="141" t="s">
        <v>12173</v>
      </c>
    </row>
    <row r="5635" spans="1:5" ht="16" x14ac:dyDescent="0.2">
      <c r="A5635" s="138" t="s">
        <v>695</v>
      </c>
      <c r="B5635" t="s">
        <v>3038</v>
      </c>
      <c r="C5635" s="139">
        <v>637.24839699999995</v>
      </c>
      <c r="D5635" s="138" t="s">
        <v>389</v>
      </c>
      <c r="E5635" s="141" t="s">
        <v>12174</v>
      </c>
    </row>
    <row r="5636" spans="1:5" ht="16" x14ac:dyDescent="0.2">
      <c r="A5636" s="138" t="s">
        <v>12175</v>
      </c>
      <c r="B5636" t="s">
        <v>3038</v>
      </c>
      <c r="C5636" s="139">
        <v>638.13243299999999</v>
      </c>
      <c r="D5636" s="140" t="s">
        <v>389</v>
      </c>
      <c r="E5636" s="141" t="s">
        <v>12176</v>
      </c>
    </row>
    <row r="5637" spans="1:5" ht="16" x14ac:dyDescent="0.2">
      <c r="A5637" s="138" t="s">
        <v>12177</v>
      </c>
      <c r="B5637" t="s">
        <v>3038</v>
      </c>
      <c r="C5637" s="139">
        <v>637.61845200000005</v>
      </c>
      <c r="D5637" s="140" t="s">
        <v>402</v>
      </c>
      <c r="E5637" s="141" t="s">
        <v>12178</v>
      </c>
    </row>
    <row r="5638" spans="1:5" ht="16" x14ac:dyDescent="0.2">
      <c r="A5638" s="138" t="s">
        <v>12179</v>
      </c>
      <c r="B5638" t="s">
        <v>1663</v>
      </c>
      <c r="C5638" s="139">
        <v>575.82499600000006</v>
      </c>
      <c r="D5638" s="138" t="s">
        <v>390</v>
      </c>
      <c r="E5638" s="141" t="s">
        <v>12180</v>
      </c>
    </row>
    <row r="5639" spans="1:5" ht="16" x14ac:dyDescent="0.2">
      <c r="A5639" s="138" t="s">
        <v>12181</v>
      </c>
      <c r="B5639" t="s">
        <v>3038</v>
      </c>
      <c r="C5639" s="139">
        <v>639.27821100000006</v>
      </c>
      <c r="D5639" s="138" t="s">
        <v>390</v>
      </c>
      <c r="E5639" s="141" t="s">
        <v>12182</v>
      </c>
    </row>
    <row r="5640" spans="1:5" ht="16" x14ac:dyDescent="0.2">
      <c r="A5640" s="138" t="s">
        <v>12183</v>
      </c>
      <c r="B5640" t="s">
        <v>3038</v>
      </c>
      <c r="C5640" s="139">
        <v>639.36365599999999</v>
      </c>
      <c r="D5640" s="140" t="s">
        <v>389</v>
      </c>
      <c r="E5640" s="141" t="s">
        <v>12184</v>
      </c>
    </row>
    <row r="5641" spans="1:5" ht="16" x14ac:dyDescent="0.2">
      <c r="A5641" s="138" t="s">
        <v>12185</v>
      </c>
      <c r="B5641" t="s">
        <v>1663</v>
      </c>
      <c r="C5641" s="139">
        <v>576.75076799999999</v>
      </c>
      <c r="D5641" s="140" t="s">
        <v>392</v>
      </c>
      <c r="E5641" s="141" t="s">
        <v>12186</v>
      </c>
    </row>
    <row r="5642" spans="1:5" ht="16" x14ac:dyDescent="0.2">
      <c r="A5642" s="138" t="s">
        <v>12187</v>
      </c>
      <c r="B5642" t="s">
        <v>3038</v>
      </c>
      <c r="C5642" s="139">
        <v>641.55366700000002</v>
      </c>
      <c r="D5642" s="138" t="s">
        <v>390</v>
      </c>
      <c r="E5642" s="141" t="s">
        <v>12188</v>
      </c>
    </row>
    <row r="5643" spans="1:5" ht="16" x14ac:dyDescent="0.2">
      <c r="A5643" s="138" t="s">
        <v>12189</v>
      </c>
      <c r="B5643" t="s">
        <v>3038</v>
      </c>
      <c r="C5643" s="139">
        <v>641.68493699999999</v>
      </c>
      <c r="D5643" s="138" t="s">
        <v>390</v>
      </c>
      <c r="E5643" s="141" t="s">
        <v>12190</v>
      </c>
    </row>
    <row r="5644" spans="1:5" ht="16" x14ac:dyDescent="0.2">
      <c r="A5644" s="138" t="s">
        <v>12191</v>
      </c>
      <c r="B5644" t="s">
        <v>1387</v>
      </c>
      <c r="C5644" s="139">
        <v>68.294023999999993</v>
      </c>
      <c r="D5644" s="140" t="s">
        <v>402</v>
      </c>
      <c r="E5644" s="141" t="s">
        <v>12192</v>
      </c>
    </row>
    <row r="5645" spans="1:5" ht="16" x14ac:dyDescent="0.2">
      <c r="A5645" s="138" t="s">
        <v>12193</v>
      </c>
      <c r="B5645" t="s">
        <v>1663</v>
      </c>
      <c r="C5645" s="139">
        <v>578.72273900000005</v>
      </c>
      <c r="D5645" s="138" t="s">
        <v>401</v>
      </c>
      <c r="E5645" s="141" t="s">
        <v>12194</v>
      </c>
    </row>
    <row r="5646" spans="1:5" ht="16" x14ac:dyDescent="0.2">
      <c r="A5646" s="138" t="s">
        <v>12195</v>
      </c>
      <c r="B5646" t="s">
        <v>1663</v>
      </c>
      <c r="C5646" s="139">
        <v>578.72346900000002</v>
      </c>
      <c r="D5646" s="140" t="s">
        <v>389</v>
      </c>
      <c r="E5646" s="141" t="s">
        <v>12196</v>
      </c>
    </row>
    <row r="5647" spans="1:5" ht="16" x14ac:dyDescent="0.2">
      <c r="A5647" s="138" t="s">
        <v>12197</v>
      </c>
      <c r="B5647" t="s">
        <v>3038</v>
      </c>
      <c r="C5647" s="139">
        <v>643.35307499999999</v>
      </c>
      <c r="D5647" s="140" t="s">
        <v>402</v>
      </c>
      <c r="E5647" s="141" t="s">
        <v>12198</v>
      </c>
    </row>
    <row r="5648" spans="1:5" ht="16" x14ac:dyDescent="0.2">
      <c r="A5648" s="138" t="s">
        <v>12199</v>
      </c>
      <c r="B5648" t="s">
        <v>1663</v>
      </c>
      <c r="C5648" s="139">
        <v>578.72353199999998</v>
      </c>
      <c r="D5648" s="140" t="s">
        <v>389</v>
      </c>
      <c r="E5648" s="141" t="s">
        <v>12200</v>
      </c>
    </row>
    <row r="5649" spans="1:5" ht="16" x14ac:dyDescent="0.2">
      <c r="A5649" s="138" t="s">
        <v>12201</v>
      </c>
      <c r="B5649" t="s">
        <v>3038</v>
      </c>
      <c r="C5649" s="139">
        <v>643.353295</v>
      </c>
      <c r="D5649" s="140" t="s">
        <v>389</v>
      </c>
      <c r="E5649" s="141" t="s">
        <v>12202</v>
      </c>
    </row>
    <row r="5650" spans="1:5" ht="16" x14ac:dyDescent="0.2">
      <c r="A5650" s="138" t="s">
        <v>12203</v>
      </c>
      <c r="B5650" t="s">
        <v>1741</v>
      </c>
      <c r="C5650" s="139">
        <v>670.961412</v>
      </c>
      <c r="D5650" s="140" t="s">
        <v>401</v>
      </c>
      <c r="E5650" s="141" t="s">
        <v>12204</v>
      </c>
    </row>
    <row r="5651" spans="1:5" ht="16" x14ac:dyDescent="0.2">
      <c r="A5651" s="138" t="s">
        <v>12205</v>
      </c>
      <c r="B5651" t="s">
        <v>1663</v>
      </c>
      <c r="C5651" s="139">
        <v>552.95426699999996</v>
      </c>
      <c r="D5651" s="140" t="s">
        <v>402</v>
      </c>
      <c r="E5651" s="141" t="s">
        <v>12206</v>
      </c>
    </row>
    <row r="5652" spans="1:5" ht="16" x14ac:dyDescent="0.2">
      <c r="A5652" s="138" t="s">
        <v>12207</v>
      </c>
      <c r="B5652" t="s">
        <v>3038</v>
      </c>
      <c r="C5652" s="139">
        <v>644.43687899999998</v>
      </c>
      <c r="D5652" s="138" t="s">
        <v>402</v>
      </c>
      <c r="E5652" s="141" t="s">
        <v>12208</v>
      </c>
    </row>
    <row r="5653" spans="1:5" ht="16" x14ac:dyDescent="0.2">
      <c r="A5653" s="138" t="s">
        <v>12209</v>
      </c>
      <c r="B5653" t="s">
        <v>3038</v>
      </c>
      <c r="C5653" s="139">
        <v>644.43870300000003</v>
      </c>
      <c r="D5653" s="138" t="s">
        <v>389</v>
      </c>
      <c r="E5653" s="141" t="s">
        <v>12210</v>
      </c>
    </row>
    <row r="5654" spans="1:5" ht="16" x14ac:dyDescent="0.2">
      <c r="A5654" s="138" t="s">
        <v>12211</v>
      </c>
      <c r="B5654" t="s">
        <v>3038</v>
      </c>
      <c r="C5654" s="139">
        <v>644.43870100000004</v>
      </c>
      <c r="D5654" s="138" t="s">
        <v>402</v>
      </c>
      <c r="E5654" s="141" t="s">
        <v>12212</v>
      </c>
    </row>
    <row r="5655" spans="1:5" ht="16" x14ac:dyDescent="0.2">
      <c r="A5655" s="138" t="s">
        <v>12213</v>
      </c>
      <c r="B5655" t="s">
        <v>3038</v>
      </c>
      <c r="C5655" s="139">
        <v>644.438851</v>
      </c>
      <c r="D5655" s="140" t="s">
        <v>402</v>
      </c>
      <c r="E5655" s="141" t="s">
        <v>12214</v>
      </c>
    </row>
    <row r="5656" spans="1:5" ht="16" x14ac:dyDescent="0.2">
      <c r="A5656" s="138" t="s">
        <v>12215</v>
      </c>
      <c r="B5656" t="s">
        <v>3038</v>
      </c>
      <c r="C5656" s="139">
        <v>643.45894599999997</v>
      </c>
      <c r="D5656" s="138" t="s">
        <v>402</v>
      </c>
      <c r="E5656" s="141" t="s">
        <v>12216</v>
      </c>
    </row>
    <row r="5657" spans="1:5" ht="16" x14ac:dyDescent="0.2">
      <c r="A5657" s="138" t="s">
        <v>12217</v>
      </c>
      <c r="B5657" t="s">
        <v>3038</v>
      </c>
      <c r="C5657" s="139">
        <v>645.12124600000004</v>
      </c>
      <c r="D5657" s="138" t="s">
        <v>390</v>
      </c>
      <c r="E5657" s="141" t="s">
        <v>12218</v>
      </c>
    </row>
    <row r="5658" spans="1:5" ht="16" x14ac:dyDescent="0.2">
      <c r="A5658" s="138" t="s">
        <v>12219</v>
      </c>
      <c r="B5658" t="s">
        <v>3038</v>
      </c>
      <c r="C5658" s="139">
        <v>645.13129200000003</v>
      </c>
      <c r="D5658" s="138" t="s">
        <v>389</v>
      </c>
      <c r="E5658" s="141" t="s">
        <v>12220</v>
      </c>
    </row>
    <row r="5659" spans="1:5" ht="16" x14ac:dyDescent="0.2">
      <c r="A5659" s="138" t="s">
        <v>12221</v>
      </c>
      <c r="B5659" t="s">
        <v>3038</v>
      </c>
      <c r="C5659" s="139">
        <v>645.12472300000002</v>
      </c>
      <c r="D5659" s="138" t="s">
        <v>389</v>
      </c>
      <c r="E5659" s="141" t="s">
        <v>12222</v>
      </c>
    </row>
    <row r="5660" spans="1:5" ht="16" x14ac:dyDescent="0.2">
      <c r="A5660" s="138" t="s">
        <v>12223</v>
      </c>
      <c r="B5660" t="s">
        <v>3038</v>
      </c>
      <c r="C5660" s="139">
        <v>645.13099599999998</v>
      </c>
      <c r="D5660" s="138" t="s">
        <v>402</v>
      </c>
      <c r="E5660" s="141" t="s">
        <v>12224</v>
      </c>
    </row>
    <row r="5661" spans="1:5" ht="16" x14ac:dyDescent="0.2">
      <c r="A5661" s="138" t="s">
        <v>12225</v>
      </c>
      <c r="B5661" t="s">
        <v>1839</v>
      </c>
      <c r="C5661" s="139">
        <v>621.00214000000005</v>
      </c>
      <c r="D5661" s="138" t="s">
        <v>402</v>
      </c>
      <c r="E5661" s="141" t="s">
        <v>12226</v>
      </c>
    </row>
    <row r="5662" spans="1:5" ht="16" x14ac:dyDescent="0.2">
      <c r="A5662" s="138" t="s">
        <v>12227</v>
      </c>
      <c r="B5662" t="s">
        <v>3038</v>
      </c>
      <c r="C5662" s="139">
        <v>645.24968000000001</v>
      </c>
      <c r="D5662" s="138" t="s">
        <v>401</v>
      </c>
      <c r="E5662" s="141" t="s">
        <v>12228</v>
      </c>
    </row>
    <row r="5663" spans="1:5" ht="16" x14ac:dyDescent="0.2">
      <c r="A5663" s="138" t="s">
        <v>12229</v>
      </c>
      <c r="B5663" t="s">
        <v>3038</v>
      </c>
      <c r="C5663" s="139">
        <v>645.24900400000001</v>
      </c>
      <c r="D5663" s="140" t="s">
        <v>389</v>
      </c>
      <c r="E5663" s="141" t="s">
        <v>12230</v>
      </c>
    </row>
    <row r="5664" spans="1:5" ht="16" x14ac:dyDescent="0.2">
      <c r="A5664" s="138" t="s">
        <v>12231</v>
      </c>
      <c r="B5664" t="s">
        <v>3038</v>
      </c>
      <c r="C5664" s="139">
        <v>645.25102200000003</v>
      </c>
      <c r="D5664" s="138" t="s">
        <v>393</v>
      </c>
      <c r="E5664" s="141" t="s">
        <v>12232</v>
      </c>
    </row>
    <row r="5665" spans="1:5" ht="16" x14ac:dyDescent="0.2">
      <c r="A5665" s="138" t="s">
        <v>808</v>
      </c>
      <c r="B5665" t="s">
        <v>3038</v>
      </c>
      <c r="C5665" s="139">
        <v>645.39510600000006</v>
      </c>
      <c r="D5665" s="138" t="s">
        <v>402</v>
      </c>
      <c r="E5665" s="141" t="s">
        <v>12233</v>
      </c>
    </row>
    <row r="5666" spans="1:5" ht="16" x14ac:dyDescent="0.2">
      <c r="A5666" s="138" t="s">
        <v>12234</v>
      </c>
      <c r="B5666" t="s">
        <v>1663</v>
      </c>
      <c r="C5666" s="139">
        <v>580.50032399999998</v>
      </c>
      <c r="D5666" s="138" t="s">
        <v>389</v>
      </c>
      <c r="E5666" s="141" t="s">
        <v>12235</v>
      </c>
    </row>
    <row r="5667" spans="1:5" ht="16" x14ac:dyDescent="0.2">
      <c r="A5667" s="138" t="s">
        <v>12236</v>
      </c>
      <c r="B5667" t="s">
        <v>1741</v>
      </c>
      <c r="C5667" s="139">
        <v>672.02886999999998</v>
      </c>
      <c r="D5667" s="138" t="s">
        <v>402</v>
      </c>
      <c r="E5667" s="141" t="s">
        <v>12237</v>
      </c>
    </row>
    <row r="5668" spans="1:5" ht="16" x14ac:dyDescent="0.2">
      <c r="A5668" s="138" t="s">
        <v>12238</v>
      </c>
      <c r="B5668" t="s">
        <v>3038</v>
      </c>
      <c r="C5668" s="139">
        <v>647.76111800000001</v>
      </c>
      <c r="D5668" s="140" t="s">
        <v>389</v>
      </c>
      <c r="E5668" s="141" t="s">
        <v>12239</v>
      </c>
    </row>
    <row r="5669" spans="1:5" ht="16" x14ac:dyDescent="0.2">
      <c r="A5669" s="138" t="s">
        <v>12240</v>
      </c>
      <c r="B5669" t="s">
        <v>3038</v>
      </c>
      <c r="C5669" s="139">
        <v>648.04263900000001</v>
      </c>
      <c r="D5669" s="140" t="s">
        <v>389</v>
      </c>
      <c r="E5669" s="141" t="s">
        <v>12241</v>
      </c>
    </row>
    <row r="5670" spans="1:5" ht="16" x14ac:dyDescent="0.2">
      <c r="A5670" s="138" t="s">
        <v>12242</v>
      </c>
      <c r="B5670" t="s">
        <v>3038</v>
      </c>
      <c r="C5670" s="139">
        <v>648.106945</v>
      </c>
      <c r="D5670" s="138" t="s">
        <v>402</v>
      </c>
      <c r="E5670" s="141" t="s">
        <v>12243</v>
      </c>
    </row>
    <row r="5671" spans="1:5" ht="16" x14ac:dyDescent="0.2">
      <c r="A5671" s="138" t="s">
        <v>12244</v>
      </c>
      <c r="B5671" t="s">
        <v>3038</v>
      </c>
      <c r="C5671" s="139">
        <v>648.15836100000001</v>
      </c>
      <c r="D5671" s="138" t="s">
        <v>393</v>
      </c>
      <c r="E5671" s="141" t="s">
        <v>12245</v>
      </c>
    </row>
    <row r="5672" spans="1:5" ht="16" x14ac:dyDescent="0.2">
      <c r="A5672" s="138" t="s">
        <v>12246</v>
      </c>
      <c r="B5672" t="s">
        <v>3038</v>
      </c>
      <c r="C5672" s="139">
        <v>648.15009799999996</v>
      </c>
      <c r="D5672" s="138" t="s">
        <v>445</v>
      </c>
      <c r="E5672" s="141" t="s">
        <v>12247</v>
      </c>
    </row>
    <row r="5673" spans="1:5" ht="16" x14ac:dyDescent="0.2">
      <c r="A5673" s="138" t="s">
        <v>12248</v>
      </c>
      <c r="B5673" t="s">
        <v>3038</v>
      </c>
      <c r="C5673" s="139">
        <v>653.88976400000001</v>
      </c>
      <c r="D5673" s="140" t="s">
        <v>402</v>
      </c>
      <c r="E5673" s="141" t="s">
        <v>12249</v>
      </c>
    </row>
    <row r="5674" spans="1:5" ht="16" x14ac:dyDescent="0.2">
      <c r="A5674" s="138" t="s">
        <v>12250</v>
      </c>
      <c r="B5674" t="s">
        <v>3038</v>
      </c>
      <c r="C5674" s="139">
        <v>653.88892599999997</v>
      </c>
      <c r="D5674" s="140" t="s">
        <v>389</v>
      </c>
      <c r="E5674" s="141" t="s">
        <v>12251</v>
      </c>
    </row>
    <row r="5675" spans="1:5" ht="16" x14ac:dyDescent="0.2">
      <c r="A5675" s="138" t="s">
        <v>12252</v>
      </c>
      <c r="B5675" t="s">
        <v>1387</v>
      </c>
      <c r="C5675" s="139">
        <v>470.88670999999999</v>
      </c>
      <c r="D5675" s="138" t="s">
        <v>389</v>
      </c>
      <c r="E5675" s="141" t="s">
        <v>12253</v>
      </c>
    </row>
    <row r="5676" spans="1:5" ht="16" x14ac:dyDescent="0.2">
      <c r="A5676" s="138" t="s">
        <v>12254</v>
      </c>
      <c r="B5676" t="s">
        <v>3038</v>
      </c>
      <c r="C5676" s="139">
        <v>654.94986700000004</v>
      </c>
      <c r="D5676" s="138" t="s">
        <v>402</v>
      </c>
      <c r="E5676" s="141" t="s">
        <v>12255</v>
      </c>
    </row>
    <row r="5677" spans="1:5" ht="16" x14ac:dyDescent="0.2">
      <c r="A5677" s="138" t="s">
        <v>12256</v>
      </c>
      <c r="B5677" t="s">
        <v>1408</v>
      </c>
      <c r="C5677" s="139">
        <v>253.07529</v>
      </c>
      <c r="D5677" s="138" t="s">
        <v>401</v>
      </c>
      <c r="E5677" s="141" t="s">
        <v>12257</v>
      </c>
    </row>
    <row r="5678" spans="1:5" ht="16" x14ac:dyDescent="0.2">
      <c r="A5678" s="138" t="s">
        <v>12258</v>
      </c>
      <c r="B5678" t="s">
        <v>3038</v>
      </c>
      <c r="C5678" s="139">
        <v>654.95032200000003</v>
      </c>
      <c r="D5678" s="138" t="s">
        <v>402</v>
      </c>
      <c r="E5678" s="141" t="s">
        <v>12259</v>
      </c>
    </row>
    <row r="5679" spans="1:5" ht="16" x14ac:dyDescent="0.2">
      <c r="A5679" s="138" t="s">
        <v>12260</v>
      </c>
      <c r="B5679" t="s">
        <v>3038</v>
      </c>
      <c r="C5679" s="139">
        <v>654.91542500000003</v>
      </c>
      <c r="D5679" s="138" t="s">
        <v>402</v>
      </c>
      <c r="E5679" s="141" t="s">
        <v>12261</v>
      </c>
    </row>
    <row r="5680" spans="1:5" ht="16" x14ac:dyDescent="0.2">
      <c r="A5680" s="138" t="s">
        <v>12262</v>
      </c>
      <c r="B5680" t="s">
        <v>2937</v>
      </c>
      <c r="C5680" s="139">
        <v>662.14787200000001</v>
      </c>
      <c r="D5680" s="138" t="s">
        <v>389</v>
      </c>
      <c r="E5680" s="141" t="s">
        <v>12263</v>
      </c>
    </row>
    <row r="5681" spans="1:6" ht="16" x14ac:dyDescent="0.2">
      <c r="A5681" s="138" t="s">
        <v>12264</v>
      </c>
      <c r="B5681" t="s">
        <v>2937</v>
      </c>
      <c r="C5681" s="139">
        <v>662.14878699999997</v>
      </c>
      <c r="D5681" s="140" t="s">
        <v>389</v>
      </c>
      <c r="E5681" s="141" t="s">
        <v>12265</v>
      </c>
    </row>
    <row r="5682" spans="1:6" ht="16" x14ac:dyDescent="0.2">
      <c r="A5682" s="138" t="s">
        <v>12266</v>
      </c>
      <c r="B5682" t="s">
        <v>3038</v>
      </c>
      <c r="C5682" s="139">
        <v>654.33800199999996</v>
      </c>
      <c r="D5682" s="138" t="s">
        <v>401</v>
      </c>
      <c r="E5682" s="141" t="s">
        <v>12267</v>
      </c>
    </row>
    <row r="5683" spans="1:6" ht="16" x14ac:dyDescent="0.2">
      <c r="A5683" s="138" t="s">
        <v>12268</v>
      </c>
      <c r="B5683" t="s">
        <v>3038</v>
      </c>
      <c r="C5683" s="139">
        <v>654.95181000000002</v>
      </c>
      <c r="D5683" s="138" t="s">
        <v>401</v>
      </c>
      <c r="E5683" s="141" t="s">
        <v>12269</v>
      </c>
    </row>
    <row r="5684" spans="1:6" ht="16" x14ac:dyDescent="0.2">
      <c r="A5684" s="138" t="s">
        <v>12270</v>
      </c>
      <c r="B5684" t="s">
        <v>1663</v>
      </c>
      <c r="C5684" s="139">
        <v>585.65182700000003</v>
      </c>
      <c r="D5684" s="140" t="s">
        <v>402</v>
      </c>
      <c r="E5684" s="141" t="s">
        <v>12271</v>
      </c>
    </row>
    <row r="5685" spans="1:6" ht="16" x14ac:dyDescent="0.2">
      <c r="A5685" s="138" t="s">
        <v>696</v>
      </c>
      <c r="B5685" t="s">
        <v>1741</v>
      </c>
      <c r="C5685" s="139">
        <v>676.10361899999998</v>
      </c>
      <c r="D5685" s="140" t="s">
        <v>402</v>
      </c>
      <c r="E5685" s="141" t="s">
        <v>12272</v>
      </c>
    </row>
    <row r="5686" spans="1:6" ht="16" x14ac:dyDescent="0.2">
      <c r="A5686" s="138" t="s">
        <v>12273</v>
      </c>
      <c r="B5686" t="s">
        <v>3038</v>
      </c>
      <c r="C5686" s="139">
        <v>655.81847700000003</v>
      </c>
      <c r="D5686" s="138" t="s">
        <v>389</v>
      </c>
      <c r="E5686" s="141" t="s">
        <v>12274</v>
      </c>
      <c r="F5686" s="144"/>
    </row>
    <row r="5687" spans="1:6" ht="16" x14ac:dyDescent="0.2">
      <c r="A5687" s="138" t="s">
        <v>12275</v>
      </c>
      <c r="B5687" t="s">
        <v>3038</v>
      </c>
      <c r="C5687" s="139">
        <v>656.50876000000005</v>
      </c>
      <c r="D5687" s="138" t="s">
        <v>389</v>
      </c>
      <c r="E5687" s="141" t="s">
        <v>12276</v>
      </c>
    </row>
    <row r="5688" spans="1:6" ht="16" x14ac:dyDescent="0.2">
      <c r="A5688" s="138" t="s">
        <v>12277</v>
      </c>
      <c r="B5688" t="s">
        <v>1741</v>
      </c>
      <c r="C5688" s="139">
        <v>564.078262</v>
      </c>
      <c r="D5688" s="138" t="s">
        <v>402</v>
      </c>
      <c r="E5688" s="141" t="s">
        <v>12278</v>
      </c>
    </row>
    <row r="5689" spans="1:6" ht="16" x14ac:dyDescent="0.2">
      <c r="A5689" s="138" t="s">
        <v>12279</v>
      </c>
      <c r="B5689" t="s">
        <v>3038</v>
      </c>
      <c r="C5689" s="139">
        <v>707.24443699999995</v>
      </c>
      <c r="D5689" s="138" t="s">
        <v>390</v>
      </c>
      <c r="E5689" s="141" t="s">
        <v>12280</v>
      </c>
    </row>
    <row r="5690" spans="1:6" ht="16" x14ac:dyDescent="0.2">
      <c r="A5690" s="138" t="s">
        <v>12281</v>
      </c>
      <c r="B5690" t="s">
        <v>3038</v>
      </c>
      <c r="C5690" s="139">
        <v>707.35058900000001</v>
      </c>
      <c r="D5690" s="138" t="s">
        <v>390</v>
      </c>
      <c r="E5690" s="141" t="s">
        <v>12282</v>
      </c>
    </row>
    <row r="5691" spans="1:6" ht="16" x14ac:dyDescent="0.2">
      <c r="A5691" s="138" t="s">
        <v>351</v>
      </c>
      <c r="B5691" t="s">
        <v>3038</v>
      </c>
      <c r="C5691" s="139">
        <v>707.35077999999999</v>
      </c>
      <c r="D5691" s="138" t="s">
        <v>393</v>
      </c>
      <c r="E5691" s="141" t="s">
        <v>12283</v>
      </c>
    </row>
    <row r="5692" spans="1:6" ht="16" x14ac:dyDescent="0.2">
      <c r="A5692" s="138" t="s">
        <v>281</v>
      </c>
      <c r="B5692" t="s">
        <v>3038</v>
      </c>
      <c r="C5692" s="139">
        <v>707.36403399999995</v>
      </c>
      <c r="D5692" s="138" t="s">
        <v>402</v>
      </c>
      <c r="E5692" s="141" t="s">
        <v>12284</v>
      </c>
    </row>
    <row r="5693" spans="1:6" ht="16" x14ac:dyDescent="0.2">
      <c r="A5693" s="138" t="s">
        <v>282</v>
      </c>
      <c r="B5693" t="s">
        <v>3038</v>
      </c>
      <c r="C5693" s="139">
        <v>708.55853100000002</v>
      </c>
      <c r="D5693" s="140" t="s">
        <v>389</v>
      </c>
      <c r="E5693" s="141" t="s">
        <v>12285</v>
      </c>
    </row>
    <row r="5694" spans="1:6" ht="16" x14ac:dyDescent="0.2">
      <c r="A5694" s="138" t="s">
        <v>12286</v>
      </c>
      <c r="B5694" t="s">
        <v>3038</v>
      </c>
      <c r="C5694" s="139">
        <v>709.00590599999998</v>
      </c>
      <c r="D5694" s="138" t="s">
        <v>393</v>
      </c>
      <c r="E5694" s="141" t="s">
        <v>12287</v>
      </c>
    </row>
    <row r="5695" spans="1:6" ht="16" x14ac:dyDescent="0.2">
      <c r="A5695" s="138" t="s">
        <v>12288</v>
      </c>
      <c r="B5695" t="s">
        <v>3038</v>
      </c>
      <c r="C5695" s="139">
        <v>709.46876099999997</v>
      </c>
      <c r="D5695" s="138" t="s">
        <v>392</v>
      </c>
      <c r="E5695" s="141" t="s">
        <v>12289</v>
      </c>
    </row>
    <row r="5696" spans="1:6" ht="16" x14ac:dyDescent="0.2">
      <c r="A5696" s="138" t="s">
        <v>12290</v>
      </c>
      <c r="B5696" t="s">
        <v>3038</v>
      </c>
      <c r="C5696" s="139">
        <v>709.25630799999999</v>
      </c>
      <c r="D5696" s="138" t="s">
        <v>389</v>
      </c>
      <c r="E5696" s="141" t="s">
        <v>12291</v>
      </c>
    </row>
    <row r="5697" spans="1:5" ht="16" x14ac:dyDescent="0.2">
      <c r="A5697" s="138" t="s">
        <v>12292</v>
      </c>
      <c r="B5697" t="s">
        <v>3038</v>
      </c>
      <c r="C5697" s="139">
        <v>709.31674999999996</v>
      </c>
      <c r="D5697" s="138" t="s">
        <v>392</v>
      </c>
      <c r="E5697" s="141" t="s">
        <v>12293</v>
      </c>
    </row>
    <row r="5698" spans="1:5" ht="16" x14ac:dyDescent="0.2">
      <c r="A5698" s="138" t="s">
        <v>12294</v>
      </c>
      <c r="B5698" t="s">
        <v>3038</v>
      </c>
      <c r="C5698" s="139">
        <v>709.19823199999996</v>
      </c>
      <c r="D5698" s="138" t="s">
        <v>402</v>
      </c>
      <c r="E5698" s="141" t="s">
        <v>12295</v>
      </c>
    </row>
    <row r="5699" spans="1:5" ht="16" x14ac:dyDescent="0.2">
      <c r="A5699" s="138" t="s">
        <v>12296</v>
      </c>
      <c r="B5699" t="s">
        <v>3038</v>
      </c>
      <c r="C5699" s="139">
        <v>709.52575400000001</v>
      </c>
      <c r="D5699" s="138" t="s">
        <v>389</v>
      </c>
      <c r="E5699" s="141" t="s">
        <v>12297</v>
      </c>
    </row>
    <row r="5700" spans="1:5" ht="16" x14ac:dyDescent="0.2">
      <c r="A5700" s="138" t="s">
        <v>12298</v>
      </c>
      <c r="B5700" t="s">
        <v>1741</v>
      </c>
      <c r="C5700" s="139">
        <v>709.64134999999999</v>
      </c>
      <c r="D5700" s="140" t="s">
        <v>389</v>
      </c>
      <c r="E5700" s="141" t="s">
        <v>12299</v>
      </c>
    </row>
    <row r="5701" spans="1:5" ht="16" x14ac:dyDescent="0.2">
      <c r="A5701" s="138" t="s">
        <v>12300</v>
      </c>
      <c r="B5701" t="s">
        <v>1663</v>
      </c>
      <c r="C5701" s="139">
        <v>616.50848199999996</v>
      </c>
      <c r="D5701" s="140" t="s">
        <v>389</v>
      </c>
      <c r="E5701" s="141" t="s">
        <v>12301</v>
      </c>
    </row>
    <row r="5702" spans="1:5" ht="16" x14ac:dyDescent="0.2">
      <c r="A5702" s="138" t="s">
        <v>12302</v>
      </c>
      <c r="B5702" t="s">
        <v>3038</v>
      </c>
      <c r="C5702" s="139">
        <v>710.99118699999997</v>
      </c>
      <c r="D5702" s="140" t="s">
        <v>402</v>
      </c>
      <c r="E5702" s="141" t="s">
        <v>12303</v>
      </c>
    </row>
    <row r="5703" spans="1:5" ht="16" x14ac:dyDescent="0.2">
      <c r="A5703" s="138" t="s">
        <v>12304</v>
      </c>
      <c r="B5703" t="s">
        <v>3038</v>
      </c>
      <c r="C5703" s="139">
        <v>709.60866199999998</v>
      </c>
      <c r="D5703" s="138" t="s">
        <v>402</v>
      </c>
      <c r="E5703" s="141" t="s">
        <v>12305</v>
      </c>
    </row>
    <row r="5704" spans="1:5" ht="16" x14ac:dyDescent="0.2">
      <c r="A5704" s="138" t="s">
        <v>12306</v>
      </c>
      <c r="B5704" t="s">
        <v>1663</v>
      </c>
      <c r="C5704" s="139">
        <v>616.50611400000003</v>
      </c>
      <c r="D5704" s="138" t="s">
        <v>402</v>
      </c>
      <c r="E5704" s="141" t="s">
        <v>12307</v>
      </c>
    </row>
    <row r="5705" spans="1:5" ht="16" x14ac:dyDescent="0.2">
      <c r="A5705" s="138" t="s">
        <v>12308</v>
      </c>
      <c r="B5705" t="s">
        <v>1741</v>
      </c>
      <c r="C5705" s="139">
        <v>709.40735400000005</v>
      </c>
      <c r="D5705" s="138" t="s">
        <v>402</v>
      </c>
      <c r="E5705" s="141" t="s">
        <v>12309</v>
      </c>
    </row>
    <row r="5706" spans="1:5" ht="16" x14ac:dyDescent="0.2">
      <c r="A5706" s="138" t="s">
        <v>12310</v>
      </c>
      <c r="B5706" t="s">
        <v>1663</v>
      </c>
      <c r="C5706" s="139">
        <v>616.50835099999995</v>
      </c>
      <c r="D5706" s="138" t="s">
        <v>389</v>
      </c>
      <c r="E5706" s="141" t="s">
        <v>12311</v>
      </c>
    </row>
    <row r="5707" spans="1:5" ht="16" x14ac:dyDescent="0.2">
      <c r="A5707" s="138" t="s">
        <v>1152</v>
      </c>
      <c r="B5707" t="s">
        <v>1663</v>
      </c>
      <c r="C5707" s="139">
        <v>616.50803299999995</v>
      </c>
      <c r="D5707" s="140" t="s">
        <v>402</v>
      </c>
      <c r="E5707" s="141" t="s">
        <v>12312</v>
      </c>
    </row>
    <row r="5708" spans="1:5" ht="16" x14ac:dyDescent="0.2">
      <c r="A5708" s="138" t="s">
        <v>1161</v>
      </c>
      <c r="B5708" t="s">
        <v>3038</v>
      </c>
      <c r="C5708" s="139">
        <v>712.24154799999997</v>
      </c>
      <c r="D5708" s="138" t="s">
        <v>391</v>
      </c>
      <c r="E5708" s="141" t="s">
        <v>12313</v>
      </c>
    </row>
    <row r="5709" spans="1:5" ht="16" x14ac:dyDescent="0.2">
      <c r="A5709" s="138" t="s">
        <v>12314</v>
      </c>
      <c r="B5709" t="s">
        <v>1663</v>
      </c>
      <c r="C5709" s="139">
        <v>617.64559399999996</v>
      </c>
      <c r="D5709" s="140" t="s">
        <v>401</v>
      </c>
      <c r="E5709" s="141" t="s">
        <v>12315</v>
      </c>
    </row>
    <row r="5710" spans="1:5" ht="16" x14ac:dyDescent="0.2">
      <c r="A5710" s="151" t="s">
        <v>12316</v>
      </c>
      <c r="B5710" t="s">
        <v>3038</v>
      </c>
      <c r="C5710" s="139">
        <v>711.36209599999995</v>
      </c>
      <c r="D5710" s="151" t="s">
        <v>393</v>
      </c>
      <c r="E5710" s="141" t="s">
        <v>12317</v>
      </c>
    </row>
    <row r="5711" spans="1:5" ht="16" x14ac:dyDescent="0.2">
      <c r="A5711" s="138" t="s">
        <v>12318</v>
      </c>
      <c r="B5711" t="s">
        <v>3038</v>
      </c>
      <c r="C5711" s="139">
        <v>712.51499999999999</v>
      </c>
      <c r="D5711" s="138" t="s">
        <v>449</v>
      </c>
      <c r="E5711" s="141" t="s">
        <v>12319</v>
      </c>
    </row>
    <row r="5712" spans="1:5" ht="16" x14ac:dyDescent="0.2">
      <c r="A5712" s="138" t="s">
        <v>12320</v>
      </c>
      <c r="B5712" t="s">
        <v>3038</v>
      </c>
      <c r="C5712" s="139">
        <v>713.03203199999996</v>
      </c>
      <c r="D5712" s="138" t="s">
        <v>401</v>
      </c>
      <c r="E5712" s="141" t="s">
        <v>12321</v>
      </c>
    </row>
    <row r="5713" spans="1:5" ht="16" x14ac:dyDescent="0.2">
      <c r="A5713" s="138" t="s">
        <v>12322</v>
      </c>
      <c r="B5713" t="s">
        <v>1741</v>
      </c>
      <c r="C5713" s="139">
        <v>712.30773499999998</v>
      </c>
      <c r="D5713" s="140" t="s">
        <v>448</v>
      </c>
      <c r="E5713" s="141" t="s">
        <v>12323</v>
      </c>
    </row>
    <row r="5714" spans="1:5" ht="16" x14ac:dyDescent="0.2">
      <c r="A5714" s="138" t="s">
        <v>12324</v>
      </c>
      <c r="B5714" t="s">
        <v>3038</v>
      </c>
      <c r="C5714" s="139">
        <v>711.53864999999996</v>
      </c>
      <c r="D5714" s="138" t="s">
        <v>401</v>
      </c>
      <c r="E5714" s="141" t="s">
        <v>12325</v>
      </c>
    </row>
    <row r="5715" spans="1:5" ht="16" x14ac:dyDescent="0.2">
      <c r="A5715" s="138" t="s">
        <v>12326</v>
      </c>
      <c r="B5715" t="s">
        <v>3038</v>
      </c>
      <c r="C5715" s="139">
        <v>711.53950299999997</v>
      </c>
      <c r="D5715" s="140" t="s">
        <v>401</v>
      </c>
      <c r="E5715" s="141" t="s">
        <v>12327</v>
      </c>
    </row>
    <row r="5716" spans="1:5" ht="16" x14ac:dyDescent="0.2">
      <c r="A5716" s="138" t="s">
        <v>12328</v>
      </c>
      <c r="B5716" t="s">
        <v>3038</v>
      </c>
      <c r="C5716" s="139">
        <v>712.61663499999997</v>
      </c>
      <c r="D5716" s="140" t="s">
        <v>402</v>
      </c>
      <c r="E5716" s="141" t="s">
        <v>12329</v>
      </c>
    </row>
    <row r="5717" spans="1:5" ht="16" x14ac:dyDescent="0.2">
      <c r="A5717" s="138" t="s">
        <v>12330</v>
      </c>
      <c r="B5717" t="s">
        <v>3038</v>
      </c>
      <c r="C5717" s="139">
        <v>713.28334600000005</v>
      </c>
      <c r="D5717" s="140" t="s">
        <v>392</v>
      </c>
      <c r="E5717" s="141" t="s">
        <v>12331</v>
      </c>
    </row>
    <row r="5718" spans="1:5" ht="16" x14ac:dyDescent="0.2">
      <c r="A5718" s="138" t="s">
        <v>12332</v>
      </c>
      <c r="B5718" t="s">
        <v>3038</v>
      </c>
      <c r="C5718" s="139">
        <v>713.39490799999999</v>
      </c>
      <c r="D5718" s="138" t="s">
        <v>402</v>
      </c>
      <c r="E5718" s="141" t="s">
        <v>12333</v>
      </c>
    </row>
    <row r="5719" spans="1:5" ht="16" x14ac:dyDescent="0.2">
      <c r="A5719" s="138" t="s">
        <v>12334</v>
      </c>
      <c r="B5719" t="s">
        <v>1832</v>
      </c>
      <c r="C5719" s="139">
        <v>127.277146</v>
      </c>
      <c r="D5719" s="138" t="s">
        <v>402</v>
      </c>
      <c r="E5719" s="141" t="s">
        <v>12335</v>
      </c>
    </row>
    <row r="5720" spans="1:5" ht="16" x14ac:dyDescent="0.2">
      <c r="A5720" s="138" t="s">
        <v>12336</v>
      </c>
      <c r="B5720" t="s">
        <v>3038</v>
      </c>
      <c r="C5720" s="139">
        <v>713.03250100000002</v>
      </c>
      <c r="D5720" s="138" t="s">
        <v>402</v>
      </c>
      <c r="E5720" s="141" t="s">
        <v>12337</v>
      </c>
    </row>
    <row r="5721" spans="1:5" ht="16" x14ac:dyDescent="0.2">
      <c r="A5721" s="138" t="s">
        <v>12338</v>
      </c>
      <c r="B5721" t="s">
        <v>1741</v>
      </c>
      <c r="C5721" s="139">
        <v>712.77112499999998</v>
      </c>
      <c r="D5721" s="140" t="s">
        <v>389</v>
      </c>
      <c r="E5721" s="141" t="s">
        <v>12339</v>
      </c>
    </row>
    <row r="5722" spans="1:5" ht="16" x14ac:dyDescent="0.2">
      <c r="A5722" s="138" t="s">
        <v>12340</v>
      </c>
      <c r="B5722" t="s">
        <v>3038</v>
      </c>
      <c r="C5722" s="139">
        <v>714.05049799999995</v>
      </c>
      <c r="D5722" s="138" t="s">
        <v>402</v>
      </c>
      <c r="E5722" s="141" t="s">
        <v>12341</v>
      </c>
    </row>
    <row r="5723" spans="1:5" ht="16" x14ac:dyDescent="0.2">
      <c r="A5723" s="138" t="s">
        <v>12342</v>
      </c>
      <c r="B5723" t="s">
        <v>3038</v>
      </c>
      <c r="C5723" s="139">
        <v>714.51989800000001</v>
      </c>
      <c r="D5723" s="138" t="s">
        <v>391</v>
      </c>
      <c r="E5723" s="141" t="s">
        <v>12343</v>
      </c>
    </row>
    <row r="5724" spans="1:5" ht="16" x14ac:dyDescent="0.2">
      <c r="A5724" s="138" t="s">
        <v>12344</v>
      </c>
      <c r="B5724" t="s">
        <v>3038</v>
      </c>
      <c r="C5724" s="139">
        <v>713.89552300000003</v>
      </c>
      <c r="D5724" s="138" t="s">
        <v>448</v>
      </c>
      <c r="E5724" s="141" t="s">
        <v>12345</v>
      </c>
    </row>
    <row r="5725" spans="1:5" ht="16" x14ac:dyDescent="0.2">
      <c r="A5725" s="138" t="s">
        <v>699</v>
      </c>
      <c r="B5725" t="s">
        <v>3038</v>
      </c>
      <c r="C5725" s="139">
        <v>715.03958599999999</v>
      </c>
      <c r="D5725" s="138" t="s">
        <v>401</v>
      </c>
      <c r="E5725" s="141" t="s">
        <v>12346</v>
      </c>
    </row>
    <row r="5726" spans="1:5" ht="16" x14ac:dyDescent="0.2">
      <c r="A5726" s="138" t="s">
        <v>12347</v>
      </c>
      <c r="B5726" t="s">
        <v>3038</v>
      </c>
      <c r="C5726" s="139">
        <v>715.06835599999999</v>
      </c>
      <c r="D5726" s="138" t="s">
        <v>390</v>
      </c>
      <c r="E5726" s="141" t="s">
        <v>12348</v>
      </c>
    </row>
    <row r="5727" spans="1:5" ht="16" x14ac:dyDescent="0.2">
      <c r="A5727" s="138" t="s">
        <v>12349</v>
      </c>
      <c r="B5727" t="s">
        <v>3038</v>
      </c>
      <c r="C5727" s="139">
        <v>716.22839399999998</v>
      </c>
      <c r="D5727" s="138" t="s">
        <v>402</v>
      </c>
      <c r="E5727" s="141" t="s">
        <v>12350</v>
      </c>
    </row>
    <row r="5728" spans="1:5" ht="16" x14ac:dyDescent="0.2">
      <c r="A5728" s="138" t="s">
        <v>12351</v>
      </c>
      <c r="B5728" t="s">
        <v>3038</v>
      </c>
      <c r="C5728" s="139">
        <v>715.57039899999995</v>
      </c>
      <c r="D5728" s="138" t="s">
        <v>391</v>
      </c>
      <c r="E5728" s="141" t="s">
        <v>12352</v>
      </c>
    </row>
    <row r="5729" spans="1:5" ht="16" x14ac:dyDescent="0.2">
      <c r="A5729" s="138" t="s">
        <v>12353</v>
      </c>
      <c r="B5729" t="s">
        <v>2024</v>
      </c>
      <c r="C5729" s="139">
        <v>53.779077999999998</v>
      </c>
      <c r="D5729" s="138" t="s">
        <v>393</v>
      </c>
      <c r="E5729" s="141" t="s">
        <v>12354</v>
      </c>
    </row>
    <row r="5730" spans="1:5" ht="16" x14ac:dyDescent="0.2">
      <c r="A5730" s="138" t="s">
        <v>12355</v>
      </c>
      <c r="B5730" t="s">
        <v>3038</v>
      </c>
      <c r="C5730" s="139">
        <v>718.46733300000005</v>
      </c>
      <c r="D5730" s="140" t="s">
        <v>402</v>
      </c>
      <c r="E5730" s="141" t="s">
        <v>12356</v>
      </c>
    </row>
    <row r="5731" spans="1:5" ht="16" x14ac:dyDescent="0.2">
      <c r="A5731" s="138" t="s">
        <v>12357</v>
      </c>
      <c r="B5731" t="s">
        <v>2114</v>
      </c>
      <c r="C5731" s="139">
        <v>198.16336699999999</v>
      </c>
      <c r="D5731" s="138" t="s">
        <v>402</v>
      </c>
      <c r="E5731" s="141" t="s">
        <v>12358</v>
      </c>
    </row>
    <row r="5732" spans="1:5" ht="16" x14ac:dyDescent="0.2">
      <c r="A5732" s="138" t="s">
        <v>12359</v>
      </c>
      <c r="B5732" t="s">
        <v>3038</v>
      </c>
      <c r="C5732" s="139">
        <v>718.83533399999999</v>
      </c>
      <c r="D5732" s="138" t="s">
        <v>391</v>
      </c>
      <c r="E5732" s="141" t="s">
        <v>12360</v>
      </c>
    </row>
    <row r="5733" spans="1:5" ht="16" x14ac:dyDescent="0.2">
      <c r="A5733" s="138" t="s">
        <v>12361</v>
      </c>
      <c r="B5733" t="s">
        <v>3038</v>
      </c>
      <c r="C5733" s="139">
        <v>718.47443099999998</v>
      </c>
      <c r="D5733" s="138" t="s">
        <v>446</v>
      </c>
      <c r="E5733" s="141" t="s">
        <v>12362</v>
      </c>
    </row>
    <row r="5734" spans="1:5" ht="16" x14ac:dyDescent="0.2">
      <c r="A5734" s="138" t="s">
        <v>12363</v>
      </c>
      <c r="B5734" t="s">
        <v>1663</v>
      </c>
      <c r="C5734" s="139">
        <v>621.64965400000006</v>
      </c>
      <c r="D5734" s="138" t="s">
        <v>389</v>
      </c>
      <c r="E5734" s="141" t="s">
        <v>12364</v>
      </c>
    </row>
    <row r="5735" spans="1:5" ht="16" x14ac:dyDescent="0.2">
      <c r="A5735" s="138" t="s">
        <v>12365</v>
      </c>
      <c r="B5735" t="s">
        <v>3038</v>
      </c>
      <c r="C5735" s="139">
        <v>720.48010599999998</v>
      </c>
      <c r="D5735" s="138" t="s">
        <v>402</v>
      </c>
      <c r="E5735" s="141" t="s">
        <v>12366</v>
      </c>
    </row>
    <row r="5736" spans="1:5" ht="16" x14ac:dyDescent="0.2">
      <c r="A5736" s="138" t="s">
        <v>12367</v>
      </c>
      <c r="B5736" t="s">
        <v>3038</v>
      </c>
      <c r="C5736" s="139">
        <v>720.92526199999998</v>
      </c>
      <c r="D5736" s="138" t="s">
        <v>448</v>
      </c>
      <c r="E5736" s="141" t="s">
        <v>12368</v>
      </c>
    </row>
    <row r="5737" spans="1:5" ht="16" x14ac:dyDescent="0.2">
      <c r="A5737" s="138" t="s">
        <v>12369</v>
      </c>
      <c r="B5737" t="s">
        <v>3038</v>
      </c>
      <c r="C5737" s="139">
        <v>721.20765200000005</v>
      </c>
      <c r="D5737" s="140" t="s">
        <v>402</v>
      </c>
      <c r="E5737" s="141" t="s">
        <v>12370</v>
      </c>
    </row>
    <row r="5738" spans="1:5" ht="16" x14ac:dyDescent="0.2">
      <c r="A5738" s="138" t="s">
        <v>12371</v>
      </c>
      <c r="B5738" t="s">
        <v>3038</v>
      </c>
      <c r="C5738" s="139">
        <v>721.82495700000004</v>
      </c>
      <c r="D5738" s="138" t="s">
        <v>402</v>
      </c>
      <c r="E5738" s="141" t="s">
        <v>12372</v>
      </c>
    </row>
    <row r="5739" spans="1:5" ht="16" x14ac:dyDescent="0.2">
      <c r="A5739" s="138" t="s">
        <v>12373</v>
      </c>
      <c r="B5739" t="s">
        <v>3038</v>
      </c>
      <c r="C5739" s="139">
        <v>721.81638499999997</v>
      </c>
      <c r="D5739" s="138" t="s">
        <v>389</v>
      </c>
      <c r="E5739" s="141" t="s">
        <v>12374</v>
      </c>
    </row>
    <row r="5740" spans="1:5" ht="16" x14ac:dyDescent="0.2">
      <c r="A5740" s="138" t="s">
        <v>12375</v>
      </c>
      <c r="B5740" t="s">
        <v>3038</v>
      </c>
      <c r="C5740" s="139">
        <v>721.70092399999999</v>
      </c>
      <c r="D5740" s="138" t="s">
        <v>390</v>
      </c>
      <c r="E5740" s="141" t="s">
        <v>12376</v>
      </c>
    </row>
    <row r="5741" spans="1:5" ht="16" x14ac:dyDescent="0.2">
      <c r="A5741" s="138" t="s">
        <v>352</v>
      </c>
      <c r="B5741" t="s">
        <v>3038</v>
      </c>
      <c r="C5741" s="139">
        <v>722.20314299999995</v>
      </c>
      <c r="D5741" s="138" t="s">
        <v>402</v>
      </c>
      <c r="E5741" s="141" t="s">
        <v>12377</v>
      </c>
    </row>
    <row r="5742" spans="1:5" ht="16" x14ac:dyDescent="0.2">
      <c r="A5742" s="138" t="s">
        <v>703</v>
      </c>
      <c r="B5742" t="s">
        <v>3038</v>
      </c>
      <c r="C5742" s="139">
        <v>732.40043200000002</v>
      </c>
      <c r="D5742" s="140" t="s">
        <v>389</v>
      </c>
      <c r="E5742" s="141" t="s">
        <v>12378</v>
      </c>
    </row>
    <row r="5743" spans="1:5" ht="16" x14ac:dyDescent="0.2">
      <c r="A5743" s="138" t="s">
        <v>12379</v>
      </c>
      <c r="B5743" t="s">
        <v>1663</v>
      </c>
      <c r="C5743" s="139">
        <v>635.84685400000001</v>
      </c>
      <c r="D5743" s="140" t="s">
        <v>402</v>
      </c>
      <c r="E5743" s="141" t="s">
        <v>12380</v>
      </c>
    </row>
    <row r="5744" spans="1:5" ht="16" x14ac:dyDescent="0.2">
      <c r="A5744" s="138" t="s">
        <v>12381</v>
      </c>
      <c r="B5744" t="s">
        <v>1663</v>
      </c>
      <c r="C5744" s="139">
        <v>634.69431999999995</v>
      </c>
      <c r="D5744" s="138" t="s">
        <v>402</v>
      </c>
      <c r="E5744" s="141" t="s">
        <v>12382</v>
      </c>
    </row>
    <row r="5745" spans="1:5" ht="16" x14ac:dyDescent="0.2">
      <c r="A5745" s="138" t="s">
        <v>12383</v>
      </c>
      <c r="B5745" t="s">
        <v>3038</v>
      </c>
      <c r="C5745" s="139">
        <v>741.80709300000001</v>
      </c>
      <c r="D5745" s="140" t="s">
        <v>402</v>
      </c>
      <c r="E5745" s="141" t="s">
        <v>12384</v>
      </c>
    </row>
    <row r="5746" spans="1:5" ht="16" x14ac:dyDescent="0.2">
      <c r="A5746" s="138" t="s">
        <v>12385</v>
      </c>
      <c r="B5746" t="s">
        <v>3038</v>
      </c>
      <c r="C5746" s="139">
        <v>741.83923400000003</v>
      </c>
      <c r="D5746" s="138" t="s">
        <v>401</v>
      </c>
      <c r="E5746" s="141" t="s">
        <v>12386</v>
      </c>
    </row>
    <row r="5747" spans="1:5" ht="16" x14ac:dyDescent="0.2">
      <c r="A5747" s="138" t="s">
        <v>12387</v>
      </c>
      <c r="B5747" t="s">
        <v>3038</v>
      </c>
      <c r="C5747" s="139">
        <v>742.59281299999998</v>
      </c>
      <c r="D5747" s="138" t="s">
        <v>393</v>
      </c>
      <c r="E5747" s="141" t="s">
        <v>12388</v>
      </c>
    </row>
    <row r="5748" spans="1:5" ht="16" x14ac:dyDescent="0.2">
      <c r="A5748" s="138" t="s">
        <v>12389</v>
      </c>
      <c r="B5748" t="s">
        <v>3038</v>
      </c>
      <c r="C5748" s="139">
        <v>742.59310300000004</v>
      </c>
      <c r="D5748" s="138" t="s">
        <v>393</v>
      </c>
      <c r="E5748" s="141" t="s">
        <v>12390</v>
      </c>
    </row>
    <row r="5749" spans="1:5" ht="16" x14ac:dyDescent="0.2">
      <c r="A5749" s="138" t="s">
        <v>12391</v>
      </c>
      <c r="B5749" t="s">
        <v>3038</v>
      </c>
      <c r="C5749" s="139">
        <v>742.59277899999995</v>
      </c>
      <c r="D5749" s="138" t="s">
        <v>391</v>
      </c>
      <c r="E5749" s="141" t="s">
        <v>12392</v>
      </c>
    </row>
    <row r="5750" spans="1:5" ht="16" x14ac:dyDescent="0.2">
      <c r="A5750" s="138" t="s">
        <v>12393</v>
      </c>
      <c r="B5750" t="s">
        <v>3038</v>
      </c>
      <c r="C5750" s="139">
        <v>741.57350199999996</v>
      </c>
      <c r="D5750" s="140" t="s">
        <v>389</v>
      </c>
      <c r="E5750" s="141" t="s">
        <v>12394</v>
      </c>
    </row>
    <row r="5751" spans="1:5" ht="16" x14ac:dyDescent="0.2">
      <c r="A5751" s="138" t="s">
        <v>12395</v>
      </c>
      <c r="B5751" t="s">
        <v>3038</v>
      </c>
      <c r="C5751" s="139">
        <v>742.16286200000002</v>
      </c>
      <c r="D5751" s="138" t="s">
        <v>391</v>
      </c>
      <c r="E5751" s="141" t="s">
        <v>12396</v>
      </c>
    </row>
    <row r="5752" spans="1:5" ht="16" x14ac:dyDescent="0.2">
      <c r="A5752" s="138" t="s">
        <v>12397</v>
      </c>
      <c r="B5752" t="s">
        <v>3038</v>
      </c>
      <c r="C5752" s="139">
        <v>740.88351799999998</v>
      </c>
      <c r="D5752" s="138" t="s">
        <v>393</v>
      </c>
      <c r="E5752" s="141" t="s">
        <v>12398</v>
      </c>
    </row>
    <row r="5753" spans="1:5" ht="16" x14ac:dyDescent="0.2">
      <c r="A5753" s="138" t="s">
        <v>12399</v>
      </c>
      <c r="B5753" t="s">
        <v>3038</v>
      </c>
      <c r="C5753" s="139">
        <v>740.04049899999995</v>
      </c>
      <c r="D5753" s="138" t="s">
        <v>389</v>
      </c>
      <c r="E5753" s="141" t="s">
        <v>12400</v>
      </c>
    </row>
    <row r="5754" spans="1:5" ht="16" x14ac:dyDescent="0.2">
      <c r="A5754" s="138" t="s">
        <v>12401</v>
      </c>
      <c r="B5754" t="s">
        <v>3038</v>
      </c>
      <c r="C5754" s="139">
        <v>740.82048499999996</v>
      </c>
      <c r="D5754" s="138" t="s">
        <v>447</v>
      </c>
      <c r="E5754" s="141" t="s">
        <v>12402</v>
      </c>
    </row>
    <row r="5755" spans="1:5" ht="16" x14ac:dyDescent="0.2">
      <c r="A5755" s="138" t="s">
        <v>12403</v>
      </c>
      <c r="B5755" t="s">
        <v>3038</v>
      </c>
      <c r="C5755" s="139">
        <v>740.03522399999997</v>
      </c>
      <c r="D5755" s="138" t="s">
        <v>393</v>
      </c>
      <c r="E5755" s="141" t="s">
        <v>12404</v>
      </c>
    </row>
    <row r="5756" spans="1:5" ht="16" x14ac:dyDescent="0.2">
      <c r="A5756" s="138" t="s">
        <v>12405</v>
      </c>
      <c r="B5756" t="s">
        <v>3038</v>
      </c>
      <c r="C5756" s="139">
        <v>740.03278699999998</v>
      </c>
      <c r="D5756" s="138" t="s">
        <v>392</v>
      </c>
      <c r="E5756" s="141" t="s">
        <v>12406</v>
      </c>
    </row>
    <row r="5757" spans="1:5" ht="16" x14ac:dyDescent="0.2">
      <c r="A5757" s="138" t="s">
        <v>704</v>
      </c>
      <c r="B5757" t="s">
        <v>3038</v>
      </c>
      <c r="C5757" s="139">
        <v>740.09263599999997</v>
      </c>
      <c r="D5757" s="138" t="s">
        <v>447</v>
      </c>
      <c r="E5757" s="141" t="s">
        <v>12407</v>
      </c>
    </row>
    <row r="5758" spans="1:5" ht="16" x14ac:dyDescent="0.2">
      <c r="A5758" s="138" t="s">
        <v>12408</v>
      </c>
      <c r="B5758" t="s">
        <v>3038</v>
      </c>
      <c r="C5758" s="139">
        <v>750.60564299999999</v>
      </c>
      <c r="D5758" s="140" t="s">
        <v>402</v>
      </c>
      <c r="E5758" s="141" t="s">
        <v>12409</v>
      </c>
    </row>
    <row r="5759" spans="1:5" ht="16" x14ac:dyDescent="0.2">
      <c r="A5759" s="138" t="s">
        <v>12410</v>
      </c>
      <c r="B5759" t="s">
        <v>1408</v>
      </c>
      <c r="C5759" s="139">
        <v>308.27270199999998</v>
      </c>
      <c r="D5759" s="140" t="s">
        <v>389</v>
      </c>
      <c r="E5759" s="141" t="s">
        <v>12411</v>
      </c>
    </row>
    <row r="5760" spans="1:5" ht="16" x14ac:dyDescent="0.2">
      <c r="A5760" s="138" t="s">
        <v>12412</v>
      </c>
      <c r="B5760" t="s">
        <v>1663</v>
      </c>
      <c r="C5760" s="139">
        <v>633.80467699999997</v>
      </c>
      <c r="D5760" s="140" t="s">
        <v>389</v>
      </c>
      <c r="E5760" s="141" t="s">
        <v>12413</v>
      </c>
    </row>
    <row r="5761" spans="1:5" ht="16" x14ac:dyDescent="0.2">
      <c r="A5761" s="138" t="s">
        <v>819</v>
      </c>
      <c r="B5761" t="s">
        <v>1993</v>
      </c>
      <c r="C5761" s="139">
        <v>384.89126199999998</v>
      </c>
      <c r="D5761" s="138" t="s">
        <v>449</v>
      </c>
      <c r="E5761" s="141" t="s">
        <v>12414</v>
      </c>
    </row>
    <row r="5762" spans="1:5" ht="16" x14ac:dyDescent="0.2">
      <c r="A5762" s="138" t="s">
        <v>12415</v>
      </c>
      <c r="B5762" t="s">
        <v>1663</v>
      </c>
      <c r="C5762" s="139">
        <v>3.558433</v>
      </c>
      <c r="D5762" s="138" t="s">
        <v>389</v>
      </c>
      <c r="E5762" s="141" t="s">
        <v>12416</v>
      </c>
    </row>
    <row r="5763" spans="1:5" ht="16" x14ac:dyDescent="0.2">
      <c r="A5763" s="138" t="s">
        <v>12417</v>
      </c>
      <c r="B5763" t="s">
        <v>1663</v>
      </c>
      <c r="C5763" s="139">
        <v>2.8852980000000001</v>
      </c>
      <c r="D5763" s="138" t="s">
        <v>402</v>
      </c>
      <c r="E5763" s="141" t="s">
        <v>12418</v>
      </c>
    </row>
    <row r="5764" spans="1:5" ht="16" x14ac:dyDescent="0.2">
      <c r="A5764" s="138" t="s">
        <v>12419</v>
      </c>
      <c r="B5764" t="s">
        <v>1663</v>
      </c>
      <c r="C5764" s="139">
        <v>2.3557999999999999</v>
      </c>
      <c r="D5764" s="138" t="s">
        <v>389</v>
      </c>
      <c r="E5764" s="141" t="s">
        <v>12420</v>
      </c>
    </row>
    <row r="5765" spans="1:5" ht="16" x14ac:dyDescent="0.2">
      <c r="A5765" s="138" t="s">
        <v>12421</v>
      </c>
      <c r="B5765" t="s">
        <v>1663</v>
      </c>
      <c r="C5765" s="139">
        <v>4.0052459999999996</v>
      </c>
      <c r="D5765" s="138" t="s">
        <v>389</v>
      </c>
      <c r="E5765" s="141" t="s">
        <v>12422</v>
      </c>
    </row>
    <row r="5766" spans="1:5" ht="16" x14ac:dyDescent="0.2">
      <c r="A5766" s="138" t="s">
        <v>12423</v>
      </c>
      <c r="B5766" t="s">
        <v>1663</v>
      </c>
      <c r="C5766" s="139">
        <v>4.3611319999999996</v>
      </c>
      <c r="D5766" s="138" t="s">
        <v>448</v>
      </c>
      <c r="E5766" s="141" t="s">
        <v>12424</v>
      </c>
    </row>
    <row r="5767" spans="1:5" ht="16" x14ac:dyDescent="0.2">
      <c r="A5767" s="138" t="s">
        <v>12425</v>
      </c>
      <c r="B5767" t="s">
        <v>1922</v>
      </c>
      <c r="C5767" s="139">
        <v>741.33152299999995</v>
      </c>
      <c r="D5767" s="140" t="s">
        <v>389</v>
      </c>
      <c r="E5767" s="141" t="s">
        <v>12426</v>
      </c>
    </row>
    <row r="5768" spans="1:5" ht="16" x14ac:dyDescent="0.2">
      <c r="A5768" s="138" t="s">
        <v>12427</v>
      </c>
      <c r="B5768" t="s">
        <v>1663</v>
      </c>
      <c r="C5768" s="139">
        <v>3.856754</v>
      </c>
      <c r="D5768" s="140" t="s">
        <v>401</v>
      </c>
      <c r="E5768" s="141" t="s">
        <v>12428</v>
      </c>
    </row>
    <row r="5769" spans="1:5" ht="16" x14ac:dyDescent="0.2">
      <c r="A5769" s="138" t="s">
        <v>12429</v>
      </c>
      <c r="B5769" t="s">
        <v>1663</v>
      </c>
      <c r="C5769" s="139">
        <v>4.6320350000000001</v>
      </c>
      <c r="D5769" s="138" t="s">
        <v>389</v>
      </c>
      <c r="E5769" s="141" t="s">
        <v>12430</v>
      </c>
    </row>
    <row r="5770" spans="1:5" ht="16" x14ac:dyDescent="0.2">
      <c r="A5770" s="138" t="s">
        <v>12431</v>
      </c>
      <c r="B5770" t="s">
        <v>1663</v>
      </c>
      <c r="C5770" s="139">
        <v>4.5039530000000001</v>
      </c>
      <c r="D5770" s="138" t="s">
        <v>447</v>
      </c>
      <c r="E5770" s="141" t="s">
        <v>12432</v>
      </c>
    </row>
    <row r="5771" spans="1:5" ht="16" x14ac:dyDescent="0.2">
      <c r="A5771" s="138" t="s">
        <v>12433</v>
      </c>
      <c r="B5771" t="s">
        <v>1663</v>
      </c>
      <c r="C5771" s="139">
        <v>4.2686809999999999</v>
      </c>
      <c r="D5771" s="138" t="s">
        <v>389</v>
      </c>
      <c r="E5771" s="141" t="s">
        <v>12434</v>
      </c>
    </row>
    <row r="5772" spans="1:5" ht="16" x14ac:dyDescent="0.2">
      <c r="A5772" s="138" t="s">
        <v>12435</v>
      </c>
      <c r="B5772" t="s">
        <v>1663</v>
      </c>
      <c r="C5772" s="139">
        <v>3.8583090000000002</v>
      </c>
      <c r="D5772" s="140" t="s">
        <v>402</v>
      </c>
      <c r="E5772" s="141" t="s">
        <v>12436</v>
      </c>
    </row>
    <row r="5773" spans="1:5" ht="16" x14ac:dyDescent="0.2">
      <c r="A5773" s="138" t="s">
        <v>12437</v>
      </c>
      <c r="B5773" t="s">
        <v>1663</v>
      </c>
      <c r="C5773" s="139">
        <v>4.895054</v>
      </c>
      <c r="D5773" s="138" t="s">
        <v>402</v>
      </c>
      <c r="E5773" s="141" t="s">
        <v>12438</v>
      </c>
    </row>
    <row r="5774" spans="1:5" ht="16" x14ac:dyDescent="0.2">
      <c r="A5774" s="138" t="s">
        <v>12439</v>
      </c>
      <c r="B5774" t="s">
        <v>1663</v>
      </c>
      <c r="C5774" s="139">
        <v>5.1773410000000002</v>
      </c>
      <c r="D5774" s="140" t="s">
        <v>392</v>
      </c>
      <c r="E5774" s="141" t="s">
        <v>12440</v>
      </c>
    </row>
    <row r="5775" spans="1:5" ht="16" x14ac:dyDescent="0.2">
      <c r="A5775" s="138" t="s">
        <v>12441</v>
      </c>
      <c r="B5775" t="s">
        <v>1922</v>
      </c>
      <c r="C5775" s="139">
        <v>737.48459600000001</v>
      </c>
      <c r="D5775" s="140" t="s">
        <v>402</v>
      </c>
      <c r="E5775" s="141" t="s">
        <v>12442</v>
      </c>
    </row>
    <row r="5776" spans="1:5" ht="16" x14ac:dyDescent="0.2">
      <c r="A5776" s="138" t="s">
        <v>12443</v>
      </c>
      <c r="B5776" t="s">
        <v>1663</v>
      </c>
      <c r="C5776" s="139">
        <v>5.1838420000000003</v>
      </c>
      <c r="D5776" s="140" t="s">
        <v>389</v>
      </c>
      <c r="E5776" s="141" t="s">
        <v>12444</v>
      </c>
    </row>
    <row r="5777" spans="1:5" ht="16" x14ac:dyDescent="0.2">
      <c r="A5777" s="138" t="s">
        <v>12445</v>
      </c>
      <c r="B5777" t="s">
        <v>1741</v>
      </c>
      <c r="C5777" s="139">
        <v>6.4974980000000002</v>
      </c>
      <c r="D5777" s="138" t="s">
        <v>389</v>
      </c>
      <c r="E5777" s="141" t="s">
        <v>12446</v>
      </c>
    </row>
    <row r="5778" spans="1:5" ht="16" x14ac:dyDescent="0.2">
      <c r="A5778" s="138" t="s">
        <v>809</v>
      </c>
      <c r="B5778" t="s">
        <v>1663</v>
      </c>
      <c r="C5778" s="139">
        <v>5.3347220000000002</v>
      </c>
      <c r="D5778" s="140" t="s">
        <v>401</v>
      </c>
      <c r="E5778" s="141" t="s">
        <v>12447</v>
      </c>
    </row>
    <row r="5779" spans="1:5" ht="16" x14ac:dyDescent="0.2">
      <c r="A5779" s="138" t="s">
        <v>12448</v>
      </c>
      <c r="B5779" t="s">
        <v>1663</v>
      </c>
      <c r="C5779" s="139">
        <v>6.4822189999999997</v>
      </c>
      <c r="D5779" s="140" t="s">
        <v>402</v>
      </c>
      <c r="E5779" s="141" t="s">
        <v>12449</v>
      </c>
    </row>
    <row r="5780" spans="1:5" ht="16" x14ac:dyDescent="0.2">
      <c r="A5780" s="138" t="s">
        <v>12450</v>
      </c>
      <c r="B5780" t="s">
        <v>1663</v>
      </c>
      <c r="C5780" s="139">
        <v>6.4721320000000002</v>
      </c>
      <c r="D5780" s="140" t="s">
        <v>402</v>
      </c>
      <c r="E5780" s="141" t="s">
        <v>12451</v>
      </c>
    </row>
    <row r="5781" spans="1:5" ht="16" x14ac:dyDescent="0.2">
      <c r="A5781" s="138" t="s">
        <v>12452</v>
      </c>
      <c r="B5781" t="s">
        <v>1922</v>
      </c>
      <c r="C5781" s="139">
        <v>733.71068600000001</v>
      </c>
      <c r="D5781" s="140" t="s">
        <v>402</v>
      </c>
      <c r="E5781" s="141" t="s">
        <v>12453</v>
      </c>
    </row>
    <row r="5782" spans="1:5" ht="16" x14ac:dyDescent="0.2">
      <c r="A5782" s="138" t="s">
        <v>12454</v>
      </c>
      <c r="B5782" t="s">
        <v>1663</v>
      </c>
      <c r="C5782" s="139">
        <v>5.3766020000000001</v>
      </c>
      <c r="D5782" s="138" t="s">
        <v>393</v>
      </c>
      <c r="E5782" s="141" t="s">
        <v>12455</v>
      </c>
    </row>
    <row r="5783" spans="1:5" ht="16" x14ac:dyDescent="0.2">
      <c r="A5783" s="138" t="s">
        <v>12456</v>
      </c>
      <c r="B5783" t="s">
        <v>1663</v>
      </c>
      <c r="C5783" s="139">
        <v>5.3783539999999999</v>
      </c>
      <c r="D5783" s="138" t="s">
        <v>401</v>
      </c>
      <c r="E5783" s="141" t="s">
        <v>12457</v>
      </c>
    </row>
    <row r="5784" spans="1:5" ht="16" x14ac:dyDescent="0.2">
      <c r="A5784" s="138" t="s">
        <v>12458</v>
      </c>
      <c r="B5784" t="s">
        <v>1663</v>
      </c>
      <c r="C5784" s="139">
        <v>5.3368130000000003</v>
      </c>
      <c r="D5784" s="140" t="s">
        <v>402</v>
      </c>
      <c r="E5784" s="141" t="s">
        <v>12459</v>
      </c>
    </row>
    <row r="5785" spans="1:5" ht="16" x14ac:dyDescent="0.2">
      <c r="A5785" s="138" t="s">
        <v>12460</v>
      </c>
      <c r="B5785" t="s">
        <v>1663</v>
      </c>
      <c r="C5785" s="139">
        <v>6.3980269999999999</v>
      </c>
      <c r="D5785" s="138" t="s">
        <v>401</v>
      </c>
      <c r="E5785" s="141" t="s">
        <v>12461</v>
      </c>
    </row>
    <row r="5786" spans="1:5" ht="16" x14ac:dyDescent="0.2">
      <c r="A5786" s="138" t="s">
        <v>12462</v>
      </c>
      <c r="B5786" t="s">
        <v>1663</v>
      </c>
      <c r="C5786" s="139">
        <v>5.5827749999999998</v>
      </c>
      <c r="D5786" s="140" t="s">
        <v>392</v>
      </c>
      <c r="E5786" s="141" t="s">
        <v>12463</v>
      </c>
    </row>
    <row r="5787" spans="1:5" ht="16" x14ac:dyDescent="0.2">
      <c r="A5787" s="138" t="s">
        <v>12464</v>
      </c>
      <c r="B5787" t="s">
        <v>1663</v>
      </c>
      <c r="C5787" s="139">
        <v>5.4486499999999998</v>
      </c>
      <c r="D5787" s="140" t="s">
        <v>389</v>
      </c>
      <c r="E5787" s="141" t="s">
        <v>12465</v>
      </c>
    </row>
    <row r="5788" spans="1:5" ht="16" x14ac:dyDescent="0.2">
      <c r="A5788" s="138" t="s">
        <v>12466</v>
      </c>
      <c r="B5788" t="s">
        <v>1663</v>
      </c>
      <c r="C5788" s="139">
        <v>5.5610670000000004</v>
      </c>
      <c r="D5788" s="138" t="s">
        <v>402</v>
      </c>
      <c r="E5788" s="141" t="s">
        <v>12467</v>
      </c>
    </row>
    <row r="5789" spans="1:5" ht="16" x14ac:dyDescent="0.2">
      <c r="A5789" s="138" t="s">
        <v>12468</v>
      </c>
      <c r="B5789" t="s">
        <v>1663</v>
      </c>
      <c r="C5789" s="139">
        <v>6.5888239999999998</v>
      </c>
      <c r="D5789" s="138" t="s">
        <v>448</v>
      </c>
      <c r="E5789" s="141" t="s">
        <v>12469</v>
      </c>
    </row>
    <row r="5790" spans="1:5" ht="16" x14ac:dyDescent="0.2">
      <c r="A5790" s="138" t="s">
        <v>12470</v>
      </c>
      <c r="B5790" t="s">
        <v>1663</v>
      </c>
      <c r="C5790" s="139">
        <v>7.0726800000000001</v>
      </c>
      <c r="D5790" s="140" t="s">
        <v>389</v>
      </c>
      <c r="E5790" s="141" t="s">
        <v>12471</v>
      </c>
    </row>
    <row r="5791" spans="1:5" ht="16" x14ac:dyDescent="0.2">
      <c r="A5791" s="138" t="s">
        <v>12472</v>
      </c>
      <c r="B5791" t="s">
        <v>1741</v>
      </c>
      <c r="C5791" s="139">
        <v>7.9213389999999997</v>
      </c>
      <c r="D5791" s="140" t="s">
        <v>402</v>
      </c>
      <c r="E5791" s="141" t="s">
        <v>12473</v>
      </c>
    </row>
    <row r="5792" spans="1:5" ht="16" x14ac:dyDescent="0.2">
      <c r="A5792" s="138" t="s">
        <v>12474</v>
      </c>
      <c r="B5792" t="s">
        <v>1663</v>
      </c>
      <c r="C5792" s="139">
        <v>7.2976669999999997</v>
      </c>
      <c r="D5792" s="138" t="s">
        <v>389</v>
      </c>
      <c r="E5792" s="141" t="s">
        <v>12475</v>
      </c>
    </row>
    <row r="5793" spans="1:5" ht="16" x14ac:dyDescent="0.2">
      <c r="A5793" s="138" t="s">
        <v>12476</v>
      </c>
      <c r="B5793" t="s">
        <v>1663</v>
      </c>
      <c r="C5793" s="139">
        <v>10.724930000000001</v>
      </c>
      <c r="D5793" s="140" t="s">
        <v>401</v>
      </c>
      <c r="E5793" s="141" t="s">
        <v>12477</v>
      </c>
    </row>
    <row r="5794" spans="1:5" ht="16" x14ac:dyDescent="0.2">
      <c r="A5794" s="138" t="s">
        <v>706</v>
      </c>
      <c r="B5794" t="s">
        <v>1663</v>
      </c>
      <c r="C5794" s="139">
        <v>10.835143</v>
      </c>
      <c r="D5794" s="140" t="s">
        <v>402</v>
      </c>
      <c r="E5794" s="141" t="s">
        <v>12478</v>
      </c>
    </row>
    <row r="5795" spans="1:5" ht="16" x14ac:dyDescent="0.2">
      <c r="A5795" s="138" t="s">
        <v>12479</v>
      </c>
      <c r="B5795" t="s">
        <v>1663</v>
      </c>
      <c r="C5795" s="139">
        <v>11.431316000000001</v>
      </c>
      <c r="D5795" s="140" t="s">
        <v>389</v>
      </c>
      <c r="E5795" s="141" t="s">
        <v>12480</v>
      </c>
    </row>
    <row r="5796" spans="1:5" ht="16" x14ac:dyDescent="0.2">
      <c r="A5796" s="138" t="s">
        <v>12481</v>
      </c>
      <c r="B5796" t="s">
        <v>1663</v>
      </c>
      <c r="C5796" s="139">
        <v>13.454352999999999</v>
      </c>
      <c r="D5796" s="138" t="s">
        <v>390</v>
      </c>
      <c r="E5796" s="141" t="s">
        <v>12482</v>
      </c>
    </row>
    <row r="5797" spans="1:5" ht="16" x14ac:dyDescent="0.2">
      <c r="A5797" s="138" t="s">
        <v>12483</v>
      </c>
      <c r="B5797" t="s">
        <v>1663</v>
      </c>
      <c r="C5797" s="139">
        <v>13.451003999999999</v>
      </c>
      <c r="D5797" s="138" t="s">
        <v>401</v>
      </c>
      <c r="E5797" s="141" t="s">
        <v>12484</v>
      </c>
    </row>
    <row r="5798" spans="1:5" ht="16" x14ac:dyDescent="0.2">
      <c r="A5798" s="138" t="s">
        <v>12485</v>
      </c>
      <c r="B5798" t="s">
        <v>1663</v>
      </c>
      <c r="C5798" s="139">
        <v>13.676066</v>
      </c>
      <c r="D5798" s="138" t="s">
        <v>392</v>
      </c>
      <c r="E5798" s="141" t="s">
        <v>12486</v>
      </c>
    </row>
    <row r="5799" spans="1:5" ht="16" x14ac:dyDescent="0.2">
      <c r="A5799" s="138" t="s">
        <v>338</v>
      </c>
      <c r="B5799" t="s">
        <v>1663</v>
      </c>
      <c r="C5799" s="139">
        <v>13.689273</v>
      </c>
      <c r="D5799" s="138" t="s">
        <v>390</v>
      </c>
      <c r="E5799" s="141" t="s">
        <v>12487</v>
      </c>
    </row>
    <row r="5800" spans="1:5" ht="16" x14ac:dyDescent="0.2">
      <c r="A5800" s="138" t="s">
        <v>12488</v>
      </c>
      <c r="B5800" t="s">
        <v>1663</v>
      </c>
      <c r="C5800" s="139">
        <v>13.70144</v>
      </c>
      <c r="D5800" s="138" t="s">
        <v>393</v>
      </c>
      <c r="E5800" s="141" t="s">
        <v>12489</v>
      </c>
    </row>
    <row r="5801" spans="1:5" ht="16" x14ac:dyDescent="0.2">
      <c r="A5801" s="138" t="s">
        <v>12490</v>
      </c>
      <c r="B5801" t="s">
        <v>1395</v>
      </c>
      <c r="C5801" s="139">
        <v>313.81708800000001</v>
      </c>
      <c r="D5801" s="138" t="s">
        <v>392</v>
      </c>
      <c r="E5801" s="141" t="s">
        <v>12491</v>
      </c>
    </row>
    <row r="5802" spans="1:5" ht="16" x14ac:dyDescent="0.2">
      <c r="A5802" s="138" t="s">
        <v>12492</v>
      </c>
      <c r="B5802" t="s">
        <v>1663</v>
      </c>
      <c r="C5802" s="139">
        <v>14.295076999999999</v>
      </c>
      <c r="D5802" s="138" t="s">
        <v>390</v>
      </c>
      <c r="E5802" s="141" t="s">
        <v>12493</v>
      </c>
    </row>
    <row r="5803" spans="1:5" ht="16" x14ac:dyDescent="0.2">
      <c r="A5803" s="138" t="s">
        <v>12494</v>
      </c>
      <c r="B5803" t="s">
        <v>1663</v>
      </c>
      <c r="C5803" s="139">
        <v>14.769138</v>
      </c>
      <c r="D5803" s="138" t="s">
        <v>389</v>
      </c>
      <c r="E5803" s="141" t="s">
        <v>12495</v>
      </c>
    </row>
    <row r="5804" spans="1:5" ht="16" x14ac:dyDescent="0.2">
      <c r="A5804" s="138" t="s">
        <v>12496</v>
      </c>
      <c r="B5804" t="s">
        <v>1408</v>
      </c>
      <c r="C5804" s="139">
        <v>89.324524999999994</v>
      </c>
      <c r="D5804" s="138" t="s">
        <v>402</v>
      </c>
      <c r="E5804" s="141" t="s">
        <v>12497</v>
      </c>
    </row>
    <row r="5805" spans="1:5" ht="16" x14ac:dyDescent="0.2">
      <c r="A5805" s="138" t="s">
        <v>12498</v>
      </c>
      <c r="B5805" t="s">
        <v>1663</v>
      </c>
      <c r="C5805" s="139">
        <v>14.418153</v>
      </c>
      <c r="D5805" s="138" t="s">
        <v>402</v>
      </c>
      <c r="E5805" s="141" t="s">
        <v>12499</v>
      </c>
    </row>
    <row r="5806" spans="1:5" ht="16" x14ac:dyDescent="0.2">
      <c r="A5806" s="138" t="s">
        <v>12500</v>
      </c>
      <c r="B5806" t="s">
        <v>1663</v>
      </c>
      <c r="C5806" s="139">
        <v>14.426956000000001</v>
      </c>
      <c r="D5806" s="138" t="s">
        <v>402</v>
      </c>
      <c r="E5806" s="141" t="s">
        <v>12501</v>
      </c>
    </row>
    <row r="5807" spans="1:5" ht="16" x14ac:dyDescent="0.2">
      <c r="A5807" s="138" t="s">
        <v>12502</v>
      </c>
      <c r="B5807" t="s">
        <v>1663</v>
      </c>
      <c r="C5807" s="139">
        <v>14.417513</v>
      </c>
      <c r="D5807" s="138" t="s">
        <v>401</v>
      </c>
      <c r="E5807" s="141" t="s">
        <v>12503</v>
      </c>
    </row>
    <row r="5808" spans="1:5" ht="16" x14ac:dyDescent="0.2">
      <c r="A5808" s="138" t="s">
        <v>12504</v>
      </c>
      <c r="B5808" t="s">
        <v>1741</v>
      </c>
      <c r="C5808" s="139">
        <v>14.190745</v>
      </c>
      <c r="D5808" s="138" t="s">
        <v>402</v>
      </c>
      <c r="E5808" s="141" t="s">
        <v>12505</v>
      </c>
    </row>
    <row r="5809" spans="1:5" ht="16" x14ac:dyDescent="0.2">
      <c r="A5809" s="138" t="s">
        <v>12506</v>
      </c>
      <c r="B5809" t="s">
        <v>1663</v>
      </c>
      <c r="C5809" s="139">
        <v>13.79407</v>
      </c>
      <c r="D5809" s="138" t="s">
        <v>449</v>
      </c>
      <c r="E5809" s="141" t="s">
        <v>12507</v>
      </c>
    </row>
    <row r="5810" spans="1:5" ht="16" x14ac:dyDescent="0.2">
      <c r="A5810" s="138" t="s">
        <v>12508</v>
      </c>
      <c r="B5810" t="s">
        <v>2230</v>
      </c>
      <c r="C5810" s="139">
        <v>31.903310000000001</v>
      </c>
      <c r="D5810" s="138" t="s">
        <v>393</v>
      </c>
      <c r="E5810" s="141" t="s">
        <v>12509</v>
      </c>
    </row>
    <row r="5811" spans="1:5" ht="16" x14ac:dyDescent="0.2">
      <c r="A5811" s="138" t="s">
        <v>12510</v>
      </c>
      <c r="B5811" t="s">
        <v>1663</v>
      </c>
      <c r="C5811" s="139">
        <v>15.322989</v>
      </c>
      <c r="D5811" s="140" t="s">
        <v>402</v>
      </c>
      <c r="E5811" s="141" t="s">
        <v>12511</v>
      </c>
    </row>
    <row r="5812" spans="1:5" ht="16" x14ac:dyDescent="0.2">
      <c r="A5812" s="138" t="s">
        <v>356</v>
      </c>
      <c r="B5812" t="s">
        <v>1663</v>
      </c>
      <c r="C5812" s="139">
        <v>15.322797</v>
      </c>
      <c r="D5812" s="140" t="s">
        <v>389</v>
      </c>
      <c r="E5812" s="141" t="s">
        <v>12512</v>
      </c>
    </row>
    <row r="5813" spans="1:5" ht="16" x14ac:dyDescent="0.2">
      <c r="A5813" s="138" t="s">
        <v>12513</v>
      </c>
      <c r="B5813" t="s">
        <v>1411</v>
      </c>
      <c r="C5813" s="139">
        <v>56.432493000000001</v>
      </c>
      <c r="D5813" s="138" t="s">
        <v>392</v>
      </c>
      <c r="E5813" s="141" t="s">
        <v>12514</v>
      </c>
    </row>
    <row r="5814" spans="1:5" ht="16" x14ac:dyDescent="0.2">
      <c r="A5814" s="138" t="s">
        <v>12515</v>
      </c>
      <c r="B5814" t="s">
        <v>1411</v>
      </c>
      <c r="C5814" s="139">
        <v>56.432310000000001</v>
      </c>
      <c r="D5814" s="138" t="s">
        <v>393</v>
      </c>
      <c r="E5814" s="141" t="s">
        <v>12516</v>
      </c>
    </row>
    <row r="5815" spans="1:5" ht="16" x14ac:dyDescent="0.2">
      <c r="A5815" s="138" t="s">
        <v>810</v>
      </c>
      <c r="B5815" t="s">
        <v>1411</v>
      </c>
      <c r="C5815" s="139">
        <v>56.432566000000001</v>
      </c>
      <c r="D5815" s="138" t="s">
        <v>402</v>
      </c>
      <c r="E5815" s="141" t="s">
        <v>12517</v>
      </c>
    </row>
    <row r="5816" spans="1:5" ht="16" x14ac:dyDescent="0.2">
      <c r="A5816" s="138" t="s">
        <v>12518</v>
      </c>
      <c r="B5816" t="s">
        <v>1663</v>
      </c>
      <c r="C5816" s="139">
        <v>17.349862999999999</v>
      </c>
      <c r="D5816" s="138" t="s">
        <v>391</v>
      </c>
      <c r="E5816" s="141" t="s">
        <v>12519</v>
      </c>
    </row>
    <row r="5817" spans="1:5" ht="16" x14ac:dyDescent="0.2">
      <c r="A5817" s="138" t="s">
        <v>12520</v>
      </c>
      <c r="B5817" t="s">
        <v>1663</v>
      </c>
      <c r="C5817" s="139">
        <v>18.438306999999998</v>
      </c>
      <c r="D5817" s="140" t="s">
        <v>402</v>
      </c>
      <c r="E5817" s="141" t="s">
        <v>12521</v>
      </c>
    </row>
    <row r="5818" spans="1:5" ht="16" x14ac:dyDescent="0.2">
      <c r="A5818" s="138" t="s">
        <v>12522</v>
      </c>
      <c r="B5818" t="s">
        <v>1663</v>
      </c>
      <c r="C5818" s="139">
        <v>18.438157</v>
      </c>
      <c r="D5818" s="138" t="s">
        <v>390</v>
      </c>
      <c r="E5818" s="141" t="s">
        <v>12523</v>
      </c>
    </row>
    <row r="5819" spans="1:5" ht="16" x14ac:dyDescent="0.2">
      <c r="A5819" s="138" t="s">
        <v>238</v>
      </c>
      <c r="B5819" t="s">
        <v>1663</v>
      </c>
      <c r="C5819" s="139">
        <v>21.144380000000002</v>
      </c>
      <c r="D5819" s="138" t="s">
        <v>390</v>
      </c>
      <c r="E5819" s="141" t="s">
        <v>12524</v>
      </c>
    </row>
    <row r="5820" spans="1:5" ht="16" x14ac:dyDescent="0.2">
      <c r="A5820" s="138" t="s">
        <v>131</v>
      </c>
      <c r="B5820" t="s">
        <v>1395</v>
      </c>
      <c r="C5820" s="139">
        <v>66.202072999999999</v>
      </c>
      <c r="D5820" s="138" t="s">
        <v>401</v>
      </c>
      <c r="E5820" s="141" t="s">
        <v>12525</v>
      </c>
    </row>
    <row r="5821" spans="1:5" ht="16" x14ac:dyDescent="0.2">
      <c r="A5821" s="138" t="s">
        <v>132</v>
      </c>
      <c r="B5821" t="s">
        <v>1663</v>
      </c>
      <c r="C5821" s="139">
        <v>38.541955000000002</v>
      </c>
      <c r="D5821" s="140" t="s">
        <v>392</v>
      </c>
      <c r="E5821" s="141" t="s">
        <v>12526</v>
      </c>
    </row>
    <row r="5822" spans="1:5" ht="16" x14ac:dyDescent="0.2">
      <c r="A5822" s="138" t="s">
        <v>708</v>
      </c>
      <c r="B5822" t="s">
        <v>1741</v>
      </c>
      <c r="C5822" s="139">
        <v>40.046869000000001</v>
      </c>
      <c r="D5822" s="138" t="s">
        <v>402</v>
      </c>
      <c r="E5822" s="141" t="s">
        <v>12527</v>
      </c>
    </row>
    <row r="5823" spans="1:5" ht="16" x14ac:dyDescent="0.2">
      <c r="A5823" s="138" t="s">
        <v>1149</v>
      </c>
      <c r="B5823" t="s">
        <v>1663</v>
      </c>
      <c r="C5823" s="139">
        <v>45.104258000000002</v>
      </c>
      <c r="D5823" s="138" t="s">
        <v>390</v>
      </c>
      <c r="E5823" s="141" t="s">
        <v>12528</v>
      </c>
    </row>
    <row r="5824" spans="1:5" ht="16" x14ac:dyDescent="0.2">
      <c r="A5824" s="138" t="s">
        <v>1156</v>
      </c>
      <c r="B5824" t="s">
        <v>1663</v>
      </c>
      <c r="C5824" s="139">
        <v>47.429198</v>
      </c>
      <c r="D5824" s="138" t="s">
        <v>390</v>
      </c>
      <c r="E5824" s="141" t="s">
        <v>12529</v>
      </c>
    </row>
    <row r="5825" spans="1:5" ht="16" x14ac:dyDescent="0.2">
      <c r="A5825" s="138" t="s">
        <v>709</v>
      </c>
      <c r="B5825" t="s">
        <v>1922</v>
      </c>
      <c r="C5825" s="139">
        <v>668.30673300000001</v>
      </c>
      <c r="D5825" s="138" t="s">
        <v>392</v>
      </c>
      <c r="E5825" s="141" t="s">
        <v>12530</v>
      </c>
    </row>
    <row r="5826" spans="1:5" ht="16" x14ac:dyDescent="0.2">
      <c r="A5826" s="138" t="s">
        <v>12531</v>
      </c>
      <c r="B5826" t="s">
        <v>1663</v>
      </c>
      <c r="C5826" s="139">
        <v>54.833402</v>
      </c>
      <c r="D5826" s="138" t="s">
        <v>390</v>
      </c>
      <c r="E5826" s="141" t="s">
        <v>12532</v>
      </c>
    </row>
    <row r="5827" spans="1:5" ht="16" x14ac:dyDescent="0.2">
      <c r="A5827" s="138" t="s">
        <v>1147</v>
      </c>
      <c r="B5827" t="s">
        <v>1663</v>
      </c>
      <c r="C5827" s="139">
        <v>58.868392999999998</v>
      </c>
      <c r="D5827" s="138" t="s">
        <v>402</v>
      </c>
      <c r="E5827" s="141" t="s">
        <v>12533</v>
      </c>
    </row>
    <row r="5828" spans="1:5" ht="16" x14ac:dyDescent="0.2">
      <c r="A5828" s="138" t="s">
        <v>133</v>
      </c>
      <c r="B5828" t="s">
        <v>1663</v>
      </c>
      <c r="C5828" s="139">
        <v>60.599997000000002</v>
      </c>
      <c r="D5828" s="140" t="s">
        <v>389</v>
      </c>
      <c r="E5828" s="141" t="s">
        <v>12534</v>
      </c>
    </row>
    <row r="5829" spans="1:5" ht="16" x14ac:dyDescent="0.2">
      <c r="A5829" s="138" t="s">
        <v>110</v>
      </c>
      <c r="B5829" t="s">
        <v>1663</v>
      </c>
      <c r="C5829" s="139">
        <v>64.327425000000005</v>
      </c>
      <c r="D5829" s="138" t="s">
        <v>390</v>
      </c>
      <c r="E5829" s="141" t="s">
        <v>12535</v>
      </c>
    </row>
    <row r="5830" spans="1:5" ht="16" x14ac:dyDescent="0.2">
      <c r="A5830" s="138" t="s">
        <v>111</v>
      </c>
      <c r="B5830" t="s">
        <v>1663</v>
      </c>
      <c r="C5830" s="139">
        <v>72.946905000000001</v>
      </c>
      <c r="D5830" s="140" t="s">
        <v>389</v>
      </c>
      <c r="E5830" s="141" t="s">
        <v>12536</v>
      </c>
    </row>
    <row r="5831" spans="1:5" ht="16" x14ac:dyDescent="0.2">
      <c r="A5831" s="138" t="s">
        <v>112</v>
      </c>
      <c r="B5831" t="s">
        <v>2937</v>
      </c>
      <c r="C5831" s="139">
        <v>594.87552200000005</v>
      </c>
      <c r="D5831" s="138" t="s">
        <v>389</v>
      </c>
      <c r="E5831" s="141" t="s">
        <v>12537</v>
      </c>
    </row>
    <row r="5832" spans="1:5" ht="16" x14ac:dyDescent="0.2">
      <c r="A5832" s="138" t="s">
        <v>113</v>
      </c>
      <c r="B5832" t="s">
        <v>1663</v>
      </c>
      <c r="C5832" s="139">
        <v>84.338704000000007</v>
      </c>
      <c r="D5832" s="138" t="s">
        <v>393</v>
      </c>
      <c r="E5832" s="141" t="s">
        <v>12538</v>
      </c>
    </row>
    <row r="5833" spans="1:5" ht="16" x14ac:dyDescent="0.2">
      <c r="A5833" s="138" t="s">
        <v>210</v>
      </c>
      <c r="B5833" t="s">
        <v>1663</v>
      </c>
      <c r="C5833" s="139">
        <v>90.196111999999999</v>
      </c>
      <c r="D5833" s="138" t="s">
        <v>402</v>
      </c>
      <c r="E5833" s="141" t="s">
        <v>12539</v>
      </c>
    </row>
    <row r="5834" spans="1:5" ht="16" x14ac:dyDescent="0.2">
      <c r="A5834" s="138" t="s">
        <v>301</v>
      </c>
      <c r="B5834" t="s">
        <v>1663</v>
      </c>
      <c r="C5834" s="139">
        <v>91.058661000000001</v>
      </c>
      <c r="D5834" s="138" t="s">
        <v>391</v>
      </c>
      <c r="E5834" s="141" t="s">
        <v>12540</v>
      </c>
    </row>
    <row r="5835" spans="1:5" ht="16" x14ac:dyDescent="0.2">
      <c r="A5835" s="138" t="s">
        <v>12541</v>
      </c>
      <c r="B5835" t="s">
        <v>1663</v>
      </c>
      <c r="C5835" s="139">
        <v>100.751454</v>
      </c>
      <c r="D5835" s="138" t="s">
        <v>392</v>
      </c>
      <c r="E5835" s="141" t="s">
        <v>12542</v>
      </c>
    </row>
    <row r="5836" spans="1:5" ht="16" x14ac:dyDescent="0.2">
      <c r="A5836" s="138" t="s">
        <v>452</v>
      </c>
      <c r="B5836" t="s">
        <v>1741</v>
      </c>
      <c r="C5836" s="139">
        <v>104.80694699999999</v>
      </c>
      <c r="D5836" s="140" t="s">
        <v>389</v>
      </c>
      <c r="E5836" s="141" t="s">
        <v>12543</v>
      </c>
    </row>
    <row r="5837" spans="1:5" ht="16" x14ac:dyDescent="0.2">
      <c r="A5837" s="138" t="s">
        <v>453</v>
      </c>
      <c r="B5837" t="s">
        <v>1790</v>
      </c>
      <c r="C5837" s="139">
        <v>18.256855999999999</v>
      </c>
      <c r="D5837" s="138" t="s">
        <v>389</v>
      </c>
      <c r="E5837" s="141" t="s">
        <v>12544</v>
      </c>
    </row>
    <row r="5838" spans="1:5" ht="16" x14ac:dyDescent="0.2">
      <c r="A5838" s="138" t="s">
        <v>12545</v>
      </c>
      <c r="B5838" t="s">
        <v>1741</v>
      </c>
      <c r="C5838" s="139">
        <v>112.265197</v>
      </c>
      <c r="D5838" s="138" t="s">
        <v>389</v>
      </c>
      <c r="E5838" s="141" t="s">
        <v>12546</v>
      </c>
    </row>
    <row r="5839" spans="1:5" ht="16" x14ac:dyDescent="0.2">
      <c r="A5839" s="142" t="s">
        <v>12547</v>
      </c>
      <c r="B5839" t="s">
        <v>1390</v>
      </c>
      <c r="C5839" s="139">
        <v>517.46619399999997</v>
      </c>
      <c r="D5839" s="138" t="s">
        <v>390</v>
      </c>
      <c r="E5839" s="141" t="s">
        <v>12548</v>
      </c>
    </row>
    <row r="5840" spans="1:5" ht="16" x14ac:dyDescent="0.2">
      <c r="A5840" s="138" t="s">
        <v>12549</v>
      </c>
      <c r="B5840" t="s">
        <v>2230</v>
      </c>
      <c r="C5840" s="139">
        <v>311.80559399999999</v>
      </c>
      <c r="D5840" s="138" t="s">
        <v>390</v>
      </c>
      <c r="E5840" s="141" t="s">
        <v>12550</v>
      </c>
    </row>
    <row r="5841" spans="1:5" ht="16" x14ac:dyDescent="0.2">
      <c r="A5841" s="138" t="s">
        <v>12551</v>
      </c>
      <c r="B5841" t="s">
        <v>1663</v>
      </c>
      <c r="C5841" s="139">
        <v>106.981978</v>
      </c>
      <c r="D5841" s="138" t="s">
        <v>392</v>
      </c>
      <c r="E5841" s="141" t="s">
        <v>12552</v>
      </c>
    </row>
    <row r="5842" spans="1:5" ht="16" x14ac:dyDescent="0.2">
      <c r="A5842" s="138" t="s">
        <v>12553</v>
      </c>
      <c r="B5842" t="s">
        <v>1663</v>
      </c>
      <c r="C5842" s="139">
        <v>108.239285</v>
      </c>
      <c r="D5842" s="138" t="s">
        <v>393</v>
      </c>
      <c r="E5842" s="141" t="s">
        <v>12554</v>
      </c>
    </row>
    <row r="5843" spans="1:5" ht="16" x14ac:dyDescent="0.2">
      <c r="A5843" s="138" t="s">
        <v>12555</v>
      </c>
      <c r="B5843" t="s">
        <v>1663</v>
      </c>
      <c r="C5843" s="139">
        <v>108.239093</v>
      </c>
      <c r="D5843" s="138" t="s">
        <v>391</v>
      </c>
      <c r="E5843" s="141" t="s">
        <v>12556</v>
      </c>
    </row>
    <row r="5844" spans="1:5" ht="16" x14ac:dyDescent="0.2">
      <c r="A5844" s="138" t="s">
        <v>12557</v>
      </c>
      <c r="B5844" t="s">
        <v>1408</v>
      </c>
      <c r="C5844" s="139">
        <v>91.657601</v>
      </c>
      <c r="D5844" s="138" t="s">
        <v>392</v>
      </c>
      <c r="E5844" s="141" t="s">
        <v>12558</v>
      </c>
    </row>
    <row r="5845" spans="1:5" ht="16" x14ac:dyDescent="0.2">
      <c r="A5845" s="138" t="s">
        <v>12559</v>
      </c>
      <c r="B5845" t="s">
        <v>1663</v>
      </c>
      <c r="C5845" s="139">
        <v>107.290533</v>
      </c>
      <c r="D5845" s="138" t="s">
        <v>390</v>
      </c>
      <c r="E5845" s="141" t="s">
        <v>12560</v>
      </c>
    </row>
    <row r="5846" spans="1:5" ht="16" x14ac:dyDescent="0.2">
      <c r="A5846" s="138" t="s">
        <v>346</v>
      </c>
      <c r="B5846" t="s">
        <v>1663</v>
      </c>
      <c r="C5846" s="139">
        <v>108.24164399999999</v>
      </c>
      <c r="D5846" s="138" t="s">
        <v>391</v>
      </c>
      <c r="E5846" s="141" t="s">
        <v>12561</v>
      </c>
    </row>
    <row r="5847" spans="1:5" ht="16" x14ac:dyDescent="0.2">
      <c r="A5847" s="138" t="s">
        <v>12562</v>
      </c>
      <c r="B5847" t="s">
        <v>1741</v>
      </c>
      <c r="C5847" s="139">
        <v>115.251501</v>
      </c>
      <c r="D5847" s="140" t="s">
        <v>389</v>
      </c>
      <c r="E5847" s="141" t="s">
        <v>12563</v>
      </c>
    </row>
    <row r="5848" spans="1:5" ht="16" x14ac:dyDescent="0.2">
      <c r="A5848" s="138" t="s">
        <v>12564</v>
      </c>
      <c r="B5848" t="s">
        <v>1663</v>
      </c>
      <c r="C5848" s="139">
        <v>108.267077</v>
      </c>
      <c r="D5848" s="140" t="s">
        <v>389</v>
      </c>
      <c r="E5848" s="141" t="s">
        <v>12565</v>
      </c>
    </row>
    <row r="5849" spans="1:5" ht="16" x14ac:dyDescent="0.2">
      <c r="A5849" s="138" t="s">
        <v>12566</v>
      </c>
      <c r="B5849" t="s">
        <v>1663</v>
      </c>
      <c r="C5849" s="139">
        <v>109.017157</v>
      </c>
      <c r="D5849" s="140" t="s">
        <v>389</v>
      </c>
      <c r="E5849" s="141" t="s">
        <v>12567</v>
      </c>
    </row>
    <row r="5850" spans="1:5" ht="16" x14ac:dyDescent="0.2">
      <c r="A5850" s="138" t="s">
        <v>12568</v>
      </c>
      <c r="B5850" t="s">
        <v>1663</v>
      </c>
      <c r="C5850" s="139">
        <v>109.37017899999999</v>
      </c>
      <c r="D5850" s="138" t="s">
        <v>389</v>
      </c>
      <c r="E5850" s="141" t="s">
        <v>12569</v>
      </c>
    </row>
    <row r="5851" spans="1:5" ht="16" x14ac:dyDescent="0.2">
      <c r="A5851" s="138" t="s">
        <v>12570</v>
      </c>
      <c r="B5851" t="s">
        <v>1663</v>
      </c>
      <c r="C5851" s="139">
        <v>109.051046</v>
      </c>
      <c r="D5851" s="138" t="s">
        <v>393</v>
      </c>
      <c r="E5851" s="141" t="s">
        <v>12571</v>
      </c>
    </row>
    <row r="5852" spans="1:5" ht="16" x14ac:dyDescent="0.2">
      <c r="A5852" s="138" t="s">
        <v>1151</v>
      </c>
      <c r="B5852" t="s">
        <v>2024</v>
      </c>
      <c r="C5852" s="139">
        <v>242.596418</v>
      </c>
      <c r="D5852" s="138" t="s">
        <v>390</v>
      </c>
      <c r="E5852" s="141" t="s">
        <v>12572</v>
      </c>
    </row>
    <row r="5853" spans="1:5" ht="16" x14ac:dyDescent="0.2">
      <c r="A5853" s="138" t="s">
        <v>1160</v>
      </c>
      <c r="B5853" t="s">
        <v>1663</v>
      </c>
      <c r="C5853" s="139">
        <v>109.370458</v>
      </c>
      <c r="D5853" s="138" t="s">
        <v>393</v>
      </c>
      <c r="E5853" s="141" t="s">
        <v>12573</v>
      </c>
    </row>
    <row r="5854" spans="1:5" ht="16" x14ac:dyDescent="0.2">
      <c r="A5854" s="138" t="s">
        <v>12574</v>
      </c>
      <c r="B5854" t="s">
        <v>1993</v>
      </c>
      <c r="C5854" s="139">
        <v>337.31488999999999</v>
      </c>
      <c r="D5854" s="138" t="s">
        <v>393</v>
      </c>
      <c r="E5854" s="141" t="s">
        <v>12575</v>
      </c>
    </row>
    <row r="5855" spans="1:5" ht="16" x14ac:dyDescent="0.2">
      <c r="A5855" s="138" t="s">
        <v>12576</v>
      </c>
      <c r="B5855" t="s">
        <v>1663</v>
      </c>
      <c r="C5855" s="139">
        <v>109.553622</v>
      </c>
      <c r="D5855" s="138" t="s">
        <v>390</v>
      </c>
      <c r="E5855" s="141" t="s">
        <v>12577</v>
      </c>
    </row>
    <row r="5856" spans="1:5" ht="16" x14ac:dyDescent="0.2">
      <c r="A5856" s="138" t="s">
        <v>12578</v>
      </c>
      <c r="B5856" t="s">
        <v>1993</v>
      </c>
      <c r="C5856" s="139">
        <v>114.808044</v>
      </c>
      <c r="D5856" s="140" t="s">
        <v>402</v>
      </c>
      <c r="E5856" s="141" t="s">
        <v>12579</v>
      </c>
    </row>
    <row r="5857" spans="1:5" ht="16" x14ac:dyDescent="0.2">
      <c r="A5857" s="138" t="s">
        <v>12580</v>
      </c>
      <c r="B5857" t="s">
        <v>1663</v>
      </c>
      <c r="C5857" s="139">
        <v>111.11492200000001</v>
      </c>
      <c r="D5857" s="138" t="s">
        <v>402</v>
      </c>
      <c r="E5857" s="141" t="s">
        <v>12581</v>
      </c>
    </row>
    <row r="5858" spans="1:5" ht="16" x14ac:dyDescent="0.2">
      <c r="A5858" s="138" t="s">
        <v>12582</v>
      </c>
      <c r="B5858" t="s">
        <v>1663</v>
      </c>
      <c r="C5858" s="139">
        <v>111.407184</v>
      </c>
      <c r="D5858" s="138" t="s">
        <v>393</v>
      </c>
      <c r="E5858" s="141" t="s">
        <v>12583</v>
      </c>
    </row>
    <row r="5859" spans="1:5" ht="16" x14ac:dyDescent="0.2">
      <c r="A5859" s="138" t="s">
        <v>12584</v>
      </c>
      <c r="B5859" t="s">
        <v>1663</v>
      </c>
      <c r="C5859" s="139">
        <v>112.052195</v>
      </c>
      <c r="D5859" s="138" t="s">
        <v>401</v>
      </c>
      <c r="E5859" s="141" t="s">
        <v>12585</v>
      </c>
    </row>
    <row r="5860" spans="1:5" ht="16" x14ac:dyDescent="0.2">
      <c r="A5860" s="138" t="s">
        <v>12586</v>
      </c>
      <c r="B5860" t="s">
        <v>1663</v>
      </c>
      <c r="C5860" s="139">
        <v>112.062202</v>
      </c>
      <c r="D5860" s="138" t="s">
        <v>402</v>
      </c>
      <c r="E5860" s="141" t="s">
        <v>12587</v>
      </c>
    </row>
    <row r="5861" spans="1:5" ht="16" x14ac:dyDescent="0.2">
      <c r="A5861" s="138" t="s">
        <v>12588</v>
      </c>
      <c r="B5861" t="s">
        <v>3038</v>
      </c>
      <c r="C5861" s="139">
        <v>71.365215000000006</v>
      </c>
      <c r="D5861" s="138" t="s">
        <v>389</v>
      </c>
      <c r="E5861" s="141" t="s">
        <v>12589</v>
      </c>
    </row>
    <row r="5862" spans="1:5" ht="16" x14ac:dyDescent="0.2">
      <c r="A5862" s="138" t="s">
        <v>711</v>
      </c>
      <c r="B5862" t="s">
        <v>1741</v>
      </c>
      <c r="C5862" s="139">
        <v>117.08711</v>
      </c>
      <c r="D5862" s="140" t="s">
        <v>389</v>
      </c>
      <c r="E5862" s="141" t="s">
        <v>12590</v>
      </c>
    </row>
    <row r="5863" spans="1:5" ht="16" x14ac:dyDescent="0.2">
      <c r="A5863" s="138" t="s">
        <v>12591</v>
      </c>
      <c r="B5863" t="s">
        <v>1663</v>
      </c>
      <c r="C5863" s="139">
        <v>114.810605</v>
      </c>
      <c r="D5863" s="138" t="s">
        <v>390</v>
      </c>
      <c r="E5863" s="141" t="s">
        <v>12592</v>
      </c>
    </row>
    <row r="5864" spans="1:5" ht="16" x14ac:dyDescent="0.2">
      <c r="A5864" s="138" t="s">
        <v>12593</v>
      </c>
      <c r="B5864" t="s">
        <v>1663</v>
      </c>
      <c r="C5864" s="139">
        <v>116.61217499999999</v>
      </c>
      <c r="D5864" s="138" t="s">
        <v>445</v>
      </c>
      <c r="E5864" s="141" t="s">
        <v>12594</v>
      </c>
    </row>
    <row r="5865" spans="1:5" ht="16" x14ac:dyDescent="0.2">
      <c r="A5865" s="138" t="s">
        <v>12595</v>
      </c>
      <c r="B5865" t="s">
        <v>1663</v>
      </c>
      <c r="C5865" s="139">
        <v>119.892445</v>
      </c>
      <c r="D5865" s="138" t="s">
        <v>390</v>
      </c>
      <c r="E5865" s="141" t="s">
        <v>12596</v>
      </c>
    </row>
    <row r="5866" spans="1:5" ht="16" x14ac:dyDescent="0.2">
      <c r="A5866" s="138" t="s">
        <v>134</v>
      </c>
      <c r="B5866" t="s">
        <v>2153</v>
      </c>
      <c r="C5866" s="139">
        <v>410.59517899999997</v>
      </c>
      <c r="D5866" s="138" t="s">
        <v>445</v>
      </c>
      <c r="E5866" s="141" t="s">
        <v>12597</v>
      </c>
    </row>
    <row r="5867" spans="1:5" ht="16" x14ac:dyDescent="0.2">
      <c r="A5867" s="138" t="s">
        <v>135</v>
      </c>
      <c r="B5867" t="s">
        <v>1663</v>
      </c>
      <c r="C5867" s="139">
        <v>165.154743</v>
      </c>
      <c r="D5867" s="140" t="s">
        <v>401</v>
      </c>
      <c r="E5867" s="141" t="s">
        <v>12598</v>
      </c>
    </row>
    <row r="5868" spans="1:5" ht="16" x14ac:dyDescent="0.2">
      <c r="A5868" s="138" t="s">
        <v>12599</v>
      </c>
      <c r="B5868" t="s">
        <v>1741</v>
      </c>
      <c r="C5868" s="139">
        <v>168.81373400000001</v>
      </c>
      <c r="D5868" s="138" t="s">
        <v>389</v>
      </c>
      <c r="E5868" s="141" t="s">
        <v>12600</v>
      </c>
    </row>
    <row r="5869" spans="1:5" ht="16" x14ac:dyDescent="0.2">
      <c r="A5869" s="138" t="s">
        <v>12601</v>
      </c>
      <c r="B5869" t="s">
        <v>1663</v>
      </c>
      <c r="C5869" s="139">
        <v>175.22564600000001</v>
      </c>
      <c r="D5869" s="138" t="s">
        <v>447</v>
      </c>
      <c r="E5869" s="141" t="s">
        <v>12602</v>
      </c>
    </row>
    <row r="5870" spans="1:5" ht="16" x14ac:dyDescent="0.2">
      <c r="A5870" s="138" t="s">
        <v>712</v>
      </c>
      <c r="B5870" t="s">
        <v>3038</v>
      </c>
      <c r="C5870" s="139">
        <v>141.80177599999999</v>
      </c>
      <c r="D5870" s="138" t="s">
        <v>389</v>
      </c>
      <c r="E5870" s="141" t="s">
        <v>12603</v>
      </c>
    </row>
    <row r="5871" spans="1:5" ht="16" x14ac:dyDescent="0.2">
      <c r="A5871" s="138" t="s">
        <v>1159</v>
      </c>
      <c r="B5871" t="s">
        <v>1663</v>
      </c>
      <c r="C5871" s="139">
        <v>541.43258300000002</v>
      </c>
      <c r="D5871" s="138" t="s">
        <v>393</v>
      </c>
      <c r="E5871" s="141" t="s">
        <v>12604</v>
      </c>
    </row>
    <row r="5872" spans="1:5" ht="16" x14ac:dyDescent="0.2">
      <c r="A5872" s="138" t="s">
        <v>12605</v>
      </c>
      <c r="B5872" t="s">
        <v>1663</v>
      </c>
      <c r="C5872" s="139">
        <v>547.76863000000003</v>
      </c>
      <c r="D5872" s="138" t="s">
        <v>393</v>
      </c>
      <c r="E5872" s="141" t="s">
        <v>12606</v>
      </c>
    </row>
    <row r="5873" spans="1:5" ht="16" x14ac:dyDescent="0.2">
      <c r="A5873" s="138" t="s">
        <v>12607</v>
      </c>
      <c r="B5873" t="s">
        <v>1663</v>
      </c>
      <c r="C5873" s="139">
        <v>549.54585099999997</v>
      </c>
      <c r="D5873" s="138" t="s">
        <v>392</v>
      </c>
      <c r="E5873" s="141" t="s">
        <v>12608</v>
      </c>
    </row>
    <row r="5874" spans="1:5" ht="16" x14ac:dyDescent="0.2">
      <c r="A5874" s="138" t="s">
        <v>12609</v>
      </c>
      <c r="B5874" t="s">
        <v>1663</v>
      </c>
      <c r="C5874" s="139">
        <v>550.09785999999997</v>
      </c>
      <c r="D5874" s="138" t="s">
        <v>392</v>
      </c>
      <c r="E5874" s="141" t="s">
        <v>12610</v>
      </c>
    </row>
    <row r="5875" spans="1:5" ht="16" x14ac:dyDescent="0.2">
      <c r="A5875" s="138" t="s">
        <v>12611</v>
      </c>
      <c r="B5875" t="s">
        <v>1663</v>
      </c>
      <c r="C5875" s="139">
        <v>549.27918799999998</v>
      </c>
      <c r="D5875" s="138" t="s">
        <v>389</v>
      </c>
      <c r="E5875" s="141" t="s">
        <v>12612</v>
      </c>
    </row>
    <row r="5876" spans="1:5" ht="16" x14ac:dyDescent="0.2">
      <c r="A5876" s="138" t="s">
        <v>713</v>
      </c>
      <c r="B5876" t="s">
        <v>1663</v>
      </c>
      <c r="C5876" s="139">
        <v>549.36478899999997</v>
      </c>
      <c r="D5876" s="138" t="s">
        <v>391</v>
      </c>
      <c r="E5876" s="141" t="s">
        <v>12613</v>
      </c>
    </row>
    <row r="5877" spans="1:5" ht="16" x14ac:dyDescent="0.2">
      <c r="A5877" s="138" t="s">
        <v>12614</v>
      </c>
      <c r="B5877" t="s">
        <v>1663</v>
      </c>
      <c r="C5877" s="139">
        <v>550.84356100000002</v>
      </c>
      <c r="D5877" s="138" t="s">
        <v>446</v>
      </c>
      <c r="E5877" s="141" t="s">
        <v>12615</v>
      </c>
    </row>
    <row r="5878" spans="1:5" ht="16" x14ac:dyDescent="0.2">
      <c r="A5878" s="138" t="s">
        <v>12616</v>
      </c>
      <c r="B5878" t="s">
        <v>1790</v>
      </c>
      <c r="C5878" s="139">
        <v>191.82673199999999</v>
      </c>
      <c r="D5878" s="138" t="s">
        <v>393</v>
      </c>
      <c r="E5878" s="141" t="s">
        <v>12617</v>
      </c>
    </row>
    <row r="5879" spans="1:5" ht="16" x14ac:dyDescent="0.2">
      <c r="A5879" s="138" t="s">
        <v>12618</v>
      </c>
      <c r="B5879" t="s">
        <v>1663</v>
      </c>
      <c r="C5879" s="139">
        <v>551.31966499999999</v>
      </c>
      <c r="D5879" s="138" t="s">
        <v>390</v>
      </c>
      <c r="E5879" s="141" t="s">
        <v>12619</v>
      </c>
    </row>
    <row r="5880" spans="1:5" ht="16" x14ac:dyDescent="0.2">
      <c r="A5880" s="138" t="s">
        <v>12620</v>
      </c>
      <c r="B5880" t="s">
        <v>3038</v>
      </c>
      <c r="C5880" s="139">
        <v>595.78992700000003</v>
      </c>
      <c r="D5880" s="140" t="s">
        <v>402</v>
      </c>
      <c r="E5880" s="141" t="s">
        <v>12621</v>
      </c>
    </row>
    <row r="5881" spans="1:5" ht="16" x14ac:dyDescent="0.2">
      <c r="A5881" s="138" t="s">
        <v>12622</v>
      </c>
      <c r="B5881" t="s">
        <v>1663</v>
      </c>
      <c r="C5881" s="139">
        <v>550.21828400000004</v>
      </c>
      <c r="D5881" s="138" t="s">
        <v>389</v>
      </c>
      <c r="E5881" s="141" t="s">
        <v>12623</v>
      </c>
    </row>
    <row r="5882" spans="1:5" ht="16" x14ac:dyDescent="0.2">
      <c r="A5882" s="138" t="s">
        <v>12624</v>
      </c>
      <c r="B5882" t="s">
        <v>1663</v>
      </c>
      <c r="C5882" s="139">
        <v>550.21685100000002</v>
      </c>
      <c r="D5882" s="138" t="s">
        <v>402</v>
      </c>
      <c r="E5882" s="141" t="s">
        <v>12625</v>
      </c>
    </row>
    <row r="5883" spans="1:5" ht="16" x14ac:dyDescent="0.2">
      <c r="A5883" s="138" t="s">
        <v>12626</v>
      </c>
      <c r="B5883" t="s">
        <v>1395</v>
      </c>
      <c r="C5883" s="139">
        <v>80.516043999999994</v>
      </c>
      <c r="D5883" s="138" t="s">
        <v>391</v>
      </c>
      <c r="E5883" s="141" t="s">
        <v>12627</v>
      </c>
    </row>
    <row r="5884" spans="1:5" ht="16" x14ac:dyDescent="0.2">
      <c r="A5884" s="138" t="s">
        <v>12628</v>
      </c>
      <c r="B5884" t="s">
        <v>1663</v>
      </c>
      <c r="C5884" s="139">
        <v>554.90783599999997</v>
      </c>
      <c r="D5884" s="138" t="s">
        <v>402</v>
      </c>
      <c r="E5884" s="141" t="s">
        <v>12629</v>
      </c>
    </row>
    <row r="5885" spans="1:5" ht="16" x14ac:dyDescent="0.2">
      <c r="A5885" s="138" t="s">
        <v>12630</v>
      </c>
      <c r="B5885" t="s">
        <v>1663</v>
      </c>
      <c r="C5885" s="139">
        <v>554.59612600000003</v>
      </c>
      <c r="D5885" s="140" t="s">
        <v>402</v>
      </c>
      <c r="E5885" s="141" t="s">
        <v>12631</v>
      </c>
    </row>
    <row r="5886" spans="1:5" ht="16" x14ac:dyDescent="0.2">
      <c r="A5886" s="138" t="s">
        <v>714</v>
      </c>
      <c r="B5886" t="s">
        <v>1663</v>
      </c>
      <c r="C5886" s="139">
        <v>555.66891999999996</v>
      </c>
      <c r="D5886" s="138" t="s">
        <v>389</v>
      </c>
      <c r="E5886" s="141" t="s">
        <v>12632</v>
      </c>
    </row>
    <row r="5887" spans="1:5" ht="16" x14ac:dyDescent="0.2">
      <c r="A5887" s="138" t="s">
        <v>12633</v>
      </c>
      <c r="B5887" t="s">
        <v>1663</v>
      </c>
      <c r="C5887" s="139">
        <v>559.22404100000006</v>
      </c>
      <c r="D5887" s="138" t="s">
        <v>393</v>
      </c>
      <c r="E5887" s="141" t="s">
        <v>12634</v>
      </c>
    </row>
    <row r="5888" spans="1:5" ht="16" x14ac:dyDescent="0.2">
      <c r="A5888" s="138" t="s">
        <v>12635</v>
      </c>
      <c r="B5888" t="s">
        <v>2230</v>
      </c>
      <c r="C5888" s="139">
        <v>214.20221599999999</v>
      </c>
      <c r="D5888" s="138" t="s">
        <v>393</v>
      </c>
      <c r="E5888" s="141" t="s">
        <v>12636</v>
      </c>
    </row>
    <row r="5889" spans="1:5" ht="16" x14ac:dyDescent="0.2">
      <c r="A5889" s="138" t="s">
        <v>715</v>
      </c>
      <c r="B5889" t="s">
        <v>1663</v>
      </c>
      <c r="C5889" s="139">
        <v>564.23242500000003</v>
      </c>
      <c r="D5889" s="138" t="s">
        <v>393</v>
      </c>
      <c r="E5889" s="141" t="s">
        <v>12637</v>
      </c>
    </row>
    <row r="5890" spans="1:5" ht="16" x14ac:dyDescent="0.2">
      <c r="A5890" s="138" t="s">
        <v>361</v>
      </c>
      <c r="B5890" t="s">
        <v>1663</v>
      </c>
      <c r="C5890" s="139">
        <v>568.67699800000003</v>
      </c>
      <c r="D5890" s="138" t="s">
        <v>390</v>
      </c>
      <c r="E5890" s="141" t="s">
        <v>12638</v>
      </c>
    </row>
    <row r="5891" spans="1:5" ht="16" x14ac:dyDescent="0.2">
      <c r="A5891" s="138" t="s">
        <v>12639</v>
      </c>
      <c r="B5891" t="s">
        <v>1663</v>
      </c>
      <c r="C5891" s="139">
        <v>571.97184000000004</v>
      </c>
      <c r="D5891" s="140" t="s">
        <v>389</v>
      </c>
      <c r="E5891" s="141" t="s">
        <v>12640</v>
      </c>
    </row>
    <row r="5892" spans="1:5" ht="16" x14ac:dyDescent="0.2">
      <c r="A5892" s="138" t="s">
        <v>12641</v>
      </c>
      <c r="B5892" t="s">
        <v>3038</v>
      </c>
      <c r="C5892" s="139">
        <v>638.07172000000003</v>
      </c>
      <c r="D5892" s="140" t="s">
        <v>389</v>
      </c>
      <c r="E5892" s="141" t="s">
        <v>12642</v>
      </c>
    </row>
    <row r="5893" spans="1:5" ht="16" x14ac:dyDescent="0.2">
      <c r="A5893" s="138" t="s">
        <v>12643</v>
      </c>
      <c r="B5893" t="s">
        <v>1663</v>
      </c>
      <c r="C5893" s="139">
        <v>575.86363300000005</v>
      </c>
      <c r="D5893" s="138" t="s">
        <v>389</v>
      </c>
      <c r="E5893" s="141" t="s">
        <v>12644</v>
      </c>
    </row>
    <row r="5894" spans="1:5" ht="16" x14ac:dyDescent="0.2">
      <c r="A5894" s="138" t="s">
        <v>716</v>
      </c>
      <c r="B5894" t="s">
        <v>1663</v>
      </c>
      <c r="C5894" s="139">
        <v>575.36240299999997</v>
      </c>
      <c r="D5894" s="140" t="s">
        <v>389</v>
      </c>
      <c r="E5894" s="141" t="s">
        <v>12645</v>
      </c>
    </row>
    <row r="5895" spans="1:5" ht="16" x14ac:dyDescent="0.2">
      <c r="A5895" s="138" t="s">
        <v>795</v>
      </c>
      <c r="B5895" t="s">
        <v>1663</v>
      </c>
      <c r="C5895" s="139">
        <v>585.60460399999999</v>
      </c>
      <c r="D5895" s="138" t="s">
        <v>390</v>
      </c>
      <c r="E5895" s="141" t="s">
        <v>12646</v>
      </c>
    </row>
    <row r="5896" spans="1:5" ht="16" x14ac:dyDescent="0.2">
      <c r="A5896" s="138" t="s">
        <v>796</v>
      </c>
      <c r="B5896" t="s">
        <v>1663</v>
      </c>
      <c r="C5896" s="139">
        <v>587.45362699999998</v>
      </c>
      <c r="D5896" s="138" t="s">
        <v>390</v>
      </c>
      <c r="E5896" s="141" t="s">
        <v>12647</v>
      </c>
    </row>
    <row r="5897" spans="1:5" ht="16" x14ac:dyDescent="0.2">
      <c r="A5897" s="138" t="s">
        <v>211</v>
      </c>
      <c r="B5897" t="s">
        <v>1663</v>
      </c>
      <c r="C5897" s="139">
        <v>591.20421799999997</v>
      </c>
      <c r="D5897" s="140" t="s">
        <v>402</v>
      </c>
      <c r="E5897" s="141" t="s">
        <v>12648</v>
      </c>
    </row>
    <row r="5898" spans="1:5" ht="16" x14ac:dyDescent="0.2">
      <c r="A5898" s="138" t="s">
        <v>212</v>
      </c>
      <c r="B5898" t="s">
        <v>1663</v>
      </c>
      <c r="C5898" s="139">
        <v>591.39425000000006</v>
      </c>
      <c r="D5898" s="138" t="s">
        <v>390</v>
      </c>
      <c r="E5898" s="141" t="s">
        <v>12649</v>
      </c>
    </row>
    <row r="5899" spans="1:5" ht="16" x14ac:dyDescent="0.2">
      <c r="A5899" s="138" t="s">
        <v>12650</v>
      </c>
      <c r="B5899" t="s">
        <v>1663</v>
      </c>
      <c r="C5899" s="139">
        <v>591.55520899999999</v>
      </c>
      <c r="D5899" s="138" t="s">
        <v>449</v>
      </c>
      <c r="E5899" s="141" t="s">
        <v>12651</v>
      </c>
    </row>
    <row r="5900" spans="1:5" ht="16" x14ac:dyDescent="0.2">
      <c r="A5900" s="138" t="s">
        <v>324</v>
      </c>
      <c r="B5900" t="s">
        <v>1663</v>
      </c>
      <c r="C5900" s="139">
        <v>593.51639999999998</v>
      </c>
      <c r="D5900" s="138" t="s">
        <v>449</v>
      </c>
      <c r="E5900" s="141" t="s">
        <v>12652</v>
      </c>
    </row>
    <row r="5901" spans="1:5" ht="16" x14ac:dyDescent="0.2">
      <c r="A5901" s="138" t="s">
        <v>12653</v>
      </c>
      <c r="B5901" t="s">
        <v>1663</v>
      </c>
      <c r="C5901" s="139">
        <v>596.85311999999999</v>
      </c>
      <c r="D5901" s="138" t="s">
        <v>390</v>
      </c>
      <c r="E5901" s="141" t="s">
        <v>12654</v>
      </c>
    </row>
    <row r="5902" spans="1:5" ht="16" x14ac:dyDescent="0.2">
      <c r="A5902" s="143" t="s">
        <v>213</v>
      </c>
      <c r="B5902" s="144"/>
      <c r="C5902" s="145" t="s">
        <v>220</v>
      </c>
      <c r="D5902" s="147"/>
      <c r="E5902" s="146"/>
    </row>
    <row r="5903" spans="1:5" ht="16" x14ac:dyDescent="0.2">
      <c r="A5903" s="138" t="s">
        <v>214</v>
      </c>
      <c r="B5903" t="s">
        <v>1395</v>
      </c>
      <c r="C5903" s="139">
        <v>41.581870000000002</v>
      </c>
      <c r="D5903" s="140" t="s">
        <v>401</v>
      </c>
      <c r="E5903" s="141" t="s">
        <v>12655</v>
      </c>
    </row>
    <row r="5904" spans="1:5" ht="16" x14ac:dyDescent="0.2">
      <c r="A5904" s="138" t="s">
        <v>12656</v>
      </c>
      <c r="B5904" t="s">
        <v>1663</v>
      </c>
      <c r="C5904" s="139">
        <v>597.11888899999997</v>
      </c>
      <c r="D5904" s="138" t="s">
        <v>393</v>
      </c>
      <c r="E5904" s="141" t="s">
        <v>12657</v>
      </c>
    </row>
    <row r="5905" spans="1:6" ht="16" x14ac:dyDescent="0.2">
      <c r="A5905" s="138" t="s">
        <v>12658</v>
      </c>
      <c r="B5905" t="s">
        <v>1663</v>
      </c>
      <c r="C5905" s="139">
        <v>596.87634300000002</v>
      </c>
      <c r="D5905" s="138" t="s">
        <v>389</v>
      </c>
      <c r="E5905" s="141" t="s">
        <v>12659</v>
      </c>
    </row>
    <row r="5906" spans="1:6" ht="16" x14ac:dyDescent="0.2">
      <c r="A5906" s="138" t="s">
        <v>717</v>
      </c>
      <c r="B5906" t="s">
        <v>1663</v>
      </c>
      <c r="C5906" s="139">
        <v>596.94691599999999</v>
      </c>
      <c r="D5906" s="140" t="s">
        <v>389</v>
      </c>
      <c r="E5906" s="141" t="s">
        <v>12660</v>
      </c>
    </row>
    <row r="5907" spans="1:6" ht="16" x14ac:dyDescent="0.2">
      <c r="A5907" s="143" t="s">
        <v>12661</v>
      </c>
      <c r="B5907" s="144"/>
      <c r="C5907" s="145" t="s">
        <v>220</v>
      </c>
      <c r="D5907" s="147"/>
      <c r="E5907" s="146"/>
    </row>
    <row r="5908" spans="1:6" ht="16" x14ac:dyDescent="0.2">
      <c r="A5908" s="143" t="s">
        <v>12662</v>
      </c>
      <c r="B5908" s="144"/>
      <c r="C5908" s="145" t="s">
        <v>220</v>
      </c>
      <c r="D5908" s="147"/>
      <c r="E5908" s="146"/>
    </row>
    <row r="5909" spans="1:6" ht="16" x14ac:dyDescent="0.2">
      <c r="A5909" s="138" t="s">
        <v>12663</v>
      </c>
      <c r="B5909" t="s">
        <v>1663</v>
      </c>
      <c r="C5909" s="139">
        <v>597.12453100000005</v>
      </c>
      <c r="D5909" s="138" t="s">
        <v>389</v>
      </c>
      <c r="E5909" s="141" t="s">
        <v>12664</v>
      </c>
    </row>
    <row r="5910" spans="1:6" ht="16" x14ac:dyDescent="0.2">
      <c r="A5910" s="138" t="s">
        <v>12665</v>
      </c>
      <c r="B5910" t="s">
        <v>1798</v>
      </c>
      <c r="C5910" s="139">
        <v>336.63901600000003</v>
      </c>
      <c r="D5910" s="138" t="s">
        <v>402</v>
      </c>
      <c r="E5910" s="141" t="s">
        <v>12666</v>
      </c>
    </row>
    <row r="5911" spans="1:6" ht="16" x14ac:dyDescent="0.2">
      <c r="A5911" s="138" t="s">
        <v>12667</v>
      </c>
      <c r="B5911" t="s">
        <v>1663</v>
      </c>
      <c r="C5911" s="139">
        <v>597.178585</v>
      </c>
      <c r="D5911" s="138" t="s">
        <v>390</v>
      </c>
      <c r="E5911" s="141" t="s">
        <v>12668</v>
      </c>
    </row>
    <row r="5912" spans="1:6" ht="16" x14ac:dyDescent="0.2">
      <c r="A5912" s="138" t="s">
        <v>12669</v>
      </c>
      <c r="B5912" t="s">
        <v>1663</v>
      </c>
      <c r="C5912" s="139">
        <v>597.12731199999996</v>
      </c>
      <c r="D5912" s="138" t="s">
        <v>446</v>
      </c>
      <c r="E5912" s="141" t="s">
        <v>12670</v>
      </c>
    </row>
    <row r="5913" spans="1:6" ht="16" x14ac:dyDescent="0.2">
      <c r="A5913" s="138" t="s">
        <v>12671</v>
      </c>
      <c r="B5913" t="s">
        <v>1663</v>
      </c>
      <c r="C5913" s="139">
        <v>597.30224399999997</v>
      </c>
      <c r="D5913" s="138" t="s">
        <v>393</v>
      </c>
      <c r="E5913" s="141" t="s">
        <v>12672</v>
      </c>
      <c r="F5913" s="144"/>
    </row>
    <row r="5914" spans="1:6" ht="16" x14ac:dyDescent="0.2">
      <c r="A5914" s="138" t="s">
        <v>12673</v>
      </c>
      <c r="B5914" t="s">
        <v>1663</v>
      </c>
      <c r="C5914" s="139">
        <v>597.59271100000001</v>
      </c>
      <c r="D5914" s="138" t="s">
        <v>389</v>
      </c>
      <c r="E5914" s="141" t="s">
        <v>12674</v>
      </c>
    </row>
    <row r="5915" spans="1:6" ht="16" x14ac:dyDescent="0.2">
      <c r="A5915" s="143" t="s">
        <v>348</v>
      </c>
      <c r="B5915" s="144"/>
      <c r="C5915" s="145" t="s">
        <v>220</v>
      </c>
      <c r="D5915" s="147"/>
      <c r="E5915" s="146"/>
      <c r="F5915" s="144"/>
    </row>
    <row r="5916" spans="1:6" ht="16" x14ac:dyDescent="0.2">
      <c r="A5916" s="138" t="s">
        <v>12675</v>
      </c>
      <c r="B5916" t="s">
        <v>1663</v>
      </c>
      <c r="C5916" s="139">
        <v>597.91881000000001</v>
      </c>
      <c r="D5916" s="138" t="s">
        <v>449</v>
      </c>
      <c r="E5916" s="141" t="s">
        <v>12676</v>
      </c>
    </row>
    <row r="5917" spans="1:6" ht="16" x14ac:dyDescent="0.2">
      <c r="A5917" s="138" t="s">
        <v>12677</v>
      </c>
      <c r="B5917" t="s">
        <v>1663</v>
      </c>
      <c r="C5917" s="139">
        <v>598.02409299999999</v>
      </c>
      <c r="D5917" s="138" t="s">
        <v>445</v>
      </c>
      <c r="E5917" s="141" t="s">
        <v>12678</v>
      </c>
    </row>
    <row r="5918" spans="1:6" ht="16" x14ac:dyDescent="0.2">
      <c r="A5918" s="138" t="s">
        <v>12679</v>
      </c>
      <c r="B5918" t="s">
        <v>1663</v>
      </c>
      <c r="C5918" s="139">
        <v>598.52157699999998</v>
      </c>
      <c r="D5918" s="138" t="s">
        <v>393</v>
      </c>
      <c r="E5918" s="141" t="s">
        <v>12680</v>
      </c>
    </row>
    <row r="5919" spans="1:6" ht="16" x14ac:dyDescent="0.2">
      <c r="A5919" s="138" t="s">
        <v>215</v>
      </c>
      <c r="B5919" t="s">
        <v>1663</v>
      </c>
      <c r="C5919" s="139">
        <v>598.61490600000002</v>
      </c>
      <c r="D5919" s="138" t="s">
        <v>392</v>
      </c>
      <c r="E5919" s="141" t="s">
        <v>12681</v>
      </c>
    </row>
    <row r="5920" spans="1:6" ht="16" x14ac:dyDescent="0.2">
      <c r="A5920" s="138" t="s">
        <v>216</v>
      </c>
      <c r="B5920" t="s">
        <v>1663</v>
      </c>
      <c r="C5920" s="139">
        <v>598.66683699999999</v>
      </c>
      <c r="D5920" s="138" t="s">
        <v>402</v>
      </c>
      <c r="E5920" s="141" t="s">
        <v>12682</v>
      </c>
    </row>
    <row r="5921" spans="1:5" ht="16" x14ac:dyDescent="0.2">
      <c r="A5921" s="138" t="s">
        <v>12683</v>
      </c>
      <c r="B5921" t="s">
        <v>1663</v>
      </c>
      <c r="C5921" s="139">
        <v>599.34837500000003</v>
      </c>
      <c r="D5921" s="138" t="s">
        <v>447</v>
      </c>
      <c r="E5921" s="141" t="s">
        <v>12684</v>
      </c>
    </row>
    <row r="5922" spans="1:5" ht="16" x14ac:dyDescent="0.2">
      <c r="A5922" s="138" t="s">
        <v>12685</v>
      </c>
      <c r="B5922" t="s">
        <v>2230</v>
      </c>
      <c r="C5922" s="139">
        <v>303.384298</v>
      </c>
      <c r="D5922" s="138" t="s">
        <v>391</v>
      </c>
      <c r="E5922" s="141" t="s">
        <v>12686</v>
      </c>
    </row>
    <row r="5923" spans="1:5" ht="16" x14ac:dyDescent="0.2">
      <c r="A5923" s="138" t="s">
        <v>718</v>
      </c>
      <c r="B5923" t="s">
        <v>1663</v>
      </c>
      <c r="C5923" s="139">
        <v>600.28018399999996</v>
      </c>
      <c r="D5923" s="138" t="s">
        <v>393</v>
      </c>
      <c r="E5923" s="141" t="s">
        <v>12687</v>
      </c>
    </row>
    <row r="5924" spans="1:5" ht="16" x14ac:dyDescent="0.2">
      <c r="A5924" s="138" t="s">
        <v>12688</v>
      </c>
      <c r="B5924" t="s">
        <v>1663</v>
      </c>
      <c r="C5924" s="139">
        <v>601.82730000000004</v>
      </c>
      <c r="D5924" s="138" t="s">
        <v>391</v>
      </c>
      <c r="E5924" s="141" t="s">
        <v>12689</v>
      </c>
    </row>
    <row r="5925" spans="1:5" ht="16" x14ac:dyDescent="0.2">
      <c r="A5925" s="138" t="s">
        <v>12690</v>
      </c>
      <c r="B5925" t="s">
        <v>1663</v>
      </c>
      <c r="C5925" s="139">
        <v>601.90446399999996</v>
      </c>
      <c r="D5925" s="138" t="s">
        <v>389</v>
      </c>
      <c r="E5925" s="141" t="s">
        <v>12691</v>
      </c>
    </row>
    <row r="5926" spans="1:5" ht="16" x14ac:dyDescent="0.2">
      <c r="A5926" s="138" t="s">
        <v>12692</v>
      </c>
      <c r="B5926" t="s">
        <v>1663</v>
      </c>
      <c r="C5926" s="139">
        <v>602.07932600000004</v>
      </c>
      <c r="D5926" s="138" t="s">
        <v>389</v>
      </c>
      <c r="E5926" s="141" t="s">
        <v>12693</v>
      </c>
    </row>
    <row r="5927" spans="1:5" ht="16" x14ac:dyDescent="0.2">
      <c r="A5927" s="138" t="s">
        <v>12694</v>
      </c>
      <c r="B5927" t="s">
        <v>1663</v>
      </c>
      <c r="C5927" s="139">
        <v>601.91039899999998</v>
      </c>
      <c r="D5927" s="140" t="s">
        <v>402</v>
      </c>
      <c r="E5927" s="141" t="s">
        <v>12695</v>
      </c>
    </row>
    <row r="5928" spans="1:5" ht="15" customHeight="1" x14ac:dyDescent="0.2">
      <c r="A5928" s="138" t="s">
        <v>811</v>
      </c>
      <c r="B5928" t="s">
        <v>1663</v>
      </c>
      <c r="C5928" s="139">
        <v>602.20655899999997</v>
      </c>
      <c r="D5928" s="138" t="s">
        <v>390</v>
      </c>
      <c r="E5928" s="141" t="s">
        <v>12696</v>
      </c>
    </row>
    <row r="5929" spans="1:5" ht="16" x14ac:dyDescent="0.2">
      <c r="A5929" s="143" t="s">
        <v>180</v>
      </c>
      <c r="B5929" s="144"/>
      <c r="C5929" s="145" t="s">
        <v>220</v>
      </c>
      <c r="D5929" s="147"/>
      <c r="E5929" s="146"/>
    </row>
    <row r="5930" spans="1:5" ht="16" x14ac:dyDescent="0.2">
      <c r="A5930" s="138" t="s">
        <v>181</v>
      </c>
      <c r="B5930" t="s">
        <v>1663</v>
      </c>
      <c r="C5930" s="139">
        <v>606.02724699999999</v>
      </c>
      <c r="D5930" s="138" t="s">
        <v>393</v>
      </c>
      <c r="E5930" s="141" t="s">
        <v>12697</v>
      </c>
    </row>
    <row r="5931" spans="1:5" ht="16" x14ac:dyDescent="0.2">
      <c r="A5931" s="138" t="s">
        <v>12698</v>
      </c>
      <c r="B5931" t="s">
        <v>1663</v>
      </c>
      <c r="C5931" s="139">
        <v>607.22824100000003</v>
      </c>
      <c r="D5931" s="138" t="s">
        <v>391</v>
      </c>
      <c r="E5931" s="141" t="s">
        <v>12699</v>
      </c>
    </row>
    <row r="5932" spans="1:5" ht="16" x14ac:dyDescent="0.2">
      <c r="A5932" s="138" t="s">
        <v>12700</v>
      </c>
      <c r="B5932" t="s">
        <v>1663</v>
      </c>
      <c r="C5932" s="139">
        <v>606.85805000000005</v>
      </c>
      <c r="D5932" s="138" t="s">
        <v>402</v>
      </c>
      <c r="E5932" s="141" t="s">
        <v>12701</v>
      </c>
    </row>
    <row r="5933" spans="1:5" ht="16" x14ac:dyDescent="0.2">
      <c r="A5933" s="138" t="s">
        <v>12702</v>
      </c>
      <c r="B5933" t="s">
        <v>1663</v>
      </c>
      <c r="C5933" s="139">
        <v>606.85790399999996</v>
      </c>
      <c r="D5933" s="138" t="s">
        <v>402</v>
      </c>
      <c r="E5933" s="141" t="s">
        <v>12703</v>
      </c>
    </row>
    <row r="5934" spans="1:5" ht="16" x14ac:dyDescent="0.2">
      <c r="A5934" s="138" t="s">
        <v>12704</v>
      </c>
      <c r="B5934" t="s">
        <v>1663</v>
      </c>
      <c r="C5934" s="139">
        <v>606.96673599999997</v>
      </c>
      <c r="D5934" s="138" t="s">
        <v>391</v>
      </c>
      <c r="E5934" s="141" t="s">
        <v>12705</v>
      </c>
    </row>
    <row r="5935" spans="1:5" ht="16" x14ac:dyDescent="0.2">
      <c r="A5935" s="138" t="s">
        <v>12706</v>
      </c>
      <c r="B5935" t="s">
        <v>1663</v>
      </c>
      <c r="C5935" s="139">
        <v>608.75645699999995</v>
      </c>
      <c r="D5935" s="138" t="s">
        <v>390</v>
      </c>
      <c r="E5935" s="141" t="s">
        <v>12707</v>
      </c>
    </row>
    <row r="5936" spans="1:5" ht="16" x14ac:dyDescent="0.2">
      <c r="A5936" s="138" t="s">
        <v>12708</v>
      </c>
      <c r="B5936" t="s">
        <v>1663</v>
      </c>
      <c r="C5936" s="139">
        <v>610.40331600000002</v>
      </c>
      <c r="D5936" s="138" t="s">
        <v>391</v>
      </c>
      <c r="E5936" s="141" t="s">
        <v>12709</v>
      </c>
    </row>
    <row r="5937" spans="1:5" ht="16" x14ac:dyDescent="0.2">
      <c r="A5937" s="138" t="s">
        <v>12710</v>
      </c>
      <c r="B5937" t="s">
        <v>1663</v>
      </c>
      <c r="C5937" s="139">
        <v>609.27717199999995</v>
      </c>
      <c r="D5937" s="138" t="s">
        <v>389</v>
      </c>
      <c r="E5937" s="141" t="s">
        <v>12711</v>
      </c>
    </row>
    <row r="5938" spans="1:5" ht="16" x14ac:dyDescent="0.2">
      <c r="A5938" s="138" t="s">
        <v>12712</v>
      </c>
      <c r="B5938" t="s">
        <v>1663</v>
      </c>
      <c r="C5938" s="139">
        <v>608.75641199999995</v>
      </c>
      <c r="D5938" s="138" t="s">
        <v>447</v>
      </c>
      <c r="E5938" s="141" t="s">
        <v>12713</v>
      </c>
    </row>
    <row r="5939" spans="1:5" ht="16" x14ac:dyDescent="0.2">
      <c r="A5939" s="138" t="s">
        <v>12714</v>
      </c>
      <c r="B5939" t="s">
        <v>1663</v>
      </c>
      <c r="C5939" s="139">
        <v>610.81596300000001</v>
      </c>
      <c r="D5939" s="138" t="s">
        <v>389</v>
      </c>
      <c r="E5939" s="141" t="s">
        <v>12715</v>
      </c>
    </row>
    <row r="5940" spans="1:5" ht="16" x14ac:dyDescent="0.2">
      <c r="A5940" s="138" t="s">
        <v>12716</v>
      </c>
      <c r="B5940" t="s">
        <v>1663</v>
      </c>
      <c r="C5940" s="139">
        <v>609.27722200000005</v>
      </c>
      <c r="D5940" s="138" t="s">
        <v>402</v>
      </c>
      <c r="E5940" s="141" t="s">
        <v>12717</v>
      </c>
    </row>
    <row r="5941" spans="1:5" ht="15" customHeight="1" x14ac:dyDescent="0.2">
      <c r="A5941" s="138" t="s">
        <v>12718</v>
      </c>
      <c r="B5941" t="s">
        <v>1663</v>
      </c>
      <c r="C5941" s="139">
        <v>610.24215800000002</v>
      </c>
      <c r="D5941" s="138" t="s">
        <v>390</v>
      </c>
      <c r="E5941" s="141" t="s">
        <v>12719</v>
      </c>
    </row>
    <row r="5942" spans="1:5" ht="16" x14ac:dyDescent="0.2">
      <c r="A5942" s="138" t="s">
        <v>12720</v>
      </c>
      <c r="B5942" t="s">
        <v>1663</v>
      </c>
      <c r="C5942" s="139">
        <v>611.00239699999997</v>
      </c>
      <c r="D5942" s="138" t="s">
        <v>389</v>
      </c>
      <c r="E5942" s="141" t="s">
        <v>12721</v>
      </c>
    </row>
    <row r="5943" spans="1:5" ht="16" x14ac:dyDescent="0.2">
      <c r="A5943" s="138" t="s">
        <v>12722</v>
      </c>
      <c r="B5943" t="s">
        <v>1663</v>
      </c>
      <c r="C5943" s="139">
        <v>611.16641800000002</v>
      </c>
      <c r="D5943" s="138" t="s">
        <v>389</v>
      </c>
      <c r="E5943" s="141" t="s">
        <v>12723</v>
      </c>
    </row>
    <row r="5944" spans="1:5" ht="16" x14ac:dyDescent="0.2">
      <c r="A5944" s="138" t="s">
        <v>12724</v>
      </c>
      <c r="B5944" t="s">
        <v>3038</v>
      </c>
      <c r="C5944" s="139">
        <v>700.39367500000003</v>
      </c>
      <c r="D5944" s="140" t="s">
        <v>389</v>
      </c>
      <c r="E5944" s="141" t="s">
        <v>12725</v>
      </c>
    </row>
    <row r="5945" spans="1:5" ht="16" x14ac:dyDescent="0.2">
      <c r="A5945" s="138" t="s">
        <v>12726</v>
      </c>
      <c r="B5945" t="s">
        <v>3038</v>
      </c>
      <c r="C5945" s="139">
        <v>700.39303199999995</v>
      </c>
      <c r="D5945" s="140" t="s">
        <v>448</v>
      </c>
      <c r="E5945" s="141" t="s">
        <v>12727</v>
      </c>
    </row>
    <row r="5946" spans="1:5" ht="16" x14ac:dyDescent="0.2">
      <c r="A5946" s="143" t="s">
        <v>12728</v>
      </c>
      <c r="B5946" s="144"/>
      <c r="C5946" s="145" t="s">
        <v>220</v>
      </c>
      <c r="D5946" s="147"/>
      <c r="E5946" s="146"/>
    </row>
    <row r="5947" spans="1:5" ht="16" x14ac:dyDescent="0.2">
      <c r="A5947" s="138" t="s">
        <v>12729</v>
      </c>
      <c r="B5947" t="s">
        <v>1663</v>
      </c>
      <c r="C5947" s="139">
        <v>611.26281100000006</v>
      </c>
      <c r="D5947" s="138" t="s">
        <v>449</v>
      </c>
      <c r="E5947" s="141" t="s">
        <v>12730</v>
      </c>
    </row>
    <row r="5948" spans="1:5" ht="16" x14ac:dyDescent="0.2">
      <c r="A5948" s="138" t="s">
        <v>797</v>
      </c>
      <c r="B5948" t="s">
        <v>1663</v>
      </c>
      <c r="C5948" s="139">
        <v>611.26000299999998</v>
      </c>
      <c r="D5948" s="138" t="s">
        <v>393</v>
      </c>
      <c r="E5948" s="141" t="s">
        <v>12731</v>
      </c>
    </row>
    <row r="5949" spans="1:5" ht="16" x14ac:dyDescent="0.2">
      <c r="A5949" s="138" t="s">
        <v>12732</v>
      </c>
      <c r="B5949" t="s">
        <v>1663</v>
      </c>
      <c r="C5949" s="139">
        <v>614.65622399999995</v>
      </c>
      <c r="D5949" s="140" t="s">
        <v>389</v>
      </c>
      <c r="E5949" s="141" t="s">
        <v>12733</v>
      </c>
    </row>
    <row r="5950" spans="1:5" ht="16" x14ac:dyDescent="0.2">
      <c r="A5950" s="138" t="s">
        <v>12734</v>
      </c>
      <c r="B5950" t="s">
        <v>1663</v>
      </c>
      <c r="C5950" s="139">
        <v>614.99017400000002</v>
      </c>
      <c r="D5950" s="138" t="s">
        <v>393</v>
      </c>
      <c r="E5950" s="141" t="s">
        <v>12735</v>
      </c>
    </row>
    <row r="5954" spans="1:1" x14ac:dyDescent="0.2">
      <c r="A5954" s="142"/>
    </row>
    <row r="5960" spans="1:1" x14ac:dyDescent="0.2">
      <c r="A5960" s="142"/>
    </row>
    <row r="6170" spans="1:1" x14ac:dyDescent="0.2">
      <c r="A6170" s="142"/>
    </row>
    <row r="6237" spans="1:1" x14ac:dyDescent="0.2">
      <c r="A6237" s="142"/>
    </row>
    <row r="6246" spans="1:1" x14ac:dyDescent="0.2">
      <c r="A6246" s="142"/>
    </row>
    <row r="6433" spans="1:1" x14ac:dyDescent="0.2">
      <c r="A6433" s="142"/>
    </row>
    <row r="6465" spans="1:1" x14ac:dyDescent="0.2">
      <c r="A6465" s="142"/>
    </row>
    <row r="6494" spans="1:1" x14ac:dyDescent="0.2">
      <c r="A6494" s="142"/>
    </row>
    <row r="6625" spans="1:1" x14ac:dyDescent="0.2">
      <c r="A6625" s="142"/>
    </row>
    <row r="6717" spans="1:1" x14ac:dyDescent="0.2">
      <c r="A6717" s="142"/>
    </row>
    <row r="6726" spans="1:1" x14ac:dyDescent="0.2">
      <c r="A6726" s="142"/>
    </row>
    <row r="6924" spans="1:1" x14ac:dyDescent="0.2">
      <c r="A6924" s="142"/>
    </row>
  </sheetData>
  <conditionalFormatting sqref="A4704:A5710">
    <cfRule type="duplicateValues" dxfId="5" priority="6"/>
  </conditionalFormatting>
  <conditionalFormatting sqref="A1:A1048576">
    <cfRule type="duplicateValues" dxfId="4" priority="5"/>
  </conditionalFormatting>
  <conditionalFormatting sqref="G2:G1003">
    <cfRule type="duplicateValues" dxfId="3" priority="2"/>
  </conditionalFormatting>
  <conditionalFormatting sqref="G1:G1048576">
    <cfRule type="duplicateValues" dxfId="2" priority="3"/>
  </conditionalFormatting>
  <conditionalFormatting sqref="G1:G1048576">
    <cfRule type="duplicateValues" dxfId="1" priority="4"/>
  </conditionalFormatting>
  <conditionalFormatting sqref="G1:G1048576 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8"/>
  <sheetViews>
    <sheetView zoomScale="115" zoomScaleNormal="115" workbookViewId="0"/>
  </sheetViews>
  <sheetFormatPr baseColWidth="10" defaultColWidth="8.83203125" defaultRowHeight="16" x14ac:dyDescent="0.2"/>
  <cols>
    <col min="1" max="1" width="7.5" style="3" bestFit="1" customWidth="1"/>
    <col min="2" max="2" width="11.1640625" style="5" bestFit="1" customWidth="1"/>
    <col min="3" max="3" width="13.33203125" style="5" customWidth="1"/>
    <col min="4" max="4" width="11.1640625" style="5" bestFit="1" customWidth="1"/>
    <col min="5" max="6" width="8.83203125" style="3"/>
    <col min="7" max="7" width="11.83203125" style="3" bestFit="1" customWidth="1"/>
    <col min="8" max="8" width="11.1640625" style="7" bestFit="1" customWidth="1"/>
    <col min="9" max="9" width="11.1640625" style="5" bestFit="1" customWidth="1"/>
    <col min="10" max="10" width="10.5" style="5" bestFit="1" customWidth="1"/>
    <col min="11" max="16384" width="8.83203125" style="3"/>
  </cols>
  <sheetData>
    <row r="1" spans="1:14" x14ac:dyDescent="0.2">
      <c r="A1" s="3" t="s">
        <v>12738</v>
      </c>
    </row>
    <row r="3" spans="1:14" x14ac:dyDescent="0.2">
      <c r="A3" s="6" t="s">
        <v>18</v>
      </c>
      <c r="G3" s="6" t="s">
        <v>19</v>
      </c>
    </row>
    <row r="4" spans="1:14" x14ac:dyDescent="0.2">
      <c r="B4" s="8"/>
      <c r="C4" s="8"/>
      <c r="D4" s="3"/>
      <c r="H4" s="10"/>
    </row>
    <row r="5" spans="1:14" x14ac:dyDescent="0.2">
      <c r="A5" s="6" t="s">
        <v>9</v>
      </c>
      <c r="B5" s="8"/>
      <c r="C5" s="8"/>
      <c r="D5" s="12"/>
      <c r="G5" s="6" t="s">
        <v>22</v>
      </c>
      <c r="H5" s="13"/>
      <c r="I5" s="8"/>
    </row>
    <row r="6" spans="1:14" x14ac:dyDescent="0.2">
      <c r="A6" s="15" t="s">
        <v>0</v>
      </c>
      <c r="B6" s="16" t="s">
        <v>1</v>
      </c>
      <c r="C6" s="16" t="s">
        <v>21</v>
      </c>
      <c r="D6" s="62"/>
      <c r="G6" s="15" t="s">
        <v>0</v>
      </c>
      <c r="H6" s="16" t="s">
        <v>1</v>
      </c>
      <c r="I6" s="16" t="s">
        <v>21</v>
      </c>
      <c r="J6" s="63"/>
    </row>
    <row r="7" spans="1:14" x14ac:dyDescent="0.2">
      <c r="A7" s="3" t="s">
        <v>21</v>
      </c>
      <c r="B7" s="12" t="s">
        <v>1339</v>
      </c>
      <c r="D7" s="63"/>
      <c r="G7" s="3" t="s">
        <v>21</v>
      </c>
      <c r="H7" s="10" t="s">
        <v>35</v>
      </c>
    </row>
    <row r="8" spans="1:14" x14ac:dyDescent="0.2">
      <c r="A8" s="17" t="s">
        <v>359</v>
      </c>
      <c r="B8" s="20" t="s">
        <v>1341</v>
      </c>
      <c r="C8" s="20" t="s">
        <v>36</v>
      </c>
      <c r="G8" s="17" t="s">
        <v>359</v>
      </c>
      <c r="H8" s="71">
        <v>0.11</v>
      </c>
      <c r="I8" s="19" t="s">
        <v>34</v>
      </c>
    </row>
    <row r="9" spans="1:14" x14ac:dyDescent="0.2">
      <c r="H9" s="11"/>
      <c r="J9" s="8"/>
    </row>
    <row r="10" spans="1:14" x14ac:dyDescent="0.2">
      <c r="A10" s="6" t="s">
        <v>24</v>
      </c>
      <c r="D10" s="63"/>
      <c r="G10" s="6" t="s">
        <v>23</v>
      </c>
    </row>
    <row r="11" spans="1:14" x14ac:dyDescent="0.2">
      <c r="A11" s="15" t="s">
        <v>0</v>
      </c>
      <c r="B11" s="16" t="s">
        <v>1</v>
      </c>
      <c r="C11" s="16" t="s">
        <v>21</v>
      </c>
      <c r="D11" s="67"/>
      <c r="G11" s="15" t="s">
        <v>0</v>
      </c>
      <c r="H11" s="16" t="s">
        <v>1</v>
      </c>
      <c r="I11" s="16" t="s">
        <v>21</v>
      </c>
      <c r="J11" s="16" t="s">
        <v>2</v>
      </c>
    </row>
    <row r="12" spans="1:14" x14ac:dyDescent="0.2">
      <c r="A12" s="3" t="s">
        <v>21</v>
      </c>
      <c r="B12" s="12" t="s">
        <v>1340</v>
      </c>
      <c r="D12" s="63"/>
      <c r="G12" s="3" t="s">
        <v>21</v>
      </c>
      <c r="H12" s="10" t="s">
        <v>1344</v>
      </c>
    </row>
    <row r="13" spans="1:14" x14ac:dyDescent="0.2">
      <c r="A13" s="17" t="s">
        <v>359</v>
      </c>
      <c r="B13" s="20" t="s">
        <v>1341</v>
      </c>
      <c r="C13" s="20" t="s">
        <v>35</v>
      </c>
      <c r="D13" s="63"/>
      <c r="G13" s="3" t="s">
        <v>2</v>
      </c>
      <c r="H13" s="13" t="s">
        <v>1330</v>
      </c>
      <c r="I13" s="14" t="s">
        <v>1331</v>
      </c>
    </row>
    <row r="14" spans="1:14" x14ac:dyDescent="0.2">
      <c r="D14" s="63"/>
      <c r="G14" s="17" t="s">
        <v>359</v>
      </c>
      <c r="H14" s="65">
        <v>0.12</v>
      </c>
      <c r="I14" s="20">
        <v>0.05</v>
      </c>
      <c r="J14" s="19">
        <v>0.13</v>
      </c>
    </row>
    <row r="15" spans="1:14" x14ac:dyDescent="0.2">
      <c r="D15" s="63"/>
      <c r="I15" s="12"/>
      <c r="J15" s="8"/>
    </row>
    <row r="16" spans="1:14" x14ac:dyDescent="0.2">
      <c r="A16" s="6" t="s">
        <v>26</v>
      </c>
      <c r="D16" s="69"/>
      <c r="G16" s="6" t="s">
        <v>162</v>
      </c>
      <c r="H16" s="11"/>
      <c r="I16" s="12"/>
      <c r="J16" s="8"/>
      <c r="N16" s="3" t="s">
        <v>1373</v>
      </c>
    </row>
    <row r="17" spans="1:10" x14ac:dyDescent="0.2">
      <c r="A17" s="15" t="s">
        <v>0</v>
      </c>
      <c r="B17" s="16" t="s">
        <v>1</v>
      </c>
      <c r="C17" s="16" t="s">
        <v>21</v>
      </c>
      <c r="D17" s="63"/>
      <c r="G17" s="15" t="s">
        <v>0</v>
      </c>
      <c r="H17" s="16" t="s">
        <v>2</v>
      </c>
      <c r="I17" s="12"/>
      <c r="J17" s="8"/>
    </row>
    <row r="18" spans="1:10" x14ac:dyDescent="0.2">
      <c r="A18" s="3" t="s">
        <v>21</v>
      </c>
      <c r="B18" s="12" t="s">
        <v>28</v>
      </c>
      <c r="D18" s="63"/>
      <c r="G18" s="15" t="s">
        <v>359</v>
      </c>
      <c r="H18" s="64" t="s">
        <v>1352</v>
      </c>
      <c r="I18" s="12"/>
      <c r="J18" s="8"/>
    </row>
    <row r="19" spans="1:10" x14ac:dyDescent="0.2">
      <c r="A19" s="17" t="s">
        <v>359</v>
      </c>
      <c r="B19" s="20" t="s">
        <v>1342</v>
      </c>
      <c r="C19" s="20" t="s">
        <v>27</v>
      </c>
      <c r="D19" s="63"/>
      <c r="H19" s="11"/>
      <c r="I19" s="12"/>
      <c r="J19" s="8"/>
    </row>
    <row r="20" spans="1:10" x14ac:dyDescent="0.2">
      <c r="D20" s="63"/>
      <c r="G20" s="6" t="s">
        <v>17</v>
      </c>
      <c r="H20" s="11"/>
      <c r="I20" s="12"/>
      <c r="J20" s="8"/>
    </row>
    <row r="21" spans="1:10" x14ac:dyDescent="0.2">
      <c r="D21" s="63"/>
      <c r="G21" s="15" t="s">
        <v>0</v>
      </c>
      <c r="H21" s="16" t="s">
        <v>2</v>
      </c>
      <c r="I21" s="12"/>
      <c r="J21" s="8"/>
    </row>
    <row r="22" spans="1:10" x14ac:dyDescent="0.2">
      <c r="A22" s="6" t="s">
        <v>29</v>
      </c>
      <c r="D22" s="69"/>
      <c r="G22" s="15" t="s">
        <v>359</v>
      </c>
      <c r="H22" s="64" t="s">
        <v>1353</v>
      </c>
      <c r="I22" s="12"/>
      <c r="J22" s="8"/>
    </row>
    <row r="23" spans="1:10" x14ac:dyDescent="0.2">
      <c r="A23" s="15" t="s">
        <v>0</v>
      </c>
      <c r="B23" s="16" t="s">
        <v>1</v>
      </c>
      <c r="C23" s="16" t="s">
        <v>21</v>
      </c>
      <c r="D23" s="63"/>
      <c r="H23" s="11"/>
      <c r="I23" s="12"/>
      <c r="J23" s="8"/>
    </row>
    <row r="24" spans="1:10" x14ac:dyDescent="0.2">
      <c r="A24" s="3" t="s">
        <v>21</v>
      </c>
      <c r="B24" s="12" t="s">
        <v>1343</v>
      </c>
      <c r="D24" s="63"/>
      <c r="G24" s="6" t="s">
        <v>148</v>
      </c>
      <c r="H24" s="11"/>
      <c r="I24" s="12"/>
      <c r="J24" s="8"/>
    </row>
    <row r="25" spans="1:10" x14ac:dyDescent="0.2">
      <c r="A25" s="17" t="s">
        <v>359</v>
      </c>
      <c r="B25" s="20" t="s">
        <v>30</v>
      </c>
      <c r="C25" s="20" t="s">
        <v>31</v>
      </c>
      <c r="D25" s="63"/>
      <c r="G25" s="15" t="s">
        <v>0</v>
      </c>
      <c r="H25" s="16" t="s">
        <v>2</v>
      </c>
      <c r="I25" s="12"/>
      <c r="J25" s="8"/>
    </row>
    <row r="26" spans="1:10" x14ac:dyDescent="0.2">
      <c r="A26" s="17"/>
      <c r="B26" s="19"/>
      <c r="C26" s="19"/>
      <c r="D26" s="63"/>
      <c r="G26" s="15" t="s">
        <v>359</v>
      </c>
      <c r="H26" s="64" t="s">
        <v>1354</v>
      </c>
      <c r="I26" s="12"/>
      <c r="J26" s="8"/>
    </row>
    <row r="27" spans="1:10" x14ac:dyDescent="0.2">
      <c r="B27" s="3"/>
      <c r="C27" s="3"/>
      <c r="D27" s="3"/>
      <c r="H27" s="11"/>
      <c r="I27" s="12"/>
      <c r="J27" s="8"/>
    </row>
    <row r="28" spans="1:10" x14ac:dyDescent="0.2">
      <c r="A28" s="6" t="s">
        <v>10</v>
      </c>
      <c r="B28" s="8"/>
      <c r="C28" s="8"/>
      <c r="D28" s="3"/>
      <c r="G28" s="6" t="s">
        <v>15</v>
      </c>
      <c r="H28" s="11"/>
      <c r="I28" s="12"/>
      <c r="J28" s="8"/>
    </row>
    <row r="29" spans="1:10" x14ac:dyDescent="0.2">
      <c r="A29" s="15" t="s">
        <v>0</v>
      </c>
      <c r="B29" s="16" t="s">
        <v>1</v>
      </c>
      <c r="C29" s="16" t="s">
        <v>21</v>
      </c>
      <c r="D29" s="68" t="s">
        <v>2</v>
      </c>
      <c r="E29" s="5"/>
      <c r="G29" s="15" t="s">
        <v>0</v>
      </c>
      <c r="H29" s="16" t="s">
        <v>2</v>
      </c>
      <c r="I29" s="12"/>
      <c r="J29" s="8"/>
    </row>
    <row r="30" spans="1:10" x14ac:dyDescent="0.2">
      <c r="A30" s="3" t="s">
        <v>21</v>
      </c>
      <c r="B30" s="14" t="s">
        <v>1333</v>
      </c>
      <c r="D30" s="68"/>
      <c r="E30" s="63"/>
      <c r="G30" s="15" t="s">
        <v>359</v>
      </c>
      <c r="H30" s="64">
        <v>0.11</v>
      </c>
      <c r="I30" s="12"/>
      <c r="J30" s="8"/>
    </row>
    <row r="31" spans="1:10" x14ac:dyDescent="0.2">
      <c r="A31" s="3" t="s">
        <v>2</v>
      </c>
      <c r="B31" s="12">
        <v>0.17</v>
      </c>
      <c r="C31" s="5">
        <v>0.11</v>
      </c>
      <c r="E31" s="63"/>
      <c r="H31" s="11"/>
      <c r="I31" s="12"/>
      <c r="J31" s="8"/>
    </row>
    <row r="32" spans="1:10" x14ac:dyDescent="0.2">
      <c r="A32" s="17" t="s">
        <v>359</v>
      </c>
      <c r="B32" s="18">
        <v>-0.14000000000000001</v>
      </c>
      <c r="C32" s="18">
        <v>0.15</v>
      </c>
      <c r="D32" s="18" t="s">
        <v>1332</v>
      </c>
      <c r="E32" s="12"/>
      <c r="G32" s="6" t="s">
        <v>167</v>
      </c>
      <c r="H32" s="11"/>
      <c r="I32" s="12"/>
      <c r="J32" s="8"/>
    </row>
    <row r="33" spans="1:11" x14ac:dyDescent="0.2">
      <c r="G33" s="15" t="s">
        <v>0</v>
      </c>
      <c r="H33" s="16" t="s">
        <v>2</v>
      </c>
      <c r="I33" s="12"/>
      <c r="J33" s="8"/>
    </row>
    <row r="34" spans="1:11" x14ac:dyDescent="0.2">
      <c r="A34" s="6" t="s">
        <v>12</v>
      </c>
      <c r="D34" s="63"/>
      <c r="G34" s="15" t="s">
        <v>359</v>
      </c>
      <c r="H34" s="64" t="s">
        <v>1355</v>
      </c>
      <c r="I34" s="12"/>
      <c r="J34" s="8"/>
    </row>
    <row r="35" spans="1:11" x14ac:dyDescent="0.2">
      <c r="A35" s="15" t="s">
        <v>0</v>
      </c>
      <c r="B35" s="16" t="s">
        <v>21</v>
      </c>
      <c r="C35" s="16" t="s">
        <v>2</v>
      </c>
      <c r="D35" s="63"/>
      <c r="H35" s="11"/>
      <c r="I35" s="12"/>
      <c r="J35" s="8"/>
    </row>
    <row r="36" spans="1:11" x14ac:dyDescent="0.2">
      <c r="A36" s="3" t="s">
        <v>2</v>
      </c>
      <c r="B36" s="5" t="s">
        <v>38</v>
      </c>
      <c r="D36" s="62"/>
      <c r="G36" s="6" t="s">
        <v>1315</v>
      </c>
      <c r="H36" s="11"/>
      <c r="I36" s="12"/>
      <c r="J36" s="8"/>
    </row>
    <row r="37" spans="1:11" x14ac:dyDescent="0.2">
      <c r="A37" s="3" t="s">
        <v>359</v>
      </c>
      <c r="B37" s="5" t="s">
        <v>37</v>
      </c>
      <c r="C37" s="5" t="s">
        <v>36</v>
      </c>
      <c r="D37" s="63"/>
      <c r="G37" s="15" t="s">
        <v>0</v>
      </c>
      <c r="H37" s="16" t="s">
        <v>2</v>
      </c>
      <c r="I37" s="12"/>
      <c r="J37" s="8"/>
    </row>
    <row r="38" spans="1:11" x14ac:dyDescent="0.2">
      <c r="D38" s="63"/>
      <c r="G38" s="15" t="s">
        <v>359</v>
      </c>
      <c r="H38" s="64" t="s">
        <v>1356</v>
      </c>
      <c r="I38" s="12"/>
      <c r="J38" s="8"/>
      <c r="K38" s="5"/>
    </row>
    <row r="39" spans="1:11" x14ac:dyDescent="0.2">
      <c r="A39" s="6" t="s">
        <v>39</v>
      </c>
      <c r="D39" s="63"/>
      <c r="H39" s="11"/>
      <c r="I39" s="12"/>
      <c r="J39" s="8"/>
      <c r="K39" s="5"/>
    </row>
    <row r="40" spans="1:11" x14ac:dyDescent="0.2">
      <c r="A40" s="15" t="s">
        <v>0</v>
      </c>
      <c r="B40" s="16" t="s">
        <v>1</v>
      </c>
      <c r="C40" s="16" t="s">
        <v>2</v>
      </c>
      <c r="D40" s="63"/>
      <c r="G40" s="6" t="s">
        <v>198</v>
      </c>
      <c r="H40" s="11"/>
      <c r="I40" s="12"/>
      <c r="J40" s="8"/>
      <c r="K40" s="5"/>
    </row>
    <row r="41" spans="1:11" x14ac:dyDescent="0.2">
      <c r="A41" s="3" t="s">
        <v>2</v>
      </c>
      <c r="B41" s="14" t="s">
        <v>1345</v>
      </c>
      <c r="D41" s="63"/>
      <c r="G41" s="15" t="s">
        <v>0</v>
      </c>
      <c r="H41" s="16" t="s">
        <v>2</v>
      </c>
      <c r="I41" s="12"/>
      <c r="J41" s="8"/>
      <c r="K41" s="5"/>
    </row>
    <row r="42" spans="1:11" x14ac:dyDescent="0.2">
      <c r="A42" s="17" t="s">
        <v>359</v>
      </c>
      <c r="B42" s="21" t="s">
        <v>40</v>
      </c>
      <c r="C42" s="21" t="s">
        <v>25</v>
      </c>
      <c r="D42" s="63"/>
      <c r="G42" s="15" t="s">
        <v>359</v>
      </c>
      <c r="H42" s="64">
        <v>0.06</v>
      </c>
      <c r="I42" s="12"/>
      <c r="J42" s="8"/>
      <c r="K42" s="5"/>
    </row>
    <row r="43" spans="1:11" x14ac:dyDescent="0.2">
      <c r="D43" s="63"/>
    </row>
    <row r="44" spans="1:11" x14ac:dyDescent="0.2">
      <c r="A44" s="6" t="s">
        <v>41</v>
      </c>
      <c r="D44" s="63"/>
      <c r="G44" s="6" t="s">
        <v>16</v>
      </c>
    </row>
    <row r="45" spans="1:11" x14ac:dyDescent="0.2">
      <c r="A45" s="15" t="s">
        <v>0</v>
      </c>
      <c r="B45" s="16" t="s">
        <v>1</v>
      </c>
      <c r="C45" s="16" t="s">
        <v>2</v>
      </c>
      <c r="D45" s="63"/>
      <c r="G45" s="15" t="s">
        <v>0</v>
      </c>
      <c r="H45" s="16" t="s">
        <v>21</v>
      </c>
      <c r="I45" s="16" t="s">
        <v>2</v>
      </c>
      <c r="J45" s="63"/>
    </row>
    <row r="46" spans="1:11" x14ac:dyDescent="0.2">
      <c r="A46" s="3" t="s">
        <v>2</v>
      </c>
      <c r="B46" s="14" t="s">
        <v>1333</v>
      </c>
      <c r="D46" s="63"/>
      <c r="G46" s="3" t="s">
        <v>2</v>
      </c>
      <c r="H46" s="10">
        <v>-0.08</v>
      </c>
      <c r="J46" s="63"/>
    </row>
    <row r="47" spans="1:11" x14ac:dyDescent="0.2">
      <c r="A47" s="3" t="s">
        <v>359</v>
      </c>
      <c r="B47" s="14" t="s">
        <v>42</v>
      </c>
      <c r="C47" s="14" t="s">
        <v>1346</v>
      </c>
      <c r="D47" s="63"/>
      <c r="G47" s="17" t="s">
        <v>1357</v>
      </c>
      <c r="H47" s="70" t="s">
        <v>1358</v>
      </c>
      <c r="I47" s="65" t="s">
        <v>1355</v>
      </c>
      <c r="J47" s="63"/>
    </row>
    <row r="48" spans="1:11" x14ac:dyDescent="0.2">
      <c r="A48" s="17"/>
      <c r="B48" s="19"/>
      <c r="C48" s="19"/>
      <c r="D48" s="63"/>
      <c r="J48" s="63"/>
    </row>
    <row r="49" spans="1:10" x14ac:dyDescent="0.2">
      <c r="D49" s="63"/>
      <c r="G49" s="6" t="s">
        <v>14</v>
      </c>
      <c r="J49" s="63"/>
    </row>
    <row r="50" spans="1:10" x14ac:dyDescent="0.2">
      <c r="A50" s="6" t="s">
        <v>43</v>
      </c>
      <c r="D50" s="63"/>
      <c r="G50" s="15" t="s">
        <v>0</v>
      </c>
      <c r="H50" s="16" t="s">
        <v>21</v>
      </c>
      <c r="I50" s="63"/>
      <c r="J50" s="63"/>
    </row>
    <row r="51" spans="1:10" x14ac:dyDescent="0.2">
      <c r="A51" s="15" t="s">
        <v>0</v>
      </c>
      <c r="B51" s="16" t="s">
        <v>1</v>
      </c>
      <c r="C51" s="16" t="s">
        <v>2</v>
      </c>
      <c r="D51" s="63"/>
      <c r="G51" s="15" t="s">
        <v>20</v>
      </c>
      <c r="H51" s="64">
        <v>-0.16</v>
      </c>
      <c r="J51" s="63"/>
    </row>
    <row r="52" spans="1:10" x14ac:dyDescent="0.2">
      <c r="A52" s="3" t="s">
        <v>2</v>
      </c>
      <c r="B52" s="14" t="s">
        <v>1360</v>
      </c>
      <c r="D52" s="63"/>
      <c r="H52" s="3"/>
      <c r="I52" s="7"/>
    </row>
    <row r="53" spans="1:10" x14ac:dyDescent="0.2">
      <c r="A53" s="17" t="s">
        <v>359</v>
      </c>
      <c r="B53" s="21" t="s">
        <v>44</v>
      </c>
      <c r="C53" s="21" t="s">
        <v>1347</v>
      </c>
      <c r="D53" s="63"/>
      <c r="G53" s="4" t="s">
        <v>32</v>
      </c>
      <c r="J53" s="3"/>
    </row>
    <row r="54" spans="1:10" x14ac:dyDescent="0.2">
      <c r="D54" s="63"/>
      <c r="G54" s="9" t="s">
        <v>33</v>
      </c>
      <c r="J54" s="3"/>
    </row>
    <row r="55" spans="1:10" x14ac:dyDescent="0.2">
      <c r="A55" s="6" t="s">
        <v>155</v>
      </c>
      <c r="B55" s="11"/>
      <c r="D55" s="63"/>
      <c r="H55" s="3"/>
      <c r="I55" s="7"/>
    </row>
    <row r="56" spans="1:10" x14ac:dyDescent="0.2">
      <c r="A56" s="15" t="s">
        <v>0</v>
      </c>
      <c r="B56" s="16" t="s">
        <v>2</v>
      </c>
      <c r="C56" s="63"/>
      <c r="D56" s="63"/>
      <c r="H56" s="3"/>
      <c r="I56" s="7"/>
    </row>
    <row r="57" spans="1:10" x14ac:dyDescent="0.2">
      <c r="A57" s="15" t="s">
        <v>359</v>
      </c>
      <c r="B57" s="64" t="s">
        <v>1351</v>
      </c>
      <c r="C57" s="69"/>
      <c r="D57" s="63"/>
    </row>
    <row r="58" spans="1:10" x14ac:dyDescent="0.2">
      <c r="B58" s="11"/>
      <c r="D58" s="63"/>
    </row>
    <row r="59" spans="1:10" x14ac:dyDescent="0.2">
      <c r="A59" s="6" t="s">
        <v>154</v>
      </c>
      <c r="D59" s="63"/>
    </row>
    <row r="60" spans="1:10" x14ac:dyDescent="0.2">
      <c r="A60" s="15" t="s">
        <v>0</v>
      </c>
      <c r="B60" s="16" t="s">
        <v>2</v>
      </c>
      <c r="C60" s="16"/>
      <c r="D60" s="63"/>
    </row>
    <row r="61" spans="1:10" x14ac:dyDescent="0.2">
      <c r="A61" s="17" t="s">
        <v>359</v>
      </c>
      <c r="B61" s="21" t="s">
        <v>1348</v>
      </c>
      <c r="C61" s="21"/>
      <c r="D61" s="63"/>
    </row>
    <row r="62" spans="1:10" x14ac:dyDescent="0.2">
      <c r="D62" s="63"/>
    </row>
    <row r="63" spans="1:10" x14ac:dyDescent="0.2">
      <c r="A63" s="6" t="s">
        <v>188</v>
      </c>
      <c r="D63" s="63"/>
    </row>
    <row r="64" spans="1:10" x14ac:dyDescent="0.2">
      <c r="A64" s="15" t="s">
        <v>0</v>
      </c>
      <c r="B64" s="16" t="s">
        <v>2</v>
      </c>
      <c r="C64" s="16"/>
      <c r="D64" s="63"/>
    </row>
    <row r="65" spans="1:4" x14ac:dyDescent="0.2">
      <c r="A65" s="17" t="s">
        <v>359</v>
      </c>
      <c r="B65" s="21" t="s">
        <v>1349</v>
      </c>
      <c r="C65" s="21"/>
    </row>
    <row r="67" spans="1:4" x14ac:dyDescent="0.2">
      <c r="A67" s="6" t="s">
        <v>13</v>
      </c>
    </row>
    <row r="68" spans="1:4" x14ac:dyDescent="0.2">
      <c r="A68" s="15" t="s">
        <v>0</v>
      </c>
      <c r="B68" s="16" t="s">
        <v>2</v>
      </c>
      <c r="C68" s="63"/>
      <c r="D68" s="63"/>
    </row>
    <row r="69" spans="1:4" x14ac:dyDescent="0.2">
      <c r="A69" s="17" t="s">
        <v>359</v>
      </c>
      <c r="B69" s="21" t="s">
        <v>1350</v>
      </c>
      <c r="C69" s="63"/>
      <c r="D69" s="63"/>
    </row>
    <row r="71" spans="1:4" x14ac:dyDescent="0.2">
      <c r="A71" s="6" t="s">
        <v>45</v>
      </c>
      <c r="B71" s="8"/>
      <c r="C71" s="18">
        <v>0.01</v>
      </c>
      <c r="D71" s="19">
        <v>0.11</v>
      </c>
    </row>
    <row r="72" spans="1:4" x14ac:dyDescent="0.2">
      <c r="A72" s="15" t="s">
        <v>0</v>
      </c>
      <c r="B72" s="16" t="s">
        <v>1</v>
      </c>
      <c r="D72" s="66"/>
    </row>
    <row r="73" spans="1:4" x14ac:dyDescent="0.2">
      <c r="A73" s="3" t="s">
        <v>21</v>
      </c>
      <c r="B73" s="5" t="s">
        <v>1335</v>
      </c>
      <c r="D73" s="63"/>
    </row>
    <row r="74" spans="1:4" x14ac:dyDescent="0.2">
      <c r="A74" s="3" t="s">
        <v>2</v>
      </c>
      <c r="B74" s="8">
        <v>-0.08</v>
      </c>
    </row>
    <row r="75" spans="1:4" x14ac:dyDescent="0.2">
      <c r="A75" s="17" t="s">
        <v>359</v>
      </c>
      <c r="B75" s="20" t="s">
        <v>1334</v>
      </c>
    </row>
    <row r="77" spans="1:4" x14ac:dyDescent="0.2">
      <c r="A77" s="1" t="s">
        <v>32</v>
      </c>
      <c r="D77" s="67"/>
    </row>
    <row r="78" spans="1:4" x14ac:dyDescent="0.2">
      <c r="A78" s="3" t="s">
        <v>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934D2-A7EF-AB40-BE4B-6C0C1037B5AD}">
  <dimension ref="A1:AV109"/>
  <sheetViews>
    <sheetView workbookViewId="0">
      <selection activeCell="G30" sqref="G30"/>
    </sheetView>
  </sheetViews>
  <sheetFormatPr baseColWidth="10" defaultRowHeight="15" x14ac:dyDescent="0.2"/>
  <sheetData>
    <row r="1" spans="1:48" x14ac:dyDescent="0.2">
      <c r="A1" t="s">
        <v>12737</v>
      </c>
    </row>
    <row r="2" spans="1:48" x14ac:dyDescent="0.2">
      <c r="A2" t="s">
        <v>1380</v>
      </c>
      <c r="B2" t="s">
        <v>1379</v>
      </c>
      <c r="C2" t="s">
        <v>11</v>
      </c>
      <c r="D2" t="s">
        <v>1379</v>
      </c>
      <c r="E2" t="s">
        <v>167</v>
      </c>
      <c r="F2" t="s">
        <v>1379</v>
      </c>
      <c r="G2" t="s">
        <v>1315</v>
      </c>
      <c r="H2" t="s">
        <v>1379</v>
      </c>
      <c r="I2" t="s">
        <v>198</v>
      </c>
      <c r="J2" t="s">
        <v>1379</v>
      </c>
      <c r="K2" t="s">
        <v>14</v>
      </c>
      <c r="L2" t="s">
        <v>1379</v>
      </c>
      <c r="M2" t="s">
        <v>9</v>
      </c>
      <c r="N2" t="s">
        <v>1379</v>
      </c>
      <c r="O2" t="s">
        <v>23</v>
      </c>
      <c r="P2" t="s">
        <v>1379</v>
      </c>
      <c r="Q2" t="s">
        <v>10</v>
      </c>
      <c r="R2" t="s">
        <v>1379</v>
      </c>
      <c r="S2" t="s">
        <v>39</v>
      </c>
      <c r="T2" t="s">
        <v>1379</v>
      </c>
      <c r="U2" t="s">
        <v>41</v>
      </c>
      <c r="V2" t="s">
        <v>1379</v>
      </c>
      <c r="W2" t="s">
        <v>16</v>
      </c>
      <c r="X2" t="s">
        <v>1379</v>
      </c>
      <c r="Y2" t="s">
        <v>12</v>
      </c>
      <c r="Z2" t="s">
        <v>1379</v>
      </c>
      <c r="AA2" t="s">
        <v>1140</v>
      </c>
      <c r="AB2" t="s">
        <v>1379</v>
      </c>
      <c r="AC2" t="s">
        <v>1314</v>
      </c>
      <c r="AD2" t="s">
        <v>1379</v>
      </c>
      <c r="AE2" t="s">
        <v>45</v>
      </c>
      <c r="AF2" t="s">
        <v>1379</v>
      </c>
      <c r="AG2" t="s">
        <v>155</v>
      </c>
      <c r="AH2" t="s">
        <v>1379</v>
      </c>
      <c r="AI2" t="s">
        <v>162</v>
      </c>
      <c r="AJ2" t="s">
        <v>1379</v>
      </c>
      <c r="AK2" t="s">
        <v>17</v>
      </c>
      <c r="AL2" t="s">
        <v>1379</v>
      </c>
      <c r="AM2" t="s">
        <v>13</v>
      </c>
      <c r="AN2" t="s">
        <v>24</v>
      </c>
      <c r="AO2" t="s">
        <v>26</v>
      </c>
      <c r="AP2" t="s">
        <v>29</v>
      </c>
      <c r="AQ2" t="s">
        <v>22</v>
      </c>
      <c r="AR2" t="s">
        <v>43</v>
      </c>
      <c r="AS2" t="s">
        <v>154</v>
      </c>
      <c r="AT2" t="s">
        <v>188</v>
      </c>
      <c r="AU2" t="s">
        <v>148</v>
      </c>
      <c r="AV2" t="s">
        <v>15</v>
      </c>
    </row>
    <row r="3" spans="1:48" ht="17" customHeight="1" x14ac:dyDescent="0.2">
      <c r="A3">
        <v>21</v>
      </c>
      <c r="B3">
        <v>1</v>
      </c>
      <c r="C3">
        <v>143.78049999999999</v>
      </c>
      <c r="E3">
        <v>324.93989999999997</v>
      </c>
      <c r="G3">
        <v>239.2081</v>
      </c>
      <c r="I3">
        <v>484.19359999999995</v>
      </c>
      <c r="J3">
        <v>17</v>
      </c>
      <c r="K3">
        <v>539.65570000000002</v>
      </c>
      <c r="M3">
        <v>115.57380000000001</v>
      </c>
      <c r="O3">
        <v>462.88175000000001</v>
      </c>
      <c r="Q3">
        <v>154.30189999999999</v>
      </c>
      <c r="S3">
        <v>89.64425</v>
      </c>
      <c r="U3">
        <v>141.62849999999997</v>
      </c>
      <c r="W3">
        <v>578.29390000000001</v>
      </c>
      <c r="Y3">
        <v>240.90619999999998</v>
      </c>
      <c r="AA3">
        <v>286.96420000000001</v>
      </c>
      <c r="AC3">
        <v>215.2765</v>
      </c>
      <c r="AE3">
        <v>252.18170000000001</v>
      </c>
      <c r="AG3">
        <v>263.62</v>
      </c>
      <c r="AI3">
        <v>266.98250000000002</v>
      </c>
      <c r="AK3">
        <v>224.61500000000001</v>
      </c>
      <c r="AM3">
        <v>152.79689999999999</v>
      </c>
      <c r="AN3">
        <v>96.436499999999995</v>
      </c>
      <c r="AO3">
        <v>89.173500000000004</v>
      </c>
      <c r="AP3">
        <v>137.3245</v>
      </c>
      <c r="AQ3">
        <v>303.76824999999997</v>
      </c>
      <c r="AR3">
        <v>130.196</v>
      </c>
      <c r="AS3">
        <v>63.080500000000008</v>
      </c>
      <c r="AT3">
        <v>143.78049999999999</v>
      </c>
      <c r="AU3">
        <v>234.97539999999998</v>
      </c>
      <c r="AV3">
        <v>250.6618</v>
      </c>
    </row>
    <row r="4" spans="1:48" ht="17" customHeight="1" x14ac:dyDescent="0.2">
      <c r="A4">
        <v>94</v>
      </c>
      <c r="B4">
        <v>2</v>
      </c>
      <c r="C4">
        <v>142.09924999999998</v>
      </c>
      <c r="E4">
        <v>283.35980000000001</v>
      </c>
      <c r="G4">
        <v>221.20160000000001</v>
      </c>
      <c r="I4">
        <v>428.15069999999997</v>
      </c>
      <c r="K4">
        <v>496.4307</v>
      </c>
      <c r="M4">
        <v>122.3391</v>
      </c>
      <c r="O4">
        <v>420.64875000000001</v>
      </c>
      <c r="Q4">
        <v>154.2799</v>
      </c>
      <c r="S4">
        <v>95.360500000000002</v>
      </c>
      <c r="T4">
        <v>20</v>
      </c>
      <c r="U4">
        <v>169.3355</v>
      </c>
      <c r="W4">
        <v>596.03469999999993</v>
      </c>
      <c r="Y4">
        <v>265.79169999999999</v>
      </c>
      <c r="AA4">
        <v>272.84190000000001</v>
      </c>
      <c r="AC4">
        <v>215.39360000000002</v>
      </c>
      <c r="AE4">
        <v>274.43470000000002</v>
      </c>
      <c r="AG4">
        <v>204.44</v>
      </c>
      <c r="AI4">
        <v>212.51</v>
      </c>
      <c r="AK4">
        <v>180.23</v>
      </c>
      <c r="AL4">
        <v>3</v>
      </c>
      <c r="AM4">
        <v>190.56369999999998</v>
      </c>
      <c r="AN4">
        <v>79.556749999999994</v>
      </c>
      <c r="AO4">
        <v>79.556749999999994</v>
      </c>
      <c r="AP4">
        <v>173.37050000000002</v>
      </c>
      <c r="AQ4">
        <v>349.63275000000004</v>
      </c>
      <c r="AR4">
        <v>156.42350000000002</v>
      </c>
      <c r="AS4">
        <v>74.714749999999995</v>
      </c>
      <c r="AT4">
        <v>89.509750000000011</v>
      </c>
      <c r="AU4">
        <v>219.98660000000001</v>
      </c>
      <c r="AV4">
        <v>250.958</v>
      </c>
    </row>
    <row r="5" spans="1:48" ht="17" customHeight="1" x14ac:dyDescent="0.2">
      <c r="A5">
        <v>34</v>
      </c>
      <c r="B5">
        <v>3</v>
      </c>
      <c r="C5">
        <v>141.22499999999999</v>
      </c>
      <c r="E5">
        <v>331.48989999999998</v>
      </c>
      <c r="G5">
        <v>239.90219999999999</v>
      </c>
      <c r="H5">
        <v>1</v>
      </c>
      <c r="I5">
        <v>613.67879999999991</v>
      </c>
      <c r="J5">
        <v>2</v>
      </c>
      <c r="K5">
        <v>595.13810000000001</v>
      </c>
      <c r="M5">
        <v>123.8045</v>
      </c>
      <c r="N5">
        <v>5</v>
      </c>
      <c r="O5">
        <v>502.49200000000002</v>
      </c>
      <c r="P5">
        <v>18</v>
      </c>
      <c r="Q5">
        <v>160.42329999999998</v>
      </c>
      <c r="S5">
        <v>101.61474999999999</v>
      </c>
      <c r="T5">
        <v>2</v>
      </c>
      <c r="U5">
        <v>192.20049999999998</v>
      </c>
      <c r="V5">
        <v>3</v>
      </c>
      <c r="W5">
        <v>630.21130000000005</v>
      </c>
      <c r="Y5">
        <v>233.06810000000002</v>
      </c>
      <c r="AA5">
        <v>274.07260000000002</v>
      </c>
      <c r="AC5">
        <v>255.05189999999999</v>
      </c>
      <c r="AE5">
        <v>273.88</v>
      </c>
      <c r="AG5">
        <v>211.16500000000002</v>
      </c>
      <c r="AI5">
        <v>168.79750000000001</v>
      </c>
      <c r="AK5">
        <v>247.47999999999996</v>
      </c>
      <c r="AL5">
        <v>15</v>
      </c>
      <c r="AM5">
        <v>178.255</v>
      </c>
      <c r="AN5">
        <v>76.933999999999997</v>
      </c>
      <c r="AO5">
        <v>73.638749999999987</v>
      </c>
      <c r="AP5">
        <v>127.10249999999999</v>
      </c>
      <c r="AQ5">
        <v>397.17850000000004</v>
      </c>
      <c r="AR5">
        <v>179.82649999999998</v>
      </c>
      <c r="AS5">
        <v>55.884750000000011</v>
      </c>
      <c r="AT5">
        <v>115.5355</v>
      </c>
      <c r="AU5">
        <v>253.99549999999999</v>
      </c>
      <c r="AV5">
        <v>245.43209999999999</v>
      </c>
    </row>
    <row r="6" spans="1:48" ht="17" customHeight="1" x14ac:dyDescent="0.2">
      <c r="A6">
        <v>99</v>
      </c>
      <c r="B6">
        <v>4</v>
      </c>
      <c r="C6">
        <v>135.64325000000002</v>
      </c>
      <c r="E6">
        <v>314.09659999999997</v>
      </c>
      <c r="G6">
        <v>231.08420000000001</v>
      </c>
      <c r="I6">
        <v>486.51650000000001</v>
      </c>
      <c r="K6">
        <v>530.66909999999996</v>
      </c>
      <c r="M6">
        <v>111.08250000000001</v>
      </c>
      <c r="O6">
        <v>414.6635</v>
      </c>
      <c r="Q6">
        <v>149.8235</v>
      </c>
      <c r="S6">
        <v>104.43924999999999</v>
      </c>
      <c r="U6">
        <v>93.477499999999992</v>
      </c>
      <c r="W6">
        <v>579.54729999999995</v>
      </c>
      <c r="Y6">
        <v>235.36350000000002</v>
      </c>
      <c r="AA6">
        <v>316.1644</v>
      </c>
      <c r="AC6">
        <v>218.18189999999998</v>
      </c>
      <c r="AE6">
        <v>254.3946</v>
      </c>
      <c r="AG6">
        <v>289.84749999999997</v>
      </c>
      <c r="AI6">
        <v>273.03499999999997</v>
      </c>
      <c r="AK6">
        <v>215.8725</v>
      </c>
      <c r="AM6">
        <v>171.4256</v>
      </c>
      <c r="AN6">
        <v>74.916500000000013</v>
      </c>
      <c r="AO6">
        <v>72.293750000000003</v>
      </c>
      <c r="AP6">
        <v>181.23875000000001</v>
      </c>
      <c r="AQ6">
        <v>289.91475000000003</v>
      </c>
      <c r="AR6">
        <v>144.52024999999998</v>
      </c>
      <c r="AS6">
        <v>58.709249999999997</v>
      </c>
      <c r="AT6">
        <v>79.15325</v>
      </c>
      <c r="AU6">
        <v>202.2817</v>
      </c>
      <c r="AV6">
        <v>228.94329999999999</v>
      </c>
    </row>
    <row r="7" spans="1:48" ht="17" customHeight="1" x14ac:dyDescent="0.2">
      <c r="A7">
        <v>122</v>
      </c>
      <c r="B7">
        <v>5</v>
      </c>
      <c r="C7">
        <v>127.70774999999999</v>
      </c>
      <c r="E7">
        <v>319.64459999999997</v>
      </c>
      <c r="G7">
        <v>232.41709999999998</v>
      </c>
      <c r="I7">
        <v>480.34759999999994</v>
      </c>
      <c r="K7">
        <v>449.76120000000003</v>
      </c>
      <c r="L7">
        <v>1</v>
      </c>
      <c r="M7">
        <v>138.7996</v>
      </c>
      <c r="O7">
        <v>360.52724999999998</v>
      </c>
      <c r="P7">
        <v>16</v>
      </c>
      <c r="Q7">
        <v>161.5788</v>
      </c>
      <c r="S7">
        <v>86.349000000000004</v>
      </c>
      <c r="U7">
        <v>131.60825</v>
      </c>
      <c r="W7">
        <v>586.81000000000006</v>
      </c>
      <c r="X7">
        <v>11</v>
      </c>
      <c r="Y7">
        <v>281.31990000000002</v>
      </c>
      <c r="AA7">
        <v>297.53139999999996</v>
      </c>
      <c r="AC7">
        <v>225.4468</v>
      </c>
      <c r="AD7">
        <v>12</v>
      </c>
      <c r="AE7">
        <v>286.60160000000002</v>
      </c>
      <c r="AG7">
        <v>217.21749999999997</v>
      </c>
      <c r="AI7">
        <v>252.1875</v>
      </c>
      <c r="AK7">
        <v>252.85999999999999</v>
      </c>
      <c r="AL7">
        <v>20</v>
      </c>
      <c r="AM7">
        <v>174.6746</v>
      </c>
      <c r="AN7">
        <v>101.0095</v>
      </c>
      <c r="AO7">
        <v>64.694499999999991</v>
      </c>
      <c r="AP7">
        <v>276.66649999999998</v>
      </c>
      <c r="AQ7">
        <v>414.05825000000004</v>
      </c>
      <c r="AR7">
        <v>239.41</v>
      </c>
      <c r="AS7">
        <v>76.597750000000005</v>
      </c>
      <c r="AT7">
        <v>74.714749999999995</v>
      </c>
      <c r="AU7">
        <v>222.27609999999999</v>
      </c>
      <c r="AV7">
        <v>240.03870000000001</v>
      </c>
    </row>
    <row r="8" spans="1:48" ht="17" customHeight="1" x14ac:dyDescent="0.2">
      <c r="A8">
        <v>84</v>
      </c>
      <c r="B8">
        <v>6</v>
      </c>
      <c r="C8">
        <v>126.8335</v>
      </c>
      <c r="E8">
        <v>287.95339999999999</v>
      </c>
      <c r="G8">
        <v>218.67849999999999</v>
      </c>
      <c r="I8">
        <v>483.66490000000005</v>
      </c>
      <c r="K8">
        <v>528.41909999999996</v>
      </c>
      <c r="M8">
        <v>110.4286</v>
      </c>
      <c r="O8">
        <v>368.12650000000002</v>
      </c>
      <c r="Q8">
        <v>150.49949999999998</v>
      </c>
      <c r="S8">
        <v>95.360500000000002</v>
      </c>
      <c r="U8">
        <v>109.68474999999998</v>
      </c>
      <c r="V8">
        <v>15</v>
      </c>
      <c r="W8">
        <v>605.5</v>
      </c>
      <c r="Y8">
        <v>255.93770000000001</v>
      </c>
      <c r="AA8">
        <v>283.7962</v>
      </c>
      <c r="AC8">
        <v>216.52029999999999</v>
      </c>
      <c r="AE8">
        <v>270.32499999999999</v>
      </c>
      <c r="AG8">
        <v>281.77750000000003</v>
      </c>
      <c r="AI8">
        <v>193.00749999999999</v>
      </c>
      <c r="AK8">
        <v>199.06</v>
      </c>
      <c r="AM8">
        <v>162.63810000000001</v>
      </c>
      <c r="AN8">
        <v>67.384500000000003</v>
      </c>
      <c r="AO8">
        <v>25.084250000000001</v>
      </c>
      <c r="AP8">
        <v>102.69075000000001</v>
      </c>
      <c r="AQ8">
        <v>367.79024999999996</v>
      </c>
      <c r="AR8">
        <v>145.46174999999999</v>
      </c>
      <c r="AS8">
        <v>63.753</v>
      </c>
      <c r="AT8">
        <v>81.977749999999986</v>
      </c>
      <c r="AU8">
        <v>221.93789999999998</v>
      </c>
      <c r="AV8">
        <v>229.30149999999998</v>
      </c>
    </row>
    <row r="9" spans="1:48" ht="17" customHeight="1" x14ac:dyDescent="0.2">
      <c r="A9">
        <v>85</v>
      </c>
      <c r="B9">
        <v>7</v>
      </c>
      <c r="C9">
        <v>126.63174999999998</v>
      </c>
      <c r="E9">
        <v>279.1893</v>
      </c>
      <c r="G9">
        <v>185.0532</v>
      </c>
      <c r="I9">
        <v>424.13419999999996</v>
      </c>
      <c r="K9">
        <v>411.01609999999999</v>
      </c>
      <c r="M9">
        <v>104.3681</v>
      </c>
      <c r="O9">
        <v>357.56824999999998</v>
      </c>
      <c r="Q9">
        <v>153.44450000000001</v>
      </c>
      <c r="R9">
        <v>17</v>
      </c>
      <c r="S9">
        <v>112.57649999999998</v>
      </c>
      <c r="U9">
        <v>146.40325000000001</v>
      </c>
      <c r="W9">
        <v>579.49239999999998</v>
      </c>
      <c r="Y9">
        <v>251.25140000000002</v>
      </c>
      <c r="AA9">
        <v>294.40309999999999</v>
      </c>
      <c r="AC9">
        <v>216.86309999999997</v>
      </c>
      <c r="AD9">
        <v>15</v>
      </c>
      <c r="AE9">
        <v>285.65479999999997</v>
      </c>
      <c r="AG9">
        <v>224.61500000000001</v>
      </c>
      <c r="AI9">
        <v>179.5575</v>
      </c>
      <c r="AK9">
        <v>209.82</v>
      </c>
      <c r="AL9">
        <v>10</v>
      </c>
      <c r="AM9">
        <v>179.93270000000001</v>
      </c>
      <c r="AN9">
        <v>81.574250000000006</v>
      </c>
      <c r="AO9">
        <v>71.016000000000005</v>
      </c>
      <c r="AP9">
        <v>97.714249999999993</v>
      </c>
      <c r="AQ9">
        <v>401.81875000000002</v>
      </c>
      <c r="AR9">
        <v>165.97300000000001</v>
      </c>
      <c r="AS9">
        <v>99.193749999999994</v>
      </c>
      <c r="AT9">
        <v>108.00349999999999</v>
      </c>
      <c r="AU9">
        <v>223.97499999999999</v>
      </c>
      <c r="AV9">
        <v>237.654</v>
      </c>
    </row>
    <row r="10" spans="1:48" ht="17" customHeight="1" x14ac:dyDescent="0.2">
      <c r="A10">
        <v>97</v>
      </c>
      <c r="B10">
        <v>8</v>
      </c>
      <c r="C10">
        <v>125.55575000000002</v>
      </c>
      <c r="E10">
        <v>270.7244</v>
      </c>
      <c r="G10">
        <v>207.35369999999998</v>
      </c>
      <c r="I10">
        <v>405.78429999999997</v>
      </c>
      <c r="K10">
        <v>440.96789999999999</v>
      </c>
      <c r="M10">
        <v>111.11110000000001</v>
      </c>
      <c r="O10">
        <v>375.3895</v>
      </c>
      <c r="Q10">
        <v>153.28640000000001</v>
      </c>
      <c r="S10">
        <v>101.07674999999999</v>
      </c>
      <c r="U10">
        <v>133.08775</v>
      </c>
      <c r="V10">
        <v>14</v>
      </c>
      <c r="W10">
        <v>605.89520000000005</v>
      </c>
      <c r="Y10">
        <v>265.02190000000002</v>
      </c>
      <c r="AA10">
        <v>265.0754</v>
      </c>
      <c r="AC10">
        <v>193.441</v>
      </c>
      <c r="AE10">
        <v>259.53200000000004</v>
      </c>
      <c r="AG10">
        <v>184.9375</v>
      </c>
      <c r="AI10">
        <v>275.72500000000002</v>
      </c>
      <c r="AK10">
        <v>159.38249999999999</v>
      </c>
      <c r="AM10">
        <v>167.33150000000001</v>
      </c>
      <c r="AN10">
        <v>93.746499999999997</v>
      </c>
      <c r="AO10">
        <v>58.776499999999999</v>
      </c>
      <c r="AP10">
        <v>192.80575000000002</v>
      </c>
      <c r="AQ10">
        <v>324.54849999999999</v>
      </c>
      <c r="AR10">
        <v>168.32675</v>
      </c>
      <c r="AS10">
        <v>93.881</v>
      </c>
      <c r="AT10">
        <v>104.2375</v>
      </c>
      <c r="AU10">
        <v>238.36700000000002</v>
      </c>
      <c r="AV10">
        <v>235.40210000000002</v>
      </c>
    </row>
    <row r="11" spans="1:48" ht="17" customHeight="1" x14ac:dyDescent="0.2">
      <c r="A11">
        <v>56</v>
      </c>
      <c r="B11">
        <v>9</v>
      </c>
      <c r="C11">
        <v>125.55575000000002</v>
      </c>
      <c r="E11">
        <v>322.68200000000002</v>
      </c>
      <c r="G11">
        <v>225.9605</v>
      </c>
      <c r="I11">
        <v>510.7722</v>
      </c>
      <c r="K11">
        <v>523.08580000000006</v>
      </c>
      <c r="L11">
        <v>16</v>
      </c>
      <c r="M11">
        <v>126.10119999999999</v>
      </c>
      <c r="O11">
        <v>422.93525</v>
      </c>
      <c r="Q11">
        <v>154.5487</v>
      </c>
      <c r="R11">
        <v>12</v>
      </c>
      <c r="S11">
        <v>122.05874999999999</v>
      </c>
      <c r="U11">
        <v>131.60825</v>
      </c>
      <c r="W11">
        <v>595.63509999999997</v>
      </c>
      <c r="Y11">
        <v>238.07480000000001</v>
      </c>
      <c r="AA11">
        <v>315.22489999999999</v>
      </c>
      <c r="AC11">
        <v>241.54389999999998</v>
      </c>
      <c r="AE11">
        <v>252.49229999999997</v>
      </c>
      <c r="AF11">
        <v>20</v>
      </c>
      <c r="AG11">
        <v>315.40250000000003</v>
      </c>
      <c r="AH11">
        <v>9</v>
      </c>
      <c r="AI11">
        <v>314.0575</v>
      </c>
      <c r="AK11">
        <v>235.375</v>
      </c>
      <c r="AM11">
        <v>171.55609999999999</v>
      </c>
      <c r="AN11">
        <v>55.481250000000003</v>
      </c>
      <c r="AO11">
        <v>20.107750000000003</v>
      </c>
      <c r="AP11">
        <v>300.13675000000001</v>
      </c>
      <c r="AQ11">
        <v>355.28174999999999</v>
      </c>
      <c r="AR11">
        <v>153.06100000000001</v>
      </c>
      <c r="AS11">
        <v>99.53</v>
      </c>
      <c r="AT11">
        <v>109.55025000000001</v>
      </c>
      <c r="AU11">
        <v>266.3329</v>
      </c>
      <c r="AV11">
        <v>256.96699999999998</v>
      </c>
    </row>
    <row r="12" spans="1:48" ht="17" customHeight="1" x14ac:dyDescent="0.2">
      <c r="A12">
        <v>95</v>
      </c>
      <c r="B12">
        <v>10</v>
      </c>
      <c r="C12">
        <v>124.47975000000001</v>
      </c>
      <c r="E12">
        <v>248.25569999999999</v>
      </c>
      <c r="G12">
        <v>206.3844</v>
      </c>
      <c r="I12">
        <v>408.27800000000002</v>
      </c>
      <c r="K12">
        <v>450.82190000000003</v>
      </c>
      <c r="M12">
        <v>111.7046</v>
      </c>
      <c r="O12">
        <v>424.95275000000004</v>
      </c>
      <c r="Q12">
        <v>149.58589999999998</v>
      </c>
      <c r="S12">
        <v>66.779250000000005</v>
      </c>
      <c r="U12">
        <v>152.59025000000003</v>
      </c>
      <c r="W12">
        <v>562.81979999999999</v>
      </c>
      <c r="Y12">
        <v>258.71879999999999</v>
      </c>
      <c r="AA12">
        <v>316.53879999999998</v>
      </c>
      <c r="AC12">
        <v>232.1815</v>
      </c>
      <c r="AE12">
        <v>240.52969999999999</v>
      </c>
      <c r="AG12">
        <v>260.92999999999995</v>
      </c>
      <c r="AI12">
        <v>242.1</v>
      </c>
      <c r="AK12">
        <v>230.66749999999996</v>
      </c>
      <c r="AL12">
        <v>2</v>
      </c>
      <c r="AM12">
        <v>195.41540000000001</v>
      </c>
      <c r="AN12">
        <v>88.164749999999998</v>
      </c>
      <c r="AO12">
        <v>67.384500000000003</v>
      </c>
      <c r="AP12">
        <v>209.68549999999999</v>
      </c>
      <c r="AQ12">
        <v>330.4665</v>
      </c>
      <c r="AR12">
        <v>147.34475</v>
      </c>
      <c r="AS12">
        <v>57.767749999999999</v>
      </c>
      <c r="AT12">
        <v>127.16974999999999</v>
      </c>
      <c r="AU12">
        <v>226.39150000000001</v>
      </c>
      <c r="AV12">
        <v>231.35399999999998</v>
      </c>
    </row>
    <row r="13" spans="1:48" ht="17" customHeight="1" x14ac:dyDescent="0.2">
      <c r="A13">
        <v>73</v>
      </c>
      <c r="B13">
        <v>11</v>
      </c>
      <c r="C13">
        <v>123.80725</v>
      </c>
      <c r="E13">
        <v>326.70410000000004</v>
      </c>
      <c r="G13">
        <v>240.22880000000001</v>
      </c>
      <c r="I13">
        <v>497.47560000000004</v>
      </c>
      <c r="K13">
        <v>527.96119999999996</v>
      </c>
      <c r="M13">
        <v>125.4991</v>
      </c>
      <c r="O13">
        <v>386.62025000000006</v>
      </c>
      <c r="Q13">
        <v>145.21420000000001</v>
      </c>
      <c r="S13">
        <v>93.948250000000002</v>
      </c>
      <c r="U13">
        <v>102.0855</v>
      </c>
      <c r="W13">
        <v>545.93329999999992</v>
      </c>
      <c r="Y13">
        <v>243.29160000000002</v>
      </c>
      <c r="AA13">
        <v>319.74549999999999</v>
      </c>
      <c r="AC13">
        <v>255.6841</v>
      </c>
      <c r="AE13">
        <v>222.81739999999999</v>
      </c>
      <c r="AF13">
        <v>12</v>
      </c>
      <c r="AG13">
        <v>336.25</v>
      </c>
      <c r="AI13">
        <v>203.76749999999998</v>
      </c>
      <c r="AJ13">
        <v>17</v>
      </c>
      <c r="AK13">
        <v>305.315</v>
      </c>
      <c r="AM13">
        <v>168.13290000000001</v>
      </c>
      <c r="AN13">
        <v>38.332499999999996</v>
      </c>
      <c r="AO13">
        <v>47.545750000000005</v>
      </c>
      <c r="AP13">
        <v>173.03424999999999</v>
      </c>
      <c r="AQ13">
        <v>373.77550000000002</v>
      </c>
      <c r="AR13">
        <v>171.68925000000002</v>
      </c>
      <c r="AS13">
        <v>71.621250000000003</v>
      </c>
      <c r="AT13">
        <v>117.75475000000002</v>
      </c>
      <c r="AU13">
        <v>215.28519999999997</v>
      </c>
      <c r="AV13">
        <v>237.48719999999997</v>
      </c>
    </row>
    <row r="14" spans="1:48" ht="17" customHeight="1" x14ac:dyDescent="0.2">
      <c r="A14">
        <v>64</v>
      </c>
      <c r="B14">
        <v>12</v>
      </c>
      <c r="C14">
        <v>123.80725</v>
      </c>
      <c r="D14">
        <v>18</v>
      </c>
      <c r="E14">
        <v>335.59780000000001</v>
      </c>
      <c r="G14">
        <v>252.74650000000003</v>
      </c>
      <c r="I14">
        <v>468.68919999999997</v>
      </c>
      <c r="K14">
        <v>480.55290000000002</v>
      </c>
      <c r="M14">
        <v>108.95039999999999</v>
      </c>
      <c r="O14">
        <v>477.07150000000001</v>
      </c>
      <c r="Q14">
        <v>144.53059999999999</v>
      </c>
      <c r="S14">
        <v>87.290499999999994</v>
      </c>
      <c r="U14">
        <v>138.33324999999999</v>
      </c>
      <c r="W14">
        <v>554.9203</v>
      </c>
      <c r="Y14">
        <v>240.77640000000002</v>
      </c>
      <c r="AA14">
        <v>299.1438</v>
      </c>
      <c r="AC14">
        <v>218.22930000000002</v>
      </c>
      <c r="AE14">
        <v>259.55039999999997</v>
      </c>
      <c r="AG14">
        <v>293.20999999999998</v>
      </c>
      <c r="AI14">
        <v>217.89000000000001</v>
      </c>
      <c r="AK14">
        <v>209.14749999999998</v>
      </c>
      <c r="AM14">
        <v>158.62560000000002</v>
      </c>
      <c r="AN14">
        <v>78.548000000000002</v>
      </c>
      <c r="AO14">
        <v>44.922999999999995</v>
      </c>
      <c r="AP14">
        <v>128.11124999999998</v>
      </c>
      <c r="AQ14">
        <v>381.37475000000001</v>
      </c>
      <c r="AR14">
        <v>122.59675</v>
      </c>
      <c r="AS14">
        <v>64.694499999999991</v>
      </c>
      <c r="AT14">
        <v>92.603250000000003</v>
      </c>
      <c r="AU14">
        <v>220.50839999999999</v>
      </c>
      <c r="AV14">
        <v>239.27159999999998</v>
      </c>
    </row>
    <row r="15" spans="1:48" ht="17" customHeight="1" x14ac:dyDescent="0.2">
      <c r="A15">
        <v>60</v>
      </c>
      <c r="B15">
        <v>13</v>
      </c>
      <c r="C15">
        <v>123.80725</v>
      </c>
      <c r="E15">
        <v>312.23840000000001</v>
      </c>
      <c r="G15">
        <v>244.99420000000001</v>
      </c>
      <c r="H15">
        <v>12</v>
      </c>
      <c r="I15">
        <v>542.24979999999994</v>
      </c>
      <c r="K15">
        <v>527.07650000000001</v>
      </c>
      <c r="M15">
        <v>108.35329999999999</v>
      </c>
      <c r="O15">
        <v>406.12275</v>
      </c>
      <c r="P15">
        <v>5</v>
      </c>
      <c r="Q15">
        <v>165.95229999999998</v>
      </c>
      <c r="S15">
        <v>85.811000000000007</v>
      </c>
      <c r="T15">
        <v>13</v>
      </c>
      <c r="U15">
        <v>174.04299999999998</v>
      </c>
      <c r="V15">
        <v>6</v>
      </c>
      <c r="W15">
        <v>624.71040000000005</v>
      </c>
      <c r="Y15">
        <v>264.93829999999997</v>
      </c>
      <c r="Z15">
        <v>6</v>
      </c>
      <c r="AA15">
        <v>353.71320000000003</v>
      </c>
      <c r="AC15">
        <v>254.54319999999998</v>
      </c>
      <c r="AE15">
        <v>265.31560000000002</v>
      </c>
      <c r="AG15">
        <v>260.25750000000005</v>
      </c>
      <c r="AI15">
        <v>232.01249999999999</v>
      </c>
      <c r="AK15">
        <v>294.55499999999995</v>
      </c>
      <c r="AM15">
        <v>148.3974</v>
      </c>
      <c r="AN15">
        <v>50.504750000000001</v>
      </c>
      <c r="AO15">
        <v>48.890749999999997</v>
      </c>
      <c r="AP15">
        <v>216.61224999999999</v>
      </c>
      <c r="AQ15">
        <v>388.63774999999998</v>
      </c>
      <c r="AR15">
        <v>166.9145</v>
      </c>
      <c r="AS15">
        <v>68.460499999999996</v>
      </c>
      <c r="AT15">
        <v>131.87725</v>
      </c>
      <c r="AU15">
        <v>234.37779999999998</v>
      </c>
      <c r="AV15">
        <v>238.73409999999998</v>
      </c>
    </row>
    <row r="16" spans="1:48" ht="17" customHeight="1" x14ac:dyDescent="0.2">
      <c r="A16">
        <v>71</v>
      </c>
      <c r="B16">
        <v>14</v>
      </c>
      <c r="C16">
        <v>122.32775000000001</v>
      </c>
      <c r="E16">
        <v>320.94510000000002</v>
      </c>
      <c r="G16">
        <v>223.3023</v>
      </c>
      <c r="I16">
        <v>410.55489999999998</v>
      </c>
      <c r="K16">
        <v>444.89849999999996</v>
      </c>
      <c r="M16">
        <v>111.96959999999999</v>
      </c>
      <c r="O16">
        <v>387.96524999999997</v>
      </c>
      <c r="Q16">
        <v>151.96459999999999</v>
      </c>
      <c r="S16">
        <v>95.831249999999997</v>
      </c>
      <c r="U16">
        <v>113.04724999999999</v>
      </c>
      <c r="W16">
        <v>564.8424</v>
      </c>
      <c r="Y16">
        <v>254.2011</v>
      </c>
      <c r="AA16">
        <v>279.8922</v>
      </c>
      <c r="AC16">
        <v>214.47550000000001</v>
      </c>
      <c r="AE16">
        <v>232.05670000000001</v>
      </c>
      <c r="AG16">
        <v>188.97250000000003</v>
      </c>
      <c r="AI16">
        <v>173.505</v>
      </c>
      <c r="AK16">
        <v>243.44500000000002</v>
      </c>
      <c r="AM16">
        <v>163.8201</v>
      </c>
      <c r="AN16">
        <v>53.463750000000005</v>
      </c>
      <c r="AO16">
        <v>60.390499999999996</v>
      </c>
      <c r="AP16">
        <v>119.50325000000001</v>
      </c>
      <c r="AQ16">
        <v>369.80775000000006</v>
      </c>
      <c r="AR16">
        <v>148.82424999999998</v>
      </c>
      <c r="AS16">
        <v>70.679749999999999</v>
      </c>
      <c r="AT16">
        <v>133.76024999999998</v>
      </c>
      <c r="AU16">
        <v>232.07810000000001</v>
      </c>
      <c r="AV16">
        <v>237.04670000000002</v>
      </c>
    </row>
    <row r="17" spans="1:48" ht="17" customHeight="1" x14ac:dyDescent="0.2">
      <c r="A17">
        <v>50</v>
      </c>
      <c r="B17">
        <v>15</v>
      </c>
      <c r="C17">
        <v>121.92424999999999</v>
      </c>
      <c r="D17">
        <v>2</v>
      </c>
      <c r="E17">
        <v>367.9194</v>
      </c>
      <c r="F17">
        <v>6</v>
      </c>
      <c r="G17">
        <v>267.39679999999998</v>
      </c>
      <c r="H17">
        <v>2</v>
      </c>
      <c r="I17">
        <v>590.42690000000005</v>
      </c>
      <c r="J17">
        <v>9</v>
      </c>
      <c r="K17">
        <v>550.62610000000006</v>
      </c>
      <c r="L17">
        <v>9</v>
      </c>
      <c r="M17">
        <v>131.83150000000001</v>
      </c>
      <c r="N17">
        <v>12</v>
      </c>
      <c r="O17">
        <v>493.61500000000007</v>
      </c>
      <c r="Q17">
        <v>152.41890000000001</v>
      </c>
      <c r="R17">
        <v>1</v>
      </c>
      <c r="S17">
        <v>181.70949999999999</v>
      </c>
      <c r="U17">
        <v>162.13974999999999</v>
      </c>
      <c r="W17">
        <v>587.52690000000007</v>
      </c>
      <c r="Y17">
        <v>212.3237</v>
      </c>
      <c r="AA17">
        <v>275.21339999999998</v>
      </c>
      <c r="AC17">
        <v>263.08260000000001</v>
      </c>
      <c r="AE17">
        <v>256.55100000000004</v>
      </c>
      <c r="AG17">
        <v>168.125</v>
      </c>
      <c r="AI17">
        <v>199.06</v>
      </c>
      <c r="AK17">
        <v>209.82</v>
      </c>
      <c r="AM17">
        <v>139.07239999999999</v>
      </c>
      <c r="AN17">
        <v>72.293750000000003</v>
      </c>
      <c r="AO17">
        <v>54.472500000000004</v>
      </c>
      <c r="AP17">
        <v>141.29225000000002</v>
      </c>
      <c r="AQ17">
        <v>435.84724999999997</v>
      </c>
      <c r="AR17">
        <v>154.06975</v>
      </c>
      <c r="AS17">
        <v>56.489999999999995</v>
      </c>
      <c r="AT17">
        <v>97.983249999999998</v>
      </c>
      <c r="AU17">
        <v>219.14409999999998</v>
      </c>
      <c r="AV17">
        <v>241.37569999999999</v>
      </c>
    </row>
    <row r="18" spans="1:48" ht="17" customHeight="1" x14ac:dyDescent="0.2">
      <c r="A18">
        <v>115</v>
      </c>
      <c r="B18">
        <v>16</v>
      </c>
      <c r="C18">
        <v>118.22549999999998</v>
      </c>
      <c r="D18">
        <v>19</v>
      </c>
      <c r="E18">
        <v>334.97800000000001</v>
      </c>
      <c r="G18">
        <v>244.6773</v>
      </c>
      <c r="I18">
        <v>513.59539999999993</v>
      </c>
      <c r="J18">
        <v>10</v>
      </c>
      <c r="K18">
        <v>550.15290000000005</v>
      </c>
      <c r="L18">
        <v>18</v>
      </c>
      <c r="M18">
        <v>125.64949999999999</v>
      </c>
      <c r="O18">
        <v>441.42899999999997</v>
      </c>
      <c r="P18">
        <v>20</v>
      </c>
      <c r="Q18">
        <v>160.35219999999998</v>
      </c>
      <c r="S18">
        <v>86.349000000000004</v>
      </c>
      <c r="U18">
        <v>163.08125000000001</v>
      </c>
      <c r="W18">
        <v>587.42969999999991</v>
      </c>
      <c r="X18">
        <v>5</v>
      </c>
      <c r="Y18">
        <v>293.59839999999997</v>
      </c>
      <c r="AA18">
        <v>324.80340000000001</v>
      </c>
      <c r="AC18">
        <v>251.8663</v>
      </c>
      <c r="AE18">
        <v>278.29360000000003</v>
      </c>
      <c r="AG18">
        <v>257.5675</v>
      </c>
      <c r="AI18">
        <v>282.45</v>
      </c>
      <c r="AK18">
        <v>274.38</v>
      </c>
      <c r="AM18">
        <v>164.76489999999998</v>
      </c>
      <c r="AN18">
        <v>139.67824999999999</v>
      </c>
      <c r="AO18">
        <v>73.974999999999994</v>
      </c>
      <c r="AP18">
        <v>211.29949999999999</v>
      </c>
      <c r="AQ18">
        <v>416.00850000000003</v>
      </c>
      <c r="AR18">
        <v>185.072</v>
      </c>
      <c r="AS18">
        <v>83.188249999999996</v>
      </c>
      <c r="AT18">
        <v>89.509750000000011</v>
      </c>
      <c r="AU18">
        <v>234.32739999999998</v>
      </c>
      <c r="AV18">
        <v>242.792</v>
      </c>
    </row>
    <row r="19" spans="1:48" ht="17" customHeight="1" x14ac:dyDescent="0.2">
      <c r="A19">
        <v>46</v>
      </c>
      <c r="B19">
        <v>17</v>
      </c>
      <c r="C19">
        <v>118.22549999999998</v>
      </c>
      <c r="E19">
        <v>311.79759999999999</v>
      </c>
      <c r="G19">
        <v>233.7756</v>
      </c>
      <c r="H19">
        <v>3</v>
      </c>
      <c r="I19">
        <v>573.57460000000003</v>
      </c>
      <c r="J19">
        <v>11</v>
      </c>
      <c r="K19">
        <v>548.07050000000004</v>
      </c>
      <c r="M19">
        <v>118.44329999999999</v>
      </c>
      <c r="N19">
        <v>1</v>
      </c>
      <c r="O19">
        <v>558.64574999999991</v>
      </c>
      <c r="Q19">
        <v>156.99709999999999</v>
      </c>
      <c r="S19">
        <v>89.64425</v>
      </c>
      <c r="T19">
        <v>6</v>
      </c>
      <c r="U19">
        <v>179.82649999999998</v>
      </c>
      <c r="W19">
        <v>565.18630000000007</v>
      </c>
      <c r="Y19">
        <v>263.85199999999998</v>
      </c>
      <c r="AA19">
        <v>297.5557</v>
      </c>
      <c r="AB19">
        <v>17</v>
      </c>
      <c r="AC19">
        <v>270.803</v>
      </c>
      <c r="AE19">
        <v>269.01940000000002</v>
      </c>
      <c r="AG19">
        <v>197.71499999999997</v>
      </c>
      <c r="AI19">
        <v>218.5625</v>
      </c>
      <c r="AK19">
        <v>262.94749999999999</v>
      </c>
      <c r="AM19">
        <v>170.18680000000001</v>
      </c>
      <c r="AN19">
        <v>80.901749999999993</v>
      </c>
      <c r="AO19">
        <v>69.334750000000014</v>
      </c>
      <c r="AP19">
        <v>175.65700000000001</v>
      </c>
      <c r="AQ19">
        <v>402.82749999999999</v>
      </c>
      <c r="AR19">
        <v>146.40325000000001</v>
      </c>
      <c r="AS19">
        <v>65.905000000000001</v>
      </c>
      <c r="AT19">
        <v>108.94500000000001</v>
      </c>
      <c r="AU19">
        <v>225.48400000000001</v>
      </c>
      <c r="AV19">
        <v>246.64250000000001</v>
      </c>
    </row>
    <row r="20" spans="1:48" ht="17" customHeight="1" x14ac:dyDescent="0.2">
      <c r="A20">
        <v>52</v>
      </c>
      <c r="B20">
        <v>18</v>
      </c>
      <c r="C20">
        <v>117.822</v>
      </c>
      <c r="D20">
        <v>14</v>
      </c>
      <c r="E20">
        <v>342.44499999999999</v>
      </c>
      <c r="F20">
        <v>17</v>
      </c>
      <c r="G20">
        <v>260.65019999999998</v>
      </c>
      <c r="H20">
        <v>6</v>
      </c>
      <c r="I20">
        <v>551.37030000000004</v>
      </c>
      <c r="J20">
        <v>6</v>
      </c>
      <c r="K20">
        <v>556.28890000000001</v>
      </c>
      <c r="M20">
        <v>104.37460000000002</v>
      </c>
      <c r="N20">
        <v>13</v>
      </c>
      <c r="O20">
        <v>493.27874999999995</v>
      </c>
      <c r="Q20">
        <v>154.53270000000001</v>
      </c>
      <c r="S20">
        <v>97.310750000000013</v>
      </c>
      <c r="U20">
        <v>155.48200000000003</v>
      </c>
      <c r="W20">
        <v>548.70619999999997</v>
      </c>
      <c r="Y20">
        <v>211.6207</v>
      </c>
      <c r="AA20">
        <v>315.35050000000001</v>
      </c>
      <c r="AC20">
        <v>260.78020000000004</v>
      </c>
      <c r="AE20">
        <v>266.16460000000001</v>
      </c>
      <c r="AG20">
        <v>261.60250000000002</v>
      </c>
      <c r="AI20">
        <v>291.86500000000001</v>
      </c>
      <c r="AK20">
        <v>195.69750000000002</v>
      </c>
      <c r="AM20">
        <v>127.5646</v>
      </c>
      <c r="AN20">
        <v>76.597750000000005</v>
      </c>
      <c r="AO20">
        <v>45.595500000000001</v>
      </c>
      <c r="AP20">
        <v>122.46225</v>
      </c>
      <c r="AQ20">
        <v>462.5455</v>
      </c>
      <c r="AR20">
        <v>138.33324999999999</v>
      </c>
      <c r="AS20">
        <v>81.641500000000008</v>
      </c>
      <c r="AT20">
        <v>105.179</v>
      </c>
      <c r="AU20">
        <v>216.25650000000002</v>
      </c>
      <c r="AV20">
        <v>235.93600000000001</v>
      </c>
    </row>
    <row r="21" spans="1:48" ht="17" customHeight="1" x14ac:dyDescent="0.2">
      <c r="A21">
        <v>41</v>
      </c>
      <c r="B21">
        <v>19</v>
      </c>
      <c r="C21">
        <v>117.62024999999998</v>
      </c>
      <c r="E21">
        <v>313.10500000000002</v>
      </c>
      <c r="G21">
        <v>211.68620000000001</v>
      </c>
      <c r="I21">
        <v>362.16210000000001</v>
      </c>
      <c r="K21">
        <v>494.63710000000003</v>
      </c>
      <c r="M21">
        <v>112.3279</v>
      </c>
      <c r="O21">
        <v>435.17474999999996</v>
      </c>
      <c r="Q21">
        <v>145.01820000000001</v>
      </c>
      <c r="S21">
        <v>87.761250000000004</v>
      </c>
      <c r="U21">
        <v>120.64650000000002</v>
      </c>
      <c r="W21">
        <v>589.23900000000003</v>
      </c>
      <c r="Y21">
        <v>243.41060000000002</v>
      </c>
      <c r="AA21">
        <v>299.27159999999998</v>
      </c>
      <c r="AC21">
        <v>236.31</v>
      </c>
      <c r="AE21">
        <v>266.00400000000002</v>
      </c>
      <c r="AG21">
        <v>199.06</v>
      </c>
      <c r="AI21">
        <v>240.75499999999997</v>
      </c>
      <c r="AK21">
        <v>209.14749999999998</v>
      </c>
      <c r="AM21">
        <v>139.0548</v>
      </c>
      <c r="AN21">
        <v>39.9465</v>
      </c>
      <c r="AO21">
        <v>49.227000000000004</v>
      </c>
      <c r="AP21">
        <v>155.81825000000001</v>
      </c>
      <c r="AQ21">
        <v>378.34849999999994</v>
      </c>
      <c r="AR21">
        <v>141.15774999999999</v>
      </c>
      <c r="AS21">
        <v>43.309000000000005</v>
      </c>
      <c r="AT21">
        <v>86.012749999999997</v>
      </c>
      <c r="AU21">
        <v>215.9864</v>
      </c>
      <c r="AV21">
        <v>227.85340000000002</v>
      </c>
    </row>
    <row r="22" spans="1:48" ht="17" customHeight="1" x14ac:dyDescent="0.2">
      <c r="A22">
        <v>72</v>
      </c>
      <c r="B22">
        <v>20</v>
      </c>
      <c r="C22">
        <v>116.74600000000001</v>
      </c>
      <c r="E22">
        <v>326.94490000000002</v>
      </c>
      <c r="F22">
        <v>12</v>
      </c>
      <c r="G22">
        <v>261.76990000000001</v>
      </c>
      <c r="H22">
        <v>10</v>
      </c>
      <c r="I22">
        <v>544.97169999999994</v>
      </c>
      <c r="J22">
        <v>16</v>
      </c>
      <c r="K22">
        <v>542.18180000000007</v>
      </c>
      <c r="M22">
        <v>123.69800000000001</v>
      </c>
      <c r="O22">
        <v>454.00475000000006</v>
      </c>
      <c r="Q22">
        <v>159.99119999999999</v>
      </c>
      <c r="S22">
        <v>85.811000000000007</v>
      </c>
      <c r="T22">
        <v>10</v>
      </c>
      <c r="U22">
        <v>175.05175000000003</v>
      </c>
      <c r="V22">
        <v>11</v>
      </c>
      <c r="W22">
        <v>617.50409999999999</v>
      </c>
      <c r="Y22">
        <v>253.9091</v>
      </c>
      <c r="AA22">
        <v>312.28149999999999</v>
      </c>
      <c r="AC22">
        <v>266.71050000000002</v>
      </c>
      <c r="AE22">
        <v>256.32640000000004</v>
      </c>
      <c r="AF22">
        <v>3</v>
      </c>
      <c r="AG22">
        <v>366.51249999999999</v>
      </c>
      <c r="AI22">
        <v>256.89500000000004</v>
      </c>
      <c r="AK22">
        <v>220.57999999999998</v>
      </c>
      <c r="AM22">
        <v>148.7681</v>
      </c>
      <c r="AN22">
        <v>42.569249999999997</v>
      </c>
      <c r="AO22">
        <v>63.41675</v>
      </c>
      <c r="AP22">
        <v>114.25774999999999</v>
      </c>
      <c r="AQ22">
        <v>407.73675000000003</v>
      </c>
      <c r="AR22">
        <v>150.70724999999999</v>
      </c>
      <c r="AS22">
        <v>145.39450000000002</v>
      </c>
      <c r="AT22">
        <v>134.70175</v>
      </c>
      <c r="AU22">
        <v>219.95419999999999</v>
      </c>
      <c r="AV22">
        <v>243.81120000000001</v>
      </c>
    </row>
    <row r="23" spans="1:48" ht="17" customHeight="1" x14ac:dyDescent="0.2">
      <c r="A23">
        <v>104</v>
      </c>
      <c r="C23">
        <v>106.86024999999999</v>
      </c>
      <c r="D23">
        <v>1</v>
      </c>
      <c r="E23">
        <v>391.04259999999999</v>
      </c>
      <c r="G23">
        <v>227.06550000000001</v>
      </c>
      <c r="H23">
        <v>8</v>
      </c>
      <c r="I23">
        <v>546.86809999999991</v>
      </c>
      <c r="J23">
        <v>13</v>
      </c>
      <c r="K23">
        <v>547.29870000000005</v>
      </c>
      <c r="M23">
        <v>103.86710000000001</v>
      </c>
      <c r="O23">
        <v>397.17850000000004</v>
      </c>
      <c r="Q23">
        <v>157.29140000000001</v>
      </c>
      <c r="S23">
        <v>67.720749999999995</v>
      </c>
      <c r="U23">
        <v>118.76349999999999</v>
      </c>
      <c r="W23">
        <v>590.82209999999998</v>
      </c>
      <c r="Y23">
        <v>227.77109999999999</v>
      </c>
      <c r="AA23">
        <v>275.6223</v>
      </c>
      <c r="AC23">
        <v>239.99499999999998</v>
      </c>
      <c r="AE23">
        <v>265.80810000000002</v>
      </c>
      <c r="AG23">
        <v>172.16000000000003</v>
      </c>
      <c r="AI23">
        <v>180.90249999999997</v>
      </c>
      <c r="AK23">
        <v>161.4</v>
      </c>
      <c r="AM23">
        <v>122.55250000000001</v>
      </c>
      <c r="AN23">
        <v>118.83075000000001</v>
      </c>
      <c r="AO23">
        <v>57.09525</v>
      </c>
      <c r="AP23">
        <v>222.8665</v>
      </c>
      <c r="AQ23">
        <v>381.37475000000001</v>
      </c>
      <c r="AR23">
        <v>128.31299999999999</v>
      </c>
      <c r="AS23">
        <v>55.884750000000011</v>
      </c>
      <c r="AT23">
        <v>118.69624999999999</v>
      </c>
      <c r="AU23">
        <v>252.8366</v>
      </c>
      <c r="AV23">
        <v>244.50810000000001</v>
      </c>
    </row>
    <row r="24" spans="1:48" ht="17" customHeight="1" x14ac:dyDescent="0.2">
      <c r="A24">
        <v>109</v>
      </c>
      <c r="C24">
        <v>84.802249999999987</v>
      </c>
      <c r="D24">
        <v>3</v>
      </c>
      <c r="E24">
        <v>359.25069999999999</v>
      </c>
      <c r="G24">
        <v>227.96809999999999</v>
      </c>
      <c r="I24">
        <v>423.68790000000001</v>
      </c>
      <c r="K24">
        <v>449.89350000000002</v>
      </c>
      <c r="L24">
        <v>13</v>
      </c>
      <c r="M24">
        <v>126.94539999999999</v>
      </c>
      <c r="N24">
        <v>20</v>
      </c>
      <c r="O24">
        <v>478.08024999999998</v>
      </c>
      <c r="Q24">
        <v>157.04220000000001</v>
      </c>
      <c r="S24">
        <v>110.15549999999999</v>
      </c>
      <c r="U24">
        <v>113.04724999999999</v>
      </c>
      <c r="W24">
        <v>569.8338</v>
      </c>
      <c r="Y24">
        <v>251.85980000000001</v>
      </c>
      <c r="AA24">
        <v>241.72539999999998</v>
      </c>
      <c r="AC24">
        <v>223.87179999999998</v>
      </c>
      <c r="AE24">
        <v>273.52440000000001</v>
      </c>
      <c r="AG24">
        <v>160.72749999999999</v>
      </c>
      <c r="AI24">
        <v>177.54</v>
      </c>
      <c r="AK24">
        <v>223.94249999999997</v>
      </c>
      <c r="AM24">
        <v>166.08689999999999</v>
      </c>
      <c r="AN24">
        <v>93.746499999999997</v>
      </c>
      <c r="AO24">
        <v>73.302499999999995</v>
      </c>
      <c r="AP24">
        <v>154.20425</v>
      </c>
      <c r="AQ24">
        <v>419.64</v>
      </c>
      <c r="AR24">
        <v>176.464</v>
      </c>
      <c r="AS24">
        <v>88.837250000000012</v>
      </c>
      <c r="AT24">
        <v>113.31625000000001</v>
      </c>
      <c r="AU24">
        <v>236.20239999999998</v>
      </c>
      <c r="AV24">
        <v>242.97229999999999</v>
      </c>
    </row>
    <row r="25" spans="1:48" ht="17" customHeight="1" x14ac:dyDescent="0.2">
      <c r="A25">
        <v>82</v>
      </c>
      <c r="C25">
        <v>94.217250000000007</v>
      </c>
      <c r="D25">
        <v>4</v>
      </c>
      <c r="E25">
        <v>356.65449999999998</v>
      </c>
      <c r="G25">
        <v>250.51239999999999</v>
      </c>
      <c r="I25">
        <v>470.95559999999995</v>
      </c>
      <c r="K25">
        <v>525.89760000000001</v>
      </c>
      <c r="M25">
        <v>108.7991</v>
      </c>
      <c r="O25">
        <v>432.21574999999996</v>
      </c>
      <c r="Q25">
        <v>156.16739999999999</v>
      </c>
      <c r="S25">
        <v>89.64425</v>
      </c>
      <c r="T25">
        <v>16</v>
      </c>
      <c r="U25">
        <v>172.16000000000003</v>
      </c>
      <c r="W25">
        <v>592.57590000000005</v>
      </c>
      <c r="Y25">
        <v>248.45670000000001</v>
      </c>
      <c r="AA25">
        <v>333.3897</v>
      </c>
      <c r="AC25">
        <v>246.4357</v>
      </c>
      <c r="AE25">
        <v>262.36869999999999</v>
      </c>
      <c r="AG25">
        <v>221.92500000000001</v>
      </c>
      <c r="AI25">
        <v>241.42750000000001</v>
      </c>
      <c r="AK25">
        <v>183.5925</v>
      </c>
      <c r="AM25">
        <v>136.6199</v>
      </c>
      <c r="AN25">
        <v>42.569249999999997</v>
      </c>
      <c r="AO25">
        <v>78.279000000000011</v>
      </c>
      <c r="AP25">
        <v>203.02775000000003</v>
      </c>
      <c r="AQ25">
        <v>395.90074999999996</v>
      </c>
      <c r="AR25">
        <v>167.38524999999998</v>
      </c>
      <c r="AS25">
        <v>95.763999999999996</v>
      </c>
      <c r="AT25">
        <v>115.87174999999999</v>
      </c>
      <c r="AU25">
        <v>207.41060000000002</v>
      </c>
      <c r="AV25">
        <v>237.035</v>
      </c>
    </row>
    <row r="26" spans="1:48" ht="17" customHeight="1" x14ac:dyDescent="0.2">
      <c r="A26">
        <v>74</v>
      </c>
      <c r="C26">
        <v>106.255</v>
      </c>
      <c r="D26">
        <v>5</v>
      </c>
      <c r="E26">
        <v>350.48329999999999</v>
      </c>
      <c r="F26">
        <v>20</v>
      </c>
      <c r="G26">
        <v>257.60839999999996</v>
      </c>
      <c r="I26">
        <v>501.04110000000003</v>
      </c>
      <c r="K26">
        <v>470.99309999999997</v>
      </c>
      <c r="M26">
        <v>119.8673</v>
      </c>
      <c r="O26">
        <v>446.06925000000001</v>
      </c>
      <c r="Q26">
        <v>157.80799999999999</v>
      </c>
      <c r="S26">
        <v>89.173500000000004</v>
      </c>
      <c r="U26">
        <v>138.804</v>
      </c>
      <c r="W26">
        <v>600.78250000000003</v>
      </c>
      <c r="X26">
        <v>9</v>
      </c>
      <c r="Y26">
        <v>281.85270000000003</v>
      </c>
      <c r="AA26">
        <v>322.85749999999996</v>
      </c>
      <c r="AB26">
        <v>20</v>
      </c>
      <c r="AC26">
        <v>267.95609999999999</v>
      </c>
      <c r="AE26">
        <v>271.81389999999999</v>
      </c>
      <c r="AG26">
        <v>304.64249999999998</v>
      </c>
      <c r="AI26">
        <v>232.01249999999999</v>
      </c>
      <c r="AK26">
        <v>226.63250000000002</v>
      </c>
      <c r="AL26">
        <v>14</v>
      </c>
      <c r="AM26">
        <v>178.2792</v>
      </c>
      <c r="AN26">
        <v>49.227000000000004</v>
      </c>
      <c r="AO26">
        <v>22.461499999999997</v>
      </c>
      <c r="AP26">
        <v>172.36174999999997</v>
      </c>
      <c r="AQ26">
        <v>362.20850000000002</v>
      </c>
      <c r="AR26">
        <v>114.45950000000001</v>
      </c>
      <c r="AS26">
        <v>59.04549999999999</v>
      </c>
      <c r="AT26">
        <v>103.63225</v>
      </c>
      <c r="AU26">
        <v>225.2551</v>
      </c>
      <c r="AV26">
        <v>228.1456</v>
      </c>
    </row>
    <row r="27" spans="1:48" ht="17" customHeight="1" x14ac:dyDescent="0.2">
      <c r="A27">
        <v>26</v>
      </c>
      <c r="C27">
        <v>104.10299999999999</v>
      </c>
      <c r="D27">
        <v>6</v>
      </c>
      <c r="E27">
        <v>349.13189999999997</v>
      </c>
      <c r="F27">
        <v>9</v>
      </c>
      <c r="G27">
        <v>265.48939999999999</v>
      </c>
      <c r="I27">
        <v>505.05820000000006</v>
      </c>
      <c r="K27">
        <v>498.07319999999999</v>
      </c>
      <c r="M27">
        <v>96.458600000000004</v>
      </c>
      <c r="O27">
        <v>305.71850000000001</v>
      </c>
      <c r="Q27">
        <v>156.47980000000001</v>
      </c>
      <c r="S27">
        <v>61.063000000000002</v>
      </c>
      <c r="U27">
        <v>126.36275000000001</v>
      </c>
      <c r="W27">
        <v>601.5788</v>
      </c>
      <c r="Y27">
        <v>251.04090000000002</v>
      </c>
      <c r="AA27">
        <v>310.2022</v>
      </c>
      <c r="AC27">
        <v>234.43719999999999</v>
      </c>
      <c r="AE27">
        <v>238.8484</v>
      </c>
      <c r="AF27">
        <v>6</v>
      </c>
      <c r="AG27">
        <v>355.7525</v>
      </c>
      <c r="AI27">
        <v>236.04749999999999</v>
      </c>
      <c r="AK27">
        <v>270.34500000000003</v>
      </c>
      <c r="AM27">
        <v>148.78450000000001</v>
      </c>
      <c r="AN27">
        <v>77.606499999999997</v>
      </c>
      <c r="AO27">
        <v>72.293750000000003</v>
      </c>
      <c r="AP27">
        <v>71.957499999999996</v>
      </c>
      <c r="AQ27">
        <v>435.84724999999997</v>
      </c>
      <c r="AR27">
        <v>106.86024999999999</v>
      </c>
      <c r="AS27">
        <v>47.411250000000003</v>
      </c>
      <c r="AT27">
        <v>81.641500000000008</v>
      </c>
      <c r="AU27">
        <v>223.93829999999997</v>
      </c>
      <c r="AV27">
        <v>244.363</v>
      </c>
    </row>
    <row r="28" spans="1:48" ht="17" customHeight="1" x14ac:dyDescent="0.2">
      <c r="A28">
        <v>40</v>
      </c>
      <c r="C28">
        <v>97.647000000000006</v>
      </c>
      <c r="D28">
        <v>7</v>
      </c>
      <c r="E28">
        <v>346.92430000000002</v>
      </c>
      <c r="G28">
        <v>230.50729999999999</v>
      </c>
      <c r="I28">
        <v>453.37030000000004</v>
      </c>
      <c r="K28">
        <v>466.14279999999997</v>
      </c>
      <c r="M28">
        <v>115.04369999999999</v>
      </c>
      <c r="O28">
        <v>433.49349999999993</v>
      </c>
      <c r="Q28">
        <v>152.43360000000001</v>
      </c>
      <c r="S28">
        <v>92.065249999999992</v>
      </c>
      <c r="U28">
        <v>158.3065</v>
      </c>
      <c r="W28">
        <v>568.35239999999999</v>
      </c>
      <c r="Y28">
        <v>272.87170000000003</v>
      </c>
      <c r="AA28">
        <v>326.81869999999998</v>
      </c>
      <c r="AC28">
        <v>239.79149999999998</v>
      </c>
      <c r="AE28">
        <v>272.4282</v>
      </c>
      <c r="AG28">
        <v>254.20499999999998</v>
      </c>
      <c r="AI28">
        <v>265.63749999999999</v>
      </c>
      <c r="AK28">
        <v>229.99500000000003</v>
      </c>
      <c r="AM28">
        <v>167.88740000000001</v>
      </c>
      <c r="AN28">
        <v>46.200749999999999</v>
      </c>
      <c r="AO28">
        <v>80.5655</v>
      </c>
      <c r="AP28">
        <v>116.20800000000001</v>
      </c>
      <c r="AQ28">
        <v>343.71474999999998</v>
      </c>
      <c r="AR28">
        <v>151.64875000000001</v>
      </c>
      <c r="AS28">
        <v>70.007249999999999</v>
      </c>
      <c r="AT28">
        <v>103.29600000000001</v>
      </c>
      <c r="AU28">
        <v>235.92379999999997</v>
      </c>
      <c r="AV28">
        <v>240.52579999999998</v>
      </c>
    </row>
    <row r="29" spans="1:48" ht="17" customHeight="1" x14ac:dyDescent="0.2">
      <c r="A29">
        <v>75</v>
      </c>
      <c r="C29">
        <v>108.40700000000001</v>
      </c>
      <c r="D29">
        <v>8</v>
      </c>
      <c r="E29">
        <v>345.10900000000004</v>
      </c>
      <c r="F29">
        <v>16</v>
      </c>
      <c r="G29">
        <v>260.7688</v>
      </c>
      <c r="H29">
        <v>7</v>
      </c>
      <c r="I29">
        <v>551.28359999999998</v>
      </c>
      <c r="J29">
        <v>8</v>
      </c>
      <c r="K29">
        <v>551.90390000000002</v>
      </c>
      <c r="L29">
        <v>2</v>
      </c>
      <c r="M29">
        <v>138.13470000000001</v>
      </c>
      <c r="O29">
        <v>458.57775000000004</v>
      </c>
      <c r="P29">
        <v>2</v>
      </c>
      <c r="Q29">
        <v>169.1927</v>
      </c>
      <c r="R29">
        <v>7</v>
      </c>
      <c r="S29">
        <v>128.31299999999999</v>
      </c>
      <c r="T29">
        <v>18</v>
      </c>
      <c r="U29">
        <v>170.27699999999999</v>
      </c>
      <c r="V29">
        <v>9</v>
      </c>
      <c r="W29">
        <v>619.21940000000006</v>
      </c>
      <c r="Y29">
        <v>239.0446</v>
      </c>
      <c r="AA29">
        <v>305.15859999999998</v>
      </c>
      <c r="AC29">
        <v>235.27370000000002</v>
      </c>
      <c r="AD29">
        <v>4</v>
      </c>
      <c r="AE29">
        <v>297.18270000000001</v>
      </c>
      <c r="AG29">
        <v>303.29750000000001</v>
      </c>
      <c r="AI29">
        <v>225.95999999999998</v>
      </c>
      <c r="AK29">
        <v>289.17500000000001</v>
      </c>
      <c r="AM29">
        <v>164.5856</v>
      </c>
      <c r="AN29">
        <v>56.153750000000002</v>
      </c>
      <c r="AO29">
        <v>21.116500000000002</v>
      </c>
      <c r="AP29">
        <v>125.82474999999999</v>
      </c>
      <c r="AQ29">
        <v>374.38074999999998</v>
      </c>
      <c r="AR29">
        <v>195.56299999999999</v>
      </c>
      <c r="AS29">
        <v>71.284999999999997</v>
      </c>
      <c r="AT29">
        <v>150.102</v>
      </c>
      <c r="AU29">
        <v>225.42310000000003</v>
      </c>
      <c r="AV29">
        <v>245.75390000000002</v>
      </c>
    </row>
    <row r="30" spans="1:48" ht="17" customHeight="1" x14ac:dyDescent="0.2">
      <c r="A30">
        <v>78</v>
      </c>
      <c r="C30">
        <v>91.392750000000007</v>
      </c>
      <c r="D30">
        <v>9</v>
      </c>
      <c r="E30">
        <v>344.98719999999997</v>
      </c>
      <c r="G30">
        <v>227.42150000000001</v>
      </c>
      <c r="I30">
        <v>494.69530000000003</v>
      </c>
      <c r="K30">
        <v>461.06850000000003</v>
      </c>
      <c r="M30">
        <v>123.79</v>
      </c>
      <c r="O30">
        <v>402.82749999999999</v>
      </c>
      <c r="Q30">
        <v>150.67590000000001</v>
      </c>
      <c r="S30">
        <v>82.044999999999987</v>
      </c>
      <c r="T30">
        <v>5</v>
      </c>
      <c r="U30">
        <v>185.072</v>
      </c>
      <c r="W30">
        <v>570.34480000000008</v>
      </c>
      <c r="Y30">
        <v>261.2133</v>
      </c>
      <c r="AA30">
        <v>335.8107</v>
      </c>
      <c r="AC30">
        <v>235.238</v>
      </c>
      <c r="AD30">
        <v>17</v>
      </c>
      <c r="AE30">
        <v>282.76319999999998</v>
      </c>
      <c r="AG30">
        <v>283.1225</v>
      </c>
      <c r="AH30">
        <v>7</v>
      </c>
      <c r="AI30">
        <v>317.42</v>
      </c>
      <c r="AK30">
        <v>276.39749999999998</v>
      </c>
      <c r="AM30">
        <v>160.42019999999999</v>
      </c>
      <c r="AN30">
        <v>53.127499999999998</v>
      </c>
      <c r="AO30">
        <v>50.840999999999994</v>
      </c>
      <c r="AP30">
        <v>174.31200000000001</v>
      </c>
      <c r="AQ30">
        <v>352.59174999999999</v>
      </c>
      <c r="AR30">
        <v>149.29500000000002</v>
      </c>
      <c r="AS30">
        <v>84.802249999999987</v>
      </c>
      <c r="AT30">
        <v>172.69800000000001</v>
      </c>
      <c r="AU30">
        <v>221.00470000000001</v>
      </c>
      <c r="AV30">
        <v>229.48539999999997</v>
      </c>
    </row>
    <row r="31" spans="1:48" ht="17" customHeight="1" x14ac:dyDescent="0.2">
      <c r="A31">
        <v>25</v>
      </c>
      <c r="C31">
        <v>87.156000000000006</v>
      </c>
      <c r="D31">
        <v>10</v>
      </c>
      <c r="E31">
        <v>344.86880000000002</v>
      </c>
      <c r="F31">
        <v>10</v>
      </c>
      <c r="G31">
        <v>264.4427</v>
      </c>
      <c r="I31">
        <v>362.22620000000001</v>
      </c>
      <c r="K31">
        <v>487.76639999999998</v>
      </c>
      <c r="M31">
        <v>113.18230000000001</v>
      </c>
      <c r="O31">
        <v>442.774</v>
      </c>
      <c r="Q31">
        <v>155.58499999999998</v>
      </c>
      <c r="S31">
        <v>80.094750000000005</v>
      </c>
      <c r="U31">
        <v>159.31525000000002</v>
      </c>
      <c r="W31">
        <v>587.04269999999997</v>
      </c>
      <c r="Y31">
        <v>239.53180000000003</v>
      </c>
      <c r="AA31">
        <v>285.99699999999996</v>
      </c>
      <c r="AC31">
        <v>234.40459999999999</v>
      </c>
      <c r="AE31">
        <v>242.88629999999998</v>
      </c>
      <c r="AG31">
        <v>312.71249999999998</v>
      </c>
      <c r="AI31">
        <v>291.1925</v>
      </c>
      <c r="AK31">
        <v>290.52000000000004</v>
      </c>
      <c r="AL31">
        <v>17</v>
      </c>
      <c r="AM31">
        <v>176.9896</v>
      </c>
      <c r="AN31">
        <v>48.890749999999997</v>
      </c>
      <c r="AO31">
        <v>51.849749999999993</v>
      </c>
      <c r="AP31">
        <v>100.40425</v>
      </c>
      <c r="AQ31">
        <v>376.06200000000001</v>
      </c>
      <c r="AR31">
        <v>125.42124999999999</v>
      </c>
      <c r="AS31">
        <v>49.630499999999998</v>
      </c>
      <c r="AT31">
        <v>90.720249999999993</v>
      </c>
      <c r="AU31">
        <v>225.5489</v>
      </c>
      <c r="AV31">
        <v>233.2268</v>
      </c>
    </row>
    <row r="32" spans="1:48" ht="17" customHeight="1" x14ac:dyDescent="0.2">
      <c r="A32">
        <v>103</v>
      </c>
      <c r="C32">
        <v>112.0385</v>
      </c>
      <c r="D32">
        <v>11</v>
      </c>
      <c r="E32">
        <v>344.26049999999998</v>
      </c>
      <c r="G32">
        <v>214.43980000000002</v>
      </c>
      <c r="I32">
        <v>441.04620000000006</v>
      </c>
      <c r="J32">
        <v>14</v>
      </c>
      <c r="K32">
        <v>545.33990000000006</v>
      </c>
      <c r="L32">
        <v>14</v>
      </c>
      <c r="M32">
        <v>126.6799</v>
      </c>
      <c r="O32">
        <v>399.80125000000004</v>
      </c>
      <c r="P32">
        <v>12</v>
      </c>
      <c r="Q32">
        <v>164.1189</v>
      </c>
      <c r="R32">
        <v>18</v>
      </c>
      <c r="S32">
        <v>112.10575000000001</v>
      </c>
      <c r="T32">
        <v>3</v>
      </c>
      <c r="U32">
        <v>187.42575000000002</v>
      </c>
      <c r="W32">
        <v>587.56709999999998</v>
      </c>
      <c r="Y32">
        <v>261.24369999999999</v>
      </c>
      <c r="AA32">
        <v>336.673</v>
      </c>
      <c r="AC32">
        <v>266.95429999999999</v>
      </c>
      <c r="AD32">
        <v>1</v>
      </c>
      <c r="AE32">
        <v>299.09769999999997</v>
      </c>
      <c r="AG32">
        <v>263.62</v>
      </c>
      <c r="AI32">
        <v>254.8775</v>
      </c>
      <c r="AK32">
        <v>180.90249999999997</v>
      </c>
      <c r="AM32">
        <v>163.29179999999999</v>
      </c>
      <c r="AN32">
        <v>82.179500000000004</v>
      </c>
      <c r="AO32">
        <v>61.399250000000009</v>
      </c>
      <c r="AP32">
        <v>200.74125000000001</v>
      </c>
      <c r="AQ32">
        <v>382.98875000000004</v>
      </c>
      <c r="AR32">
        <v>196.50449999999998</v>
      </c>
      <c r="AS32">
        <v>84.129750000000001</v>
      </c>
      <c r="AT32">
        <v>105.51524999999999</v>
      </c>
      <c r="AU32">
        <v>222.75549999999998</v>
      </c>
      <c r="AV32">
        <v>226.67739999999998</v>
      </c>
    </row>
    <row r="33" spans="1:48" ht="17" customHeight="1" x14ac:dyDescent="0.2">
      <c r="A33">
        <v>110</v>
      </c>
      <c r="C33">
        <v>90.585750000000004</v>
      </c>
      <c r="D33">
        <v>12</v>
      </c>
      <c r="E33">
        <v>342.68079999999998</v>
      </c>
      <c r="F33">
        <v>7</v>
      </c>
      <c r="G33">
        <v>267.18290000000002</v>
      </c>
      <c r="I33">
        <v>474.596</v>
      </c>
      <c r="K33">
        <v>514.46980000000008</v>
      </c>
      <c r="M33">
        <v>120.07850000000001</v>
      </c>
      <c r="O33">
        <v>233.76099999999997</v>
      </c>
      <c r="P33">
        <v>11</v>
      </c>
      <c r="Q33">
        <v>164.2097</v>
      </c>
      <c r="S33">
        <v>81.103500000000011</v>
      </c>
      <c r="T33">
        <v>11</v>
      </c>
      <c r="U33">
        <v>175.05175000000003</v>
      </c>
      <c r="W33">
        <v>570.69780000000003</v>
      </c>
      <c r="Y33">
        <v>226.97370000000001</v>
      </c>
      <c r="AA33">
        <v>293.99709999999999</v>
      </c>
      <c r="AC33">
        <v>236.3783</v>
      </c>
      <c r="AE33">
        <v>266.59430000000003</v>
      </c>
      <c r="AG33">
        <v>272.36250000000001</v>
      </c>
      <c r="AI33">
        <v>221.2525</v>
      </c>
      <c r="AK33">
        <v>195.69750000000002</v>
      </c>
      <c r="AM33">
        <v>164.93430000000001</v>
      </c>
      <c r="AN33">
        <v>139.34199999999998</v>
      </c>
      <c r="AO33">
        <v>95.763999999999996</v>
      </c>
      <c r="AP33">
        <v>143.30974999999998</v>
      </c>
      <c r="AQ33">
        <v>419.64</v>
      </c>
      <c r="AR33">
        <v>178.34700000000001</v>
      </c>
      <c r="AS33">
        <v>99.53</v>
      </c>
      <c r="AT33">
        <v>117.41849999999999</v>
      </c>
      <c r="AU33">
        <v>243.90690000000001</v>
      </c>
      <c r="AV33">
        <v>245.71060000000003</v>
      </c>
    </row>
    <row r="34" spans="1:48" ht="17" customHeight="1" x14ac:dyDescent="0.2">
      <c r="A34">
        <v>49</v>
      </c>
      <c r="C34">
        <v>116.74600000000001</v>
      </c>
      <c r="D34">
        <v>13</v>
      </c>
      <c r="E34">
        <v>342.54499999999996</v>
      </c>
      <c r="G34">
        <v>240.2732</v>
      </c>
      <c r="I34">
        <v>474.15119999999996</v>
      </c>
      <c r="K34">
        <v>491.38639999999998</v>
      </c>
      <c r="M34">
        <v>100.04220000000001</v>
      </c>
      <c r="N34">
        <v>16</v>
      </c>
      <c r="O34">
        <v>486.68825000000004</v>
      </c>
      <c r="Q34">
        <v>150.47970000000001</v>
      </c>
      <c r="S34">
        <v>81.574250000000006</v>
      </c>
      <c r="U34">
        <v>124.47975000000001</v>
      </c>
      <c r="W34">
        <v>586.49219999999991</v>
      </c>
      <c r="Y34">
        <v>218.36430000000001</v>
      </c>
      <c r="AA34">
        <v>336.37029999999999</v>
      </c>
      <c r="AB34">
        <v>13</v>
      </c>
      <c r="AC34">
        <v>275.35309999999998</v>
      </c>
      <c r="AE34">
        <v>275.02120000000002</v>
      </c>
      <c r="AG34">
        <v>287.15750000000003</v>
      </c>
      <c r="AI34">
        <v>189.64500000000001</v>
      </c>
      <c r="AJ34">
        <v>12</v>
      </c>
      <c r="AK34">
        <v>314.72999999999996</v>
      </c>
      <c r="AM34">
        <v>169.34960000000001</v>
      </c>
      <c r="AN34">
        <v>94.755250000000004</v>
      </c>
      <c r="AO34">
        <v>53.463750000000005</v>
      </c>
      <c r="AP34">
        <v>96.100249999999988</v>
      </c>
      <c r="AQ34">
        <v>388.63774999999998</v>
      </c>
      <c r="AR34">
        <v>127.84225000000001</v>
      </c>
      <c r="AS34">
        <v>35.777000000000001</v>
      </c>
      <c r="AT34">
        <v>52.118749999999999</v>
      </c>
      <c r="AU34">
        <v>248.01280000000003</v>
      </c>
      <c r="AV34">
        <v>241.17159999999998</v>
      </c>
    </row>
    <row r="35" spans="1:48" ht="17" customHeight="1" x14ac:dyDescent="0.2">
      <c r="A35">
        <v>62</v>
      </c>
      <c r="C35">
        <v>110.28999999999999</v>
      </c>
      <c r="D35">
        <v>15</v>
      </c>
      <c r="E35">
        <v>341.40350000000001</v>
      </c>
      <c r="F35">
        <v>11</v>
      </c>
      <c r="G35">
        <v>263.21339999999998</v>
      </c>
      <c r="I35">
        <v>494.18130000000002</v>
      </c>
      <c r="K35">
        <v>482.19060000000002</v>
      </c>
      <c r="M35">
        <v>124.13030000000001</v>
      </c>
      <c r="N35">
        <v>17</v>
      </c>
      <c r="O35">
        <v>485.67950000000002</v>
      </c>
      <c r="Q35">
        <v>152.39179999999999</v>
      </c>
      <c r="S35">
        <v>91.594499999999996</v>
      </c>
      <c r="U35">
        <v>152.11950000000002</v>
      </c>
      <c r="V35">
        <v>4</v>
      </c>
      <c r="W35">
        <v>627.89979999999991</v>
      </c>
      <c r="X35">
        <v>14</v>
      </c>
      <c r="Y35">
        <v>278.09029999999996</v>
      </c>
      <c r="AA35">
        <v>316.41750000000002</v>
      </c>
      <c r="AB35">
        <v>8</v>
      </c>
      <c r="AC35">
        <v>282.30010000000004</v>
      </c>
      <c r="AE35">
        <v>258.70619999999997</v>
      </c>
      <c r="AG35">
        <v>267.65499999999997</v>
      </c>
      <c r="AI35">
        <v>259.58499999999998</v>
      </c>
      <c r="AJ35">
        <v>8</v>
      </c>
      <c r="AK35">
        <v>319.4375</v>
      </c>
      <c r="AM35">
        <v>154.7253</v>
      </c>
      <c r="AN35">
        <v>62.407999999999994</v>
      </c>
      <c r="AO35">
        <v>51.177250000000001</v>
      </c>
      <c r="AP35">
        <v>197.446</v>
      </c>
      <c r="AQ35">
        <v>394.55574999999999</v>
      </c>
      <c r="AR35">
        <v>141.62849999999997</v>
      </c>
      <c r="AS35">
        <v>47.411250000000003</v>
      </c>
      <c r="AT35">
        <v>97.983249999999998</v>
      </c>
      <c r="AU35">
        <v>210.09639999999999</v>
      </c>
      <c r="AV35">
        <v>227.79000000000002</v>
      </c>
    </row>
    <row r="36" spans="1:48" ht="17" customHeight="1" x14ac:dyDescent="0.2">
      <c r="A36">
        <v>101</v>
      </c>
      <c r="C36">
        <v>91.392750000000007</v>
      </c>
      <c r="D36">
        <v>16</v>
      </c>
      <c r="E36">
        <v>340.02940000000001</v>
      </c>
      <c r="G36">
        <v>239.483</v>
      </c>
      <c r="I36">
        <v>443.18119999999999</v>
      </c>
      <c r="K36">
        <v>456.95359999999999</v>
      </c>
      <c r="M36">
        <v>119.2186</v>
      </c>
      <c r="O36">
        <v>371.42174999999997</v>
      </c>
      <c r="P36">
        <v>13</v>
      </c>
      <c r="Q36">
        <v>163.54300000000001</v>
      </c>
      <c r="S36">
        <v>80.094750000000005</v>
      </c>
      <c r="U36">
        <v>139.74550000000002</v>
      </c>
      <c r="W36">
        <v>599.30489999999998</v>
      </c>
      <c r="Y36">
        <v>228.85610000000003</v>
      </c>
      <c r="AA36">
        <v>312.87559999999996</v>
      </c>
      <c r="AC36">
        <v>250.73760000000001</v>
      </c>
      <c r="AE36">
        <v>249.60100000000003</v>
      </c>
      <c r="AG36">
        <v>256.22249999999997</v>
      </c>
      <c r="AI36">
        <v>279.76</v>
      </c>
      <c r="AK36">
        <v>244.79000000000002</v>
      </c>
      <c r="AM36">
        <v>164.90050000000002</v>
      </c>
      <c r="AN36">
        <v>131.74275</v>
      </c>
      <c r="AO36">
        <v>71.621250000000003</v>
      </c>
      <c r="AP36">
        <v>199.73250000000002</v>
      </c>
      <c r="AQ36">
        <v>368.79900000000004</v>
      </c>
      <c r="AR36">
        <v>168.79750000000001</v>
      </c>
      <c r="AS36">
        <v>69.738249999999994</v>
      </c>
      <c r="AT36">
        <v>127.506</v>
      </c>
      <c r="AU36">
        <v>250.61849999999998</v>
      </c>
      <c r="AV36">
        <v>240.95729999999998</v>
      </c>
    </row>
    <row r="37" spans="1:48" ht="17" customHeight="1" x14ac:dyDescent="0.2">
      <c r="A37">
        <v>1</v>
      </c>
      <c r="C37">
        <v>75.723500000000001</v>
      </c>
      <c r="D37">
        <v>17</v>
      </c>
      <c r="E37">
        <v>337.39569999999998</v>
      </c>
      <c r="G37">
        <v>241.5419</v>
      </c>
      <c r="H37">
        <v>9</v>
      </c>
      <c r="I37">
        <v>546.79420000000005</v>
      </c>
      <c r="K37">
        <v>527.59759999999994</v>
      </c>
      <c r="M37">
        <v>113.5264</v>
      </c>
      <c r="N37">
        <v>9</v>
      </c>
      <c r="O37">
        <v>497.91900000000004</v>
      </c>
      <c r="Q37">
        <v>146.85229999999999</v>
      </c>
      <c r="S37">
        <v>97.310750000000013</v>
      </c>
      <c r="U37">
        <v>158.3065</v>
      </c>
      <c r="W37">
        <v>543.20740000000001</v>
      </c>
      <c r="Y37">
        <v>225.10700000000003</v>
      </c>
      <c r="AA37">
        <v>282.21350000000001</v>
      </c>
      <c r="AC37">
        <v>204.7062</v>
      </c>
      <c r="AE37">
        <v>253.15839999999997</v>
      </c>
      <c r="AG37">
        <v>295.89999999999998</v>
      </c>
      <c r="AI37">
        <v>196.37</v>
      </c>
      <c r="AK37">
        <v>241.42750000000001</v>
      </c>
      <c r="AM37">
        <v>151.86099999999999</v>
      </c>
      <c r="AN37">
        <v>72.966250000000002</v>
      </c>
      <c r="AO37">
        <v>90.114999999999995</v>
      </c>
      <c r="AP37">
        <v>117.88925000000002</v>
      </c>
      <c r="AQ37">
        <v>400.47375</v>
      </c>
      <c r="AR37">
        <v>115.401</v>
      </c>
      <c r="AS37">
        <v>58.709249999999997</v>
      </c>
      <c r="AT37">
        <v>104.2375</v>
      </c>
      <c r="AU37">
        <v>220.49889999999999</v>
      </c>
      <c r="AV37">
        <v>245.34890000000001</v>
      </c>
    </row>
    <row r="38" spans="1:48" ht="17" customHeight="1" x14ac:dyDescent="0.2">
      <c r="A38">
        <v>111</v>
      </c>
      <c r="C38">
        <v>93.141249999999999</v>
      </c>
      <c r="D38">
        <v>20</v>
      </c>
      <c r="E38">
        <v>334.63749999999999</v>
      </c>
      <c r="G38">
        <v>224.71959999999999</v>
      </c>
      <c r="H38">
        <v>5</v>
      </c>
      <c r="I38">
        <v>568.68140000000005</v>
      </c>
      <c r="K38">
        <v>463.38299999999998</v>
      </c>
      <c r="M38">
        <v>110.33019999999999</v>
      </c>
      <c r="O38">
        <v>331.81150000000002</v>
      </c>
      <c r="Q38">
        <v>145.95699999999999</v>
      </c>
      <c r="S38">
        <v>87.761250000000004</v>
      </c>
      <c r="U38">
        <v>112.57649999999998</v>
      </c>
      <c r="W38">
        <v>546.66489999999999</v>
      </c>
      <c r="Y38">
        <v>229.15970000000002</v>
      </c>
      <c r="AA38">
        <v>304.73649999999998</v>
      </c>
      <c r="AC38">
        <v>225.7165</v>
      </c>
      <c r="AE38">
        <v>264.3904</v>
      </c>
      <c r="AF38">
        <v>14</v>
      </c>
      <c r="AG38">
        <v>328.85250000000002</v>
      </c>
      <c r="AI38">
        <v>219.23499999999999</v>
      </c>
      <c r="AK38">
        <v>207.80250000000001</v>
      </c>
      <c r="AM38">
        <v>148.57550000000001</v>
      </c>
      <c r="AN38">
        <v>136.98825000000002</v>
      </c>
      <c r="AO38">
        <v>85.811000000000007</v>
      </c>
      <c r="AP38">
        <v>202.08625000000001</v>
      </c>
      <c r="AQ38">
        <v>389.24300000000005</v>
      </c>
      <c r="AR38">
        <v>73.436999999999998</v>
      </c>
      <c r="AS38">
        <v>73.773250000000004</v>
      </c>
      <c r="AT38">
        <v>87.290499999999994</v>
      </c>
      <c r="AU38">
        <v>224.79609999999997</v>
      </c>
      <c r="AV38">
        <v>239.03460000000001</v>
      </c>
    </row>
    <row r="39" spans="1:48" ht="17" customHeight="1" x14ac:dyDescent="0.2">
      <c r="A39">
        <v>11</v>
      </c>
      <c r="C39">
        <v>62.475249999999996</v>
      </c>
      <c r="E39">
        <v>321.08199999999999</v>
      </c>
      <c r="F39">
        <v>1</v>
      </c>
      <c r="G39">
        <v>280.21100000000001</v>
      </c>
      <c r="I39">
        <v>510.90269999999998</v>
      </c>
      <c r="K39">
        <v>492.387</v>
      </c>
      <c r="M39">
        <v>104.55640000000001</v>
      </c>
      <c r="O39">
        <v>409.41800000000001</v>
      </c>
      <c r="Q39">
        <v>153.2775</v>
      </c>
      <c r="S39">
        <v>95.831249999999997</v>
      </c>
      <c r="U39">
        <v>152.59025000000003</v>
      </c>
      <c r="W39">
        <v>580.80840000000001</v>
      </c>
      <c r="Y39">
        <v>224.3107</v>
      </c>
      <c r="AA39">
        <v>322.61219999999997</v>
      </c>
      <c r="AC39">
        <v>231.30610000000001</v>
      </c>
      <c r="AE39">
        <v>270.76080000000002</v>
      </c>
      <c r="AG39">
        <v>265.63749999999999</v>
      </c>
      <c r="AI39">
        <v>268.32749999999999</v>
      </c>
      <c r="AK39">
        <v>285.8125</v>
      </c>
      <c r="AM39">
        <v>150.84819999999999</v>
      </c>
      <c r="AN39">
        <v>43.241749999999996</v>
      </c>
      <c r="AO39">
        <v>37.659999999999997</v>
      </c>
      <c r="AP39">
        <v>79.893000000000001</v>
      </c>
      <c r="AQ39">
        <v>312.98149999999998</v>
      </c>
      <c r="AR39">
        <v>117.35125000000001</v>
      </c>
      <c r="AS39">
        <v>67.182749999999999</v>
      </c>
      <c r="AT39">
        <v>126.22825</v>
      </c>
      <c r="AU39">
        <v>223.7552</v>
      </c>
      <c r="AV39">
        <v>234.19279999999998</v>
      </c>
    </row>
    <row r="40" spans="1:48" ht="17" customHeight="1" x14ac:dyDescent="0.2">
      <c r="A40">
        <v>9</v>
      </c>
      <c r="C40">
        <v>88.635500000000008</v>
      </c>
      <c r="E40">
        <v>321.99930000000001</v>
      </c>
      <c r="F40">
        <v>2</v>
      </c>
      <c r="G40">
        <v>277.51560000000001</v>
      </c>
      <c r="I40">
        <v>523.00200000000007</v>
      </c>
      <c r="J40">
        <v>4</v>
      </c>
      <c r="K40">
        <v>559.12389999999994</v>
      </c>
      <c r="M40">
        <v>98.495899999999992</v>
      </c>
      <c r="O40">
        <v>438.13375000000008</v>
      </c>
      <c r="Q40">
        <v>158.92400000000001</v>
      </c>
      <c r="S40">
        <v>89.173500000000004</v>
      </c>
      <c r="T40">
        <v>4</v>
      </c>
      <c r="U40">
        <v>186.01349999999999</v>
      </c>
      <c r="V40">
        <v>16</v>
      </c>
      <c r="W40">
        <v>605.15460000000007</v>
      </c>
      <c r="Y40">
        <v>217.77040000000002</v>
      </c>
      <c r="AA40">
        <v>242.6069</v>
      </c>
      <c r="AC40">
        <v>215.74450000000002</v>
      </c>
      <c r="AE40">
        <v>259.29039999999998</v>
      </c>
      <c r="AG40">
        <v>112.97999999999999</v>
      </c>
      <c r="AI40">
        <v>191.66249999999999</v>
      </c>
      <c r="AK40">
        <v>146.60499999999999</v>
      </c>
      <c r="AM40">
        <v>143.1259</v>
      </c>
      <c r="AN40">
        <v>58.776499999999999</v>
      </c>
      <c r="AO40">
        <v>66.375749999999996</v>
      </c>
      <c r="AP40">
        <v>116.88049999999998</v>
      </c>
      <c r="AQ40">
        <v>353.26425</v>
      </c>
      <c r="AR40">
        <v>170.27699999999999</v>
      </c>
      <c r="AS40">
        <v>57.162500000000001</v>
      </c>
      <c r="AT40">
        <v>90.114999999999995</v>
      </c>
      <c r="AU40">
        <v>243.02489999999997</v>
      </c>
      <c r="AV40">
        <v>233.55430000000001</v>
      </c>
    </row>
    <row r="41" spans="1:48" ht="17" customHeight="1" x14ac:dyDescent="0.2">
      <c r="A41">
        <v>20</v>
      </c>
      <c r="C41">
        <v>114.39225000000002</v>
      </c>
      <c r="E41">
        <v>299.94619999999998</v>
      </c>
      <c r="F41">
        <v>3</v>
      </c>
      <c r="G41">
        <v>274.12669999999997</v>
      </c>
      <c r="I41">
        <v>472.59350000000006</v>
      </c>
      <c r="K41">
        <v>488.58180000000004</v>
      </c>
      <c r="L41">
        <v>10</v>
      </c>
      <c r="M41">
        <v>131.6686</v>
      </c>
      <c r="O41">
        <v>464.89924999999994</v>
      </c>
      <c r="P41">
        <v>3</v>
      </c>
      <c r="Q41">
        <v>168.77180000000001</v>
      </c>
      <c r="R41">
        <v>9</v>
      </c>
      <c r="S41">
        <v>126.36275000000001</v>
      </c>
      <c r="U41">
        <v>166.44374999999999</v>
      </c>
      <c r="V41">
        <v>8</v>
      </c>
      <c r="W41">
        <v>621.03539999999998</v>
      </c>
      <c r="Y41">
        <v>265.43079999999998</v>
      </c>
      <c r="AA41">
        <v>264.85149999999999</v>
      </c>
      <c r="AC41">
        <v>223.76239999999999</v>
      </c>
      <c r="AE41">
        <v>275.58190000000002</v>
      </c>
      <c r="AG41">
        <v>258.24</v>
      </c>
      <c r="AI41">
        <v>197.71499999999997</v>
      </c>
      <c r="AK41">
        <v>167.45249999999999</v>
      </c>
      <c r="AM41">
        <v>164.41579999999999</v>
      </c>
      <c r="AN41">
        <v>96.100249999999988</v>
      </c>
      <c r="AO41">
        <v>82.179500000000004</v>
      </c>
      <c r="AP41">
        <v>116.88049999999998</v>
      </c>
      <c r="AQ41">
        <v>341.69725000000005</v>
      </c>
      <c r="AR41">
        <v>173.10149999999999</v>
      </c>
      <c r="AS41">
        <v>72.562749999999994</v>
      </c>
      <c r="AT41">
        <v>155.07849999999999</v>
      </c>
      <c r="AU41">
        <v>230.24250000000001</v>
      </c>
      <c r="AV41">
        <v>238.35790000000003</v>
      </c>
    </row>
    <row r="42" spans="1:48" ht="17" customHeight="1" x14ac:dyDescent="0.2">
      <c r="A42">
        <v>2</v>
      </c>
      <c r="C42">
        <v>90.787499999999994</v>
      </c>
      <c r="E42">
        <v>322.27779999999996</v>
      </c>
      <c r="F42">
        <v>4</v>
      </c>
      <c r="G42">
        <v>271.4667</v>
      </c>
      <c r="I42">
        <v>390.41089999999997</v>
      </c>
      <c r="K42">
        <v>479.50240000000002</v>
      </c>
      <c r="M42">
        <v>107.12280000000001</v>
      </c>
      <c r="O42">
        <v>425.28900000000004</v>
      </c>
      <c r="Q42">
        <v>150.45679999999999</v>
      </c>
      <c r="S42">
        <v>101.07674999999999</v>
      </c>
      <c r="U42">
        <v>110.15549999999999</v>
      </c>
      <c r="W42">
        <v>564.20540000000005</v>
      </c>
      <c r="Y42">
        <v>249.64780000000002</v>
      </c>
      <c r="AA42">
        <v>294.06229999999999</v>
      </c>
      <c r="AC42">
        <v>257.15300000000002</v>
      </c>
      <c r="AE42">
        <v>248.58960000000002</v>
      </c>
      <c r="AG42">
        <v>243.44500000000002</v>
      </c>
      <c r="AI42">
        <v>255.55</v>
      </c>
      <c r="AK42">
        <v>198.38749999999999</v>
      </c>
      <c r="AM42">
        <v>172.53579999999999</v>
      </c>
      <c r="AN42">
        <v>94.755250000000004</v>
      </c>
      <c r="AO42">
        <v>104.30474999999998</v>
      </c>
      <c r="AP42">
        <v>118.22549999999998</v>
      </c>
      <c r="AQ42">
        <v>369.13524999999998</v>
      </c>
      <c r="AR42">
        <v>144.52024999999998</v>
      </c>
      <c r="AS42">
        <v>75.65625</v>
      </c>
      <c r="AT42">
        <v>91.998000000000005</v>
      </c>
      <c r="AU42">
        <v>221.5855</v>
      </c>
      <c r="AV42">
        <v>238.8946</v>
      </c>
    </row>
    <row r="43" spans="1:48" ht="17" customHeight="1" x14ac:dyDescent="0.2">
      <c r="A43">
        <v>23</v>
      </c>
      <c r="C43">
        <v>114.79575</v>
      </c>
      <c r="E43">
        <v>318.48670000000004</v>
      </c>
      <c r="F43">
        <v>5</v>
      </c>
      <c r="G43">
        <v>268.33769999999998</v>
      </c>
      <c r="I43">
        <v>516.34030000000007</v>
      </c>
      <c r="K43">
        <v>513.65940000000001</v>
      </c>
      <c r="M43">
        <v>123.321</v>
      </c>
      <c r="N43">
        <v>10</v>
      </c>
      <c r="O43">
        <v>497.58274999999992</v>
      </c>
      <c r="P43">
        <v>6</v>
      </c>
      <c r="Q43">
        <v>165.90649999999999</v>
      </c>
      <c r="S43">
        <v>104.43924999999999</v>
      </c>
      <c r="U43">
        <v>154.54050000000001</v>
      </c>
      <c r="W43">
        <v>597.87470000000008</v>
      </c>
      <c r="X43">
        <v>6</v>
      </c>
      <c r="Y43">
        <v>285.7525</v>
      </c>
      <c r="AA43">
        <v>309.25799999999998</v>
      </c>
      <c r="AC43">
        <v>261.36610000000002</v>
      </c>
      <c r="AE43">
        <v>275.86500000000001</v>
      </c>
      <c r="AF43">
        <v>18</v>
      </c>
      <c r="AG43">
        <v>316.7475</v>
      </c>
      <c r="AI43">
        <v>256.22249999999997</v>
      </c>
      <c r="AK43">
        <v>249.4975</v>
      </c>
      <c r="AM43">
        <v>163.2501</v>
      </c>
      <c r="AN43">
        <v>37.323750000000004</v>
      </c>
      <c r="AO43">
        <v>63.41675</v>
      </c>
      <c r="AP43">
        <v>111.904</v>
      </c>
      <c r="AQ43">
        <v>352.25550000000004</v>
      </c>
      <c r="AR43">
        <v>170.27699999999999</v>
      </c>
      <c r="AS43">
        <v>55.548500000000004</v>
      </c>
      <c r="AT43">
        <v>132.21350000000001</v>
      </c>
      <c r="AU43">
        <v>224.4212</v>
      </c>
      <c r="AV43">
        <v>223.57779999999997</v>
      </c>
    </row>
    <row r="44" spans="1:48" ht="17" customHeight="1" x14ac:dyDescent="0.2">
      <c r="A44">
        <v>19</v>
      </c>
      <c r="C44">
        <v>90.585750000000004</v>
      </c>
      <c r="E44">
        <v>331.84949999999998</v>
      </c>
      <c r="F44">
        <v>8</v>
      </c>
      <c r="G44">
        <v>266.5976</v>
      </c>
      <c r="H44">
        <v>4</v>
      </c>
      <c r="I44">
        <v>573.4289</v>
      </c>
      <c r="J44">
        <v>5</v>
      </c>
      <c r="K44">
        <v>557.22349999999994</v>
      </c>
      <c r="M44">
        <v>96.563099999999991</v>
      </c>
      <c r="O44">
        <v>416.00850000000003</v>
      </c>
      <c r="Q44">
        <v>145.7687</v>
      </c>
      <c r="S44">
        <v>77.741000000000014</v>
      </c>
      <c r="U44">
        <v>163.55199999999999</v>
      </c>
      <c r="W44">
        <v>573.18000000000006</v>
      </c>
      <c r="Y44">
        <v>189.90950000000001</v>
      </c>
      <c r="AA44">
        <v>225.25839999999999</v>
      </c>
      <c r="AC44">
        <v>230.47669999999999</v>
      </c>
      <c r="AE44">
        <v>244.66500000000002</v>
      </c>
      <c r="AG44">
        <v>133.155</v>
      </c>
      <c r="AI44">
        <v>156.02000000000001</v>
      </c>
      <c r="AK44">
        <v>183.5925</v>
      </c>
      <c r="AM44">
        <v>143.49960000000002</v>
      </c>
      <c r="AN44">
        <v>125.15225000000001</v>
      </c>
      <c r="AO44">
        <v>123.80725</v>
      </c>
      <c r="AP44">
        <v>128.44750000000002</v>
      </c>
      <c r="AQ44">
        <v>335.44300000000004</v>
      </c>
      <c r="AR44">
        <v>144.52024999999998</v>
      </c>
      <c r="AS44">
        <v>54.001749999999994</v>
      </c>
      <c r="AT44">
        <v>189.03975</v>
      </c>
      <c r="AU44">
        <v>209.06480000000002</v>
      </c>
      <c r="AV44">
        <v>232.36660000000001</v>
      </c>
    </row>
    <row r="45" spans="1:48" ht="17" customHeight="1" x14ac:dyDescent="0.2">
      <c r="A45">
        <v>90</v>
      </c>
      <c r="C45">
        <v>79.422250000000005</v>
      </c>
      <c r="E45">
        <v>299.13260000000002</v>
      </c>
      <c r="F45">
        <v>13</v>
      </c>
      <c r="G45">
        <v>261.44380000000001</v>
      </c>
      <c r="H45">
        <v>20</v>
      </c>
      <c r="I45">
        <v>524.28729999999996</v>
      </c>
      <c r="K45">
        <v>491.63119999999998</v>
      </c>
      <c r="M45">
        <v>109.47449999999999</v>
      </c>
      <c r="O45">
        <v>390.92425000000003</v>
      </c>
      <c r="Q45">
        <v>153.4254</v>
      </c>
      <c r="S45">
        <v>96.301999999999992</v>
      </c>
      <c r="U45">
        <v>118.29275</v>
      </c>
      <c r="W45">
        <v>577.24279999999999</v>
      </c>
      <c r="Y45">
        <v>271.23270000000002</v>
      </c>
      <c r="AA45">
        <v>323.73329999999999</v>
      </c>
      <c r="AC45">
        <v>214.7261</v>
      </c>
      <c r="AE45">
        <v>235.2629</v>
      </c>
      <c r="AG45">
        <v>223.27000000000004</v>
      </c>
      <c r="AI45">
        <v>281.10499999999996</v>
      </c>
      <c r="AK45">
        <v>227.30499999999998</v>
      </c>
      <c r="AM45">
        <v>123.3305</v>
      </c>
      <c r="AN45">
        <v>75.252749999999992</v>
      </c>
      <c r="AO45">
        <v>69.670999999999992</v>
      </c>
      <c r="AP45">
        <v>132.75149999999999</v>
      </c>
      <c r="AQ45">
        <v>396.50599999999997</v>
      </c>
      <c r="AR45">
        <v>139.27474999999998</v>
      </c>
      <c r="AS45">
        <v>82.582999999999998</v>
      </c>
      <c r="AT45">
        <v>92.603250000000003</v>
      </c>
      <c r="AU45">
        <v>243.59389999999999</v>
      </c>
      <c r="AV45">
        <v>241.74110000000002</v>
      </c>
    </row>
    <row r="46" spans="1:48" ht="17" customHeight="1" x14ac:dyDescent="0.2">
      <c r="A46">
        <v>93</v>
      </c>
      <c r="C46">
        <v>103.027</v>
      </c>
      <c r="E46">
        <v>314.90719999999999</v>
      </c>
      <c r="F46">
        <v>14</v>
      </c>
      <c r="G46">
        <v>261.35390000000001</v>
      </c>
      <c r="I46">
        <v>497.10600000000005</v>
      </c>
      <c r="K46">
        <v>530.45090000000005</v>
      </c>
      <c r="M46">
        <v>105.75840000000001</v>
      </c>
      <c r="N46">
        <v>4</v>
      </c>
      <c r="O46">
        <v>506.12350000000004</v>
      </c>
      <c r="Q46">
        <v>153.74799999999999</v>
      </c>
      <c r="S46">
        <v>105.85150000000002</v>
      </c>
      <c r="U46">
        <v>126.8335</v>
      </c>
      <c r="W46">
        <v>576.14760000000001</v>
      </c>
      <c r="Y46">
        <v>217.9495</v>
      </c>
      <c r="AA46">
        <v>314.7962</v>
      </c>
      <c r="AC46">
        <v>229.23249999999999</v>
      </c>
      <c r="AE46">
        <v>255.04059999999998</v>
      </c>
      <c r="AG46">
        <v>243.44500000000002</v>
      </c>
      <c r="AI46">
        <v>205.11250000000001</v>
      </c>
      <c r="AK46">
        <v>273.03499999999997</v>
      </c>
      <c r="AM46">
        <v>132.8151</v>
      </c>
      <c r="AN46">
        <v>127.10249999999999</v>
      </c>
      <c r="AO46">
        <v>65.703249999999997</v>
      </c>
      <c r="AP46">
        <v>173.03424999999999</v>
      </c>
      <c r="AQ46">
        <v>417.3535</v>
      </c>
      <c r="AR46">
        <v>165.97300000000001</v>
      </c>
      <c r="AS46">
        <v>63.080500000000008</v>
      </c>
      <c r="AT46">
        <v>108.00349999999999</v>
      </c>
      <c r="AU46">
        <v>213.8843</v>
      </c>
      <c r="AV46">
        <v>234.75700000000001</v>
      </c>
    </row>
    <row r="47" spans="1:48" ht="17" customHeight="1" x14ac:dyDescent="0.2">
      <c r="A47">
        <v>14</v>
      </c>
      <c r="C47">
        <v>108.40700000000001</v>
      </c>
      <c r="E47">
        <v>322.46660000000003</v>
      </c>
      <c r="F47">
        <v>15</v>
      </c>
      <c r="G47">
        <v>261.16989999999998</v>
      </c>
      <c r="H47">
        <v>11</v>
      </c>
      <c r="I47">
        <v>542.57989999999995</v>
      </c>
      <c r="K47">
        <v>529.10990000000004</v>
      </c>
      <c r="L47">
        <v>20</v>
      </c>
      <c r="M47">
        <v>125.52919999999999</v>
      </c>
      <c r="O47">
        <v>441.42899999999997</v>
      </c>
      <c r="Q47">
        <v>157.0326</v>
      </c>
      <c r="S47">
        <v>92.536000000000001</v>
      </c>
      <c r="U47">
        <v>138.33324999999999</v>
      </c>
      <c r="W47">
        <v>582.90859999999998</v>
      </c>
      <c r="Y47">
        <v>248.2551</v>
      </c>
      <c r="AA47">
        <v>315.54830000000004</v>
      </c>
      <c r="AC47">
        <v>252.06959999999998</v>
      </c>
      <c r="AE47">
        <v>267.18470000000002</v>
      </c>
      <c r="AG47">
        <v>273.03499999999997</v>
      </c>
      <c r="AI47">
        <v>237.39249999999998</v>
      </c>
      <c r="AK47">
        <v>287.83</v>
      </c>
      <c r="AM47">
        <v>137.75309999999999</v>
      </c>
      <c r="AN47">
        <v>67.384500000000003</v>
      </c>
      <c r="AO47">
        <v>53.8</v>
      </c>
      <c r="AP47">
        <v>168.39400000000001</v>
      </c>
      <c r="AQ47">
        <v>353.26425</v>
      </c>
      <c r="AR47">
        <v>145.46174999999999</v>
      </c>
      <c r="AS47">
        <v>68.796750000000003</v>
      </c>
      <c r="AT47">
        <v>130.93574999999998</v>
      </c>
      <c r="AU47">
        <v>242.48400000000001</v>
      </c>
      <c r="AV47">
        <v>236.63220000000001</v>
      </c>
    </row>
    <row r="48" spans="1:48" ht="17" customHeight="1" x14ac:dyDescent="0.2">
      <c r="A48">
        <v>87</v>
      </c>
      <c r="C48">
        <v>77.270250000000004</v>
      </c>
      <c r="E48">
        <v>329.68389999999999</v>
      </c>
      <c r="F48">
        <v>18</v>
      </c>
      <c r="G48">
        <v>259.33319999999998</v>
      </c>
      <c r="H48">
        <v>13</v>
      </c>
      <c r="I48">
        <v>539.38419999999996</v>
      </c>
      <c r="J48">
        <v>1</v>
      </c>
      <c r="K48">
        <v>605.91489999999999</v>
      </c>
      <c r="M48">
        <v>116.021</v>
      </c>
      <c r="N48">
        <v>19</v>
      </c>
      <c r="O48">
        <v>483.66199999999998</v>
      </c>
      <c r="P48">
        <v>4</v>
      </c>
      <c r="Q48">
        <v>167.60560000000001</v>
      </c>
      <c r="R48">
        <v>10</v>
      </c>
      <c r="S48">
        <v>125.42124999999999</v>
      </c>
      <c r="T48">
        <v>19</v>
      </c>
      <c r="U48">
        <v>169.3355</v>
      </c>
      <c r="W48">
        <v>554.30829999999992</v>
      </c>
      <c r="Y48">
        <v>269.72230000000002</v>
      </c>
      <c r="Z48">
        <v>16</v>
      </c>
      <c r="AA48">
        <v>339.23159999999996</v>
      </c>
      <c r="AB48">
        <v>12</v>
      </c>
      <c r="AC48">
        <v>278.791</v>
      </c>
      <c r="AE48">
        <v>252.85470000000001</v>
      </c>
      <c r="AG48">
        <v>280.4325</v>
      </c>
      <c r="AI48">
        <v>268.32749999999999</v>
      </c>
      <c r="AK48">
        <v>260.92999999999995</v>
      </c>
      <c r="AM48">
        <v>151.6319</v>
      </c>
      <c r="AN48">
        <v>53.463750000000005</v>
      </c>
      <c r="AO48">
        <v>53.463750000000005</v>
      </c>
      <c r="AP48">
        <v>98.0505</v>
      </c>
      <c r="AQ48">
        <v>458.57775000000004</v>
      </c>
      <c r="AR48">
        <v>141.15774999999999</v>
      </c>
      <c r="AS48">
        <v>79.15325</v>
      </c>
      <c r="AT48">
        <v>75.65625</v>
      </c>
      <c r="AU48">
        <v>230.19319999999999</v>
      </c>
      <c r="AV48">
        <v>237.0924</v>
      </c>
    </row>
    <row r="49" spans="1:48" ht="17" customHeight="1" x14ac:dyDescent="0.2">
      <c r="A49">
        <v>38</v>
      </c>
      <c r="C49">
        <v>92.737749999999991</v>
      </c>
      <c r="E49">
        <v>316.8177</v>
      </c>
      <c r="F49">
        <v>19</v>
      </c>
      <c r="G49">
        <v>257.74299999999999</v>
      </c>
      <c r="I49">
        <v>460.72110000000004</v>
      </c>
      <c r="K49">
        <v>454.84289999999999</v>
      </c>
      <c r="M49">
        <v>120.9171</v>
      </c>
      <c r="N49">
        <v>18</v>
      </c>
      <c r="O49">
        <v>485.00700000000006</v>
      </c>
      <c r="Q49">
        <v>140.95229999999998</v>
      </c>
      <c r="S49">
        <v>98.722999999999999</v>
      </c>
      <c r="U49">
        <v>128.31299999999999</v>
      </c>
      <c r="W49">
        <v>539.54849999999999</v>
      </c>
      <c r="Y49">
        <v>241.03879999999998</v>
      </c>
      <c r="AA49">
        <v>287.4015</v>
      </c>
      <c r="AC49">
        <v>200.8212</v>
      </c>
      <c r="AE49">
        <v>245.3272</v>
      </c>
      <c r="AG49">
        <v>264.96500000000003</v>
      </c>
      <c r="AI49">
        <v>247.47999999999996</v>
      </c>
      <c r="AJ49">
        <v>15</v>
      </c>
      <c r="AK49">
        <v>310.02249999999998</v>
      </c>
      <c r="AM49">
        <v>151.72550000000001</v>
      </c>
      <c r="AN49">
        <v>45.864500000000007</v>
      </c>
      <c r="AO49">
        <v>95.091500000000011</v>
      </c>
      <c r="AP49">
        <v>147.88274999999999</v>
      </c>
      <c r="AQ49">
        <v>415.67224999999996</v>
      </c>
      <c r="AR49">
        <v>202.69149999999999</v>
      </c>
      <c r="AS49">
        <v>32.011000000000003</v>
      </c>
      <c r="AT49">
        <v>98.588499999999996</v>
      </c>
      <c r="AU49">
        <v>216.18899999999999</v>
      </c>
      <c r="AV49">
        <v>228.56439999999998</v>
      </c>
    </row>
    <row r="50" spans="1:48" ht="17" customHeight="1" x14ac:dyDescent="0.2">
      <c r="A50">
        <v>113</v>
      </c>
      <c r="C50">
        <v>95.898499999999999</v>
      </c>
      <c r="E50">
        <v>303.6438</v>
      </c>
      <c r="G50">
        <v>241.50259999999997</v>
      </c>
      <c r="H50">
        <v>14</v>
      </c>
      <c r="I50">
        <v>538.74170000000004</v>
      </c>
      <c r="J50">
        <v>15</v>
      </c>
      <c r="K50">
        <v>543.09590000000003</v>
      </c>
      <c r="L50">
        <v>4</v>
      </c>
      <c r="M50">
        <v>137.11669999999998</v>
      </c>
      <c r="N50">
        <v>6</v>
      </c>
      <c r="O50">
        <v>502.15575000000001</v>
      </c>
      <c r="Q50">
        <v>157.72539999999998</v>
      </c>
      <c r="R50">
        <v>13</v>
      </c>
      <c r="S50">
        <v>121.11725000000001</v>
      </c>
      <c r="U50">
        <v>164.56074999999998</v>
      </c>
      <c r="V50">
        <v>18</v>
      </c>
      <c r="W50">
        <v>604.76689999999996</v>
      </c>
      <c r="X50">
        <v>16</v>
      </c>
      <c r="Y50">
        <v>276.10540000000003</v>
      </c>
      <c r="AA50">
        <v>314.27800000000002</v>
      </c>
      <c r="AC50">
        <v>257.01260000000002</v>
      </c>
      <c r="AE50">
        <v>262.89089999999999</v>
      </c>
      <c r="AG50">
        <v>189.64500000000001</v>
      </c>
      <c r="AI50">
        <v>282.45</v>
      </c>
      <c r="AK50">
        <v>291.86500000000001</v>
      </c>
      <c r="AM50">
        <v>163.8535</v>
      </c>
      <c r="AN50">
        <v>100.40425</v>
      </c>
      <c r="AO50">
        <v>72.63000000000001</v>
      </c>
      <c r="AP50">
        <v>134.70175</v>
      </c>
      <c r="AQ50">
        <v>488.97474999999997</v>
      </c>
      <c r="AR50">
        <v>195.02500000000001</v>
      </c>
      <c r="AS50">
        <v>55.548500000000004</v>
      </c>
      <c r="AT50">
        <v>108.94500000000001</v>
      </c>
      <c r="AU50">
        <v>208.6866</v>
      </c>
      <c r="AV50">
        <v>232.17379999999997</v>
      </c>
    </row>
    <row r="51" spans="1:48" ht="17" customHeight="1" x14ac:dyDescent="0.2">
      <c r="A51">
        <v>80</v>
      </c>
      <c r="C51">
        <v>114.39225000000002</v>
      </c>
      <c r="E51">
        <v>331.86469999999997</v>
      </c>
      <c r="G51">
        <v>247.03609999999998</v>
      </c>
      <c r="H51">
        <v>15</v>
      </c>
      <c r="I51">
        <v>534.93140000000005</v>
      </c>
      <c r="K51">
        <v>503.14920000000001</v>
      </c>
      <c r="M51">
        <v>111.4974</v>
      </c>
      <c r="O51">
        <v>473.44000000000005</v>
      </c>
      <c r="Q51">
        <v>154.07159999999999</v>
      </c>
      <c r="S51">
        <v>100.13525000000001</v>
      </c>
      <c r="U51">
        <v>144.99099999999999</v>
      </c>
      <c r="W51">
        <v>542.25659999999993</v>
      </c>
      <c r="Y51">
        <v>236.9314</v>
      </c>
      <c r="AA51">
        <v>306.11590000000001</v>
      </c>
      <c r="AC51">
        <v>216.4076</v>
      </c>
      <c r="AE51">
        <v>220.77339999999998</v>
      </c>
      <c r="AF51">
        <v>4</v>
      </c>
      <c r="AG51">
        <v>362.47750000000002</v>
      </c>
      <c r="AI51">
        <v>218.5625</v>
      </c>
      <c r="AK51">
        <v>184.26499999999999</v>
      </c>
      <c r="AM51">
        <v>150.86179999999999</v>
      </c>
      <c r="AN51">
        <v>91.123750000000001</v>
      </c>
      <c r="AO51">
        <v>67.653500000000008</v>
      </c>
      <c r="AP51">
        <v>139.67824999999999</v>
      </c>
      <c r="AQ51">
        <v>348.96024999999997</v>
      </c>
      <c r="AR51">
        <v>133.55850000000001</v>
      </c>
      <c r="AS51">
        <v>90.720249999999993</v>
      </c>
      <c r="AT51">
        <v>110.49175</v>
      </c>
      <c r="AU51">
        <v>213.51219999999998</v>
      </c>
      <c r="AV51">
        <v>242.90439999999998</v>
      </c>
    </row>
    <row r="52" spans="1:48" ht="17" customHeight="1" x14ac:dyDescent="0.2">
      <c r="A52">
        <v>96</v>
      </c>
      <c r="C52">
        <v>98.0505</v>
      </c>
      <c r="E52">
        <v>261.38380000000001</v>
      </c>
      <c r="G52">
        <v>176.47669999999999</v>
      </c>
      <c r="H52">
        <v>16</v>
      </c>
      <c r="I52">
        <v>534.69640000000004</v>
      </c>
      <c r="K52">
        <v>515.05230000000006</v>
      </c>
      <c r="M52">
        <v>71.396199999999993</v>
      </c>
      <c r="O52">
        <v>372.09424999999999</v>
      </c>
      <c r="Q52">
        <v>148.76650000000001</v>
      </c>
      <c r="S52">
        <v>87.290499999999994</v>
      </c>
      <c r="U52">
        <v>144.99099999999999</v>
      </c>
      <c r="V52">
        <v>17</v>
      </c>
      <c r="W52">
        <v>605.01499999999999</v>
      </c>
      <c r="X52">
        <v>18</v>
      </c>
      <c r="Y52">
        <v>274.06619999999998</v>
      </c>
      <c r="AA52">
        <v>330.97910000000002</v>
      </c>
      <c r="AB52">
        <v>4</v>
      </c>
      <c r="AC52">
        <v>290.81759999999997</v>
      </c>
      <c r="AE52">
        <v>246.35610000000003</v>
      </c>
      <c r="AG52">
        <v>307.33250000000004</v>
      </c>
      <c r="AH52">
        <v>3</v>
      </c>
      <c r="AI52">
        <v>332.21500000000003</v>
      </c>
      <c r="AK52">
        <v>271.69</v>
      </c>
      <c r="AM52">
        <v>146.9417</v>
      </c>
      <c r="AN52">
        <v>68.325999999999993</v>
      </c>
      <c r="AO52">
        <v>23.739249999999998</v>
      </c>
      <c r="AP52">
        <v>165.77124999999998</v>
      </c>
      <c r="AQ52">
        <v>347.6825</v>
      </c>
      <c r="AR52">
        <v>137.3245</v>
      </c>
      <c r="AS52">
        <v>64.022000000000006</v>
      </c>
      <c r="AT52">
        <v>135.97949999999997</v>
      </c>
      <c r="AU52">
        <v>206.85650000000001</v>
      </c>
      <c r="AV52">
        <v>232.63589999999999</v>
      </c>
    </row>
    <row r="53" spans="1:48" ht="17" customHeight="1" x14ac:dyDescent="0.2">
      <c r="A53">
        <v>63</v>
      </c>
      <c r="C53">
        <v>81.574250000000006</v>
      </c>
      <c r="E53">
        <v>324.78190000000001</v>
      </c>
      <c r="G53">
        <v>225.17339999999999</v>
      </c>
      <c r="H53">
        <v>17</v>
      </c>
      <c r="I53">
        <v>527.67809999999997</v>
      </c>
      <c r="K53">
        <v>490.28950000000003</v>
      </c>
      <c r="M53">
        <v>85.823099999999997</v>
      </c>
      <c r="O53">
        <v>385.00625000000002</v>
      </c>
      <c r="Q53">
        <v>151.56379999999999</v>
      </c>
      <c r="S53">
        <v>92.536000000000001</v>
      </c>
      <c r="T53">
        <v>14</v>
      </c>
      <c r="U53">
        <v>173.10149999999999</v>
      </c>
      <c r="W53">
        <v>562.21620000000007</v>
      </c>
      <c r="Y53">
        <v>212.02910000000003</v>
      </c>
      <c r="AA53">
        <v>314.8252</v>
      </c>
      <c r="AC53">
        <v>221.9486</v>
      </c>
      <c r="AE53">
        <v>245.8391</v>
      </c>
      <c r="AG53">
        <v>305.315</v>
      </c>
      <c r="AI53">
        <v>234.70250000000001</v>
      </c>
      <c r="AJ53">
        <v>6</v>
      </c>
      <c r="AK53">
        <v>324.8175</v>
      </c>
      <c r="AM53">
        <v>147.05289999999999</v>
      </c>
      <c r="AN53">
        <v>52.186</v>
      </c>
      <c r="AO53">
        <v>41.627750000000006</v>
      </c>
      <c r="AP53">
        <v>185.54275000000001</v>
      </c>
      <c r="AQ53">
        <v>352.59174999999999</v>
      </c>
      <c r="AR53">
        <v>167.85599999999999</v>
      </c>
      <c r="AS53">
        <v>56.489999999999995</v>
      </c>
      <c r="AT53">
        <v>78.211750000000009</v>
      </c>
      <c r="AU53">
        <v>209.70909999999998</v>
      </c>
      <c r="AV53">
        <v>226.95070000000001</v>
      </c>
    </row>
    <row r="54" spans="1:48" ht="17" customHeight="1" x14ac:dyDescent="0.2">
      <c r="A54">
        <v>5</v>
      </c>
      <c r="C54">
        <v>82.179500000000004</v>
      </c>
      <c r="E54">
        <v>324.33600000000001</v>
      </c>
      <c r="G54">
        <v>256.93240000000003</v>
      </c>
      <c r="H54">
        <v>18</v>
      </c>
      <c r="I54">
        <v>526.0258</v>
      </c>
      <c r="K54">
        <v>515.46519999999998</v>
      </c>
      <c r="M54">
        <v>123.62100000000001</v>
      </c>
      <c r="O54">
        <v>371.08550000000002</v>
      </c>
      <c r="Q54">
        <v>149.92599999999999</v>
      </c>
      <c r="S54">
        <v>84.869499999999988</v>
      </c>
      <c r="U54">
        <v>150.70724999999999</v>
      </c>
      <c r="W54">
        <v>572.90739999999994</v>
      </c>
      <c r="Y54">
        <v>229.43789999999998</v>
      </c>
      <c r="AA54">
        <v>313.54149999999998</v>
      </c>
      <c r="AC54">
        <v>194.1549</v>
      </c>
      <c r="AE54">
        <v>266.1431</v>
      </c>
      <c r="AG54">
        <v>254.8775</v>
      </c>
      <c r="AI54">
        <v>201.75</v>
      </c>
      <c r="AK54">
        <v>217.21749999999997</v>
      </c>
      <c r="AM54">
        <v>163.8965</v>
      </c>
      <c r="AN54">
        <v>79.220499999999987</v>
      </c>
      <c r="AO54">
        <v>92.46875</v>
      </c>
      <c r="AP54">
        <v>133.08775</v>
      </c>
      <c r="AQ54">
        <v>353.60050000000001</v>
      </c>
      <c r="AR54">
        <v>124.00900000000001</v>
      </c>
      <c r="AS54">
        <v>66.577500000000001</v>
      </c>
      <c r="AT54">
        <v>61.533749999999998</v>
      </c>
      <c r="AU54">
        <v>213.2603</v>
      </c>
      <c r="AV54">
        <v>240.80300000000003</v>
      </c>
    </row>
    <row r="55" spans="1:48" ht="17" customHeight="1" x14ac:dyDescent="0.2">
      <c r="A55">
        <v>91</v>
      </c>
      <c r="C55">
        <v>105.58250000000001</v>
      </c>
      <c r="E55">
        <v>296.71449999999999</v>
      </c>
      <c r="G55">
        <v>254.98009999999999</v>
      </c>
      <c r="H55">
        <v>19</v>
      </c>
      <c r="I55">
        <v>524.32140000000004</v>
      </c>
      <c r="J55">
        <v>18</v>
      </c>
      <c r="K55">
        <v>539.6431</v>
      </c>
      <c r="M55">
        <v>120.7094</v>
      </c>
      <c r="O55">
        <v>364.15875</v>
      </c>
      <c r="P55">
        <v>15</v>
      </c>
      <c r="Q55">
        <v>162.57249999999999</v>
      </c>
      <c r="R55">
        <v>8</v>
      </c>
      <c r="S55">
        <v>126.8335</v>
      </c>
      <c r="U55">
        <v>158.3065</v>
      </c>
      <c r="W55">
        <v>585.24489999999992</v>
      </c>
      <c r="Y55">
        <v>267.36900000000003</v>
      </c>
      <c r="AA55">
        <v>311.79470000000003</v>
      </c>
      <c r="AC55">
        <v>234.0247</v>
      </c>
      <c r="AE55">
        <v>274.27499999999998</v>
      </c>
      <c r="AG55">
        <v>192.33500000000001</v>
      </c>
      <c r="AI55">
        <v>204.44</v>
      </c>
      <c r="AK55">
        <v>159.38249999999999</v>
      </c>
      <c r="AM55">
        <v>170.11369999999999</v>
      </c>
      <c r="AN55">
        <v>88.164749999999998</v>
      </c>
      <c r="AO55">
        <v>46.536999999999999</v>
      </c>
      <c r="AP55">
        <v>165.09875</v>
      </c>
      <c r="AQ55">
        <v>424.61649999999997</v>
      </c>
      <c r="AR55">
        <v>166.9145</v>
      </c>
      <c r="AS55">
        <v>66.241250000000008</v>
      </c>
      <c r="AT55">
        <v>95.427749999999989</v>
      </c>
      <c r="AU55">
        <v>217.12139999999999</v>
      </c>
      <c r="AV55">
        <v>230.88000000000002</v>
      </c>
    </row>
    <row r="56" spans="1:48" ht="17" customHeight="1" x14ac:dyDescent="0.2">
      <c r="A56">
        <v>121</v>
      </c>
      <c r="C56">
        <v>74.916500000000013</v>
      </c>
      <c r="E56">
        <v>309.90819999999997</v>
      </c>
      <c r="G56">
        <v>226.59380000000002</v>
      </c>
      <c r="I56">
        <v>512.27780000000007</v>
      </c>
      <c r="J56">
        <v>3</v>
      </c>
      <c r="K56">
        <v>574.66779999999994</v>
      </c>
      <c r="M56">
        <v>101.2642</v>
      </c>
      <c r="O56">
        <v>441.42899999999997</v>
      </c>
      <c r="Q56">
        <v>147.23439999999999</v>
      </c>
      <c r="S56">
        <v>88.231999999999999</v>
      </c>
      <c r="T56">
        <v>7</v>
      </c>
      <c r="U56">
        <v>177.87625</v>
      </c>
      <c r="W56">
        <v>577.55379999999991</v>
      </c>
      <c r="Y56">
        <v>255.5437</v>
      </c>
      <c r="AA56">
        <v>312.20920000000001</v>
      </c>
      <c r="AC56">
        <v>237.36799999999999</v>
      </c>
      <c r="AE56">
        <v>258.1977</v>
      </c>
      <c r="AG56">
        <v>207.13000000000002</v>
      </c>
      <c r="AI56">
        <v>225.95999999999998</v>
      </c>
      <c r="AK56">
        <v>217.21749999999997</v>
      </c>
      <c r="AM56">
        <v>141.77070000000001</v>
      </c>
      <c r="AN56">
        <v>41.291499999999999</v>
      </c>
      <c r="AO56">
        <v>40.955249999999999</v>
      </c>
      <c r="AP56">
        <v>150.90900000000002</v>
      </c>
      <c r="AQ56">
        <v>397.851</v>
      </c>
      <c r="AR56">
        <v>137.3245</v>
      </c>
      <c r="AS56">
        <v>45.52825</v>
      </c>
      <c r="AT56">
        <v>89.509750000000011</v>
      </c>
      <c r="AU56">
        <v>227.4554</v>
      </c>
      <c r="AV56">
        <v>228.90529999999998</v>
      </c>
    </row>
    <row r="57" spans="1:48" ht="17" customHeight="1" x14ac:dyDescent="0.2">
      <c r="A57">
        <v>83</v>
      </c>
      <c r="C57">
        <v>109.68474999999998</v>
      </c>
      <c r="E57">
        <v>286.25069999999999</v>
      </c>
      <c r="G57">
        <v>248.50489999999999</v>
      </c>
      <c r="I57">
        <v>474.65950000000004</v>
      </c>
      <c r="J57">
        <v>7</v>
      </c>
      <c r="K57">
        <v>552.87979999999993</v>
      </c>
      <c r="M57">
        <v>112.1153</v>
      </c>
      <c r="N57">
        <v>15</v>
      </c>
      <c r="O57">
        <v>490.65599999999995</v>
      </c>
      <c r="Q57">
        <v>158.91040000000001</v>
      </c>
      <c r="S57">
        <v>92.065249999999992</v>
      </c>
      <c r="U57">
        <v>153.53174999999999</v>
      </c>
      <c r="V57">
        <v>7</v>
      </c>
      <c r="W57">
        <v>622.67920000000004</v>
      </c>
      <c r="Y57">
        <v>243.06840000000003</v>
      </c>
      <c r="AA57">
        <v>328.77890000000002</v>
      </c>
      <c r="AC57">
        <v>252.60729999999998</v>
      </c>
      <c r="AE57">
        <v>257.97590000000002</v>
      </c>
      <c r="AG57">
        <v>232.685</v>
      </c>
      <c r="AI57">
        <v>209.14749999999998</v>
      </c>
      <c r="AK57">
        <v>253.53250000000003</v>
      </c>
      <c r="AM57">
        <v>134.6704</v>
      </c>
      <c r="AN57">
        <v>55.81750000000001</v>
      </c>
      <c r="AO57">
        <v>40.28275</v>
      </c>
      <c r="AP57">
        <v>161.46725000000001</v>
      </c>
      <c r="AQ57">
        <v>386.62025000000006</v>
      </c>
      <c r="AR57">
        <v>132.54974999999999</v>
      </c>
      <c r="AS57">
        <v>79.422250000000005</v>
      </c>
      <c r="AT57">
        <v>96.369249999999994</v>
      </c>
      <c r="AU57">
        <v>209.47880000000001</v>
      </c>
      <c r="AV57">
        <v>230.3707</v>
      </c>
    </row>
    <row r="58" spans="1:48" ht="17" customHeight="1" x14ac:dyDescent="0.2">
      <c r="A58">
        <v>8</v>
      </c>
      <c r="C58">
        <v>107.7345</v>
      </c>
      <c r="E58">
        <v>283.85250000000002</v>
      </c>
      <c r="G58">
        <v>216.85610000000003</v>
      </c>
      <c r="I58">
        <v>447.17099999999999</v>
      </c>
      <c r="J58">
        <v>12</v>
      </c>
      <c r="K58">
        <v>547.31420000000003</v>
      </c>
      <c r="L58">
        <v>7</v>
      </c>
      <c r="M58">
        <v>132.76900000000001</v>
      </c>
      <c r="O58">
        <v>458.57775000000004</v>
      </c>
      <c r="P58">
        <v>14</v>
      </c>
      <c r="Q58">
        <v>163.3595</v>
      </c>
      <c r="R58">
        <v>3</v>
      </c>
      <c r="S58">
        <v>140.68700000000001</v>
      </c>
      <c r="U58">
        <v>163.08125000000001</v>
      </c>
      <c r="V58">
        <v>5</v>
      </c>
      <c r="W58">
        <v>626.09770000000003</v>
      </c>
      <c r="Y58">
        <v>271.60300000000001</v>
      </c>
      <c r="Z58">
        <v>17</v>
      </c>
      <c r="AA58">
        <v>337.9778</v>
      </c>
      <c r="AC58">
        <v>248.47269999999997</v>
      </c>
      <c r="AE58">
        <v>270.38170000000002</v>
      </c>
      <c r="AG58">
        <v>172.16000000000003</v>
      </c>
      <c r="AI58">
        <v>292.53750000000002</v>
      </c>
      <c r="AK58">
        <v>184.26499999999999</v>
      </c>
      <c r="AM58">
        <v>155.81180000000001</v>
      </c>
      <c r="AN58">
        <v>58.104000000000006</v>
      </c>
      <c r="AO58">
        <v>39.274000000000001</v>
      </c>
      <c r="AP58">
        <v>77.942750000000004</v>
      </c>
      <c r="AQ58">
        <v>289.24224999999996</v>
      </c>
      <c r="AR58">
        <v>183.12174999999999</v>
      </c>
      <c r="AS58">
        <v>65.299750000000003</v>
      </c>
      <c r="AT58">
        <v>116.477</v>
      </c>
      <c r="AU58">
        <v>227.76819999999998</v>
      </c>
      <c r="AV58">
        <v>233.78939999999997</v>
      </c>
    </row>
    <row r="59" spans="1:48" ht="17" customHeight="1" x14ac:dyDescent="0.2">
      <c r="A59">
        <v>118</v>
      </c>
      <c r="C59">
        <v>91.191000000000003</v>
      </c>
      <c r="E59">
        <v>315.3329</v>
      </c>
      <c r="G59">
        <v>236.01370000000003</v>
      </c>
      <c r="I59">
        <v>445.56279999999998</v>
      </c>
      <c r="J59">
        <v>19</v>
      </c>
      <c r="K59">
        <v>536.44569999999999</v>
      </c>
      <c r="L59">
        <v>6</v>
      </c>
      <c r="M59">
        <v>136.42699999999999</v>
      </c>
      <c r="O59">
        <v>369.13524999999998</v>
      </c>
      <c r="Q59">
        <v>150.39019999999999</v>
      </c>
      <c r="R59">
        <v>20</v>
      </c>
      <c r="S59">
        <v>112.10575000000001</v>
      </c>
      <c r="U59">
        <v>118.29275</v>
      </c>
      <c r="W59">
        <v>596.68340000000001</v>
      </c>
      <c r="Y59">
        <v>254.68350000000001</v>
      </c>
      <c r="AA59">
        <v>329.45240000000001</v>
      </c>
      <c r="AC59">
        <v>265.15629999999999</v>
      </c>
      <c r="AE59">
        <v>264.1721</v>
      </c>
      <c r="AG59">
        <v>297.91749999999996</v>
      </c>
      <c r="AH59">
        <v>15</v>
      </c>
      <c r="AI59">
        <v>301.95249999999999</v>
      </c>
      <c r="AK59">
        <v>270.34500000000003</v>
      </c>
      <c r="AM59">
        <v>150.65440000000001</v>
      </c>
      <c r="AN59">
        <v>111.56775</v>
      </c>
      <c r="AO59">
        <v>54.472500000000004</v>
      </c>
      <c r="AP59">
        <v>233.42474999999999</v>
      </c>
      <c r="AQ59">
        <v>402.49124999999998</v>
      </c>
      <c r="AR59">
        <v>170.74775</v>
      </c>
      <c r="AS59">
        <v>62.138999999999996</v>
      </c>
      <c r="AT59">
        <v>65.905000000000001</v>
      </c>
      <c r="AU59">
        <v>229.61930000000001</v>
      </c>
      <c r="AV59">
        <v>237.9913</v>
      </c>
    </row>
    <row r="60" spans="1:48" ht="17" customHeight="1" x14ac:dyDescent="0.2">
      <c r="A60">
        <v>58</v>
      </c>
      <c r="C60">
        <v>87.156000000000006</v>
      </c>
      <c r="E60">
        <v>289.59589999999997</v>
      </c>
      <c r="G60">
        <v>212.93800000000002</v>
      </c>
      <c r="I60">
        <v>485.32160000000005</v>
      </c>
      <c r="J60">
        <v>20</v>
      </c>
      <c r="K60">
        <v>533.29849999999999</v>
      </c>
      <c r="M60">
        <v>68.359400000000008</v>
      </c>
      <c r="O60">
        <v>424.28024999999997</v>
      </c>
      <c r="Q60">
        <v>153.07919999999999</v>
      </c>
      <c r="S60">
        <v>97.310750000000013</v>
      </c>
      <c r="U60">
        <v>166.44374999999999</v>
      </c>
      <c r="W60">
        <v>574.40519999999992</v>
      </c>
      <c r="Y60">
        <v>242.6129</v>
      </c>
      <c r="AA60">
        <v>312.30840000000001</v>
      </c>
      <c r="AC60">
        <v>213.74039999999999</v>
      </c>
      <c r="AE60">
        <v>248.40780000000001</v>
      </c>
      <c r="AG60">
        <v>314.0575</v>
      </c>
      <c r="AI60">
        <v>259.58499999999998</v>
      </c>
      <c r="AK60">
        <v>275.05250000000001</v>
      </c>
      <c r="AM60">
        <v>166.24639999999999</v>
      </c>
      <c r="AN60">
        <v>56.758999999999993</v>
      </c>
      <c r="AO60">
        <v>27.370750000000005</v>
      </c>
      <c r="AP60">
        <v>186.55149999999998</v>
      </c>
      <c r="AQ60">
        <v>369.13524999999998</v>
      </c>
      <c r="AR60">
        <v>114.45950000000001</v>
      </c>
      <c r="AS60">
        <v>98.924750000000003</v>
      </c>
      <c r="AT60">
        <v>137.19</v>
      </c>
      <c r="AU60">
        <v>249.1848</v>
      </c>
      <c r="AV60">
        <v>243.45509999999999</v>
      </c>
    </row>
    <row r="61" spans="1:48" ht="17" customHeight="1" x14ac:dyDescent="0.2">
      <c r="A61">
        <v>28</v>
      </c>
      <c r="C61">
        <v>95.696749999999994</v>
      </c>
      <c r="E61">
        <v>284.99290000000002</v>
      </c>
      <c r="G61">
        <v>216.46719999999999</v>
      </c>
      <c r="I61">
        <v>409.48860000000002</v>
      </c>
      <c r="K61">
        <v>478.33230000000003</v>
      </c>
      <c r="L61">
        <v>3</v>
      </c>
      <c r="M61">
        <v>137.19580000000002</v>
      </c>
      <c r="O61">
        <v>464.56299999999999</v>
      </c>
      <c r="Q61">
        <v>159.333</v>
      </c>
      <c r="S61">
        <v>100.60600000000001</v>
      </c>
      <c r="U61">
        <v>156.42350000000002</v>
      </c>
      <c r="W61">
        <v>560.33600000000001</v>
      </c>
      <c r="X61">
        <v>1</v>
      </c>
      <c r="Y61">
        <v>321.90700000000004</v>
      </c>
      <c r="AA61">
        <v>292.11529999999999</v>
      </c>
      <c r="AC61">
        <v>236.67410000000001</v>
      </c>
      <c r="AE61">
        <v>248.21359999999999</v>
      </c>
      <c r="AG61">
        <v>260.25750000000005</v>
      </c>
      <c r="AI61">
        <v>269</v>
      </c>
      <c r="AK61">
        <v>227.97750000000002</v>
      </c>
      <c r="AL61">
        <v>5</v>
      </c>
      <c r="AM61">
        <v>185.9436</v>
      </c>
      <c r="AN61">
        <v>62.407999999999994</v>
      </c>
      <c r="AO61">
        <v>40.619</v>
      </c>
      <c r="AP61">
        <v>97.714249999999993</v>
      </c>
      <c r="AQ61">
        <v>383.66125</v>
      </c>
      <c r="AR61">
        <v>142.09924999999998</v>
      </c>
      <c r="AS61">
        <v>38.332499999999996</v>
      </c>
      <c r="AT61">
        <v>143.78049999999999</v>
      </c>
      <c r="AU61">
        <v>244.71030000000002</v>
      </c>
      <c r="AV61">
        <v>243.04430000000002</v>
      </c>
    </row>
    <row r="62" spans="1:48" ht="17" customHeight="1" x14ac:dyDescent="0.2">
      <c r="A62">
        <v>29</v>
      </c>
      <c r="C62">
        <v>92.737749999999991</v>
      </c>
      <c r="E62">
        <v>311.20670000000001</v>
      </c>
      <c r="G62">
        <v>238.06350000000003</v>
      </c>
      <c r="I62">
        <v>474.57420000000002</v>
      </c>
      <c r="K62">
        <v>489.14229999999998</v>
      </c>
      <c r="L62">
        <v>5</v>
      </c>
      <c r="M62">
        <v>136.59350000000001</v>
      </c>
      <c r="O62">
        <v>418.63125000000002</v>
      </c>
      <c r="Q62">
        <v>154.7457</v>
      </c>
      <c r="S62">
        <v>62.004500000000007</v>
      </c>
      <c r="U62">
        <v>145.9325</v>
      </c>
      <c r="W62">
        <v>578.0231</v>
      </c>
      <c r="Y62">
        <v>261.15449999999998</v>
      </c>
      <c r="AA62">
        <v>268.03820000000002</v>
      </c>
      <c r="AC62">
        <v>204.6748</v>
      </c>
      <c r="AE62">
        <v>228.63539999999998</v>
      </c>
      <c r="AG62">
        <v>186.2825</v>
      </c>
      <c r="AI62">
        <v>184.26499999999999</v>
      </c>
      <c r="AK62">
        <v>236.04749999999999</v>
      </c>
      <c r="AM62">
        <v>167.70080000000002</v>
      </c>
      <c r="AN62">
        <v>83.524500000000003</v>
      </c>
      <c r="AO62">
        <v>60.390499999999996</v>
      </c>
      <c r="AP62">
        <v>61.735500000000002</v>
      </c>
      <c r="AQ62">
        <v>334.77049999999997</v>
      </c>
      <c r="AR62">
        <v>105.85150000000002</v>
      </c>
      <c r="AS62">
        <v>44.922999999999995</v>
      </c>
      <c r="AT62">
        <v>97.983249999999998</v>
      </c>
      <c r="AU62">
        <v>220.12299999999999</v>
      </c>
      <c r="AV62">
        <v>230.39409999999998</v>
      </c>
    </row>
    <row r="63" spans="1:48" ht="17" customHeight="1" x14ac:dyDescent="0.2">
      <c r="A63">
        <v>53</v>
      </c>
      <c r="C63">
        <v>96.167500000000004</v>
      </c>
      <c r="E63">
        <v>313.48339999999996</v>
      </c>
      <c r="G63">
        <v>225.95439999999999</v>
      </c>
      <c r="I63">
        <v>444.3723</v>
      </c>
      <c r="K63">
        <v>498.9067</v>
      </c>
      <c r="L63">
        <v>8</v>
      </c>
      <c r="M63">
        <v>131.8758</v>
      </c>
      <c r="O63">
        <v>437.46125000000001</v>
      </c>
      <c r="P63">
        <v>17</v>
      </c>
      <c r="Q63">
        <v>161.23259999999999</v>
      </c>
      <c r="R63">
        <v>19</v>
      </c>
      <c r="S63">
        <v>112.10575000000001</v>
      </c>
      <c r="U63">
        <v>149.29500000000002</v>
      </c>
      <c r="W63">
        <v>595.97889999999995</v>
      </c>
      <c r="X63">
        <v>3</v>
      </c>
      <c r="Y63">
        <v>294.19970000000001</v>
      </c>
      <c r="Z63">
        <v>1</v>
      </c>
      <c r="AA63">
        <v>382.81869999999998</v>
      </c>
      <c r="AB63">
        <v>1</v>
      </c>
      <c r="AC63">
        <v>345.53110000000004</v>
      </c>
      <c r="AD63">
        <v>2</v>
      </c>
      <c r="AE63">
        <v>298.64029999999997</v>
      </c>
      <c r="AF63">
        <v>13</v>
      </c>
      <c r="AG63">
        <v>332.88749999999999</v>
      </c>
      <c r="AH63">
        <v>1</v>
      </c>
      <c r="AI63">
        <v>355.7525</v>
      </c>
      <c r="AJ63">
        <v>11</v>
      </c>
      <c r="AK63">
        <v>314.72999999999996</v>
      </c>
      <c r="AL63">
        <v>1</v>
      </c>
      <c r="AM63">
        <v>196.1123</v>
      </c>
      <c r="AN63">
        <v>63.080500000000008</v>
      </c>
      <c r="AO63">
        <v>59.112749999999991</v>
      </c>
      <c r="AP63">
        <v>167.72150000000002</v>
      </c>
      <c r="AQ63">
        <v>345.66500000000002</v>
      </c>
      <c r="AR63">
        <v>95.831249999999997</v>
      </c>
      <c r="AS63">
        <v>91.998000000000005</v>
      </c>
      <c r="AT63">
        <v>103.90125</v>
      </c>
      <c r="AU63">
        <v>210.60290000000001</v>
      </c>
      <c r="AV63">
        <v>237.39150000000001</v>
      </c>
    </row>
    <row r="64" spans="1:48" ht="17" customHeight="1" x14ac:dyDescent="0.2">
      <c r="A64">
        <v>32</v>
      </c>
      <c r="C64">
        <v>98.924750000000003</v>
      </c>
      <c r="E64">
        <v>323.69989999999996</v>
      </c>
      <c r="G64">
        <v>238.57319999999999</v>
      </c>
      <c r="I64">
        <v>356.64</v>
      </c>
      <c r="K64">
        <v>487.11360000000002</v>
      </c>
      <c r="L64">
        <v>11</v>
      </c>
      <c r="M64">
        <v>129.13219999999998</v>
      </c>
      <c r="O64">
        <v>434.166</v>
      </c>
      <c r="Q64">
        <v>157.80860000000001</v>
      </c>
      <c r="S64">
        <v>105.38074999999999</v>
      </c>
      <c r="U64">
        <v>141.15774999999999</v>
      </c>
      <c r="V64">
        <v>20</v>
      </c>
      <c r="W64">
        <v>603.16149999999993</v>
      </c>
      <c r="X64">
        <v>7</v>
      </c>
      <c r="Y64">
        <v>283.45069999999998</v>
      </c>
      <c r="AA64">
        <v>326.0634</v>
      </c>
      <c r="AC64">
        <v>254.31729999999999</v>
      </c>
      <c r="AE64">
        <v>258.35649999999998</v>
      </c>
      <c r="AG64">
        <v>237.39249999999998</v>
      </c>
      <c r="AI64">
        <v>269.67250000000001</v>
      </c>
      <c r="AK64">
        <v>195.69750000000002</v>
      </c>
      <c r="AM64">
        <v>168.94880000000001</v>
      </c>
      <c r="AN64">
        <v>66.712000000000003</v>
      </c>
      <c r="AO64">
        <v>56.153750000000002</v>
      </c>
      <c r="AP64">
        <v>68.325999999999993</v>
      </c>
      <c r="AQ64">
        <v>340.08325000000002</v>
      </c>
      <c r="AR64">
        <v>177.87625</v>
      </c>
      <c r="AS64">
        <v>60.59225</v>
      </c>
      <c r="AT64">
        <v>118.36000000000001</v>
      </c>
      <c r="AU64">
        <v>248.99430000000001</v>
      </c>
      <c r="AV64">
        <v>243.39600000000002</v>
      </c>
    </row>
    <row r="65" spans="1:48" ht="17" customHeight="1" x14ac:dyDescent="0.2">
      <c r="A65">
        <v>42</v>
      </c>
      <c r="C65">
        <v>80.296499999999995</v>
      </c>
      <c r="E65">
        <v>296.5641</v>
      </c>
      <c r="G65">
        <v>214.08359999999999</v>
      </c>
      <c r="I65">
        <v>374.69659999999999</v>
      </c>
      <c r="K65">
        <v>498.75409999999999</v>
      </c>
      <c r="L65">
        <v>12</v>
      </c>
      <c r="M65">
        <v>127.0791</v>
      </c>
      <c r="O65">
        <v>469.13600000000008</v>
      </c>
      <c r="Q65">
        <v>159.70609999999999</v>
      </c>
      <c r="S65">
        <v>94.418999999999997</v>
      </c>
      <c r="U65">
        <v>151.178</v>
      </c>
      <c r="W65">
        <v>602.81110000000001</v>
      </c>
      <c r="Y65">
        <v>261.38060000000002</v>
      </c>
      <c r="AA65">
        <v>303.928</v>
      </c>
      <c r="AC65">
        <v>246.01840000000001</v>
      </c>
      <c r="AE65">
        <v>249.08919999999998</v>
      </c>
      <c r="AG65">
        <v>250.84249999999997</v>
      </c>
      <c r="AI65">
        <v>254.8775</v>
      </c>
      <c r="AK65">
        <v>247.47999999999996</v>
      </c>
      <c r="AM65">
        <v>169.6883</v>
      </c>
      <c r="AN65">
        <v>57.09525</v>
      </c>
      <c r="AO65">
        <v>81.238</v>
      </c>
      <c r="AP65">
        <v>152.18674999999999</v>
      </c>
      <c r="AQ65">
        <v>437.79749999999996</v>
      </c>
      <c r="AR65">
        <v>137.3245</v>
      </c>
      <c r="AS65">
        <v>63.753</v>
      </c>
      <c r="AT65">
        <v>107.66725000000001</v>
      </c>
      <c r="AU65">
        <v>220.54609999999997</v>
      </c>
      <c r="AV65">
        <v>234.35810000000001</v>
      </c>
    </row>
    <row r="66" spans="1:48" ht="17" customHeight="1" x14ac:dyDescent="0.2">
      <c r="A66">
        <v>117</v>
      </c>
      <c r="C66">
        <v>76.194249999999997</v>
      </c>
      <c r="E66">
        <v>314.78480000000002</v>
      </c>
      <c r="G66">
        <v>231.58739999999997</v>
      </c>
      <c r="I66">
        <v>470.48930000000001</v>
      </c>
      <c r="K66">
        <v>521.69530000000009</v>
      </c>
      <c r="L66">
        <v>15</v>
      </c>
      <c r="M66">
        <v>126.42139999999999</v>
      </c>
      <c r="O66">
        <v>379.69349999999997</v>
      </c>
      <c r="Q66">
        <v>160.27460000000002</v>
      </c>
      <c r="R66">
        <v>11</v>
      </c>
      <c r="S66">
        <v>124.95049999999999</v>
      </c>
      <c r="U66">
        <v>103.49775</v>
      </c>
      <c r="V66">
        <v>1</v>
      </c>
      <c r="W66">
        <v>647.21469999999999</v>
      </c>
      <c r="X66">
        <v>10</v>
      </c>
      <c r="Y66">
        <v>281.46069999999997</v>
      </c>
      <c r="Z66">
        <v>7</v>
      </c>
      <c r="AA66">
        <v>353.25819999999999</v>
      </c>
      <c r="AB66">
        <v>2</v>
      </c>
      <c r="AC66">
        <v>300.12540000000001</v>
      </c>
      <c r="AD66">
        <v>18</v>
      </c>
      <c r="AE66">
        <v>282.35180000000003</v>
      </c>
      <c r="AG66">
        <v>314.0575</v>
      </c>
      <c r="AH66">
        <v>8</v>
      </c>
      <c r="AI66">
        <v>314.72999999999996</v>
      </c>
      <c r="AJ66">
        <v>10</v>
      </c>
      <c r="AK66">
        <v>316.07499999999999</v>
      </c>
      <c r="AL66">
        <v>13</v>
      </c>
      <c r="AM66">
        <v>179.08420000000001</v>
      </c>
      <c r="AN66">
        <v>128.11124999999998</v>
      </c>
      <c r="AO66">
        <v>56.758999999999993</v>
      </c>
      <c r="AP66">
        <v>206.99549999999999</v>
      </c>
      <c r="AQ66">
        <v>388.30150000000003</v>
      </c>
      <c r="AR66">
        <v>178.81774999999999</v>
      </c>
      <c r="AS66">
        <v>88.568250000000006</v>
      </c>
      <c r="AT66">
        <v>90.451249999999987</v>
      </c>
      <c r="AU66">
        <v>238.36340000000001</v>
      </c>
      <c r="AV66">
        <v>244.23829999999998</v>
      </c>
    </row>
    <row r="67" spans="1:48" ht="17" customHeight="1" x14ac:dyDescent="0.2">
      <c r="A67">
        <v>57</v>
      </c>
      <c r="C67">
        <v>63.954750000000004</v>
      </c>
      <c r="E67">
        <v>277.77089999999998</v>
      </c>
      <c r="G67">
        <v>233.99789999999999</v>
      </c>
      <c r="I67">
        <v>398.11930000000001</v>
      </c>
      <c r="K67">
        <v>461.53630000000004</v>
      </c>
      <c r="L67">
        <v>17</v>
      </c>
      <c r="M67">
        <v>125.8203</v>
      </c>
      <c r="O67">
        <v>471.48975000000002</v>
      </c>
      <c r="Q67">
        <v>159.29329999999999</v>
      </c>
      <c r="S67">
        <v>106.86024999999999</v>
      </c>
      <c r="U67">
        <v>103.027</v>
      </c>
      <c r="W67">
        <v>581.47410000000002</v>
      </c>
      <c r="Y67">
        <v>273.29259999999999</v>
      </c>
      <c r="Z67">
        <v>4</v>
      </c>
      <c r="AA67">
        <v>356.60770000000002</v>
      </c>
      <c r="AB67">
        <v>15</v>
      </c>
      <c r="AC67">
        <v>273.64269999999999</v>
      </c>
      <c r="AE67">
        <v>264.41790000000003</v>
      </c>
      <c r="AG67">
        <v>263.62</v>
      </c>
      <c r="AI67">
        <v>293.20999999999998</v>
      </c>
      <c r="AK67" t="s">
        <v>220</v>
      </c>
      <c r="AM67">
        <v>168.02879999999999</v>
      </c>
      <c r="AN67">
        <v>58.440249999999992</v>
      </c>
      <c r="AO67">
        <v>29.388249999999999</v>
      </c>
      <c r="AP67">
        <v>212.30824999999999</v>
      </c>
      <c r="AQ67">
        <v>407.73675000000003</v>
      </c>
      <c r="AR67">
        <v>216.00699999999998</v>
      </c>
      <c r="AS67">
        <v>89.778750000000002</v>
      </c>
      <c r="AT67">
        <v>124.6815</v>
      </c>
      <c r="AU67">
        <v>239.26689999999999</v>
      </c>
      <c r="AV67">
        <v>246.9375</v>
      </c>
    </row>
    <row r="68" spans="1:48" ht="17" customHeight="1" x14ac:dyDescent="0.2">
      <c r="A68">
        <v>108</v>
      </c>
      <c r="C68">
        <v>87.357749999999996</v>
      </c>
      <c r="E68">
        <v>333.50360000000001</v>
      </c>
      <c r="G68">
        <v>240.5324</v>
      </c>
      <c r="I68">
        <v>391.94330000000002</v>
      </c>
      <c r="K68">
        <v>498.84700000000004</v>
      </c>
      <c r="L68">
        <v>19</v>
      </c>
      <c r="M68">
        <v>125.5732</v>
      </c>
      <c r="O68">
        <v>477.40774999999996</v>
      </c>
      <c r="P68">
        <v>9</v>
      </c>
      <c r="Q68">
        <v>164.58099999999999</v>
      </c>
      <c r="S68">
        <v>103.027</v>
      </c>
      <c r="U68">
        <v>127.84225000000001</v>
      </c>
      <c r="V68">
        <v>12</v>
      </c>
      <c r="W68">
        <v>617.23479999999995</v>
      </c>
      <c r="Y68">
        <v>257.09690000000001</v>
      </c>
      <c r="Z68">
        <v>5</v>
      </c>
      <c r="AA68">
        <v>354.13739999999996</v>
      </c>
      <c r="AC68">
        <v>227.4288</v>
      </c>
      <c r="AE68">
        <v>269.5274</v>
      </c>
      <c r="AG68">
        <v>303.29750000000001</v>
      </c>
      <c r="AI68">
        <v>245.46250000000001</v>
      </c>
      <c r="AK68">
        <v>247.47999999999996</v>
      </c>
      <c r="AM68">
        <v>164.7637</v>
      </c>
      <c r="AN68">
        <v>107.33099999999999</v>
      </c>
      <c r="AO68">
        <v>76.261499999999998</v>
      </c>
      <c r="AP68">
        <v>196.77350000000001</v>
      </c>
      <c r="AQ68">
        <v>463.89050000000009</v>
      </c>
      <c r="AR68">
        <v>114.93025</v>
      </c>
      <c r="AS68">
        <v>75.65625</v>
      </c>
      <c r="AT68">
        <v>84.466000000000008</v>
      </c>
      <c r="AU68">
        <v>234.88249999999999</v>
      </c>
      <c r="AV68">
        <v>233.6</v>
      </c>
    </row>
    <row r="69" spans="1:48" ht="17" customHeight="1" x14ac:dyDescent="0.2">
      <c r="A69">
        <v>88</v>
      </c>
      <c r="C69">
        <v>107.93625</v>
      </c>
      <c r="E69">
        <v>301.95960000000002</v>
      </c>
      <c r="G69">
        <v>216.0266</v>
      </c>
      <c r="I69">
        <v>514.02960000000007</v>
      </c>
      <c r="K69">
        <v>521.55700000000002</v>
      </c>
      <c r="M69">
        <v>119.1943</v>
      </c>
      <c r="N69">
        <v>2</v>
      </c>
      <c r="O69">
        <v>528.24874999999997</v>
      </c>
      <c r="Q69">
        <v>158.79469999999998</v>
      </c>
      <c r="S69">
        <v>108.74325000000002</v>
      </c>
      <c r="U69">
        <v>150.23650000000001</v>
      </c>
      <c r="V69">
        <v>13</v>
      </c>
      <c r="W69">
        <v>609.98159999999996</v>
      </c>
      <c r="X69">
        <v>2</v>
      </c>
      <c r="Y69">
        <v>294.4665</v>
      </c>
      <c r="AA69">
        <v>336.48490000000004</v>
      </c>
      <c r="AC69">
        <v>263.0693</v>
      </c>
      <c r="AD69">
        <v>10</v>
      </c>
      <c r="AE69">
        <v>289.15530000000001</v>
      </c>
      <c r="AG69">
        <v>273.03499999999997</v>
      </c>
      <c r="AH69">
        <v>19</v>
      </c>
      <c r="AI69">
        <v>295.89999999999998</v>
      </c>
      <c r="AK69">
        <v>285.8125</v>
      </c>
      <c r="AL69">
        <v>9</v>
      </c>
      <c r="AM69">
        <v>182.22929999999999</v>
      </c>
      <c r="AN69">
        <v>73.974999999999994</v>
      </c>
      <c r="AO69">
        <v>82.179500000000004</v>
      </c>
      <c r="AP69">
        <v>116.88049999999998</v>
      </c>
      <c r="AQ69">
        <v>428.24799999999993</v>
      </c>
      <c r="AR69">
        <v>150.70724999999999</v>
      </c>
      <c r="AS69">
        <v>83.524500000000003</v>
      </c>
      <c r="AT69">
        <v>105.51524999999999</v>
      </c>
      <c r="AU69">
        <v>233.29989999999998</v>
      </c>
      <c r="AV69">
        <v>241.43670000000003</v>
      </c>
    </row>
    <row r="70" spans="1:48" ht="17" customHeight="1" x14ac:dyDescent="0.2">
      <c r="A70">
        <v>37</v>
      </c>
      <c r="C70">
        <v>87.156000000000006</v>
      </c>
      <c r="E70">
        <v>281.54509999999999</v>
      </c>
      <c r="G70">
        <v>229.52640000000002</v>
      </c>
      <c r="I70">
        <v>425.76650000000001</v>
      </c>
      <c r="K70">
        <v>486.78199999999998</v>
      </c>
      <c r="M70">
        <v>116.80050000000001</v>
      </c>
      <c r="N70">
        <v>3</v>
      </c>
      <c r="O70">
        <v>512.64675000000011</v>
      </c>
      <c r="Q70">
        <v>152.1163</v>
      </c>
      <c r="S70">
        <v>86.819749999999999</v>
      </c>
      <c r="U70">
        <v>163.08125000000001</v>
      </c>
      <c r="W70">
        <v>569.71440000000007</v>
      </c>
      <c r="Y70">
        <v>241.44540000000001</v>
      </c>
      <c r="AA70">
        <v>293.53719999999998</v>
      </c>
      <c r="AC70">
        <v>240.85920000000002</v>
      </c>
      <c r="AE70">
        <v>263.1814</v>
      </c>
      <c r="AG70">
        <v>253.53250000000003</v>
      </c>
      <c r="AI70">
        <v>219.90750000000003</v>
      </c>
      <c r="AK70">
        <v>269.67250000000001</v>
      </c>
      <c r="AM70">
        <v>147.2911</v>
      </c>
      <c r="AN70">
        <v>52.52225</v>
      </c>
      <c r="AO70">
        <v>54.136250000000004</v>
      </c>
      <c r="AP70">
        <v>139.00575000000001</v>
      </c>
      <c r="AQ70">
        <v>384.67</v>
      </c>
      <c r="AR70">
        <v>136.85375000000002</v>
      </c>
      <c r="AS70">
        <v>44.250500000000002</v>
      </c>
      <c r="AT70">
        <v>148.82424999999998</v>
      </c>
      <c r="AU70">
        <v>206.7371</v>
      </c>
      <c r="AV70">
        <v>223.93950000000001</v>
      </c>
    </row>
    <row r="71" spans="1:48" ht="17" customHeight="1" x14ac:dyDescent="0.2">
      <c r="A71">
        <v>17</v>
      </c>
      <c r="C71">
        <v>90.787499999999994</v>
      </c>
      <c r="E71">
        <v>321.71899999999999</v>
      </c>
      <c r="G71">
        <v>252.27930000000001</v>
      </c>
      <c r="I71">
        <v>473.7885</v>
      </c>
      <c r="K71">
        <v>523.25330000000008</v>
      </c>
      <c r="M71">
        <v>118.21079999999999</v>
      </c>
      <c r="N71">
        <v>7</v>
      </c>
      <c r="O71">
        <v>501.5505</v>
      </c>
      <c r="Q71">
        <v>156.9521</v>
      </c>
      <c r="S71">
        <v>97.310750000000013</v>
      </c>
      <c r="U71">
        <v>150.70724999999999</v>
      </c>
      <c r="V71">
        <v>19</v>
      </c>
      <c r="W71">
        <v>604.44929999999999</v>
      </c>
      <c r="Y71">
        <v>252.24960000000002</v>
      </c>
      <c r="AA71">
        <v>324.7364</v>
      </c>
      <c r="AC71">
        <v>255.75729999999999</v>
      </c>
      <c r="AE71">
        <v>272.72359999999998</v>
      </c>
      <c r="AG71">
        <v>214.5275</v>
      </c>
      <c r="AI71">
        <v>240.75499999999997</v>
      </c>
      <c r="AK71">
        <v>249.4975</v>
      </c>
      <c r="AM71">
        <v>164.50110000000001</v>
      </c>
      <c r="AN71">
        <v>63.41675</v>
      </c>
      <c r="AO71">
        <v>36.987499999999997</v>
      </c>
      <c r="AP71">
        <v>156.49074999999999</v>
      </c>
      <c r="AQ71">
        <v>377.40699999999998</v>
      </c>
      <c r="AR71">
        <v>185.54275000000001</v>
      </c>
      <c r="AS71">
        <v>98.924750000000003</v>
      </c>
      <c r="AT71">
        <v>144.72200000000001</v>
      </c>
      <c r="AU71">
        <v>246.8801</v>
      </c>
      <c r="AV71">
        <v>254.22409999999999</v>
      </c>
    </row>
    <row r="72" spans="1:48" ht="17" customHeight="1" x14ac:dyDescent="0.2">
      <c r="A72">
        <v>47</v>
      </c>
      <c r="C72">
        <v>109.8865</v>
      </c>
      <c r="E72">
        <v>324.53319999999997</v>
      </c>
      <c r="G72">
        <v>249.29740000000001</v>
      </c>
      <c r="I72">
        <v>501.11139999999995</v>
      </c>
      <c r="K72">
        <v>513.96510000000001</v>
      </c>
      <c r="M72">
        <v>116.89960000000001</v>
      </c>
      <c r="N72">
        <v>8</v>
      </c>
      <c r="O72">
        <v>498.25524999999999</v>
      </c>
      <c r="Q72">
        <v>156.22070000000002</v>
      </c>
      <c r="R72">
        <v>16</v>
      </c>
      <c r="S72">
        <v>113.51799999999999</v>
      </c>
      <c r="T72">
        <v>15</v>
      </c>
      <c r="U72">
        <v>172.16000000000003</v>
      </c>
      <c r="W72">
        <v>561.58810000000005</v>
      </c>
      <c r="Y72">
        <v>230.3082</v>
      </c>
      <c r="AA72">
        <v>304.73329999999999</v>
      </c>
      <c r="AC72">
        <v>245.4949</v>
      </c>
      <c r="AE72">
        <v>267.18400000000003</v>
      </c>
      <c r="AG72">
        <v>238.73750000000001</v>
      </c>
      <c r="AI72">
        <v>273.70750000000004</v>
      </c>
      <c r="AK72">
        <v>244.11749999999998</v>
      </c>
      <c r="AM72">
        <v>146.59020000000001</v>
      </c>
      <c r="AN72">
        <v>57.09525</v>
      </c>
      <c r="AO72">
        <v>69.670999999999992</v>
      </c>
      <c r="AP72">
        <v>134.02924999999999</v>
      </c>
      <c r="AQ72">
        <v>432.82100000000003</v>
      </c>
      <c r="AR72">
        <v>147.81549999999999</v>
      </c>
      <c r="AS72">
        <v>68.796750000000003</v>
      </c>
      <c r="AT72">
        <v>100.13525000000001</v>
      </c>
      <c r="AU72">
        <v>225.2303</v>
      </c>
      <c r="AV72">
        <v>241.8254</v>
      </c>
    </row>
    <row r="73" spans="1:48" ht="17" customHeight="1" x14ac:dyDescent="0.2">
      <c r="A73">
        <v>6</v>
      </c>
      <c r="C73">
        <v>53.194749999999999</v>
      </c>
      <c r="E73">
        <v>272.55189999999999</v>
      </c>
      <c r="G73">
        <v>242.29299999999998</v>
      </c>
      <c r="I73">
        <v>425.21319999999997</v>
      </c>
      <c r="K73">
        <v>480.88209999999998</v>
      </c>
      <c r="M73">
        <v>120.90519999999999</v>
      </c>
      <c r="N73">
        <v>11</v>
      </c>
      <c r="O73">
        <v>494.62375000000003</v>
      </c>
      <c r="Q73">
        <v>155.49619999999999</v>
      </c>
      <c r="S73">
        <v>95.360500000000002</v>
      </c>
      <c r="U73">
        <v>139.27474999999998</v>
      </c>
      <c r="W73">
        <v>570.11159999999995</v>
      </c>
      <c r="Y73">
        <v>266.20500000000004</v>
      </c>
      <c r="AA73">
        <v>336.58019999999999</v>
      </c>
      <c r="AC73">
        <v>264.19920000000002</v>
      </c>
      <c r="AE73">
        <v>267.5324</v>
      </c>
      <c r="AG73">
        <v>258.91250000000002</v>
      </c>
      <c r="AI73">
        <v>251.51500000000001</v>
      </c>
      <c r="AK73">
        <v>250.17000000000002</v>
      </c>
      <c r="AM73">
        <v>166.65609999999998</v>
      </c>
      <c r="AN73">
        <v>76.597750000000005</v>
      </c>
      <c r="AO73">
        <v>50.504750000000001</v>
      </c>
      <c r="AP73">
        <v>87.492249999999999</v>
      </c>
      <c r="AQ73">
        <v>367.45400000000001</v>
      </c>
      <c r="AR73">
        <v>173.57225</v>
      </c>
      <c r="AS73">
        <v>102.69075000000001</v>
      </c>
      <c r="AT73">
        <v>92.603250000000003</v>
      </c>
      <c r="AU73">
        <v>210.94119999999998</v>
      </c>
      <c r="AV73">
        <v>237.33670000000001</v>
      </c>
    </row>
    <row r="74" spans="1:48" ht="17" customHeight="1" x14ac:dyDescent="0.2">
      <c r="A74">
        <v>30</v>
      </c>
      <c r="C74">
        <v>73.369749999999996</v>
      </c>
      <c r="E74">
        <v>242.85920000000002</v>
      </c>
      <c r="G74">
        <v>187.26579999999998</v>
      </c>
      <c r="I74">
        <v>464.96450000000004</v>
      </c>
      <c r="K74">
        <v>401.53129999999999</v>
      </c>
      <c r="M74">
        <v>116.66800000000001</v>
      </c>
      <c r="N74">
        <v>14</v>
      </c>
      <c r="O74">
        <v>491.93375000000003</v>
      </c>
      <c r="Q74">
        <v>153.86250000000001</v>
      </c>
      <c r="S74">
        <v>99.664500000000004</v>
      </c>
      <c r="U74">
        <v>117.35125000000001</v>
      </c>
      <c r="W74">
        <v>567.26080000000002</v>
      </c>
      <c r="Y74">
        <v>263.11860000000001</v>
      </c>
      <c r="Z74">
        <v>3</v>
      </c>
      <c r="AA74">
        <v>357.74639999999999</v>
      </c>
      <c r="AB74">
        <v>6</v>
      </c>
      <c r="AC74">
        <v>285.40970000000004</v>
      </c>
      <c r="AD74">
        <v>3</v>
      </c>
      <c r="AE74">
        <v>297.97059999999999</v>
      </c>
      <c r="AG74">
        <v>298.59000000000003</v>
      </c>
      <c r="AH74">
        <v>12</v>
      </c>
      <c r="AI74">
        <v>308.005</v>
      </c>
      <c r="AJ74">
        <v>2</v>
      </c>
      <c r="AK74">
        <v>344.32000000000005</v>
      </c>
      <c r="AL74">
        <v>4</v>
      </c>
      <c r="AM74">
        <v>188.749</v>
      </c>
      <c r="AN74">
        <v>44.922999999999995</v>
      </c>
      <c r="AO74">
        <v>64.022000000000006</v>
      </c>
      <c r="AP74">
        <v>52.52225</v>
      </c>
      <c r="AQ74">
        <v>310.02249999999998</v>
      </c>
      <c r="AR74">
        <v>130.196</v>
      </c>
      <c r="AS74">
        <v>103.90125</v>
      </c>
      <c r="AT74">
        <v>106.45675000000001</v>
      </c>
      <c r="AU74">
        <v>245.32959999999997</v>
      </c>
      <c r="AV74">
        <v>246.60669999999999</v>
      </c>
    </row>
    <row r="75" spans="1:48" ht="17" customHeight="1" x14ac:dyDescent="0.2">
      <c r="A75">
        <v>43</v>
      </c>
      <c r="C75">
        <v>92.065249999999992</v>
      </c>
      <c r="E75">
        <v>318.27670000000001</v>
      </c>
      <c r="G75">
        <v>218.2089</v>
      </c>
      <c r="I75">
        <v>518.63679999999999</v>
      </c>
      <c r="K75">
        <v>527.04229999999995</v>
      </c>
      <c r="M75">
        <v>89.057699999999997</v>
      </c>
      <c r="O75">
        <v>440.42024999999995</v>
      </c>
      <c r="P75">
        <v>1</v>
      </c>
      <c r="Q75">
        <v>169.92270000000002</v>
      </c>
      <c r="S75">
        <v>106.86024999999999</v>
      </c>
      <c r="U75">
        <v>155.95275000000001</v>
      </c>
      <c r="W75">
        <v>575.13729999999998</v>
      </c>
      <c r="X75">
        <v>13</v>
      </c>
      <c r="Y75">
        <v>278.173</v>
      </c>
      <c r="AA75">
        <v>323.51170000000002</v>
      </c>
      <c r="AB75">
        <v>18</v>
      </c>
      <c r="AC75">
        <v>269.6164</v>
      </c>
      <c r="AD75">
        <v>6</v>
      </c>
      <c r="AE75">
        <v>292.31790000000001</v>
      </c>
      <c r="AF75">
        <v>19</v>
      </c>
      <c r="AG75">
        <v>315.40250000000003</v>
      </c>
      <c r="AH75">
        <v>14</v>
      </c>
      <c r="AI75">
        <v>304.64249999999998</v>
      </c>
      <c r="AK75">
        <v>287.83</v>
      </c>
      <c r="AM75">
        <v>173.24619999999999</v>
      </c>
      <c r="AN75">
        <v>85.811000000000007</v>
      </c>
      <c r="AO75">
        <v>64.358249999999998</v>
      </c>
      <c r="AP75">
        <v>161.80349999999999</v>
      </c>
      <c r="AQ75">
        <v>342.0335</v>
      </c>
      <c r="AR75">
        <v>143.04075</v>
      </c>
      <c r="AS75">
        <v>78.817000000000007</v>
      </c>
      <c r="AT75">
        <v>126.8335</v>
      </c>
      <c r="AU75">
        <v>251.50020000000001</v>
      </c>
      <c r="AV75">
        <v>237.16930000000002</v>
      </c>
    </row>
    <row r="76" spans="1:48" ht="17" customHeight="1" x14ac:dyDescent="0.2">
      <c r="A76">
        <v>120</v>
      </c>
      <c r="C76">
        <v>112.64375</v>
      </c>
      <c r="E76">
        <v>307.59659999999997</v>
      </c>
      <c r="G76">
        <v>218.34499999999997</v>
      </c>
      <c r="I76">
        <v>501.6737</v>
      </c>
      <c r="K76">
        <v>509.13</v>
      </c>
      <c r="M76">
        <v>107.95360000000001</v>
      </c>
      <c r="O76">
        <v>416.34475000000003</v>
      </c>
      <c r="P76">
        <v>7</v>
      </c>
      <c r="Q76">
        <v>165.8271</v>
      </c>
      <c r="S76">
        <v>90.585750000000004</v>
      </c>
      <c r="U76">
        <v>122.05874999999999</v>
      </c>
      <c r="W76">
        <v>596.02859999999998</v>
      </c>
      <c r="X76">
        <v>17</v>
      </c>
      <c r="Y76">
        <v>275.78180000000003</v>
      </c>
      <c r="AA76">
        <v>300.57139999999998</v>
      </c>
      <c r="AB76">
        <v>3</v>
      </c>
      <c r="AC76">
        <v>295.38839999999999</v>
      </c>
      <c r="AE76">
        <v>266.66340000000002</v>
      </c>
      <c r="AG76">
        <v>291.86500000000001</v>
      </c>
      <c r="AH76">
        <v>13</v>
      </c>
      <c r="AI76">
        <v>305.315</v>
      </c>
      <c r="AJ76">
        <v>16</v>
      </c>
      <c r="AK76">
        <v>305.315</v>
      </c>
      <c r="AM76">
        <v>162.46120000000002</v>
      </c>
      <c r="AN76">
        <v>104.64100000000001</v>
      </c>
      <c r="AO76">
        <v>66.039500000000004</v>
      </c>
      <c r="AP76">
        <v>232.75225</v>
      </c>
      <c r="AQ76">
        <v>374.38074999999998</v>
      </c>
      <c r="AR76">
        <v>141.62849999999997</v>
      </c>
      <c r="AS76">
        <v>68.124250000000004</v>
      </c>
      <c r="AT76">
        <v>82.582999999999998</v>
      </c>
      <c r="AU76">
        <v>218.88929999999999</v>
      </c>
      <c r="AV76">
        <v>243.05889999999999</v>
      </c>
    </row>
    <row r="77" spans="1:48" ht="17" customHeight="1" x14ac:dyDescent="0.2">
      <c r="A77">
        <v>61</v>
      </c>
      <c r="C77">
        <v>72.966250000000002</v>
      </c>
      <c r="E77">
        <v>287.03820000000002</v>
      </c>
      <c r="G77">
        <v>233.84389999999999</v>
      </c>
      <c r="I77">
        <v>472.97790000000003</v>
      </c>
      <c r="K77">
        <v>454.26360000000005</v>
      </c>
      <c r="M77">
        <v>120.36010000000002</v>
      </c>
      <c r="O77">
        <v>423.60775000000001</v>
      </c>
      <c r="P77">
        <v>8</v>
      </c>
      <c r="Q77">
        <v>165.6352</v>
      </c>
      <c r="S77">
        <v>106.32225000000001</v>
      </c>
      <c r="U77">
        <v>167.38524999999998</v>
      </c>
      <c r="W77">
        <v>567.39359999999999</v>
      </c>
      <c r="Y77">
        <v>226.31709999999998</v>
      </c>
      <c r="AA77">
        <v>321.37450000000001</v>
      </c>
      <c r="AC77">
        <v>258.38040000000001</v>
      </c>
      <c r="AE77">
        <v>254.9984</v>
      </c>
      <c r="AG77">
        <v>213.85500000000002</v>
      </c>
      <c r="AI77">
        <v>281.77750000000003</v>
      </c>
      <c r="AK77">
        <v>236.72000000000003</v>
      </c>
      <c r="AM77">
        <v>160.17599999999999</v>
      </c>
      <c r="AN77">
        <v>78.279000000000011</v>
      </c>
      <c r="AO77">
        <v>36.315000000000005</v>
      </c>
      <c r="AP77">
        <v>285.61075</v>
      </c>
      <c r="AQ77">
        <v>337.72950000000003</v>
      </c>
      <c r="AR77">
        <v>155.95275000000001</v>
      </c>
      <c r="AS77">
        <v>86.349000000000004</v>
      </c>
      <c r="AT77">
        <v>143.51150000000001</v>
      </c>
      <c r="AU77">
        <v>217.8897</v>
      </c>
      <c r="AV77">
        <v>240.23349999999999</v>
      </c>
    </row>
    <row r="78" spans="1:48" ht="17" customHeight="1" x14ac:dyDescent="0.2">
      <c r="A78">
        <v>114</v>
      </c>
      <c r="C78">
        <v>55.615750000000006</v>
      </c>
      <c r="E78">
        <v>286.00349999999997</v>
      </c>
      <c r="G78">
        <v>214.48679999999999</v>
      </c>
      <c r="I78">
        <v>444.3657</v>
      </c>
      <c r="K78">
        <v>482.61279999999999</v>
      </c>
      <c r="M78">
        <v>93.149100000000004</v>
      </c>
      <c r="O78">
        <v>450.03699999999998</v>
      </c>
      <c r="P78">
        <v>10</v>
      </c>
      <c r="Q78">
        <v>164.51519999999999</v>
      </c>
      <c r="R78">
        <v>15</v>
      </c>
      <c r="S78">
        <v>119.705</v>
      </c>
      <c r="U78">
        <v>145.46174999999999</v>
      </c>
      <c r="W78">
        <v>584.07389999999998</v>
      </c>
      <c r="Y78">
        <v>271.49220000000003</v>
      </c>
      <c r="AA78">
        <v>299.38080000000002</v>
      </c>
      <c r="AB78">
        <v>5</v>
      </c>
      <c r="AC78">
        <v>287.34530000000001</v>
      </c>
      <c r="AD78">
        <v>11</v>
      </c>
      <c r="AE78">
        <v>287.84859999999998</v>
      </c>
      <c r="AG78">
        <v>232.01249999999999</v>
      </c>
      <c r="AI78">
        <v>287.83</v>
      </c>
      <c r="AJ78">
        <v>1</v>
      </c>
      <c r="AK78">
        <v>352.39</v>
      </c>
      <c r="AM78">
        <v>139.82509999999999</v>
      </c>
      <c r="AN78">
        <v>105.3135</v>
      </c>
      <c r="AO78">
        <v>54.136250000000004</v>
      </c>
      <c r="AP78">
        <v>150.90900000000002</v>
      </c>
      <c r="AQ78">
        <v>432.21574999999996</v>
      </c>
      <c r="AR78">
        <v>174.04299999999998</v>
      </c>
      <c r="AS78">
        <v>134.70175</v>
      </c>
      <c r="AT78">
        <v>110.22274999999999</v>
      </c>
      <c r="AU78">
        <v>224.20120000000003</v>
      </c>
      <c r="AV78">
        <v>238.89540000000002</v>
      </c>
    </row>
    <row r="79" spans="1:48" ht="17" customHeight="1" x14ac:dyDescent="0.2">
      <c r="A79">
        <v>27</v>
      </c>
      <c r="C79">
        <v>108.13799999999999</v>
      </c>
      <c r="E79">
        <v>282.15430000000003</v>
      </c>
      <c r="G79">
        <v>217.452</v>
      </c>
      <c r="I79">
        <v>411.97389999999996</v>
      </c>
      <c r="K79">
        <v>492.29520000000002</v>
      </c>
      <c r="M79">
        <v>124.41720000000001</v>
      </c>
      <c r="O79">
        <v>394.55574999999999</v>
      </c>
      <c r="P79">
        <v>19</v>
      </c>
      <c r="Q79">
        <v>160.36869999999999</v>
      </c>
      <c r="S79">
        <v>79.15325</v>
      </c>
      <c r="U79">
        <v>137.79524999999998</v>
      </c>
      <c r="W79">
        <v>529.6662</v>
      </c>
      <c r="X79">
        <v>15</v>
      </c>
      <c r="Y79">
        <v>277.18290000000002</v>
      </c>
      <c r="Z79">
        <v>2</v>
      </c>
      <c r="AA79">
        <v>360.31819999999999</v>
      </c>
      <c r="AC79">
        <v>265.56180000000001</v>
      </c>
      <c r="AE79">
        <v>262.27679999999998</v>
      </c>
      <c r="AF79">
        <v>11</v>
      </c>
      <c r="AG79">
        <v>337.59500000000003</v>
      </c>
      <c r="AH79">
        <v>17</v>
      </c>
      <c r="AI79">
        <v>296.57249999999999</v>
      </c>
      <c r="AJ79">
        <v>3</v>
      </c>
      <c r="AK79">
        <v>336.25</v>
      </c>
      <c r="AM79">
        <v>163.02429999999998</v>
      </c>
      <c r="AN79">
        <v>97.041750000000008</v>
      </c>
      <c r="AO79">
        <v>54.472500000000004</v>
      </c>
      <c r="AP79">
        <v>109.61749999999999</v>
      </c>
      <c r="AQ79">
        <v>424.95275000000004</v>
      </c>
      <c r="AR79">
        <v>143.57875000000001</v>
      </c>
      <c r="AS79">
        <v>74.714749999999995</v>
      </c>
      <c r="AT79">
        <v>86.349000000000004</v>
      </c>
      <c r="AU79">
        <v>238.02500000000001</v>
      </c>
      <c r="AV79">
        <v>245.87379999999999</v>
      </c>
    </row>
    <row r="80" spans="1:48" ht="17" customHeight="1" x14ac:dyDescent="0.2">
      <c r="A80">
        <v>16</v>
      </c>
      <c r="C80">
        <v>109.68474999999998</v>
      </c>
      <c r="E80">
        <v>250.0582</v>
      </c>
      <c r="G80">
        <v>246.88090000000003</v>
      </c>
      <c r="I80">
        <v>452.33209999999997</v>
      </c>
      <c r="K80">
        <v>531.86509999999998</v>
      </c>
      <c r="M80">
        <v>119.583</v>
      </c>
      <c r="O80">
        <v>364.495</v>
      </c>
      <c r="Q80">
        <v>151.06180000000001</v>
      </c>
      <c r="R80">
        <v>2</v>
      </c>
      <c r="S80">
        <v>143.57875000000001</v>
      </c>
      <c r="U80">
        <v>119.23425</v>
      </c>
      <c r="W80">
        <v>596.33370000000002</v>
      </c>
      <c r="X80">
        <v>4</v>
      </c>
      <c r="Y80">
        <v>293.78879999999998</v>
      </c>
      <c r="Z80">
        <v>12</v>
      </c>
      <c r="AA80">
        <v>345.37800000000004</v>
      </c>
      <c r="AC80">
        <v>254.97379999999998</v>
      </c>
      <c r="AE80">
        <v>271.77670000000001</v>
      </c>
      <c r="AF80">
        <v>2</v>
      </c>
      <c r="AG80">
        <v>379.29</v>
      </c>
      <c r="AH80">
        <v>16</v>
      </c>
      <c r="AI80">
        <v>297.91749999999996</v>
      </c>
      <c r="AK80">
        <v>199.06</v>
      </c>
      <c r="AM80">
        <v>165.64010000000002</v>
      </c>
      <c r="AN80">
        <v>58.776499999999999</v>
      </c>
      <c r="AO80">
        <v>46.536999999999999</v>
      </c>
      <c r="AP80">
        <v>132.75149999999999</v>
      </c>
      <c r="AQ80">
        <v>450.70949999999993</v>
      </c>
      <c r="AR80">
        <v>218.42799999999997</v>
      </c>
      <c r="AS80">
        <v>78.817000000000007</v>
      </c>
      <c r="AT80">
        <v>139.74550000000002</v>
      </c>
      <c r="AU80">
        <v>227.2835</v>
      </c>
      <c r="AV80">
        <v>231.27379999999999</v>
      </c>
    </row>
    <row r="81" spans="1:48" ht="17" customHeight="1" x14ac:dyDescent="0.2">
      <c r="A81">
        <v>22</v>
      </c>
      <c r="C81">
        <v>97.243500000000012</v>
      </c>
      <c r="E81">
        <v>334.31010000000003</v>
      </c>
      <c r="G81">
        <v>249.67840000000001</v>
      </c>
      <c r="I81">
        <v>480.97120000000007</v>
      </c>
      <c r="K81">
        <v>481.37060000000002</v>
      </c>
      <c r="M81">
        <v>112.22909999999999</v>
      </c>
      <c r="O81">
        <v>393.88324999999998</v>
      </c>
      <c r="Q81">
        <v>149.9563</v>
      </c>
      <c r="R81">
        <v>4</v>
      </c>
      <c r="S81">
        <v>139.27474999999998</v>
      </c>
      <c r="U81">
        <v>158.3065</v>
      </c>
      <c r="W81">
        <v>547.32370000000003</v>
      </c>
      <c r="Y81">
        <v>262.55840000000001</v>
      </c>
      <c r="AA81">
        <v>292.27260000000001</v>
      </c>
      <c r="AB81">
        <v>7</v>
      </c>
      <c r="AC81">
        <v>285.13900000000001</v>
      </c>
      <c r="AE81">
        <v>243.37460000000002</v>
      </c>
      <c r="AG81">
        <v>225.95999999999998</v>
      </c>
      <c r="AI81">
        <v>233.35750000000002</v>
      </c>
      <c r="AJ81">
        <v>19</v>
      </c>
      <c r="AK81">
        <v>298.59000000000003</v>
      </c>
      <c r="AM81">
        <v>149.8826</v>
      </c>
      <c r="AN81">
        <v>76.597750000000005</v>
      </c>
      <c r="AO81">
        <v>117.553</v>
      </c>
      <c r="AP81">
        <v>149.90025</v>
      </c>
      <c r="AQ81">
        <v>365.16749999999996</v>
      </c>
      <c r="AR81">
        <v>155.48200000000003</v>
      </c>
      <c r="AS81">
        <v>43.981499999999997</v>
      </c>
      <c r="AT81">
        <v>128.44750000000002</v>
      </c>
      <c r="AU81">
        <v>225.60239999999999</v>
      </c>
      <c r="AV81">
        <v>237.67759999999998</v>
      </c>
    </row>
    <row r="82" spans="1:48" ht="17" customHeight="1" x14ac:dyDescent="0.2">
      <c r="A82">
        <v>81</v>
      </c>
      <c r="C82">
        <v>87.357749999999996</v>
      </c>
      <c r="E82">
        <v>293.5521</v>
      </c>
      <c r="G82">
        <v>215.73020000000002</v>
      </c>
      <c r="I82">
        <v>388.20690000000002</v>
      </c>
      <c r="K82">
        <v>413.09530000000007</v>
      </c>
      <c r="M82">
        <v>114.52770000000001</v>
      </c>
      <c r="O82">
        <v>355.61800000000005</v>
      </c>
      <c r="Q82">
        <v>158.81540000000001</v>
      </c>
      <c r="R82">
        <v>5</v>
      </c>
      <c r="S82">
        <v>136.38300000000001</v>
      </c>
      <c r="T82">
        <v>1</v>
      </c>
      <c r="U82">
        <v>196.03375</v>
      </c>
      <c r="W82">
        <v>591.97410000000002</v>
      </c>
      <c r="Y82">
        <v>258.45670000000001</v>
      </c>
      <c r="AA82">
        <v>311.34219999999999</v>
      </c>
      <c r="AC82">
        <v>238.39229999999998</v>
      </c>
      <c r="AE82">
        <v>254.77979999999997</v>
      </c>
      <c r="AF82">
        <v>16</v>
      </c>
      <c r="AG82">
        <v>322.8</v>
      </c>
      <c r="AH82">
        <v>11</v>
      </c>
      <c r="AI82">
        <v>308.005</v>
      </c>
      <c r="AK82">
        <v>210.49250000000001</v>
      </c>
      <c r="AL82">
        <v>7</v>
      </c>
      <c r="AM82">
        <v>182.58160000000001</v>
      </c>
      <c r="AN82">
        <v>34.364750000000001</v>
      </c>
      <c r="AO82">
        <v>60.12149999999999</v>
      </c>
      <c r="AP82">
        <v>151.51425</v>
      </c>
      <c r="AQ82">
        <v>356.22325000000001</v>
      </c>
      <c r="AR82">
        <v>159.31525000000002</v>
      </c>
      <c r="AS82">
        <v>145.99975000000001</v>
      </c>
      <c r="AT82">
        <v>116.477</v>
      </c>
      <c r="AU82">
        <v>225.7491</v>
      </c>
      <c r="AV82">
        <v>239.15300000000002</v>
      </c>
    </row>
    <row r="83" spans="1:48" ht="17" customHeight="1" x14ac:dyDescent="0.2">
      <c r="A83">
        <v>100</v>
      </c>
      <c r="C83">
        <v>75.521749999999997</v>
      </c>
      <c r="E83">
        <v>266.03280000000001</v>
      </c>
      <c r="G83">
        <v>216.7842</v>
      </c>
      <c r="I83">
        <v>463.79509999999999</v>
      </c>
      <c r="K83">
        <v>493.00010000000003</v>
      </c>
      <c r="M83">
        <v>117.5605</v>
      </c>
      <c r="O83">
        <v>428.58425</v>
      </c>
      <c r="Q83">
        <v>152.41900000000001</v>
      </c>
      <c r="R83">
        <v>6</v>
      </c>
      <c r="S83">
        <v>128.78375</v>
      </c>
      <c r="T83">
        <v>17</v>
      </c>
      <c r="U83">
        <v>170.74775</v>
      </c>
      <c r="V83">
        <v>10</v>
      </c>
      <c r="W83">
        <v>617.81809999999996</v>
      </c>
      <c r="Y83">
        <v>242.58180000000002</v>
      </c>
      <c r="AA83">
        <v>310.76010000000002</v>
      </c>
      <c r="AC83">
        <v>249.79509999999999</v>
      </c>
      <c r="AD83">
        <v>16</v>
      </c>
      <c r="AE83">
        <v>284.80689999999998</v>
      </c>
      <c r="AG83">
        <v>270.34500000000003</v>
      </c>
      <c r="AH83">
        <v>18</v>
      </c>
      <c r="AI83">
        <v>296.57249999999999</v>
      </c>
      <c r="AK83">
        <v>266.98250000000002</v>
      </c>
      <c r="AM83">
        <v>166.04300000000001</v>
      </c>
      <c r="AN83">
        <v>67.653500000000008</v>
      </c>
      <c r="AO83">
        <v>50.168500000000002</v>
      </c>
      <c r="AP83">
        <v>188.50175000000002</v>
      </c>
      <c r="AQ83">
        <v>371.42174999999997</v>
      </c>
      <c r="AR83">
        <v>133.08775</v>
      </c>
      <c r="AS83">
        <v>65.299750000000003</v>
      </c>
      <c r="AT83">
        <v>107.39825</v>
      </c>
      <c r="AU83">
        <v>195.59970000000001</v>
      </c>
      <c r="AV83">
        <v>230.6669</v>
      </c>
    </row>
    <row r="84" spans="1:48" ht="17" customHeight="1" x14ac:dyDescent="0.2">
      <c r="A84">
        <v>124</v>
      </c>
      <c r="C84">
        <v>111.56775</v>
      </c>
      <c r="E84">
        <v>277.87220000000002</v>
      </c>
      <c r="G84">
        <v>229.78749999999999</v>
      </c>
      <c r="I84">
        <v>490.32579999999996</v>
      </c>
      <c r="K84">
        <v>518.39239999999995</v>
      </c>
      <c r="M84">
        <v>108.554</v>
      </c>
      <c r="O84">
        <v>431.87950000000001</v>
      </c>
      <c r="Q84">
        <v>151.3023</v>
      </c>
      <c r="R84">
        <v>14</v>
      </c>
      <c r="S84">
        <v>120.64650000000002</v>
      </c>
      <c r="T84">
        <v>9</v>
      </c>
      <c r="U84">
        <v>175.52250000000001</v>
      </c>
      <c r="V84">
        <v>2</v>
      </c>
      <c r="W84">
        <v>636.62310000000002</v>
      </c>
      <c r="X84">
        <v>8</v>
      </c>
      <c r="Y84">
        <v>283.4151</v>
      </c>
      <c r="Z84">
        <v>15</v>
      </c>
      <c r="AA84">
        <v>340.2124</v>
      </c>
      <c r="AC84">
        <v>257.16419999999999</v>
      </c>
      <c r="AD84">
        <v>7</v>
      </c>
      <c r="AE84">
        <v>291.96500000000003</v>
      </c>
      <c r="AF84">
        <v>5</v>
      </c>
      <c r="AG84">
        <v>357.77000000000004</v>
      </c>
      <c r="AH84">
        <v>2</v>
      </c>
      <c r="AI84">
        <v>355.08</v>
      </c>
      <c r="AK84">
        <v>264.96500000000003</v>
      </c>
      <c r="AL84">
        <v>18</v>
      </c>
      <c r="AM84">
        <v>176.15299999999999</v>
      </c>
      <c r="AN84">
        <v>129.72525000000002</v>
      </c>
      <c r="AO84">
        <v>45.259250000000002</v>
      </c>
      <c r="AP84">
        <v>142.9735</v>
      </c>
      <c r="AQ84">
        <v>362.20850000000002</v>
      </c>
      <c r="AR84">
        <v>153.53174999999999</v>
      </c>
      <c r="AS84">
        <v>90.114999999999995</v>
      </c>
      <c r="AT84">
        <v>47.747499999999995</v>
      </c>
      <c r="AU84">
        <v>214.79630000000003</v>
      </c>
      <c r="AV84">
        <v>237.11909999999997</v>
      </c>
    </row>
    <row r="85" spans="1:48" ht="17" customHeight="1" x14ac:dyDescent="0.2">
      <c r="A85">
        <v>33</v>
      </c>
      <c r="C85">
        <v>95.696749999999994</v>
      </c>
      <c r="E85">
        <v>289.38099999999997</v>
      </c>
      <c r="G85">
        <v>200.7792</v>
      </c>
      <c r="I85">
        <v>430.50010000000003</v>
      </c>
      <c r="K85">
        <v>462.17569999999995</v>
      </c>
      <c r="M85">
        <v>101.17359999999999</v>
      </c>
      <c r="O85">
        <v>403.43275000000006</v>
      </c>
      <c r="Q85">
        <v>158.0035</v>
      </c>
      <c r="S85">
        <v>104.43924999999999</v>
      </c>
      <c r="T85">
        <v>8</v>
      </c>
      <c r="U85">
        <v>176.464</v>
      </c>
      <c r="W85">
        <v>525.76009999999997</v>
      </c>
      <c r="Y85">
        <v>259.6293</v>
      </c>
      <c r="AA85">
        <v>329.70439999999996</v>
      </c>
      <c r="AC85">
        <v>267.94839999999999</v>
      </c>
      <c r="AD85">
        <v>14</v>
      </c>
      <c r="AE85">
        <v>285.827</v>
      </c>
      <c r="AG85">
        <v>305.315</v>
      </c>
      <c r="AI85">
        <v>281.10499999999996</v>
      </c>
      <c r="AK85">
        <v>286.48500000000001</v>
      </c>
      <c r="AM85">
        <v>151.6782</v>
      </c>
      <c r="AN85">
        <v>41.627750000000006</v>
      </c>
      <c r="AO85">
        <v>57.09525</v>
      </c>
      <c r="AP85">
        <v>76.597750000000005</v>
      </c>
      <c r="AQ85">
        <v>354.27300000000002</v>
      </c>
      <c r="AR85">
        <v>161.66900000000001</v>
      </c>
      <c r="AS85">
        <v>66.846499999999992</v>
      </c>
      <c r="AT85">
        <v>93.275749999999988</v>
      </c>
      <c r="AU85">
        <v>217.3134</v>
      </c>
      <c r="AV85">
        <v>229.91900000000001</v>
      </c>
    </row>
    <row r="86" spans="1:48" ht="17" customHeight="1" x14ac:dyDescent="0.2">
      <c r="A86">
        <v>18</v>
      </c>
      <c r="C86">
        <v>81.574250000000006</v>
      </c>
      <c r="E86">
        <v>313.9692</v>
      </c>
      <c r="G86">
        <v>229.67350000000002</v>
      </c>
      <c r="I86">
        <v>473.65730000000002</v>
      </c>
      <c r="K86">
        <v>489.7749</v>
      </c>
      <c r="M86">
        <v>89.4803</v>
      </c>
      <c r="O86">
        <v>461.26774999999998</v>
      </c>
      <c r="Q86">
        <v>146.3999</v>
      </c>
      <c r="S86">
        <v>78.211750000000009</v>
      </c>
      <c r="T86">
        <v>12</v>
      </c>
      <c r="U86">
        <v>175.05175000000003</v>
      </c>
      <c r="W86">
        <v>590.90660000000003</v>
      </c>
      <c r="Y86">
        <v>260.86149999999998</v>
      </c>
      <c r="AA86">
        <v>312.75799999999998</v>
      </c>
      <c r="AC86">
        <v>224.2808</v>
      </c>
      <c r="AE86">
        <v>248.15140000000002</v>
      </c>
      <c r="AG86">
        <v>261.60250000000002</v>
      </c>
      <c r="AH86">
        <v>20</v>
      </c>
      <c r="AI86">
        <v>295.22750000000002</v>
      </c>
      <c r="AK86">
        <v>201.07749999999999</v>
      </c>
      <c r="AM86">
        <v>160.11250000000001</v>
      </c>
      <c r="AN86">
        <v>51.849749999999993</v>
      </c>
      <c r="AO86">
        <v>52.186</v>
      </c>
      <c r="AP86">
        <v>85.811000000000007</v>
      </c>
      <c r="AQ86">
        <v>302.42325</v>
      </c>
      <c r="AR86">
        <v>175.99325000000002</v>
      </c>
      <c r="AS86">
        <v>64.694499999999991</v>
      </c>
      <c r="AT86">
        <v>181.77675000000002</v>
      </c>
      <c r="AU86">
        <v>219.38780000000003</v>
      </c>
      <c r="AV86">
        <v>229.54859999999999</v>
      </c>
    </row>
    <row r="87" spans="1:48" ht="17" customHeight="1" x14ac:dyDescent="0.2">
      <c r="A87">
        <v>112</v>
      </c>
      <c r="C87">
        <v>92.737749999999991</v>
      </c>
      <c r="E87">
        <v>281.4049</v>
      </c>
      <c r="G87">
        <v>200.36690000000002</v>
      </c>
      <c r="I87">
        <v>445.43900000000002</v>
      </c>
      <c r="K87">
        <v>472.07139999999998</v>
      </c>
      <c r="M87">
        <v>115.3616</v>
      </c>
      <c r="O87">
        <v>443.71550000000008</v>
      </c>
      <c r="Q87">
        <v>154.0067</v>
      </c>
      <c r="S87">
        <v>77.741000000000014</v>
      </c>
      <c r="U87">
        <v>161.19824999999997</v>
      </c>
      <c r="W87">
        <v>569.03430000000003</v>
      </c>
      <c r="X87">
        <v>12</v>
      </c>
      <c r="Y87">
        <v>279.3931</v>
      </c>
      <c r="Z87">
        <v>11</v>
      </c>
      <c r="AA87">
        <v>347.03620000000001</v>
      </c>
      <c r="AC87">
        <v>257.30810000000002</v>
      </c>
      <c r="AE87">
        <v>274.86419999999998</v>
      </c>
      <c r="AF87">
        <v>9</v>
      </c>
      <c r="AG87">
        <v>342.30250000000001</v>
      </c>
      <c r="AI87">
        <v>246.13499999999999</v>
      </c>
      <c r="AK87">
        <v>188.3</v>
      </c>
      <c r="AM87">
        <v>164.86930000000001</v>
      </c>
      <c r="AN87">
        <v>95.427749999999989</v>
      </c>
      <c r="AO87">
        <v>68.66225</v>
      </c>
      <c r="AP87">
        <v>159.44974999999999</v>
      </c>
      <c r="AQ87">
        <v>431.20700000000005</v>
      </c>
      <c r="AR87">
        <v>157.36499999999998</v>
      </c>
      <c r="AS87">
        <v>69.738249999999994</v>
      </c>
      <c r="AT87">
        <v>87.895749999999992</v>
      </c>
      <c r="AU87">
        <v>234.73009999999999</v>
      </c>
      <c r="AV87">
        <v>231.8656</v>
      </c>
    </row>
    <row r="88" spans="1:48" ht="17" customHeight="1" x14ac:dyDescent="0.2">
      <c r="A88">
        <v>66</v>
      </c>
      <c r="C88">
        <v>95.49499999999999</v>
      </c>
      <c r="E88">
        <v>251.273</v>
      </c>
      <c r="G88">
        <v>193.20699999999999</v>
      </c>
      <c r="I88">
        <v>405.8734</v>
      </c>
      <c r="K88">
        <v>481.6798</v>
      </c>
      <c r="M88">
        <v>115.32539999999999</v>
      </c>
      <c r="O88">
        <v>461.60399999999998</v>
      </c>
      <c r="Q88">
        <v>154.1678</v>
      </c>
      <c r="S88">
        <v>101.61474999999999</v>
      </c>
      <c r="U88">
        <v>161.19824999999997</v>
      </c>
      <c r="W88">
        <v>565.85569999999996</v>
      </c>
      <c r="X88">
        <v>19</v>
      </c>
      <c r="Y88">
        <v>273.7971</v>
      </c>
      <c r="AA88">
        <v>333.53480000000002</v>
      </c>
      <c r="AC88">
        <v>239.0299</v>
      </c>
      <c r="AE88">
        <v>272.30790000000002</v>
      </c>
      <c r="AG88">
        <v>297.91749999999996</v>
      </c>
      <c r="AH88">
        <v>10</v>
      </c>
      <c r="AI88">
        <v>310.02249999999998</v>
      </c>
      <c r="AK88">
        <v>281.10499999999996</v>
      </c>
      <c r="AL88">
        <v>11</v>
      </c>
      <c r="AM88">
        <v>179.749</v>
      </c>
      <c r="AN88">
        <v>43.241749999999996</v>
      </c>
      <c r="AO88">
        <v>54.808749999999996</v>
      </c>
      <c r="AP88">
        <v>106.6585</v>
      </c>
      <c r="AQ88">
        <v>377.07074999999998</v>
      </c>
      <c r="AR88">
        <v>163.55199999999999</v>
      </c>
      <c r="AS88">
        <v>45.864500000000007</v>
      </c>
      <c r="AT88">
        <v>108.60874999999999</v>
      </c>
      <c r="AU88">
        <v>224.76339999999999</v>
      </c>
      <c r="AV88">
        <v>230.07210000000001</v>
      </c>
    </row>
    <row r="89" spans="1:48" ht="17" customHeight="1" x14ac:dyDescent="0.2">
      <c r="A89">
        <v>24</v>
      </c>
      <c r="C89">
        <v>69.536500000000004</v>
      </c>
      <c r="E89">
        <v>260.4744</v>
      </c>
      <c r="G89">
        <v>198.7989</v>
      </c>
      <c r="I89">
        <v>407.03980000000001</v>
      </c>
      <c r="K89">
        <v>452.762</v>
      </c>
      <c r="M89">
        <v>111.4956</v>
      </c>
      <c r="O89">
        <v>443.44650000000001</v>
      </c>
      <c r="Q89">
        <v>154.8493</v>
      </c>
      <c r="S89">
        <v>66.779250000000005</v>
      </c>
      <c r="U89">
        <v>146.40325000000001</v>
      </c>
      <c r="W89">
        <v>570.62760000000003</v>
      </c>
      <c r="X89">
        <v>20</v>
      </c>
      <c r="Y89">
        <v>273.77020000000005</v>
      </c>
      <c r="AA89">
        <v>304.47159999999997</v>
      </c>
      <c r="AC89">
        <v>228.1011</v>
      </c>
      <c r="AE89">
        <v>268.73059999999998</v>
      </c>
      <c r="AG89">
        <v>256.22249999999997</v>
      </c>
      <c r="AI89">
        <v>256.89500000000004</v>
      </c>
      <c r="AJ89">
        <v>9</v>
      </c>
      <c r="AK89">
        <v>319.4375</v>
      </c>
      <c r="AL89">
        <v>12</v>
      </c>
      <c r="AM89">
        <v>179.6867</v>
      </c>
      <c r="AN89">
        <v>67.653500000000008</v>
      </c>
      <c r="AO89">
        <v>75.925249999999991</v>
      </c>
      <c r="AP89">
        <v>100.67325000000001</v>
      </c>
      <c r="AQ89">
        <v>368.79900000000004</v>
      </c>
      <c r="AR89">
        <v>173.57225</v>
      </c>
      <c r="AS89">
        <v>55.548500000000004</v>
      </c>
      <c r="AT89">
        <v>101.74925</v>
      </c>
      <c r="AU89">
        <v>209.36410000000001</v>
      </c>
      <c r="AV89">
        <v>223.62399999999997</v>
      </c>
    </row>
    <row r="90" spans="1:48" ht="17" customHeight="1" x14ac:dyDescent="0.2">
      <c r="A90">
        <v>4</v>
      </c>
      <c r="C90">
        <v>65.030749999999998</v>
      </c>
      <c r="E90">
        <v>286.91050000000001</v>
      </c>
      <c r="G90">
        <v>211.60100000000003</v>
      </c>
      <c r="I90">
        <v>406.50900000000001</v>
      </c>
      <c r="K90">
        <v>450.77910000000003</v>
      </c>
      <c r="M90">
        <v>77.423599999999993</v>
      </c>
      <c r="O90">
        <v>328.51625000000001</v>
      </c>
      <c r="Q90">
        <v>147.74939999999998</v>
      </c>
      <c r="S90">
        <v>60.59225</v>
      </c>
      <c r="U90">
        <v>117.822</v>
      </c>
      <c r="W90">
        <v>590.64709999999991</v>
      </c>
      <c r="Y90">
        <v>245.00859999999997</v>
      </c>
      <c r="Z90">
        <v>8</v>
      </c>
      <c r="AA90">
        <v>349.49470000000002</v>
      </c>
      <c r="AB90">
        <v>19</v>
      </c>
      <c r="AC90">
        <v>269.03390000000002</v>
      </c>
      <c r="AD90">
        <v>13</v>
      </c>
      <c r="AE90">
        <v>285.8295</v>
      </c>
      <c r="AG90">
        <v>297.245</v>
      </c>
      <c r="AI90">
        <v>250.84249999999997</v>
      </c>
      <c r="AJ90">
        <v>20</v>
      </c>
      <c r="AK90">
        <v>297.245</v>
      </c>
      <c r="AM90">
        <v>172.5977</v>
      </c>
      <c r="AN90">
        <v>68.325999999999993</v>
      </c>
      <c r="AO90">
        <v>85.811000000000007</v>
      </c>
      <c r="AP90">
        <v>124.14349999999999</v>
      </c>
      <c r="AQ90">
        <v>449.36449999999996</v>
      </c>
      <c r="AR90">
        <v>125.89199999999998</v>
      </c>
      <c r="AS90">
        <v>90.114999999999995</v>
      </c>
      <c r="AT90">
        <v>124.6815</v>
      </c>
      <c r="AU90">
        <v>222.69810000000001</v>
      </c>
      <c r="AV90">
        <v>212.89619999999999</v>
      </c>
    </row>
    <row r="91" spans="1:48" ht="17" customHeight="1" x14ac:dyDescent="0.2">
      <c r="A91">
        <v>76</v>
      </c>
      <c r="C91">
        <v>92.065249999999992</v>
      </c>
      <c r="E91">
        <v>271.17570000000001</v>
      </c>
      <c r="G91">
        <v>212.80619999999999</v>
      </c>
      <c r="I91">
        <v>412.74470000000002</v>
      </c>
      <c r="K91">
        <v>511.51009999999997</v>
      </c>
      <c r="M91">
        <v>99.827500000000001</v>
      </c>
      <c r="O91">
        <v>407.06425000000002</v>
      </c>
      <c r="Q91">
        <v>142.88309999999998</v>
      </c>
      <c r="S91">
        <v>105.85150000000002</v>
      </c>
      <c r="U91">
        <v>132.07900000000001</v>
      </c>
      <c r="W91">
        <v>590.86450000000002</v>
      </c>
      <c r="Y91">
        <v>259.47040000000004</v>
      </c>
      <c r="Z91">
        <v>9</v>
      </c>
      <c r="AA91">
        <v>347.93619999999999</v>
      </c>
      <c r="AC91">
        <v>244.66590000000002</v>
      </c>
      <c r="AE91">
        <v>275.68560000000002</v>
      </c>
      <c r="AF91">
        <v>1</v>
      </c>
      <c r="AG91">
        <v>391.39500000000004</v>
      </c>
      <c r="AH91">
        <v>6</v>
      </c>
      <c r="AI91">
        <v>320.11</v>
      </c>
      <c r="AJ91">
        <v>4</v>
      </c>
      <c r="AK91">
        <v>331.54249999999996</v>
      </c>
      <c r="AM91">
        <v>144.64709999999999</v>
      </c>
      <c r="AN91">
        <v>38.332499999999996</v>
      </c>
      <c r="AO91">
        <v>40.28275</v>
      </c>
      <c r="AP91">
        <v>158.172</v>
      </c>
      <c r="AQ91">
        <v>291.1925</v>
      </c>
      <c r="AR91">
        <v>181.70949999999999</v>
      </c>
      <c r="AS91">
        <v>56.220999999999989</v>
      </c>
      <c r="AT91">
        <v>131.27199999999999</v>
      </c>
      <c r="AU91">
        <v>224.34540000000001</v>
      </c>
      <c r="AV91">
        <v>228.2389</v>
      </c>
    </row>
    <row r="92" spans="1:48" ht="17" customHeight="1" x14ac:dyDescent="0.2">
      <c r="A92">
        <v>39</v>
      </c>
      <c r="C92">
        <v>94.015500000000003</v>
      </c>
      <c r="E92">
        <v>316.29969999999997</v>
      </c>
      <c r="G92">
        <v>248.05390000000003</v>
      </c>
      <c r="I92">
        <v>439.70439999999996</v>
      </c>
      <c r="K92">
        <v>500.53649999999999</v>
      </c>
      <c r="M92">
        <v>117.78810000000001</v>
      </c>
      <c r="O92">
        <v>442.43775000000005</v>
      </c>
      <c r="Q92">
        <v>156.85419999999999</v>
      </c>
      <c r="S92">
        <v>104.43924999999999</v>
      </c>
      <c r="U92">
        <v>147.81549999999999</v>
      </c>
      <c r="W92">
        <v>589.11320000000001</v>
      </c>
      <c r="Y92">
        <v>261.58640000000003</v>
      </c>
      <c r="Z92">
        <v>10</v>
      </c>
      <c r="AA92">
        <v>347.60919999999999</v>
      </c>
      <c r="AC92">
        <v>227.6003</v>
      </c>
      <c r="AE92">
        <v>263.44450000000001</v>
      </c>
      <c r="AG92">
        <v>245.46250000000001</v>
      </c>
      <c r="AI92">
        <v>258.24</v>
      </c>
      <c r="AJ92">
        <v>13</v>
      </c>
      <c r="AK92">
        <v>313.38499999999999</v>
      </c>
      <c r="AM92">
        <v>169.81780000000001</v>
      </c>
      <c r="AN92">
        <v>40.28275</v>
      </c>
      <c r="AO92">
        <v>82.179500000000004</v>
      </c>
      <c r="AP92">
        <v>133.69299999999998</v>
      </c>
      <c r="AQ92">
        <v>354.94549999999998</v>
      </c>
      <c r="AR92">
        <v>130.66675000000001</v>
      </c>
      <c r="AS92">
        <v>35.777000000000001</v>
      </c>
      <c r="AT92">
        <v>131.87725</v>
      </c>
      <c r="AU92">
        <v>225.08949999999999</v>
      </c>
      <c r="AV92">
        <v>243.0256</v>
      </c>
    </row>
    <row r="93" spans="1:48" ht="17" customHeight="1" x14ac:dyDescent="0.2">
      <c r="A93">
        <v>98</v>
      </c>
      <c r="C93">
        <v>114.39225000000002</v>
      </c>
      <c r="E93">
        <v>269.97190000000001</v>
      </c>
      <c r="G93">
        <v>204.5008</v>
      </c>
      <c r="I93">
        <v>371.86880000000002</v>
      </c>
      <c r="K93">
        <v>462.53969999999998</v>
      </c>
      <c r="M93">
        <v>116.71420000000001</v>
      </c>
      <c r="O93">
        <v>378.68475000000001</v>
      </c>
      <c r="Q93">
        <v>151.92070000000001</v>
      </c>
      <c r="S93">
        <v>87.290499999999994</v>
      </c>
      <c r="U93">
        <v>164.56074999999998</v>
      </c>
      <c r="W93">
        <v>599.79499999999996</v>
      </c>
      <c r="Y93">
        <v>248.16039999999998</v>
      </c>
      <c r="Z93">
        <v>13</v>
      </c>
      <c r="AA93">
        <v>344.79149999999998</v>
      </c>
      <c r="AC93">
        <v>266.27390000000003</v>
      </c>
      <c r="AD93">
        <v>20</v>
      </c>
      <c r="AE93">
        <v>280.87489999999997</v>
      </c>
      <c r="AG93">
        <v>301.27999999999997</v>
      </c>
      <c r="AI93">
        <v>252.85999999999999</v>
      </c>
      <c r="AJ93">
        <v>5</v>
      </c>
      <c r="AK93">
        <v>330.87</v>
      </c>
      <c r="AM93">
        <v>163.21300000000002</v>
      </c>
      <c r="AN93">
        <v>70.343500000000006</v>
      </c>
      <c r="AO93">
        <v>38.332499999999996</v>
      </c>
      <c r="AP93">
        <v>186.55149999999998</v>
      </c>
      <c r="AQ93">
        <v>326.56600000000003</v>
      </c>
      <c r="AR93">
        <v>210.29074999999997</v>
      </c>
      <c r="AS93">
        <v>99.866250000000008</v>
      </c>
      <c r="AT93">
        <v>122.46225</v>
      </c>
      <c r="AU93">
        <v>222.44650000000001</v>
      </c>
      <c r="AV93">
        <v>235.63240000000002</v>
      </c>
    </row>
    <row r="94" spans="1:48" ht="17" customHeight="1" x14ac:dyDescent="0.2">
      <c r="A94">
        <v>55</v>
      </c>
      <c r="C94">
        <v>93.813749999999999</v>
      </c>
      <c r="E94">
        <v>307.59000000000003</v>
      </c>
      <c r="G94">
        <v>238.91170000000002</v>
      </c>
      <c r="I94">
        <v>409.13409999999999</v>
      </c>
      <c r="K94">
        <v>529.8519</v>
      </c>
      <c r="M94">
        <v>117.89649999999999</v>
      </c>
      <c r="O94">
        <v>433.49349999999993</v>
      </c>
      <c r="Q94">
        <v>143.2937</v>
      </c>
      <c r="S94">
        <v>92.536000000000001</v>
      </c>
      <c r="U94">
        <v>137.79524999999998</v>
      </c>
      <c r="W94">
        <v>590.62040000000002</v>
      </c>
      <c r="Y94">
        <v>251.77890000000002</v>
      </c>
      <c r="Z94">
        <v>14</v>
      </c>
      <c r="AA94">
        <v>341.4941</v>
      </c>
      <c r="AC94">
        <v>248.19340000000003</v>
      </c>
      <c r="AE94">
        <v>264.99040000000002</v>
      </c>
      <c r="AF94">
        <v>17</v>
      </c>
      <c r="AG94">
        <v>320.11</v>
      </c>
      <c r="AI94">
        <v>285.14</v>
      </c>
      <c r="AK94">
        <v>243.44500000000002</v>
      </c>
      <c r="AM94">
        <v>144.19630000000001</v>
      </c>
      <c r="AN94">
        <v>48.554499999999997</v>
      </c>
      <c r="AO94">
        <v>23.134</v>
      </c>
      <c r="AP94">
        <v>134.3655</v>
      </c>
      <c r="AQ94">
        <v>375.3895</v>
      </c>
      <c r="AR94">
        <v>150.23650000000001</v>
      </c>
      <c r="AS94">
        <v>40.820750000000004</v>
      </c>
      <c r="AT94">
        <v>86.012749999999997</v>
      </c>
      <c r="AU94">
        <v>186.33240000000001</v>
      </c>
      <c r="AV94">
        <v>235.1284</v>
      </c>
    </row>
    <row r="95" spans="1:48" ht="17" customHeight="1" x14ac:dyDescent="0.2">
      <c r="A95">
        <v>107</v>
      </c>
      <c r="C95">
        <v>79.825749999999999</v>
      </c>
      <c r="E95">
        <v>330.8039</v>
      </c>
      <c r="G95">
        <v>242.64019999999999</v>
      </c>
      <c r="I95">
        <v>474.95780000000002</v>
      </c>
      <c r="K95">
        <v>494.09610000000004</v>
      </c>
      <c r="M95">
        <v>122.25709999999999</v>
      </c>
      <c r="O95">
        <v>438.46999999999997</v>
      </c>
      <c r="Q95">
        <v>156.78140000000002</v>
      </c>
      <c r="S95">
        <v>75.85799999999999</v>
      </c>
      <c r="U95">
        <v>132.07900000000001</v>
      </c>
      <c r="W95">
        <v>577.98019999999997</v>
      </c>
      <c r="Y95">
        <v>268.55119999999999</v>
      </c>
      <c r="Z95">
        <v>18</v>
      </c>
      <c r="AA95">
        <v>337.9298</v>
      </c>
      <c r="AC95">
        <v>231.13470000000001</v>
      </c>
      <c r="AD95">
        <v>9</v>
      </c>
      <c r="AE95">
        <v>291.29489999999998</v>
      </c>
      <c r="AG95">
        <v>273.03499999999997</v>
      </c>
      <c r="AI95">
        <v>226.63250000000002</v>
      </c>
      <c r="AJ95">
        <v>7</v>
      </c>
      <c r="AK95">
        <v>322.8</v>
      </c>
      <c r="AM95">
        <v>160.35840000000002</v>
      </c>
      <c r="AN95">
        <v>103.027</v>
      </c>
      <c r="AO95">
        <v>64.694499999999991</v>
      </c>
      <c r="AP95">
        <v>219.57125000000002</v>
      </c>
      <c r="AQ95">
        <v>438.46999999999997</v>
      </c>
      <c r="AR95">
        <v>142.09924999999998</v>
      </c>
      <c r="AS95">
        <v>67.787999999999997</v>
      </c>
      <c r="AT95">
        <v>76.597750000000005</v>
      </c>
      <c r="AU95">
        <v>210.83949999999999</v>
      </c>
      <c r="AV95">
        <v>236.03699999999998</v>
      </c>
    </row>
    <row r="96" spans="1:48" ht="17" customHeight="1" x14ac:dyDescent="0.2">
      <c r="A96">
        <v>77</v>
      </c>
      <c r="C96">
        <v>68.460499999999996</v>
      </c>
      <c r="E96">
        <v>289.56460000000004</v>
      </c>
      <c r="G96">
        <v>181.84359999999998</v>
      </c>
      <c r="I96">
        <v>358.44240000000002</v>
      </c>
      <c r="K96">
        <v>402.23320000000001</v>
      </c>
      <c r="M96">
        <v>107.8382</v>
      </c>
      <c r="O96">
        <v>399.80125000000004</v>
      </c>
      <c r="Q96">
        <v>146.86660000000001</v>
      </c>
      <c r="S96">
        <v>77.741000000000014</v>
      </c>
      <c r="U96">
        <v>101.07674999999999</v>
      </c>
      <c r="W96">
        <v>543.78410000000008</v>
      </c>
      <c r="Y96">
        <v>233.07869999999997</v>
      </c>
      <c r="Z96">
        <v>19</v>
      </c>
      <c r="AA96">
        <v>337.24699999999996</v>
      </c>
      <c r="AC96">
        <v>212.1884</v>
      </c>
      <c r="AE96">
        <v>262.2047</v>
      </c>
      <c r="AF96">
        <v>15</v>
      </c>
      <c r="AG96">
        <v>325.49</v>
      </c>
      <c r="AI96">
        <v>277.07000000000005</v>
      </c>
      <c r="AK96">
        <v>266.98250000000002</v>
      </c>
      <c r="AM96">
        <v>171.79300000000001</v>
      </c>
      <c r="AN96">
        <v>45.864500000000007</v>
      </c>
      <c r="AO96">
        <v>106.99475</v>
      </c>
      <c r="AP96">
        <v>111.56775</v>
      </c>
      <c r="AQ96">
        <v>291.1925</v>
      </c>
      <c r="AR96">
        <v>141.15774999999999</v>
      </c>
      <c r="AS96">
        <v>70.007249999999999</v>
      </c>
      <c r="AT96">
        <v>125.89199999999998</v>
      </c>
      <c r="AU96">
        <v>203.86529999999999</v>
      </c>
      <c r="AV96">
        <v>237.59059999999999</v>
      </c>
    </row>
    <row r="97" spans="1:48" ht="17" customHeight="1" x14ac:dyDescent="0.2">
      <c r="A97">
        <v>45</v>
      </c>
      <c r="C97">
        <v>109.21399999999998</v>
      </c>
      <c r="E97">
        <v>301.6223</v>
      </c>
      <c r="G97">
        <v>240.9641</v>
      </c>
      <c r="I97">
        <v>372.49989999999997</v>
      </c>
      <c r="K97">
        <v>461.14009999999996</v>
      </c>
      <c r="M97">
        <v>123.16030000000001</v>
      </c>
      <c r="O97">
        <v>437.46125000000001</v>
      </c>
      <c r="Q97">
        <v>148.63119999999998</v>
      </c>
      <c r="S97">
        <v>81.103500000000011</v>
      </c>
      <c r="U97">
        <v>143.04075</v>
      </c>
      <c r="W97">
        <v>596.25350000000003</v>
      </c>
      <c r="Y97">
        <v>264.154</v>
      </c>
      <c r="Z97">
        <v>20</v>
      </c>
      <c r="AA97">
        <v>336.68180000000001</v>
      </c>
      <c r="AC97">
        <v>257.50290000000001</v>
      </c>
      <c r="AE97">
        <v>265.12350000000004</v>
      </c>
      <c r="AG97">
        <v>263.62</v>
      </c>
      <c r="AI97">
        <v>264.29249999999996</v>
      </c>
      <c r="AK97">
        <v>279.76</v>
      </c>
      <c r="AM97">
        <v>172.1086</v>
      </c>
      <c r="AN97">
        <v>48.218249999999998</v>
      </c>
      <c r="AO97">
        <v>68.998500000000007</v>
      </c>
      <c r="AP97">
        <v>169.40275000000003</v>
      </c>
      <c r="AQ97">
        <v>375.72574999999995</v>
      </c>
      <c r="AR97">
        <v>135.44149999999999</v>
      </c>
      <c r="AS97">
        <v>72.226500000000001</v>
      </c>
      <c r="AT97">
        <v>91.0565</v>
      </c>
      <c r="AU97">
        <v>220.3844</v>
      </c>
      <c r="AV97">
        <v>224.25540000000001</v>
      </c>
    </row>
    <row r="98" spans="1:48" ht="17" customHeight="1" x14ac:dyDescent="0.2">
      <c r="A98">
        <v>31</v>
      </c>
      <c r="C98">
        <v>85.609250000000003</v>
      </c>
      <c r="E98">
        <v>306.44099999999997</v>
      </c>
      <c r="G98">
        <v>255.04319999999998</v>
      </c>
      <c r="I98">
        <v>415.26139999999998</v>
      </c>
      <c r="K98">
        <v>465.85159999999996</v>
      </c>
      <c r="M98">
        <v>114.09520000000001</v>
      </c>
      <c r="O98">
        <v>457.97249999999997</v>
      </c>
      <c r="Q98">
        <v>149.72829999999999</v>
      </c>
      <c r="S98">
        <v>93.477499999999992</v>
      </c>
      <c r="U98">
        <v>112.57649999999998</v>
      </c>
      <c r="W98">
        <v>595.11069999999995</v>
      </c>
      <c r="Y98">
        <v>242.44329999999999</v>
      </c>
      <c r="AA98">
        <v>321.46590000000003</v>
      </c>
      <c r="AB98">
        <v>9</v>
      </c>
      <c r="AC98">
        <v>281.89319999999998</v>
      </c>
      <c r="AE98">
        <v>248.35949999999997</v>
      </c>
      <c r="AG98">
        <v>248.1525</v>
      </c>
      <c r="AH98">
        <v>5</v>
      </c>
      <c r="AI98">
        <v>324.8175</v>
      </c>
      <c r="AK98">
        <v>157.36499999999998</v>
      </c>
      <c r="AM98">
        <v>152.76910000000001</v>
      </c>
      <c r="AN98">
        <v>86.819749999999999</v>
      </c>
      <c r="AO98">
        <v>56.758999999999993</v>
      </c>
      <c r="AP98">
        <v>109.95375000000001</v>
      </c>
      <c r="AQ98">
        <v>388.63774999999998</v>
      </c>
      <c r="AR98">
        <v>128.31299999999999</v>
      </c>
      <c r="AS98">
        <v>73.773250000000004</v>
      </c>
      <c r="AT98">
        <v>82.582999999999998</v>
      </c>
      <c r="AU98">
        <v>226.76550000000003</v>
      </c>
      <c r="AV98">
        <v>231.39619999999999</v>
      </c>
    </row>
    <row r="99" spans="1:48" ht="17" customHeight="1" x14ac:dyDescent="0.2">
      <c r="A99">
        <v>12</v>
      </c>
      <c r="C99">
        <v>77.270250000000004</v>
      </c>
      <c r="E99">
        <v>261.40500000000003</v>
      </c>
      <c r="G99">
        <v>183.495</v>
      </c>
      <c r="I99">
        <v>399.83000000000004</v>
      </c>
      <c r="K99">
        <v>382.69569999999999</v>
      </c>
      <c r="M99">
        <v>117.33510000000001</v>
      </c>
      <c r="O99">
        <v>391.93299999999999</v>
      </c>
      <c r="Q99">
        <v>142.9957</v>
      </c>
      <c r="S99">
        <v>73.907749999999993</v>
      </c>
      <c r="U99">
        <v>159.786</v>
      </c>
      <c r="W99">
        <v>525.05039999999997</v>
      </c>
      <c r="Y99">
        <v>270.5849</v>
      </c>
      <c r="AA99">
        <v>336.322</v>
      </c>
      <c r="AB99">
        <v>10</v>
      </c>
      <c r="AC99">
        <v>280.71570000000003</v>
      </c>
      <c r="AE99">
        <v>276.09399999999999</v>
      </c>
      <c r="AF99">
        <v>7</v>
      </c>
      <c r="AG99">
        <v>353.0625</v>
      </c>
      <c r="AI99">
        <v>263.62</v>
      </c>
      <c r="AJ99">
        <v>18</v>
      </c>
      <c r="AK99">
        <v>301.95249999999999</v>
      </c>
      <c r="AM99">
        <v>163.3974</v>
      </c>
      <c r="AN99">
        <v>84.869499999999988</v>
      </c>
      <c r="AO99">
        <v>62.744250000000001</v>
      </c>
      <c r="AP99">
        <v>98.0505</v>
      </c>
      <c r="AQ99">
        <v>253.86875000000001</v>
      </c>
      <c r="AR99">
        <v>172.16000000000003</v>
      </c>
      <c r="AS99">
        <v>82.246749999999992</v>
      </c>
      <c r="AT99">
        <v>134.70175</v>
      </c>
      <c r="AU99">
        <v>211.04920000000001</v>
      </c>
      <c r="AV99">
        <v>222.0839</v>
      </c>
    </row>
    <row r="100" spans="1:48" ht="17" customHeight="1" x14ac:dyDescent="0.2">
      <c r="A100">
        <v>13</v>
      </c>
      <c r="C100">
        <v>95.091500000000011</v>
      </c>
      <c r="E100">
        <v>275.57659999999998</v>
      </c>
      <c r="G100">
        <v>191.87020000000001</v>
      </c>
      <c r="I100">
        <v>363.57779999999997</v>
      </c>
      <c r="K100">
        <v>457.79440000000005</v>
      </c>
      <c r="M100">
        <v>95.923000000000002</v>
      </c>
      <c r="O100">
        <v>392.53824999999995</v>
      </c>
      <c r="Q100">
        <v>152.1491</v>
      </c>
      <c r="S100">
        <v>100.60600000000001</v>
      </c>
      <c r="U100">
        <v>125.42124999999999</v>
      </c>
      <c r="W100">
        <v>566.30520000000001</v>
      </c>
      <c r="Y100">
        <v>272.82080000000002</v>
      </c>
      <c r="AA100">
        <v>320.35079999999999</v>
      </c>
      <c r="AB100">
        <v>11</v>
      </c>
      <c r="AC100">
        <v>280.20179999999999</v>
      </c>
      <c r="AD100">
        <v>19</v>
      </c>
      <c r="AE100">
        <v>281.60849999999999</v>
      </c>
      <c r="AF100">
        <v>8</v>
      </c>
      <c r="AG100">
        <v>349.02750000000003</v>
      </c>
      <c r="AI100">
        <v>241.42750000000001</v>
      </c>
      <c r="AK100">
        <v>278.41500000000002</v>
      </c>
      <c r="AL100">
        <v>8</v>
      </c>
      <c r="AM100">
        <v>182.2353</v>
      </c>
      <c r="AN100">
        <v>45.259250000000002</v>
      </c>
      <c r="AO100">
        <v>58.440249999999992</v>
      </c>
      <c r="AP100">
        <v>101.0095</v>
      </c>
      <c r="AQ100">
        <v>246.00050000000002</v>
      </c>
      <c r="AR100">
        <v>175.52250000000001</v>
      </c>
      <c r="AS100">
        <v>108.94500000000001</v>
      </c>
      <c r="AT100">
        <v>106.72574999999999</v>
      </c>
      <c r="AU100">
        <v>213.6217</v>
      </c>
      <c r="AV100">
        <v>226.76950000000002</v>
      </c>
    </row>
    <row r="101" spans="1:48" ht="17" customHeight="1" x14ac:dyDescent="0.2">
      <c r="A101">
        <v>54</v>
      </c>
      <c r="C101">
        <v>83.927999999999997</v>
      </c>
      <c r="E101">
        <v>269.69929999999999</v>
      </c>
      <c r="G101">
        <v>201.83840000000001</v>
      </c>
      <c r="I101">
        <v>457.14229999999998</v>
      </c>
      <c r="K101">
        <v>477.54709999999994</v>
      </c>
      <c r="M101">
        <v>117.43910000000001</v>
      </c>
      <c r="O101">
        <v>447.07800000000009</v>
      </c>
      <c r="Q101">
        <v>158.5308</v>
      </c>
      <c r="S101">
        <v>89.64425</v>
      </c>
      <c r="U101">
        <v>152.11950000000002</v>
      </c>
      <c r="W101">
        <v>599.68209999999999</v>
      </c>
      <c r="Y101">
        <v>242.74430000000001</v>
      </c>
      <c r="AA101">
        <v>327.34059999999999</v>
      </c>
      <c r="AB101">
        <v>14</v>
      </c>
      <c r="AC101">
        <v>274.97130000000004</v>
      </c>
      <c r="AD101">
        <v>5</v>
      </c>
      <c r="AE101">
        <v>295.86599999999999</v>
      </c>
      <c r="AG101">
        <v>285.8125</v>
      </c>
      <c r="AI101">
        <v>260.92999999999995</v>
      </c>
      <c r="AK101">
        <v>259.58499999999998</v>
      </c>
      <c r="AL101">
        <v>16</v>
      </c>
      <c r="AM101">
        <v>178.10329999999999</v>
      </c>
      <c r="AN101">
        <v>46.536999999999999</v>
      </c>
      <c r="AO101">
        <v>19.502500000000001</v>
      </c>
      <c r="AP101">
        <v>145.26000000000002</v>
      </c>
      <c r="AQ101">
        <v>391.26049999999998</v>
      </c>
      <c r="AR101">
        <v>193.61275000000001</v>
      </c>
      <c r="AS101">
        <v>55.548500000000004</v>
      </c>
      <c r="AT101">
        <v>105.78425</v>
      </c>
      <c r="AU101">
        <v>228.83260000000001</v>
      </c>
      <c r="AV101">
        <v>247.41930000000002</v>
      </c>
    </row>
    <row r="102" spans="1:48" ht="17" customHeight="1" x14ac:dyDescent="0.2">
      <c r="A102">
        <v>119</v>
      </c>
      <c r="C102">
        <v>50.235749999999996</v>
      </c>
      <c r="E102">
        <v>274.53090000000003</v>
      </c>
      <c r="G102">
        <v>210.3159</v>
      </c>
      <c r="I102">
        <v>350.11599999999999</v>
      </c>
      <c r="K102">
        <v>439.57709999999997</v>
      </c>
      <c r="M102">
        <v>78.079899999999995</v>
      </c>
      <c r="O102">
        <v>294.15150000000006</v>
      </c>
      <c r="Q102">
        <v>139.9452</v>
      </c>
      <c r="S102">
        <v>99.193749999999994</v>
      </c>
      <c r="U102">
        <v>130.66675000000001</v>
      </c>
      <c r="W102">
        <v>543.50360000000001</v>
      </c>
      <c r="Y102">
        <v>248.74119999999999</v>
      </c>
      <c r="AA102">
        <v>313.39839999999998</v>
      </c>
      <c r="AB102">
        <v>16</v>
      </c>
      <c r="AC102">
        <v>272.39699999999999</v>
      </c>
      <c r="AE102">
        <v>226.10849999999999</v>
      </c>
      <c r="AG102">
        <v>262.27499999999998</v>
      </c>
      <c r="AI102">
        <v>230.66749999999996</v>
      </c>
      <c r="AJ102">
        <v>14</v>
      </c>
      <c r="AK102">
        <v>312.71249999999998</v>
      </c>
      <c r="AM102">
        <v>165.1857</v>
      </c>
      <c r="AN102">
        <v>109.95375000000001</v>
      </c>
      <c r="AO102">
        <v>52.52225</v>
      </c>
      <c r="AP102">
        <v>119.8395</v>
      </c>
      <c r="AQ102">
        <v>264.15800000000002</v>
      </c>
      <c r="AR102">
        <v>136.38300000000001</v>
      </c>
      <c r="AS102">
        <v>69.738249999999994</v>
      </c>
      <c r="AT102">
        <v>96.369249999999994</v>
      </c>
      <c r="AU102">
        <v>215.52489999999997</v>
      </c>
      <c r="AV102">
        <v>223.79720000000003</v>
      </c>
    </row>
    <row r="103" spans="1:48" ht="17" customHeight="1" x14ac:dyDescent="0.2">
      <c r="A103">
        <v>102</v>
      </c>
      <c r="C103">
        <v>86.483499999999992</v>
      </c>
      <c r="E103">
        <v>311.23079999999999</v>
      </c>
      <c r="G103">
        <v>221.6268</v>
      </c>
      <c r="I103">
        <v>452.82129999999995</v>
      </c>
      <c r="K103">
        <v>484.44269999999995</v>
      </c>
      <c r="M103">
        <v>96.720200000000006</v>
      </c>
      <c r="O103">
        <v>405.11400000000003</v>
      </c>
      <c r="Q103">
        <v>160.0609</v>
      </c>
      <c r="S103">
        <v>92.065249999999992</v>
      </c>
      <c r="U103">
        <v>120.17575000000002</v>
      </c>
      <c r="W103">
        <v>569.00429999999994</v>
      </c>
      <c r="Y103">
        <v>259.55039999999997</v>
      </c>
      <c r="AA103">
        <v>256.15379999999999</v>
      </c>
      <c r="AC103">
        <v>222.483</v>
      </c>
      <c r="AD103">
        <v>8</v>
      </c>
      <c r="AE103">
        <v>291.80160000000001</v>
      </c>
      <c r="AG103">
        <v>261.60250000000002</v>
      </c>
      <c r="AI103">
        <v>277.07000000000005</v>
      </c>
      <c r="AK103">
        <v>233.35750000000002</v>
      </c>
      <c r="AM103">
        <v>142.5694</v>
      </c>
      <c r="AN103">
        <v>74.916500000000013</v>
      </c>
      <c r="AO103">
        <v>50.504750000000001</v>
      </c>
      <c r="AP103">
        <v>191.797</v>
      </c>
      <c r="AQ103">
        <v>324.54849999999999</v>
      </c>
      <c r="AR103">
        <v>110.15549999999999</v>
      </c>
      <c r="AS103">
        <v>63.753</v>
      </c>
      <c r="AT103">
        <v>95.763999999999996</v>
      </c>
      <c r="AU103">
        <v>254.50970000000001</v>
      </c>
      <c r="AV103">
        <v>237.44710000000001</v>
      </c>
    </row>
    <row r="104" spans="1:48" ht="17" customHeight="1" x14ac:dyDescent="0.2">
      <c r="A104">
        <v>106</v>
      </c>
      <c r="C104">
        <v>113.31625000000001</v>
      </c>
      <c r="E104">
        <v>297.17989999999998</v>
      </c>
      <c r="G104">
        <v>156.58699999999999</v>
      </c>
      <c r="I104">
        <v>400.49670000000003</v>
      </c>
      <c r="K104">
        <v>469.74849999999998</v>
      </c>
      <c r="M104">
        <v>53.189599999999999</v>
      </c>
      <c r="O104">
        <v>362.88099999999997</v>
      </c>
      <c r="Q104">
        <v>148.9512</v>
      </c>
      <c r="S104">
        <v>88.702749999999995</v>
      </c>
      <c r="U104">
        <v>158.3065</v>
      </c>
      <c r="W104">
        <v>592.33079999999995</v>
      </c>
      <c r="Y104">
        <v>267.29730000000001</v>
      </c>
      <c r="AA104">
        <v>315.6155</v>
      </c>
      <c r="AC104">
        <v>244.38330000000002</v>
      </c>
      <c r="AE104">
        <v>274.89909999999998</v>
      </c>
      <c r="AF104">
        <v>10</v>
      </c>
      <c r="AG104">
        <v>340.95750000000004</v>
      </c>
      <c r="AI104">
        <v>251.51500000000001</v>
      </c>
      <c r="AK104">
        <v>275.05250000000001</v>
      </c>
      <c r="AM104">
        <v>156.79860000000002</v>
      </c>
      <c r="AN104">
        <v>79.556749999999994</v>
      </c>
      <c r="AO104">
        <v>41.291499999999999</v>
      </c>
      <c r="AP104">
        <v>142.63724999999999</v>
      </c>
      <c r="AQ104">
        <v>330.80274999999995</v>
      </c>
      <c r="AR104">
        <v>177.40549999999999</v>
      </c>
      <c r="AS104">
        <v>64.358249999999998</v>
      </c>
      <c r="AT104">
        <v>80.363749999999996</v>
      </c>
      <c r="AU104">
        <v>206.32350000000002</v>
      </c>
      <c r="AV104">
        <v>225.76260000000002</v>
      </c>
    </row>
    <row r="105" spans="1:48" ht="17" customHeight="1" x14ac:dyDescent="0.2">
      <c r="A105">
        <v>59</v>
      </c>
      <c r="C105">
        <v>112.91275</v>
      </c>
      <c r="E105">
        <v>279.137</v>
      </c>
      <c r="G105">
        <v>209.2647</v>
      </c>
      <c r="I105">
        <v>477.19729999999998</v>
      </c>
      <c r="K105">
        <v>483.8929</v>
      </c>
      <c r="M105">
        <v>114.29949999999999</v>
      </c>
      <c r="O105">
        <v>477.74400000000003</v>
      </c>
      <c r="Q105">
        <v>156.75659999999999</v>
      </c>
      <c r="S105">
        <v>82.044999999999987</v>
      </c>
      <c r="U105">
        <v>144.52024999999998</v>
      </c>
      <c r="W105">
        <v>595.71450000000004</v>
      </c>
      <c r="Y105">
        <v>261.9873</v>
      </c>
      <c r="AA105">
        <v>334.04259999999999</v>
      </c>
      <c r="AC105">
        <v>228.61260000000001</v>
      </c>
      <c r="AE105">
        <v>264.25479999999999</v>
      </c>
      <c r="AG105">
        <v>189.64500000000001</v>
      </c>
      <c r="AH105">
        <v>4</v>
      </c>
      <c r="AI105">
        <v>325.49</v>
      </c>
      <c r="AK105">
        <v>227.30499999999998</v>
      </c>
      <c r="AM105">
        <v>160.0778</v>
      </c>
      <c r="AN105">
        <v>71.016000000000005</v>
      </c>
      <c r="AO105">
        <v>26.093</v>
      </c>
      <c r="AP105">
        <v>128.11124999999998</v>
      </c>
      <c r="AQ105">
        <v>341.36099999999999</v>
      </c>
      <c r="AR105">
        <v>184.06325000000001</v>
      </c>
      <c r="AS105">
        <v>81.03625000000001</v>
      </c>
      <c r="AT105">
        <v>122.79850000000002</v>
      </c>
      <c r="AU105">
        <v>225.4837</v>
      </c>
      <c r="AV105">
        <v>235.19</v>
      </c>
    </row>
    <row r="106" spans="1:48" ht="17" customHeight="1" x14ac:dyDescent="0.2">
      <c r="A106">
        <v>105</v>
      </c>
      <c r="C106">
        <v>78.548000000000002</v>
      </c>
      <c r="E106">
        <v>251.31799999999998</v>
      </c>
      <c r="G106">
        <v>163.00530000000001</v>
      </c>
      <c r="I106">
        <v>343.80340000000001</v>
      </c>
      <c r="K106">
        <v>440.79489999999998</v>
      </c>
      <c r="M106">
        <v>97.757599999999996</v>
      </c>
      <c r="O106">
        <v>374.71699999999998</v>
      </c>
      <c r="Q106">
        <v>158.66079999999999</v>
      </c>
      <c r="S106">
        <v>90.114999999999995</v>
      </c>
      <c r="U106">
        <v>125.42124999999999</v>
      </c>
      <c r="W106">
        <v>550.32399999999996</v>
      </c>
      <c r="Y106">
        <v>228.28719999999998</v>
      </c>
      <c r="AA106">
        <v>285.03069999999997</v>
      </c>
      <c r="AC106">
        <v>244.93299999999999</v>
      </c>
      <c r="AE106">
        <v>268.15479999999997</v>
      </c>
      <c r="AG106">
        <v>266.98250000000002</v>
      </c>
      <c r="AI106">
        <v>209.82</v>
      </c>
      <c r="AK106">
        <v>265.63749999999999</v>
      </c>
      <c r="AL106">
        <v>6</v>
      </c>
      <c r="AM106">
        <v>184.07980000000001</v>
      </c>
      <c r="AN106">
        <v>104.97725</v>
      </c>
      <c r="AO106">
        <v>60.12149999999999</v>
      </c>
      <c r="AP106">
        <v>181.23875000000001</v>
      </c>
      <c r="AQ106">
        <v>336.45175</v>
      </c>
      <c r="AR106">
        <v>170.27699999999999</v>
      </c>
      <c r="AS106">
        <v>69.065750000000008</v>
      </c>
      <c r="AT106">
        <v>97.983249999999998</v>
      </c>
      <c r="AU106">
        <v>217.37359999999998</v>
      </c>
      <c r="AV106">
        <v>228.32620000000003</v>
      </c>
    </row>
    <row r="107" spans="1:48" ht="17" customHeight="1" x14ac:dyDescent="0.2">
      <c r="A107">
        <v>44</v>
      </c>
      <c r="C107">
        <v>90.316749999999999</v>
      </c>
      <c r="E107">
        <v>310.8965</v>
      </c>
      <c r="G107">
        <v>238.61840000000001</v>
      </c>
      <c r="I107">
        <v>411.72950000000003</v>
      </c>
      <c r="K107">
        <v>463.02600000000001</v>
      </c>
      <c r="M107">
        <v>114.3267</v>
      </c>
      <c r="O107">
        <v>415.67224999999996</v>
      </c>
      <c r="Q107">
        <v>154.4487</v>
      </c>
      <c r="S107">
        <v>92.065249999999992</v>
      </c>
      <c r="U107">
        <v>141.62849999999997</v>
      </c>
      <c r="W107">
        <v>597.01220000000001</v>
      </c>
      <c r="Y107">
        <v>246.44070000000002</v>
      </c>
      <c r="AA107">
        <v>279.65600000000001</v>
      </c>
      <c r="AC107">
        <v>216.84899999999999</v>
      </c>
      <c r="AE107">
        <v>249.37100000000001</v>
      </c>
      <c r="AG107">
        <v>267.65499999999997</v>
      </c>
      <c r="AI107">
        <v>242.77249999999998</v>
      </c>
      <c r="AK107">
        <v>261.60250000000002</v>
      </c>
      <c r="AL107">
        <v>19</v>
      </c>
      <c r="AM107">
        <v>175.8424</v>
      </c>
      <c r="AN107">
        <v>79.556749999999994</v>
      </c>
      <c r="AO107">
        <v>100.06800000000001</v>
      </c>
      <c r="AP107">
        <v>144.92374999999998</v>
      </c>
      <c r="AQ107">
        <v>374.71699999999998</v>
      </c>
      <c r="AR107">
        <v>116.81325000000001</v>
      </c>
      <c r="AS107">
        <v>88.231999999999999</v>
      </c>
      <c r="AT107">
        <v>108.94500000000001</v>
      </c>
      <c r="AU107">
        <v>235.18</v>
      </c>
      <c r="AV107">
        <v>236.5994</v>
      </c>
    </row>
    <row r="108" spans="1:48" x14ac:dyDescent="0.2">
      <c r="A108" t="s">
        <v>1377</v>
      </c>
      <c r="C108">
        <v>2</v>
      </c>
      <c r="E108">
        <v>23</v>
      </c>
      <c r="G108">
        <v>24</v>
      </c>
      <c r="I108">
        <v>26</v>
      </c>
      <c r="K108">
        <v>27</v>
      </c>
      <c r="M108">
        <v>1</v>
      </c>
      <c r="O108">
        <v>7</v>
      </c>
      <c r="Q108">
        <v>8</v>
      </c>
      <c r="S108">
        <v>10</v>
      </c>
      <c r="U108">
        <v>11</v>
      </c>
      <c r="W108">
        <v>28</v>
      </c>
      <c r="Y108">
        <v>9</v>
      </c>
      <c r="AA108">
        <v>16</v>
      </c>
      <c r="AC108">
        <v>21</v>
      </c>
      <c r="AE108">
        <v>25</v>
      </c>
      <c r="AG108">
        <v>13</v>
      </c>
      <c r="AI108">
        <v>14</v>
      </c>
      <c r="AK108">
        <v>15</v>
      </c>
      <c r="AM108">
        <v>22</v>
      </c>
      <c r="AN108">
        <v>3</v>
      </c>
      <c r="AO108">
        <v>4</v>
      </c>
      <c r="AP108">
        <v>5</v>
      </c>
      <c r="AQ108">
        <v>6</v>
      </c>
      <c r="AR108">
        <v>12</v>
      </c>
      <c r="AS108">
        <v>17</v>
      </c>
      <c r="AT108">
        <v>18</v>
      </c>
      <c r="AU108">
        <v>19</v>
      </c>
      <c r="AV108">
        <v>20</v>
      </c>
    </row>
    <row r="109" spans="1:48" x14ac:dyDescent="0.2">
      <c r="A109" t="s">
        <v>1378</v>
      </c>
      <c r="C109">
        <v>1</v>
      </c>
      <c r="E109">
        <v>1</v>
      </c>
      <c r="G109">
        <v>1</v>
      </c>
      <c r="I109">
        <v>1</v>
      </c>
      <c r="K109">
        <v>1</v>
      </c>
      <c r="M109">
        <v>2</v>
      </c>
      <c r="O109">
        <v>2</v>
      </c>
      <c r="Q109">
        <v>2</v>
      </c>
      <c r="S109">
        <v>2</v>
      </c>
      <c r="U109">
        <v>2</v>
      </c>
      <c r="W109">
        <v>2</v>
      </c>
      <c r="Y109">
        <v>3</v>
      </c>
      <c r="AA109">
        <v>3</v>
      </c>
      <c r="AC109">
        <v>3</v>
      </c>
      <c r="AE109">
        <v>3</v>
      </c>
      <c r="AG109">
        <v>4</v>
      </c>
      <c r="AI109">
        <v>4</v>
      </c>
      <c r="AK109">
        <v>4</v>
      </c>
      <c r="AM109"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714FC-609B-A941-91D8-7EAA47F72472}">
  <dimension ref="A1:EO5789"/>
  <sheetViews>
    <sheetView topLeftCell="B1" zoomScale="90" zoomScaleNormal="90" workbookViewId="0">
      <pane xSplit="21220" ySplit="6000" topLeftCell="AG29"/>
      <selection activeCell="C1" sqref="C1"/>
      <selection pane="topRight"/>
      <selection pane="bottomLeft" activeCell="B40" sqref="A40:XFD41"/>
      <selection pane="bottomRight" activeCell="AK53" sqref="AK53"/>
    </sheetView>
  </sheetViews>
  <sheetFormatPr baseColWidth="10" defaultColWidth="8.83203125" defaultRowHeight="16" x14ac:dyDescent="0.2"/>
  <cols>
    <col min="1" max="2" width="8.83203125" style="27"/>
    <col min="3" max="3" width="18.5" style="27" customWidth="1"/>
    <col min="4" max="4" width="16.5" style="26" customWidth="1"/>
    <col min="5" max="5" width="7.1640625" style="26" customWidth="1"/>
    <col min="6" max="6" width="11.1640625" style="44" bestFit="1" customWidth="1"/>
    <col min="7" max="7" width="9.33203125" style="44" customWidth="1"/>
    <col min="8" max="8" width="15.1640625" style="59" customWidth="1"/>
    <col min="9" max="9" width="16.5" style="60" bestFit="1" customWidth="1"/>
    <col min="10" max="10" width="9.33203125" style="59" bestFit="1" customWidth="1"/>
    <col min="11" max="11" width="6.83203125" style="26" bestFit="1" customWidth="1"/>
    <col min="12" max="12" width="6" style="26" bestFit="1" customWidth="1"/>
    <col min="13" max="13" width="6.5" style="26" bestFit="1" customWidth="1"/>
    <col min="14" max="14" width="6.33203125" style="26" bestFit="1" customWidth="1"/>
    <col min="15" max="15" width="8.1640625" style="26" bestFit="1" customWidth="1"/>
    <col min="16" max="16" width="10.5" style="26" bestFit="1" customWidth="1"/>
    <col min="17" max="17" width="10.5" style="26" customWidth="1"/>
    <col min="18" max="18" width="9.33203125" style="26" customWidth="1"/>
    <col min="19" max="19" width="7.1640625" style="26" customWidth="1"/>
    <col min="20" max="20" width="7.5" style="27" customWidth="1"/>
    <col min="21" max="21" width="6.5" style="27" bestFit="1" customWidth="1"/>
    <col min="22" max="22" width="7.83203125" style="27" bestFit="1" customWidth="1"/>
    <col min="23" max="23" width="19.83203125" style="27" bestFit="1" customWidth="1"/>
    <col min="24" max="24" width="10.6640625" style="27" customWidth="1"/>
    <col min="25" max="25" width="10.1640625" style="27" customWidth="1"/>
    <col min="26" max="26" width="9.6640625" style="27" customWidth="1"/>
    <col min="27" max="27" width="16.33203125" style="27" bestFit="1" customWidth="1"/>
    <col min="28" max="28" width="22" style="27" bestFit="1" customWidth="1"/>
    <col min="29" max="29" width="16" style="27" bestFit="1" customWidth="1"/>
    <col min="30" max="31" width="10.33203125" style="27" customWidth="1"/>
    <col min="32" max="32" width="16.83203125" style="27" customWidth="1"/>
    <col min="33" max="35" width="6.33203125" style="26" customWidth="1"/>
    <col min="36" max="36" width="8.5" style="26" customWidth="1"/>
    <col min="37" max="44" width="6.33203125" style="26" customWidth="1"/>
    <col min="45" max="45" width="9" style="26" customWidth="1"/>
    <col min="46" max="57" width="6.33203125" style="26" customWidth="1"/>
    <col min="58" max="58" width="10.1640625" style="26" customWidth="1"/>
    <col min="59" max="59" width="10.33203125" style="26" customWidth="1"/>
    <col min="60" max="60" width="6.33203125" style="26" customWidth="1"/>
    <col min="61" max="139" width="9.1640625" style="26" bestFit="1" customWidth="1"/>
    <col min="140" max="140" width="12.1640625" style="26" bestFit="1" customWidth="1"/>
    <col min="141" max="16384" width="8.83203125" style="27"/>
  </cols>
  <sheetData>
    <row r="1" spans="1:145" x14ac:dyDescent="0.2">
      <c r="C1" s="22" t="s">
        <v>12739</v>
      </c>
      <c r="D1" s="22"/>
      <c r="E1" s="23"/>
      <c r="F1" s="24"/>
      <c r="G1" s="24"/>
      <c r="H1" s="25"/>
      <c r="I1" s="22"/>
      <c r="J1" s="25"/>
      <c r="K1" s="23"/>
      <c r="L1" s="23"/>
      <c r="M1" s="23"/>
      <c r="N1" s="23"/>
      <c r="O1" s="23"/>
      <c r="P1" s="23"/>
      <c r="Q1" s="23"/>
      <c r="R1" s="23"/>
      <c r="S1" s="23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</row>
    <row r="2" spans="1:145" ht="52" customHeight="1" x14ac:dyDescent="0.2">
      <c r="A2" s="27" t="s">
        <v>1364</v>
      </c>
      <c r="B2" s="27" t="s">
        <v>1363</v>
      </c>
      <c r="C2" s="28" t="s">
        <v>451</v>
      </c>
      <c r="D2" s="29" t="s">
        <v>444</v>
      </c>
      <c r="E2" s="29" t="s">
        <v>304</v>
      </c>
      <c r="F2" s="30" t="s">
        <v>1299</v>
      </c>
      <c r="G2" s="31" t="s">
        <v>1301</v>
      </c>
      <c r="H2" s="32" t="s">
        <v>1302</v>
      </c>
      <c r="I2" s="31" t="s">
        <v>1288</v>
      </c>
      <c r="J2" s="33" t="s">
        <v>46</v>
      </c>
      <c r="K2" s="29" t="s">
        <v>1289</v>
      </c>
      <c r="L2" s="34" t="s">
        <v>49</v>
      </c>
      <c r="M2" s="34" t="s">
        <v>50</v>
      </c>
      <c r="N2" s="34" t="s">
        <v>1290</v>
      </c>
      <c r="O2" s="34" t="s">
        <v>51</v>
      </c>
      <c r="P2" s="34" t="s">
        <v>52</v>
      </c>
      <c r="Q2" s="34" t="s">
        <v>1365</v>
      </c>
      <c r="R2" s="29" t="s">
        <v>1291</v>
      </c>
      <c r="S2" s="29" t="s">
        <v>833</v>
      </c>
      <c r="T2" s="35" t="s">
        <v>1303</v>
      </c>
      <c r="U2" s="31" t="s">
        <v>47</v>
      </c>
      <c r="V2" s="31" t="s">
        <v>48</v>
      </c>
      <c r="W2" s="35" t="s">
        <v>998</v>
      </c>
      <c r="X2" s="35" t="s">
        <v>997</v>
      </c>
      <c r="Y2" s="36" t="s">
        <v>1304</v>
      </c>
      <c r="Z2" s="36" t="s">
        <v>1305</v>
      </c>
      <c r="AA2" s="35" t="s">
        <v>1308</v>
      </c>
      <c r="AB2" s="35" t="s">
        <v>999</v>
      </c>
      <c r="AC2" s="31" t="s">
        <v>1000</v>
      </c>
      <c r="AD2" s="35" t="s">
        <v>1306</v>
      </c>
      <c r="AE2" s="35" t="s">
        <v>1307</v>
      </c>
      <c r="AF2" s="35" t="s">
        <v>1309</v>
      </c>
      <c r="AG2" s="29" t="s">
        <v>1292</v>
      </c>
      <c r="AH2" s="29" t="s">
        <v>53</v>
      </c>
      <c r="AI2" s="29" t="s">
        <v>54</v>
      </c>
      <c r="AJ2" s="29" t="s">
        <v>55</v>
      </c>
      <c r="AK2" s="29" t="s">
        <v>56</v>
      </c>
      <c r="AL2" s="29" t="s">
        <v>57</v>
      </c>
      <c r="AM2" s="29" t="s">
        <v>58</v>
      </c>
      <c r="AN2" s="29" t="s">
        <v>59</v>
      </c>
      <c r="AO2" s="29" t="s">
        <v>60</v>
      </c>
      <c r="AP2" s="29" t="s">
        <v>61</v>
      </c>
      <c r="AQ2" s="29" t="s">
        <v>62</v>
      </c>
      <c r="AR2" s="29" t="s">
        <v>63</v>
      </c>
      <c r="AS2" s="29" t="s">
        <v>64</v>
      </c>
      <c r="AT2" s="29" t="s">
        <v>65</v>
      </c>
      <c r="AU2" s="29" t="s">
        <v>66</v>
      </c>
      <c r="AV2" s="29" t="s">
        <v>67</v>
      </c>
      <c r="AW2" s="29" t="s">
        <v>68</v>
      </c>
      <c r="AX2" s="29" t="s">
        <v>69</v>
      </c>
      <c r="AY2" s="29" t="s">
        <v>70</v>
      </c>
      <c r="AZ2" s="29" t="s">
        <v>71</v>
      </c>
      <c r="BA2" s="29" t="s">
        <v>72</v>
      </c>
      <c r="BB2" s="29" t="s">
        <v>73</v>
      </c>
      <c r="BC2" s="29" t="s">
        <v>74</v>
      </c>
      <c r="BD2" s="29" t="s">
        <v>75</v>
      </c>
      <c r="BE2" s="29" t="s">
        <v>76</v>
      </c>
      <c r="BF2" s="29" t="s">
        <v>77</v>
      </c>
      <c r="BG2" s="29" t="s">
        <v>78</v>
      </c>
      <c r="BH2" s="29" t="s">
        <v>79</v>
      </c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</row>
    <row r="3" spans="1:145" x14ac:dyDescent="0.2">
      <c r="A3" s="27">
        <v>208</v>
      </c>
      <c r="B3" s="27">
        <v>21</v>
      </c>
      <c r="C3" s="27" t="s">
        <v>450</v>
      </c>
      <c r="D3" s="43" t="s">
        <v>1229</v>
      </c>
      <c r="E3" s="27" t="s">
        <v>114</v>
      </c>
      <c r="F3" s="44">
        <v>411.66187600000001</v>
      </c>
      <c r="G3" s="45" t="s">
        <v>359</v>
      </c>
      <c r="H3" s="45" t="s">
        <v>1142</v>
      </c>
      <c r="I3" s="46" t="s">
        <v>1139</v>
      </c>
      <c r="J3" s="44">
        <v>6.0586000000000002</v>
      </c>
      <c r="K3" s="47">
        <v>6.7827000000000002</v>
      </c>
      <c r="L3" s="47">
        <v>0.43090000000000001</v>
      </c>
      <c r="M3" s="47">
        <v>6.3517999999999999</v>
      </c>
      <c r="N3" s="47">
        <v>8.3176000000000005</v>
      </c>
      <c r="O3" s="47">
        <v>0.77429999999999999</v>
      </c>
      <c r="P3" s="47">
        <v>7.5433000000000003</v>
      </c>
      <c r="Q3" s="47">
        <f>O3-P3</f>
        <v>-6.7690000000000001</v>
      </c>
      <c r="R3" s="48">
        <v>-1.4180999999999999</v>
      </c>
      <c r="S3" s="27" t="s">
        <v>114</v>
      </c>
      <c r="T3" s="45">
        <v>58</v>
      </c>
      <c r="U3" s="45">
        <v>57.5</v>
      </c>
      <c r="V3" s="45">
        <v>58.5</v>
      </c>
      <c r="W3" s="45" t="s">
        <v>182</v>
      </c>
      <c r="X3" s="27" t="s">
        <v>390</v>
      </c>
      <c r="Y3" s="27" t="s">
        <v>403</v>
      </c>
      <c r="Z3" s="27" t="s">
        <v>404</v>
      </c>
      <c r="AA3" s="27" t="s">
        <v>855</v>
      </c>
      <c r="AB3" s="45" t="s">
        <v>183</v>
      </c>
      <c r="AC3" s="27" t="s">
        <v>393</v>
      </c>
      <c r="AD3" s="27" t="s">
        <v>405</v>
      </c>
      <c r="AE3" s="27" t="s">
        <v>406</v>
      </c>
      <c r="AF3" s="27" t="s">
        <v>856</v>
      </c>
      <c r="AG3" s="45">
        <v>3.9001999999999999</v>
      </c>
      <c r="AH3" s="45">
        <v>4.4028999999999998</v>
      </c>
      <c r="AI3" s="45">
        <v>0.95250000000000001</v>
      </c>
      <c r="AJ3" s="45">
        <v>1.2873000000000001</v>
      </c>
      <c r="AK3" s="45">
        <v>-1.7491000000000001</v>
      </c>
      <c r="AL3" s="45">
        <v>-8.7937999999999992</v>
      </c>
      <c r="AM3" s="45" t="s">
        <v>220</v>
      </c>
      <c r="AN3" s="45" t="s">
        <v>220</v>
      </c>
      <c r="AO3" s="45" t="s">
        <v>220</v>
      </c>
      <c r="AP3" s="45" t="s">
        <v>220</v>
      </c>
      <c r="AQ3" s="45" t="s">
        <v>220</v>
      </c>
      <c r="AR3" s="45" t="s">
        <v>220</v>
      </c>
      <c r="AS3" s="45" t="s">
        <v>220</v>
      </c>
      <c r="AT3" s="45" t="s">
        <v>220</v>
      </c>
      <c r="AU3" s="45" t="s">
        <v>220</v>
      </c>
      <c r="AV3" s="45" t="s">
        <v>220</v>
      </c>
      <c r="AW3" s="45" t="s">
        <v>220</v>
      </c>
      <c r="AX3" s="45" t="s">
        <v>220</v>
      </c>
      <c r="AY3" s="45" t="s">
        <v>220</v>
      </c>
      <c r="AZ3" s="45" t="s">
        <v>220</v>
      </c>
      <c r="BA3" s="45" t="s">
        <v>220</v>
      </c>
      <c r="BB3" s="45" t="s">
        <v>220</v>
      </c>
      <c r="BC3" s="45" t="s">
        <v>220</v>
      </c>
      <c r="BD3" s="45" t="s">
        <v>220</v>
      </c>
      <c r="BE3" s="45" t="s">
        <v>220</v>
      </c>
      <c r="BF3" s="45" t="s">
        <v>220</v>
      </c>
      <c r="BG3" s="45" t="s">
        <v>220</v>
      </c>
      <c r="BH3" s="45" t="s">
        <v>220</v>
      </c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</row>
    <row r="4" spans="1:145" s="134" customFormat="1" x14ac:dyDescent="0.2">
      <c r="A4" s="27">
        <v>214</v>
      </c>
      <c r="B4" s="27">
        <v>20</v>
      </c>
      <c r="C4" s="27" t="s">
        <v>450</v>
      </c>
      <c r="D4" s="43" t="s">
        <v>1229</v>
      </c>
      <c r="E4" s="27" t="s">
        <v>114</v>
      </c>
      <c r="F4" s="44">
        <v>411.66187600000001</v>
      </c>
      <c r="G4" s="45" t="s">
        <v>359</v>
      </c>
      <c r="H4" s="45" t="s">
        <v>16</v>
      </c>
      <c r="I4" s="46" t="s">
        <v>80</v>
      </c>
      <c r="J4" s="44">
        <v>3.3165</v>
      </c>
      <c r="K4" s="47">
        <v>5.2295999999999996</v>
      </c>
      <c r="L4" s="47"/>
      <c r="M4" s="47"/>
      <c r="N4" s="47">
        <v>12.9376</v>
      </c>
      <c r="O4" s="47"/>
      <c r="P4" s="47"/>
      <c r="Q4" s="47"/>
      <c r="R4" s="48">
        <v>-10.222300000000001</v>
      </c>
      <c r="S4" s="27" t="s">
        <v>114</v>
      </c>
      <c r="T4" s="45">
        <v>58</v>
      </c>
      <c r="U4" s="45">
        <v>57.5</v>
      </c>
      <c r="V4" s="45">
        <v>58.5</v>
      </c>
      <c r="W4" s="45" t="s">
        <v>182</v>
      </c>
      <c r="X4" s="27" t="s">
        <v>390</v>
      </c>
      <c r="Y4" s="27" t="s">
        <v>403</v>
      </c>
      <c r="Z4" s="27" t="s">
        <v>404</v>
      </c>
      <c r="AA4" s="27" t="s">
        <v>855</v>
      </c>
      <c r="AB4" s="45" t="s">
        <v>183</v>
      </c>
      <c r="AC4" s="27" t="s">
        <v>393</v>
      </c>
      <c r="AD4" s="27" t="s">
        <v>405</v>
      </c>
      <c r="AE4" s="27" t="s">
        <v>406</v>
      </c>
      <c r="AF4" s="27" t="s">
        <v>856</v>
      </c>
      <c r="AG4" s="45" t="s">
        <v>220</v>
      </c>
      <c r="AH4" s="45" t="s">
        <v>220</v>
      </c>
      <c r="AI4" s="45" t="s">
        <v>220</v>
      </c>
      <c r="AJ4" s="45" t="s">
        <v>220</v>
      </c>
      <c r="AK4" s="45" t="s">
        <v>220</v>
      </c>
      <c r="AL4" s="45" t="s">
        <v>220</v>
      </c>
      <c r="AM4" s="45" t="s">
        <v>220</v>
      </c>
      <c r="AN4" s="45" t="s">
        <v>220</v>
      </c>
      <c r="AO4" s="45" t="s">
        <v>220</v>
      </c>
      <c r="AP4" s="45" t="s">
        <v>220</v>
      </c>
      <c r="AQ4" s="45" t="s">
        <v>220</v>
      </c>
      <c r="AR4" s="45" t="s">
        <v>220</v>
      </c>
      <c r="AS4" s="45" t="s">
        <v>220</v>
      </c>
      <c r="AT4" s="45" t="s">
        <v>220</v>
      </c>
      <c r="AU4" s="45" t="s">
        <v>220</v>
      </c>
      <c r="AV4" s="45" t="s">
        <v>220</v>
      </c>
      <c r="AW4" s="45" t="s">
        <v>220</v>
      </c>
      <c r="AX4" s="45" t="s">
        <v>220</v>
      </c>
      <c r="AY4" s="45" t="s">
        <v>220</v>
      </c>
      <c r="AZ4" s="45" t="s">
        <v>220</v>
      </c>
      <c r="BA4" s="45" t="s">
        <v>220</v>
      </c>
      <c r="BB4" s="45" t="s">
        <v>220</v>
      </c>
      <c r="BC4" s="45" t="s">
        <v>220</v>
      </c>
      <c r="BD4" s="45" t="s">
        <v>220</v>
      </c>
      <c r="BE4" s="45" t="s">
        <v>220</v>
      </c>
      <c r="BF4" s="45" t="s">
        <v>220</v>
      </c>
      <c r="BG4" s="45" t="s">
        <v>220</v>
      </c>
      <c r="BH4" s="45" t="s">
        <v>220</v>
      </c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</row>
    <row r="5" spans="1:145" s="129" customFormat="1" x14ac:dyDescent="0.2">
      <c r="A5" s="27">
        <v>202</v>
      </c>
      <c r="B5" s="27">
        <v>27</v>
      </c>
      <c r="C5" s="27" t="s">
        <v>450</v>
      </c>
      <c r="D5" s="43" t="s">
        <v>423</v>
      </c>
      <c r="E5" s="27" t="s">
        <v>114</v>
      </c>
      <c r="F5" s="44">
        <v>585.63472100000001</v>
      </c>
      <c r="G5" s="45" t="s">
        <v>359</v>
      </c>
      <c r="H5" s="45" t="s">
        <v>1146</v>
      </c>
      <c r="I5" s="46" t="s">
        <v>302</v>
      </c>
      <c r="J5" s="44">
        <v>5.1908000000000003</v>
      </c>
      <c r="K5" s="47">
        <v>25.238900000000001</v>
      </c>
      <c r="L5" s="47">
        <v>2.8239999999999998</v>
      </c>
      <c r="M5" s="47">
        <v>22.414899999999999</v>
      </c>
      <c r="N5" s="47">
        <v>21.2164</v>
      </c>
      <c r="O5" s="47">
        <v>2.7999000000000001</v>
      </c>
      <c r="P5" s="47">
        <v>18.416499999999999</v>
      </c>
      <c r="Q5" s="47">
        <f>O5-P5</f>
        <v>-15.616599999999998</v>
      </c>
      <c r="R5" s="48">
        <v>-1.9383999999999999</v>
      </c>
      <c r="S5" s="27" t="s">
        <v>114</v>
      </c>
      <c r="T5" s="45">
        <v>172</v>
      </c>
      <c r="U5" s="45">
        <v>171.5</v>
      </c>
      <c r="V5" s="45">
        <v>172.5</v>
      </c>
      <c r="W5" s="45" t="s">
        <v>184</v>
      </c>
      <c r="X5" s="27" t="s">
        <v>390</v>
      </c>
      <c r="Y5" s="27" t="s">
        <v>403</v>
      </c>
      <c r="Z5" s="27" t="s">
        <v>404</v>
      </c>
      <c r="AA5" s="27" t="s">
        <v>861</v>
      </c>
      <c r="AB5" s="45" t="s">
        <v>185</v>
      </c>
      <c r="AC5" s="27" t="s">
        <v>402</v>
      </c>
      <c r="AD5" s="27" t="s">
        <v>406</v>
      </c>
      <c r="AE5" s="27" t="s">
        <v>405</v>
      </c>
      <c r="AF5" s="27" t="s">
        <v>862</v>
      </c>
      <c r="AG5" s="45">
        <v>1.4133</v>
      </c>
      <c r="AH5" s="45">
        <v>2.7349000000000001</v>
      </c>
      <c r="AI5" s="45">
        <v>-8.4295000000000009</v>
      </c>
      <c r="AJ5" s="45">
        <v>4.2812000000000001</v>
      </c>
      <c r="AK5" s="45" t="s">
        <v>220</v>
      </c>
      <c r="AL5" s="45" t="s">
        <v>220</v>
      </c>
      <c r="AM5" s="45" t="s">
        <v>220</v>
      </c>
      <c r="AN5" s="45" t="s">
        <v>220</v>
      </c>
      <c r="AO5" s="45" t="s">
        <v>220</v>
      </c>
      <c r="AP5" s="45" t="s">
        <v>220</v>
      </c>
      <c r="AQ5" s="45" t="s">
        <v>220</v>
      </c>
      <c r="AR5" s="45" t="s">
        <v>220</v>
      </c>
      <c r="AS5" s="45" t="s">
        <v>220</v>
      </c>
      <c r="AT5" s="45" t="s">
        <v>220</v>
      </c>
      <c r="AU5" s="45" t="s">
        <v>220</v>
      </c>
      <c r="AV5" s="45" t="s">
        <v>220</v>
      </c>
      <c r="AW5" s="45" t="s">
        <v>220</v>
      </c>
      <c r="AX5" s="45" t="s">
        <v>220</v>
      </c>
      <c r="AY5" s="45" t="s">
        <v>220</v>
      </c>
      <c r="AZ5" s="45" t="s">
        <v>220</v>
      </c>
      <c r="BA5" s="45" t="s">
        <v>220</v>
      </c>
      <c r="BB5" s="45" t="s">
        <v>220</v>
      </c>
      <c r="BC5" s="45" t="s">
        <v>220</v>
      </c>
      <c r="BD5" s="45" t="s">
        <v>220</v>
      </c>
      <c r="BE5" s="45" t="s">
        <v>220</v>
      </c>
      <c r="BF5" s="45" t="s">
        <v>220</v>
      </c>
      <c r="BG5" s="45" t="s">
        <v>220</v>
      </c>
      <c r="BH5" s="45" t="s">
        <v>220</v>
      </c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</row>
    <row r="6" spans="1:145" x14ac:dyDescent="0.2">
      <c r="A6" s="27">
        <v>215</v>
      </c>
      <c r="B6" s="27">
        <v>26</v>
      </c>
      <c r="C6" s="27" t="s">
        <v>450</v>
      </c>
      <c r="D6" s="43" t="s">
        <v>423</v>
      </c>
      <c r="E6" s="27" t="s">
        <v>114</v>
      </c>
      <c r="F6" s="44">
        <v>585.63472100000001</v>
      </c>
      <c r="G6" s="45" t="s">
        <v>359</v>
      </c>
      <c r="H6" s="45" t="s">
        <v>298</v>
      </c>
      <c r="I6" s="46" t="s">
        <v>1138</v>
      </c>
      <c r="J6" s="44">
        <v>3.3149999999999999</v>
      </c>
      <c r="K6" s="47">
        <v>24.896100000000001</v>
      </c>
      <c r="L6" s="47"/>
      <c r="M6" s="47"/>
      <c r="N6" s="47">
        <v>16.773199999999999</v>
      </c>
      <c r="O6" s="47"/>
      <c r="P6" s="47"/>
      <c r="Q6" s="47"/>
      <c r="R6" s="48">
        <v>-11.096399999999999</v>
      </c>
      <c r="S6" s="27" t="s">
        <v>114</v>
      </c>
      <c r="T6" s="45">
        <v>172</v>
      </c>
      <c r="U6" s="45">
        <v>171.5</v>
      </c>
      <c r="V6" s="45">
        <v>172.5</v>
      </c>
      <c r="W6" s="45" t="s">
        <v>184</v>
      </c>
      <c r="X6" s="27" t="s">
        <v>390</v>
      </c>
      <c r="Y6" s="27" t="s">
        <v>403</v>
      </c>
      <c r="Z6" s="27" t="s">
        <v>404</v>
      </c>
      <c r="AA6" s="27" t="s">
        <v>861</v>
      </c>
      <c r="AB6" s="45" t="s">
        <v>185</v>
      </c>
      <c r="AC6" s="27" t="s">
        <v>402</v>
      </c>
      <c r="AD6" s="27" t="s">
        <v>406</v>
      </c>
      <c r="AE6" s="27" t="s">
        <v>405</v>
      </c>
      <c r="AF6" s="27" t="s">
        <v>862</v>
      </c>
      <c r="AG6" s="45" t="s">
        <v>220</v>
      </c>
      <c r="AH6" s="45" t="s">
        <v>220</v>
      </c>
      <c r="AI6" s="45" t="s">
        <v>220</v>
      </c>
      <c r="AJ6" s="45" t="s">
        <v>220</v>
      </c>
      <c r="AK6" s="45" t="s">
        <v>220</v>
      </c>
      <c r="AL6" s="45" t="s">
        <v>220</v>
      </c>
      <c r="AM6" s="45" t="s">
        <v>220</v>
      </c>
      <c r="AN6" s="45" t="s">
        <v>220</v>
      </c>
      <c r="AO6" s="45" t="s">
        <v>220</v>
      </c>
      <c r="AP6" s="45" t="s">
        <v>220</v>
      </c>
      <c r="AQ6" s="45" t="s">
        <v>220</v>
      </c>
      <c r="AR6" s="45" t="s">
        <v>220</v>
      </c>
      <c r="AS6" s="45" t="s">
        <v>220</v>
      </c>
      <c r="AT6" s="45" t="s">
        <v>220</v>
      </c>
      <c r="AU6" s="45" t="s">
        <v>220</v>
      </c>
      <c r="AV6" s="45" t="s">
        <v>220</v>
      </c>
      <c r="AW6" s="45" t="s">
        <v>220</v>
      </c>
      <c r="AX6" s="45" t="s">
        <v>220</v>
      </c>
      <c r="AY6" s="45" t="s">
        <v>220</v>
      </c>
      <c r="AZ6" s="45" t="s">
        <v>220</v>
      </c>
      <c r="BA6" s="45" t="s">
        <v>220</v>
      </c>
      <c r="BB6" s="45" t="s">
        <v>220</v>
      </c>
      <c r="BC6" s="45" t="s">
        <v>220</v>
      </c>
      <c r="BD6" s="45" t="s">
        <v>220</v>
      </c>
      <c r="BE6" s="45" t="s">
        <v>220</v>
      </c>
      <c r="BF6" s="45" t="s">
        <v>220</v>
      </c>
      <c r="BG6" s="45" t="s">
        <v>220</v>
      </c>
      <c r="BH6" s="45" t="s">
        <v>220</v>
      </c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5" x14ac:dyDescent="0.2">
      <c r="A7" s="27">
        <v>182</v>
      </c>
      <c r="B7" s="27">
        <v>29</v>
      </c>
      <c r="C7" s="27" t="s">
        <v>450</v>
      </c>
      <c r="D7" s="43" t="s">
        <v>1254</v>
      </c>
      <c r="E7" s="27" t="s">
        <v>114</v>
      </c>
      <c r="F7" s="44">
        <v>586.95314199999996</v>
      </c>
      <c r="G7" s="45" t="s">
        <v>359</v>
      </c>
      <c r="H7" s="45" t="s">
        <v>1146</v>
      </c>
      <c r="I7" s="46" t="s">
        <v>302</v>
      </c>
      <c r="J7" s="44">
        <v>5.1908000000000003</v>
      </c>
      <c r="K7" s="47">
        <v>36.333399999999997</v>
      </c>
      <c r="L7" s="47">
        <v>12.0357</v>
      </c>
      <c r="M7" s="47">
        <v>24.297699999999999</v>
      </c>
      <c r="N7" s="47">
        <v>35.252800000000001</v>
      </c>
      <c r="O7" s="117">
        <v>14.631</v>
      </c>
      <c r="P7" s="47">
        <v>20.6218</v>
      </c>
      <c r="Q7" s="47">
        <f>O7-P7</f>
        <v>-5.9908000000000001</v>
      </c>
      <c r="R7" s="48">
        <v>4.4313000000000002</v>
      </c>
      <c r="S7" s="27" t="s">
        <v>114</v>
      </c>
      <c r="T7" s="45">
        <v>174</v>
      </c>
      <c r="U7" s="45">
        <v>173.5</v>
      </c>
      <c r="V7" s="45">
        <v>175</v>
      </c>
      <c r="W7" s="45" t="s">
        <v>186</v>
      </c>
      <c r="X7" s="27" t="s">
        <v>446</v>
      </c>
      <c r="Y7" s="27" t="s">
        <v>403</v>
      </c>
      <c r="Z7" s="27" t="s">
        <v>406</v>
      </c>
      <c r="AA7" s="27" t="s">
        <v>863</v>
      </c>
      <c r="AB7" s="45" t="s">
        <v>187</v>
      </c>
      <c r="AC7" s="27" t="s">
        <v>392</v>
      </c>
      <c r="AD7" s="27" t="s">
        <v>405</v>
      </c>
      <c r="AE7" s="27" t="s">
        <v>403</v>
      </c>
      <c r="AF7" s="27" t="s">
        <v>864</v>
      </c>
      <c r="AG7" s="45">
        <v>-3.9683999999999999</v>
      </c>
      <c r="AH7" s="45">
        <v>-3.3488000000000002</v>
      </c>
      <c r="AI7" s="45">
        <v>8.9959000000000007</v>
      </c>
      <c r="AJ7" s="45">
        <v>-1.6787000000000001</v>
      </c>
      <c r="AK7" s="45" t="s">
        <v>220</v>
      </c>
      <c r="AL7" s="45" t="s">
        <v>220</v>
      </c>
      <c r="AM7" s="45" t="s">
        <v>220</v>
      </c>
      <c r="AN7" s="45" t="s">
        <v>220</v>
      </c>
      <c r="AO7" s="45" t="s">
        <v>220</v>
      </c>
      <c r="AP7" s="45" t="s">
        <v>220</v>
      </c>
      <c r="AQ7" s="45" t="s">
        <v>220</v>
      </c>
      <c r="AR7" s="45" t="s">
        <v>220</v>
      </c>
      <c r="AS7" s="45" t="s">
        <v>220</v>
      </c>
      <c r="AT7" s="45" t="s">
        <v>220</v>
      </c>
      <c r="AU7" s="45" t="s">
        <v>220</v>
      </c>
      <c r="AV7" s="45" t="s">
        <v>220</v>
      </c>
      <c r="AW7" s="45" t="s">
        <v>220</v>
      </c>
      <c r="AX7" s="45" t="s">
        <v>220</v>
      </c>
      <c r="AY7" s="45" t="s">
        <v>220</v>
      </c>
      <c r="AZ7" s="45" t="s">
        <v>220</v>
      </c>
      <c r="BA7" s="45" t="s">
        <v>220</v>
      </c>
      <c r="BB7" s="45" t="s">
        <v>220</v>
      </c>
      <c r="BC7" s="45" t="s">
        <v>220</v>
      </c>
      <c r="BD7" s="45" t="s">
        <v>220</v>
      </c>
      <c r="BE7" s="45" t="s">
        <v>220</v>
      </c>
      <c r="BF7" s="45" t="s">
        <v>220</v>
      </c>
      <c r="BG7" s="45" t="s">
        <v>220</v>
      </c>
      <c r="BH7" s="45" t="s">
        <v>220</v>
      </c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5" x14ac:dyDescent="0.2">
      <c r="A8" s="27">
        <v>216</v>
      </c>
      <c r="B8" s="27">
        <v>28</v>
      </c>
      <c r="C8" s="22" t="s">
        <v>450</v>
      </c>
      <c r="D8" s="51" t="s">
        <v>1254</v>
      </c>
      <c r="E8" s="22" t="s">
        <v>114</v>
      </c>
      <c r="F8" s="24">
        <v>586.95314199999996</v>
      </c>
      <c r="G8" s="52" t="s">
        <v>359</v>
      </c>
      <c r="H8" s="52" t="s">
        <v>298</v>
      </c>
      <c r="I8" s="39" t="s">
        <v>1138</v>
      </c>
      <c r="J8" s="24">
        <v>3.3149999999999999</v>
      </c>
      <c r="K8" s="53">
        <v>34.884500000000003</v>
      </c>
      <c r="L8" s="53"/>
      <c r="M8" s="53"/>
      <c r="N8" s="53">
        <v>24.997399999999999</v>
      </c>
      <c r="O8" s="53"/>
      <c r="P8" s="53"/>
      <c r="Q8" s="53"/>
      <c r="R8" s="54">
        <v>13.5413</v>
      </c>
      <c r="S8" s="22" t="s">
        <v>114</v>
      </c>
      <c r="T8" s="52">
        <v>174</v>
      </c>
      <c r="U8" s="52">
        <v>173.5</v>
      </c>
      <c r="V8" s="52">
        <v>175</v>
      </c>
      <c r="W8" s="52" t="s">
        <v>186</v>
      </c>
      <c r="X8" s="22" t="s">
        <v>446</v>
      </c>
      <c r="Y8" s="22" t="s">
        <v>403</v>
      </c>
      <c r="Z8" s="22" t="s">
        <v>406</v>
      </c>
      <c r="AA8" s="22" t="s">
        <v>863</v>
      </c>
      <c r="AB8" s="52" t="s">
        <v>187</v>
      </c>
      <c r="AC8" s="22" t="s">
        <v>392</v>
      </c>
      <c r="AD8" s="22" t="s">
        <v>405</v>
      </c>
      <c r="AE8" s="22" t="s">
        <v>403</v>
      </c>
      <c r="AF8" s="22" t="s">
        <v>864</v>
      </c>
      <c r="AG8" s="52" t="s">
        <v>220</v>
      </c>
      <c r="AH8" s="52" t="s">
        <v>220</v>
      </c>
      <c r="AI8" s="52" t="s">
        <v>220</v>
      </c>
      <c r="AJ8" s="52" t="s">
        <v>220</v>
      </c>
      <c r="AK8" s="52" t="s">
        <v>220</v>
      </c>
      <c r="AL8" s="52" t="s">
        <v>220</v>
      </c>
      <c r="AM8" s="52" t="s">
        <v>220</v>
      </c>
      <c r="AN8" s="52" t="s">
        <v>220</v>
      </c>
      <c r="AO8" s="52" t="s">
        <v>220</v>
      </c>
      <c r="AP8" s="52" t="s">
        <v>220</v>
      </c>
      <c r="AQ8" s="52" t="s">
        <v>220</v>
      </c>
      <c r="AR8" s="52" t="s">
        <v>220</v>
      </c>
      <c r="AS8" s="52" t="s">
        <v>220</v>
      </c>
      <c r="AT8" s="52" t="s">
        <v>220</v>
      </c>
      <c r="AU8" s="52" t="s">
        <v>220</v>
      </c>
      <c r="AV8" s="52" t="s">
        <v>220</v>
      </c>
      <c r="AW8" s="52" t="s">
        <v>220</v>
      </c>
      <c r="AX8" s="52" t="s">
        <v>220</v>
      </c>
      <c r="AY8" s="52" t="s">
        <v>220</v>
      </c>
      <c r="AZ8" s="52" t="s">
        <v>220</v>
      </c>
      <c r="BA8" s="52" t="s">
        <v>220</v>
      </c>
      <c r="BB8" s="52" t="s">
        <v>220</v>
      </c>
      <c r="BC8" s="52" t="s">
        <v>220</v>
      </c>
      <c r="BD8" s="52" t="s">
        <v>220</v>
      </c>
      <c r="BE8" s="52" t="s">
        <v>220</v>
      </c>
      <c r="BF8" s="52" t="s">
        <v>220</v>
      </c>
      <c r="BG8" s="52" t="s">
        <v>220</v>
      </c>
      <c r="BH8" s="52" t="s">
        <v>220</v>
      </c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</row>
    <row r="9" spans="1:145" s="129" customFormat="1" x14ac:dyDescent="0.2">
      <c r="A9" s="27">
        <v>193</v>
      </c>
      <c r="B9" s="27">
        <v>30</v>
      </c>
      <c r="C9" s="27"/>
      <c r="D9" s="43" t="s">
        <v>1250</v>
      </c>
      <c r="E9" s="27" t="s">
        <v>235</v>
      </c>
      <c r="F9" s="44">
        <v>376.05568699999998</v>
      </c>
      <c r="G9" s="45" t="s">
        <v>359</v>
      </c>
      <c r="H9" s="45" t="s">
        <v>1141</v>
      </c>
      <c r="I9" s="46" t="s">
        <v>1139</v>
      </c>
      <c r="J9" s="44">
        <v>5.6684999999999999</v>
      </c>
      <c r="K9" s="47">
        <v>6.2024999999999997</v>
      </c>
      <c r="L9" s="47">
        <v>5.5667</v>
      </c>
      <c r="M9" s="47">
        <v>0.63590000000000002</v>
      </c>
      <c r="N9" s="47">
        <v>5.7821999999999996</v>
      </c>
      <c r="O9" s="47">
        <v>4.7881999999999998</v>
      </c>
      <c r="P9" s="47">
        <v>0.99409999999999998</v>
      </c>
      <c r="Q9" s="47">
        <f>O9-P9</f>
        <v>3.7940999999999998</v>
      </c>
      <c r="R9" s="48">
        <v>6.3640999999999996</v>
      </c>
      <c r="S9" s="27" t="s">
        <v>235</v>
      </c>
      <c r="T9" s="45">
        <v>67</v>
      </c>
      <c r="U9" s="45">
        <v>65.5</v>
      </c>
      <c r="V9" s="45">
        <v>69.5</v>
      </c>
      <c r="W9" s="45" t="s">
        <v>1150</v>
      </c>
      <c r="X9" s="27" t="s">
        <v>391</v>
      </c>
      <c r="Y9" s="27" t="s">
        <v>405</v>
      </c>
      <c r="Z9" s="27" t="s">
        <v>404</v>
      </c>
      <c r="AA9" s="27" t="s">
        <v>1179</v>
      </c>
      <c r="AB9" s="45" t="s">
        <v>1158</v>
      </c>
      <c r="AC9" s="27" t="s">
        <v>446</v>
      </c>
      <c r="AD9" s="27" t="s">
        <v>406</v>
      </c>
      <c r="AE9" s="27" t="s">
        <v>403</v>
      </c>
      <c r="AF9" s="27" t="s">
        <v>1196</v>
      </c>
      <c r="AG9" s="45">
        <v>-4.0006000000000004</v>
      </c>
      <c r="AH9" s="45">
        <v>-2.0219</v>
      </c>
      <c r="AI9" s="45">
        <v>0.49980000000000002</v>
      </c>
      <c r="AJ9" s="45">
        <v>4.5572999999999997</v>
      </c>
      <c r="AK9" s="45">
        <v>0.96540000000000004</v>
      </c>
      <c r="AL9" s="45" t="s">
        <v>220</v>
      </c>
      <c r="AM9" s="45" t="s">
        <v>220</v>
      </c>
      <c r="AN9" s="45" t="s">
        <v>220</v>
      </c>
      <c r="AO9" s="45" t="s">
        <v>220</v>
      </c>
      <c r="AP9" s="45" t="s">
        <v>220</v>
      </c>
      <c r="AQ9" s="45" t="s">
        <v>220</v>
      </c>
      <c r="AR9" s="45" t="s">
        <v>220</v>
      </c>
      <c r="AS9" s="45" t="s">
        <v>220</v>
      </c>
      <c r="AT9" s="45" t="s">
        <v>220</v>
      </c>
      <c r="AU9" s="45" t="s">
        <v>220</v>
      </c>
      <c r="AV9" s="45" t="s">
        <v>220</v>
      </c>
      <c r="AW9" s="45" t="s">
        <v>220</v>
      </c>
      <c r="AX9" s="45" t="s">
        <v>220</v>
      </c>
      <c r="AY9" s="45" t="s">
        <v>220</v>
      </c>
      <c r="AZ9" s="45" t="s">
        <v>220</v>
      </c>
      <c r="BA9" s="45" t="s">
        <v>220</v>
      </c>
      <c r="BB9" s="45" t="s">
        <v>220</v>
      </c>
      <c r="BC9" s="45" t="s">
        <v>220</v>
      </c>
      <c r="BD9" s="45" t="s">
        <v>220</v>
      </c>
      <c r="BE9" s="45" t="s">
        <v>220</v>
      </c>
      <c r="BF9" s="45" t="s">
        <v>220</v>
      </c>
      <c r="BG9" s="45" t="s">
        <v>220</v>
      </c>
      <c r="BH9" s="45" t="s">
        <v>220</v>
      </c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</row>
    <row r="10" spans="1:145" x14ac:dyDescent="0.2">
      <c r="A10" s="27">
        <v>186</v>
      </c>
      <c r="B10" s="27">
        <v>31</v>
      </c>
      <c r="D10" s="43" t="s">
        <v>442</v>
      </c>
      <c r="E10" s="27" t="s">
        <v>235</v>
      </c>
      <c r="F10" s="44">
        <v>556.28958599999999</v>
      </c>
      <c r="G10" s="45" t="s">
        <v>359</v>
      </c>
      <c r="H10" s="45" t="s">
        <v>1004</v>
      </c>
      <c r="I10" s="46" t="s">
        <v>217</v>
      </c>
      <c r="J10" s="44">
        <v>14.4009</v>
      </c>
      <c r="K10" s="47">
        <v>14.712400000000001</v>
      </c>
      <c r="L10" s="47">
        <v>6.1104000000000003</v>
      </c>
      <c r="M10" s="47">
        <v>8.6021000000000001</v>
      </c>
      <c r="N10" s="47">
        <v>14.736499999999999</v>
      </c>
      <c r="O10" s="117">
        <v>7.0042</v>
      </c>
      <c r="P10" s="47">
        <v>7.7323000000000004</v>
      </c>
      <c r="Q10" s="47">
        <f>O10-P10</f>
        <v>-0.72810000000000041</v>
      </c>
      <c r="R10" s="48">
        <v>2.5893999999999999</v>
      </c>
      <c r="S10" s="27" t="s">
        <v>235</v>
      </c>
      <c r="T10" s="45">
        <v>85</v>
      </c>
      <c r="U10" s="45">
        <v>83.5</v>
      </c>
      <c r="V10" s="45">
        <v>85.5</v>
      </c>
      <c r="W10" s="45" t="s">
        <v>283</v>
      </c>
      <c r="X10" s="27" t="s">
        <v>402</v>
      </c>
      <c r="Y10" s="27" t="s">
        <v>406</v>
      </c>
      <c r="Z10" s="27" t="s">
        <v>405</v>
      </c>
      <c r="AA10" s="27" t="s">
        <v>865</v>
      </c>
      <c r="AB10" s="45" t="s">
        <v>284</v>
      </c>
      <c r="AC10" s="27" t="s">
        <v>402</v>
      </c>
      <c r="AD10" s="27" t="s">
        <v>406</v>
      </c>
      <c r="AE10" s="27" t="s">
        <v>405</v>
      </c>
      <c r="AF10" s="27" t="s">
        <v>866</v>
      </c>
      <c r="AG10" s="45">
        <v>-1.7922</v>
      </c>
      <c r="AH10" s="45">
        <v>0.49130000000000001</v>
      </c>
      <c r="AI10" s="45">
        <v>-1.9937</v>
      </c>
      <c r="AJ10" s="45">
        <v>-6.6814999999999998</v>
      </c>
      <c r="AK10" s="45">
        <v>1.0387999999999999</v>
      </c>
      <c r="AL10" s="45">
        <v>1.5073000000000001</v>
      </c>
      <c r="AM10" s="45">
        <v>0.25969999999999999</v>
      </c>
      <c r="AN10" s="45">
        <v>-1.9053</v>
      </c>
      <c r="AO10" s="45">
        <v>-0.46550000000000002</v>
      </c>
      <c r="AP10" s="45">
        <v>1.0488</v>
      </c>
      <c r="AQ10" s="45">
        <v>2.2412000000000001</v>
      </c>
      <c r="AR10" s="45">
        <v>-2.6676000000000002</v>
      </c>
      <c r="AS10" s="45">
        <v>3.8597000000000001</v>
      </c>
      <c r="AT10" s="45">
        <v>-0.82250000000000001</v>
      </c>
      <c r="AU10" s="45">
        <v>1.5921000000000001</v>
      </c>
      <c r="AV10" s="45">
        <v>2.3075999999999999</v>
      </c>
      <c r="AW10" s="45">
        <v>-2.3799000000000001</v>
      </c>
      <c r="AX10" s="45">
        <v>-1.2927999999999999</v>
      </c>
      <c r="AY10" s="45">
        <v>-2.1309</v>
      </c>
      <c r="AZ10" s="45">
        <v>-3.3014999999999999</v>
      </c>
      <c r="BA10" s="45">
        <v>5.5354000000000001</v>
      </c>
      <c r="BB10" s="45">
        <v>-2.1484999999999999</v>
      </c>
      <c r="BC10" s="45">
        <v>-0.82179999999999997</v>
      </c>
      <c r="BD10" s="45">
        <v>1.4527000000000001</v>
      </c>
      <c r="BE10" s="45">
        <v>-2.4849999999999999</v>
      </c>
      <c r="BF10" s="45">
        <v>5.9169</v>
      </c>
      <c r="BG10" s="45">
        <v>2.9655999999999998</v>
      </c>
      <c r="BH10" s="45">
        <v>0.67179999999999995</v>
      </c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</row>
    <row r="11" spans="1:145" x14ac:dyDescent="0.2">
      <c r="A11" s="27">
        <v>195</v>
      </c>
      <c r="B11" s="27">
        <v>32</v>
      </c>
      <c r="D11" s="43" t="s">
        <v>1256</v>
      </c>
      <c r="E11" s="27" t="s">
        <v>235</v>
      </c>
      <c r="F11" s="44">
        <v>573.00430400000005</v>
      </c>
      <c r="G11" s="45" t="s">
        <v>359</v>
      </c>
      <c r="H11" s="45" t="s">
        <v>1146</v>
      </c>
      <c r="I11" s="46" t="s">
        <v>302</v>
      </c>
      <c r="J11" s="44">
        <v>5.1908000000000003</v>
      </c>
      <c r="K11" s="47">
        <v>5.2901999999999996</v>
      </c>
      <c r="L11" s="47">
        <v>3.9967999999999999</v>
      </c>
      <c r="M11" s="47">
        <v>1.2934000000000001</v>
      </c>
      <c r="N11" s="47">
        <v>5.7301000000000002</v>
      </c>
      <c r="O11" s="47">
        <v>4.4081000000000001</v>
      </c>
      <c r="P11" s="47">
        <v>1.3220000000000001</v>
      </c>
      <c r="Q11" s="47">
        <f>O11-P11</f>
        <v>3.0861000000000001</v>
      </c>
      <c r="R11" s="48">
        <v>2.4367999999999999</v>
      </c>
      <c r="S11" s="27" t="s">
        <v>235</v>
      </c>
      <c r="T11" s="45">
        <v>91</v>
      </c>
      <c r="U11" s="45">
        <v>90.5</v>
      </c>
      <c r="V11" s="45">
        <v>93.5</v>
      </c>
      <c r="W11" s="45" t="s">
        <v>1148</v>
      </c>
      <c r="X11" s="27" t="s">
        <v>390</v>
      </c>
      <c r="Y11" s="27" t="s">
        <v>404</v>
      </c>
      <c r="Z11" s="27" t="s">
        <v>403</v>
      </c>
      <c r="AA11" s="27" t="s">
        <v>1182</v>
      </c>
      <c r="AB11" s="45" t="s">
        <v>1155</v>
      </c>
      <c r="AC11" s="27" t="s">
        <v>389</v>
      </c>
      <c r="AD11" s="27" t="s">
        <v>403</v>
      </c>
      <c r="AE11" s="27" t="s">
        <v>404</v>
      </c>
      <c r="AF11" s="27" t="s">
        <v>1199</v>
      </c>
      <c r="AG11" s="45">
        <v>2.2471999999999999</v>
      </c>
      <c r="AH11" s="45">
        <v>-0.52349999999999997</v>
      </c>
      <c r="AI11" s="45">
        <v>-0.4662</v>
      </c>
      <c r="AJ11" s="45">
        <v>-1.2576000000000001</v>
      </c>
      <c r="AK11" s="45" t="s">
        <v>220</v>
      </c>
      <c r="AL11" s="45" t="s">
        <v>220</v>
      </c>
      <c r="AM11" s="45" t="s">
        <v>220</v>
      </c>
      <c r="AN11" s="45" t="s">
        <v>220</v>
      </c>
      <c r="AO11" s="45" t="s">
        <v>220</v>
      </c>
      <c r="AP11" s="45" t="s">
        <v>220</v>
      </c>
      <c r="AQ11" s="45" t="s">
        <v>220</v>
      </c>
      <c r="AR11" s="45" t="s">
        <v>220</v>
      </c>
      <c r="AS11" s="45" t="s">
        <v>220</v>
      </c>
      <c r="AT11" s="45" t="s">
        <v>220</v>
      </c>
      <c r="AU11" s="45" t="s">
        <v>220</v>
      </c>
      <c r="AV11" s="45" t="s">
        <v>220</v>
      </c>
      <c r="AW11" s="45" t="s">
        <v>220</v>
      </c>
      <c r="AX11" s="45" t="s">
        <v>220</v>
      </c>
      <c r="AY11" s="45" t="s">
        <v>220</v>
      </c>
      <c r="AZ11" s="45" t="s">
        <v>220</v>
      </c>
      <c r="BA11" s="45" t="s">
        <v>220</v>
      </c>
      <c r="BB11" s="45" t="s">
        <v>220</v>
      </c>
      <c r="BC11" s="45" t="s">
        <v>220</v>
      </c>
      <c r="BD11" s="45" t="s">
        <v>220</v>
      </c>
      <c r="BE11" s="45" t="s">
        <v>220</v>
      </c>
      <c r="BF11" s="45" t="s">
        <v>220</v>
      </c>
      <c r="BG11" s="45" t="s">
        <v>220</v>
      </c>
      <c r="BH11" s="45" t="s">
        <v>220</v>
      </c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</row>
    <row r="12" spans="1:145" x14ac:dyDescent="0.2">
      <c r="A12" s="27">
        <v>196</v>
      </c>
      <c r="B12" s="27">
        <v>46</v>
      </c>
      <c r="C12" s="27" t="s">
        <v>1311</v>
      </c>
      <c r="D12" s="43" t="s">
        <v>1215</v>
      </c>
      <c r="E12" s="27" t="s">
        <v>81</v>
      </c>
      <c r="F12" s="44">
        <v>421.84809100000001</v>
      </c>
      <c r="G12" s="45" t="s">
        <v>359</v>
      </c>
      <c r="H12" s="45" t="s">
        <v>1143</v>
      </c>
      <c r="I12" s="46" t="s">
        <v>1139</v>
      </c>
      <c r="J12" s="44">
        <v>5.2092000000000001</v>
      </c>
      <c r="K12" s="47">
        <v>6.8745000000000003</v>
      </c>
      <c r="L12" s="47">
        <v>3.6938</v>
      </c>
      <c r="M12" s="47">
        <v>3.1806999999999999</v>
      </c>
      <c r="N12" s="47">
        <v>5.5529000000000002</v>
      </c>
      <c r="O12" s="47">
        <v>4.1935000000000002</v>
      </c>
      <c r="P12" s="47">
        <v>1.3593999999999999</v>
      </c>
      <c r="Q12" s="47">
        <f>O12-P12</f>
        <v>2.8341000000000003</v>
      </c>
      <c r="R12" s="48">
        <v>3.6917</v>
      </c>
      <c r="S12" s="27" t="s">
        <v>81</v>
      </c>
      <c r="T12" s="45">
        <v>69</v>
      </c>
      <c r="U12" s="45">
        <v>68.5</v>
      </c>
      <c r="V12" s="45">
        <v>69.5</v>
      </c>
      <c r="W12" s="45" t="s">
        <v>140</v>
      </c>
      <c r="X12" s="27" t="s">
        <v>389</v>
      </c>
      <c r="Y12" s="27" t="s">
        <v>404</v>
      </c>
      <c r="Z12" s="27" t="s">
        <v>403</v>
      </c>
      <c r="AA12" s="27" t="s">
        <v>872</v>
      </c>
      <c r="AB12" s="45" t="s">
        <v>141</v>
      </c>
      <c r="AC12" s="27" t="s">
        <v>447</v>
      </c>
      <c r="AD12" s="27" t="s">
        <v>404</v>
      </c>
      <c r="AE12" s="27" t="s">
        <v>406</v>
      </c>
      <c r="AF12" s="27" t="s">
        <v>873</v>
      </c>
      <c r="AG12" s="45">
        <v>3.153</v>
      </c>
      <c r="AH12" s="45">
        <v>-0.77110000000000001</v>
      </c>
      <c r="AI12" s="45">
        <v>0.2752</v>
      </c>
      <c r="AJ12" s="45">
        <v>-2.6570999999999998</v>
      </c>
      <c r="AK12" s="45" t="s">
        <v>220</v>
      </c>
      <c r="AL12" s="45" t="s">
        <v>220</v>
      </c>
      <c r="AM12" s="45" t="s">
        <v>220</v>
      </c>
      <c r="AN12" s="45" t="s">
        <v>220</v>
      </c>
      <c r="AO12" s="45" t="s">
        <v>220</v>
      </c>
      <c r="AP12" s="45" t="s">
        <v>220</v>
      </c>
      <c r="AQ12" s="45" t="s">
        <v>220</v>
      </c>
      <c r="AR12" s="45" t="s">
        <v>220</v>
      </c>
      <c r="AS12" s="45" t="s">
        <v>220</v>
      </c>
      <c r="AT12" s="45" t="s">
        <v>220</v>
      </c>
      <c r="AU12" s="45" t="s">
        <v>220</v>
      </c>
      <c r="AV12" s="45" t="s">
        <v>220</v>
      </c>
      <c r="AW12" s="45" t="s">
        <v>220</v>
      </c>
      <c r="AX12" s="45" t="s">
        <v>220</v>
      </c>
      <c r="AY12" s="45" t="s">
        <v>220</v>
      </c>
      <c r="AZ12" s="45" t="s">
        <v>220</v>
      </c>
      <c r="BA12" s="45" t="s">
        <v>220</v>
      </c>
      <c r="BB12" s="45" t="s">
        <v>220</v>
      </c>
      <c r="BC12" s="45" t="s">
        <v>220</v>
      </c>
      <c r="BD12" s="45" t="s">
        <v>220</v>
      </c>
      <c r="BE12" s="45" t="s">
        <v>220</v>
      </c>
      <c r="BF12" s="45" t="s">
        <v>220</v>
      </c>
      <c r="BG12" s="45" t="s">
        <v>220</v>
      </c>
      <c r="BH12" s="45" t="s">
        <v>220</v>
      </c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</row>
    <row r="13" spans="1:145" x14ac:dyDescent="0.2">
      <c r="A13" s="27">
        <v>198</v>
      </c>
      <c r="B13" s="27">
        <v>45</v>
      </c>
      <c r="C13" s="27" t="s">
        <v>1311</v>
      </c>
      <c r="D13" s="43" t="s">
        <v>1215</v>
      </c>
      <c r="E13" s="27" t="s">
        <v>81</v>
      </c>
      <c r="F13" s="44">
        <v>421.84809100000001</v>
      </c>
      <c r="G13" s="45" t="s">
        <v>359</v>
      </c>
      <c r="H13" s="45" t="s">
        <v>1004</v>
      </c>
      <c r="I13" s="46" t="s">
        <v>217</v>
      </c>
      <c r="J13" s="44">
        <v>14.4009</v>
      </c>
      <c r="K13" s="47">
        <v>16.959499999999998</v>
      </c>
      <c r="L13" s="47">
        <v>3.0912999999999999</v>
      </c>
      <c r="M13" s="47">
        <v>13.8682</v>
      </c>
      <c r="N13" s="47">
        <v>12.674200000000001</v>
      </c>
      <c r="O13" s="47">
        <v>3.6034999999999999</v>
      </c>
      <c r="P13" s="47">
        <v>9.0707000000000004</v>
      </c>
      <c r="Q13" s="47">
        <f>O13-P13</f>
        <v>-5.4672000000000001</v>
      </c>
      <c r="R13" s="48">
        <v>1.8603000000000001</v>
      </c>
      <c r="S13" s="27" t="s">
        <v>81</v>
      </c>
      <c r="T13" s="45">
        <v>69</v>
      </c>
      <c r="U13" s="45">
        <v>68.5</v>
      </c>
      <c r="V13" s="45">
        <v>69.5</v>
      </c>
      <c r="W13" s="45" t="s">
        <v>140</v>
      </c>
      <c r="X13" s="27" t="s">
        <v>389</v>
      </c>
      <c r="Y13" s="27" t="s">
        <v>404</v>
      </c>
      <c r="Z13" s="27" t="s">
        <v>403</v>
      </c>
      <c r="AA13" s="27" t="s">
        <v>872</v>
      </c>
      <c r="AB13" s="45" t="s">
        <v>141</v>
      </c>
      <c r="AC13" s="27" t="s">
        <v>447</v>
      </c>
      <c r="AD13" s="27" t="s">
        <v>404</v>
      </c>
      <c r="AE13" s="27" t="s">
        <v>406</v>
      </c>
      <c r="AF13" s="27" t="s">
        <v>873</v>
      </c>
      <c r="AG13" s="45">
        <v>2.1381999999999999</v>
      </c>
      <c r="AH13" s="45">
        <v>-1.4358</v>
      </c>
      <c r="AI13" s="45">
        <v>-1.2810999999999999</v>
      </c>
      <c r="AJ13" s="45">
        <v>-1.9237</v>
      </c>
      <c r="AK13" s="45">
        <v>5.5423</v>
      </c>
      <c r="AL13" s="45">
        <v>-4.8555000000000001</v>
      </c>
      <c r="AM13" s="45">
        <v>2.6738</v>
      </c>
      <c r="AN13" s="45">
        <v>-0.73770000000000002</v>
      </c>
      <c r="AO13" s="45">
        <v>4.9766000000000004</v>
      </c>
      <c r="AP13" s="45">
        <v>1.655</v>
      </c>
      <c r="AQ13" s="45">
        <v>0.32300000000000001</v>
      </c>
      <c r="AR13" s="45">
        <v>1.7699</v>
      </c>
      <c r="AS13" s="45">
        <v>-3.3573</v>
      </c>
      <c r="AT13" s="45">
        <v>7.0818000000000003</v>
      </c>
      <c r="AU13" s="45">
        <v>-1.4278</v>
      </c>
      <c r="AV13" s="45">
        <v>1.0442</v>
      </c>
      <c r="AW13" s="45">
        <v>0.71020000000000005</v>
      </c>
      <c r="AX13" s="45">
        <v>-2.9741</v>
      </c>
      <c r="AY13" s="45">
        <v>-0.1968</v>
      </c>
      <c r="AZ13" s="45">
        <v>-1.9910000000000001</v>
      </c>
      <c r="BA13" s="45">
        <v>2.0928</v>
      </c>
      <c r="BB13" s="45">
        <v>-0.73839999999999995</v>
      </c>
      <c r="BC13" s="45">
        <v>-4.9972000000000003</v>
      </c>
      <c r="BD13" s="45">
        <v>-0.47839999999999999</v>
      </c>
      <c r="BE13" s="45">
        <v>-0.82769999999999999</v>
      </c>
      <c r="BF13" s="45">
        <v>-5.1679000000000004</v>
      </c>
      <c r="BG13" s="45">
        <v>1.8807</v>
      </c>
      <c r="BH13" s="45">
        <v>0.50170000000000003</v>
      </c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</row>
    <row r="14" spans="1:145" x14ac:dyDescent="0.2">
      <c r="A14" s="27">
        <v>217</v>
      </c>
      <c r="B14" s="27">
        <v>44</v>
      </c>
      <c r="C14" s="27" t="s">
        <v>1311</v>
      </c>
      <c r="D14" s="43" t="s">
        <v>1215</v>
      </c>
      <c r="E14" s="27" t="s">
        <v>81</v>
      </c>
      <c r="F14" s="44">
        <v>421.84809100000001</v>
      </c>
      <c r="G14" s="45" t="s">
        <v>359</v>
      </c>
      <c r="H14" s="45" t="s">
        <v>12</v>
      </c>
      <c r="I14" s="46" t="s">
        <v>80</v>
      </c>
      <c r="J14" s="44">
        <v>3.3165</v>
      </c>
      <c r="K14" s="47">
        <v>5.5994999999999999</v>
      </c>
      <c r="L14" s="47"/>
      <c r="M14" s="47"/>
      <c r="N14" s="47">
        <v>9.9383999999999997</v>
      </c>
      <c r="O14" s="47"/>
      <c r="P14" s="47"/>
      <c r="Q14" s="47"/>
      <c r="R14" s="48">
        <v>6.8669000000000002</v>
      </c>
      <c r="S14" s="27" t="s">
        <v>81</v>
      </c>
      <c r="T14" s="45">
        <v>69</v>
      </c>
      <c r="U14" s="45">
        <v>68.5</v>
      </c>
      <c r="V14" s="45">
        <v>69.5</v>
      </c>
      <c r="W14" s="45" t="s">
        <v>140</v>
      </c>
      <c r="X14" s="27" t="s">
        <v>389</v>
      </c>
      <c r="Y14" s="27" t="s">
        <v>404</v>
      </c>
      <c r="Z14" s="27" t="s">
        <v>403</v>
      </c>
      <c r="AA14" s="27" t="s">
        <v>872</v>
      </c>
      <c r="AB14" s="45" t="s">
        <v>141</v>
      </c>
      <c r="AC14" s="27" t="s">
        <v>447</v>
      </c>
      <c r="AD14" s="27" t="s">
        <v>404</v>
      </c>
      <c r="AE14" s="27" t="s">
        <v>406</v>
      </c>
      <c r="AF14" s="27" t="s">
        <v>873</v>
      </c>
      <c r="AG14" s="45" t="s">
        <v>220</v>
      </c>
      <c r="AH14" s="45" t="s">
        <v>220</v>
      </c>
      <c r="AI14" s="45" t="s">
        <v>220</v>
      </c>
      <c r="AJ14" s="45" t="s">
        <v>220</v>
      </c>
      <c r="AK14" s="45" t="s">
        <v>220</v>
      </c>
      <c r="AL14" s="45" t="s">
        <v>220</v>
      </c>
      <c r="AM14" s="45" t="s">
        <v>220</v>
      </c>
      <c r="AN14" s="45" t="s">
        <v>220</v>
      </c>
      <c r="AO14" s="45" t="s">
        <v>220</v>
      </c>
      <c r="AP14" s="45" t="s">
        <v>220</v>
      </c>
      <c r="AQ14" s="45" t="s">
        <v>220</v>
      </c>
      <c r="AR14" s="45" t="s">
        <v>220</v>
      </c>
      <c r="AS14" s="45" t="s">
        <v>220</v>
      </c>
      <c r="AT14" s="45" t="s">
        <v>220</v>
      </c>
      <c r="AU14" s="45" t="s">
        <v>220</v>
      </c>
      <c r="AV14" s="45" t="s">
        <v>220</v>
      </c>
      <c r="AW14" s="45" t="s">
        <v>220</v>
      </c>
      <c r="AX14" s="45" t="s">
        <v>220</v>
      </c>
      <c r="AY14" s="45" t="s">
        <v>220</v>
      </c>
      <c r="AZ14" s="45" t="s">
        <v>220</v>
      </c>
      <c r="BA14" s="45" t="s">
        <v>220</v>
      </c>
      <c r="BB14" s="45" t="s">
        <v>220</v>
      </c>
      <c r="BC14" s="45" t="s">
        <v>220</v>
      </c>
      <c r="BD14" s="45" t="s">
        <v>220</v>
      </c>
      <c r="BE14" s="45" t="s">
        <v>220</v>
      </c>
      <c r="BF14" s="45" t="s">
        <v>220</v>
      </c>
      <c r="BG14" s="45" t="s">
        <v>220</v>
      </c>
      <c r="BH14" s="45" t="s">
        <v>220</v>
      </c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</row>
    <row r="15" spans="1:145" x14ac:dyDescent="0.2">
      <c r="A15" s="27">
        <v>197</v>
      </c>
      <c r="B15" s="27">
        <v>56</v>
      </c>
      <c r="D15" s="43" t="s">
        <v>1251</v>
      </c>
      <c r="E15" s="27" t="s">
        <v>89</v>
      </c>
      <c r="F15" s="44">
        <v>79.750432000000004</v>
      </c>
      <c r="G15" s="45" t="s">
        <v>359</v>
      </c>
      <c r="H15" s="45" t="s">
        <v>1141</v>
      </c>
      <c r="I15" s="46" t="s">
        <v>1139</v>
      </c>
      <c r="J15" s="44">
        <v>5.6684999999999999</v>
      </c>
      <c r="K15" s="47">
        <v>6.4619</v>
      </c>
      <c r="L15" s="47">
        <v>4.2598000000000003</v>
      </c>
      <c r="M15" s="47">
        <v>2.2021000000000002</v>
      </c>
      <c r="N15" s="47">
        <v>4.7938999999999998</v>
      </c>
      <c r="O15" s="47">
        <v>3.6916000000000002</v>
      </c>
      <c r="P15" s="47">
        <v>1.1023000000000001</v>
      </c>
      <c r="Q15" s="47">
        <f>O15-P15</f>
        <v>2.5893000000000002</v>
      </c>
      <c r="R15" s="48">
        <v>-5.5960000000000001</v>
      </c>
      <c r="S15" s="27" t="s">
        <v>89</v>
      </c>
      <c r="T15" s="45">
        <v>58</v>
      </c>
      <c r="U15" s="45">
        <v>57.5</v>
      </c>
      <c r="V15" s="45">
        <v>58.5</v>
      </c>
      <c r="W15" s="45" t="s">
        <v>295</v>
      </c>
      <c r="X15" s="27" t="s">
        <v>389</v>
      </c>
      <c r="Y15" s="27" t="s">
        <v>404</v>
      </c>
      <c r="Z15" s="27" t="s">
        <v>403</v>
      </c>
      <c r="AA15" s="27" t="s">
        <v>882</v>
      </c>
      <c r="AB15" s="45" t="s">
        <v>296</v>
      </c>
      <c r="AC15" s="27" t="s">
        <v>393</v>
      </c>
      <c r="AD15" s="27" t="s">
        <v>405</v>
      </c>
      <c r="AE15" s="27" t="s">
        <v>406</v>
      </c>
      <c r="AF15" s="27" t="s">
        <v>883</v>
      </c>
      <c r="AG15" s="45">
        <v>5.8310000000000004</v>
      </c>
      <c r="AH15" s="45">
        <v>-2.9996999999999998</v>
      </c>
      <c r="AI15" s="45">
        <v>-1.2827</v>
      </c>
      <c r="AJ15" s="45">
        <v>-1.4480999999999999</v>
      </c>
      <c r="AK15" s="45">
        <v>-0.1004</v>
      </c>
      <c r="AL15" s="45" t="s">
        <v>220</v>
      </c>
      <c r="AM15" s="45" t="s">
        <v>220</v>
      </c>
      <c r="AN15" s="45" t="s">
        <v>220</v>
      </c>
      <c r="AO15" s="45" t="s">
        <v>220</v>
      </c>
      <c r="AP15" s="45" t="s">
        <v>220</v>
      </c>
      <c r="AQ15" s="45" t="s">
        <v>220</v>
      </c>
      <c r="AR15" s="45" t="s">
        <v>220</v>
      </c>
      <c r="AS15" s="45" t="s">
        <v>220</v>
      </c>
      <c r="AT15" s="45" t="s">
        <v>220</v>
      </c>
      <c r="AU15" s="45" t="s">
        <v>220</v>
      </c>
      <c r="AV15" s="45" t="s">
        <v>220</v>
      </c>
      <c r="AW15" s="45" t="s">
        <v>220</v>
      </c>
      <c r="AX15" s="45" t="s">
        <v>220</v>
      </c>
      <c r="AY15" s="45" t="s">
        <v>220</v>
      </c>
      <c r="AZ15" s="45" t="s">
        <v>220</v>
      </c>
      <c r="BA15" s="45" t="s">
        <v>220</v>
      </c>
      <c r="BB15" s="45" t="s">
        <v>220</v>
      </c>
      <c r="BC15" s="45" t="s">
        <v>220</v>
      </c>
      <c r="BD15" s="45" t="s">
        <v>220</v>
      </c>
      <c r="BE15" s="45" t="s">
        <v>220</v>
      </c>
      <c r="BF15" s="45" t="s">
        <v>220</v>
      </c>
      <c r="BG15" s="45" t="s">
        <v>220</v>
      </c>
      <c r="BH15" s="45" t="s">
        <v>220</v>
      </c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</row>
    <row r="16" spans="1:145" x14ac:dyDescent="0.2">
      <c r="A16" s="27">
        <v>218</v>
      </c>
      <c r="B16" s="27">
        <v>60</v>
      </c>
      <c r="D16" s="43" t="s">
        <v>1222</v>
      </c>
      <c r="E16" s="27" t="s">
        <v>89</v>
      </c>
      <c r="F16" s="44">
        <v>734.50902599999995</v>
      </c>
      <c r="G16" s="45" t="s">
        <v>359</v>
      </c>
      <c r="H16" s="45" t="s">
        <v>188</v>
      </c>
      <c r="I16" s="46" t="s">
        <v>80</v>
      </c>
      <c r="J16" s="44">
        <v>3.3165</v>
      </c>
      <c r="K16" s="47">
        <v>4.9759000000000002</v>
      </c>
      <c r="L16" s="47"/>
      <c r="M16" s="47"/>
      <c r="N16" s="47">
        <v>10.8452</v>
      </c>
      <c r="O16" s="47"/>
      <c r="P16" s="47"/>
      <c r="Q16" s="47"/>
      <c r="R16" s="48">
        <v>9.6613000000000007</v>
      </c>
      <c r="S16" s="27" t="s">
        <v>89</v>
      </c>
      <c r="T16" s="45">
        <v>125</v>
      </c>
      <c r="U16" s="45">
        <v>121.5</v>
      </c>
      <c r="V16" s="45">
        <v>125.5</v>
      </c>
      <c r="W16" s="45" t="s">
        <v>189</v>
      </c>
      <c r="X16" s="27" t="s">
        <v>445</v>
      </c>
      <c r="Y16" s="27" t="s">
        <v>403</v>
      </c>
      <c r="Z16" s="27" t="s">
        <v>405</v>
      </c>
      <c r="AA16" s="27" t="s">
        <v>890</v>
      </c>
      <c r="AB16" s="45" t="s">
        <v>190</v>
      </c>
      <c r="AC16" s="27" t="s">
        <v>402</v>
      </c>
      <c r="AD16" s="27" t="s">
        <v>405</v>
      </c>
      <c r="AE16" s="27" t="s">
        <v>406</v>
      </c>
      <c r="AF16" s="27" t="s">
        <v>891</v>
      </c>
      <c r="AG16" s="45" t="s">
        <v>220</v>
      </c>
      <c r="AH16" s="45" t="s">
        <v>220</v>
      </c>
      <c r="AI16" s="45" t="s">
        <v>220</v>
      </c>
      <c r="AJ16" s="45" t="s">
        <v>220</v>
      </c>
      <c r="AK16" s="45" t="s">
        <v>220</v>
      </c>
      <c r="AL16" s="45" t="s">
        <v>220</v>
      </c>
      <c r="AM16" s="45" t="s">
        <v>220</v>
      </c>
      <c r="AN16" s="45" t="s">
        <v>220</v>
      </c>
      <c r="AO16" s="45" t="s">
        <v>220</v>
      </c>
      <c r="AP16" s="45" t="s">
        <v>220</v>
      </c>
      <c r="AQ16" s="45" t="s">
        <v>220</v>
      </c>
      <c r="AR16" s="45" t="s">
        <v>220</v>
      </c>
      <c r="AS16" s="45" t="s">
        <v>220</v>
      </c>
      <c r="AT16" s="45" t="s">
        <v>220</v>
      </c>
      <c r="AU16" s="45" t="s">
        <v>220</v>
      </c>
      <c r="AV16" s="45" t="s">
        <v>220</v>
      </c>
      <c r="AW16" s="45" t="s">
        <v>220</v>
      </c>
      <c r="AX16" s="45" t="s">
        <v>220</v>
      </c>
      <c r="AY16" s="45" t="s">
        <v>220</v>
      </c>
      <c r="AZ16" s="45" t="s">
        <v>220</v>
      </c>
      <c r="BA16" s="45" t="s">
        <v>220</v>
      </c>
      <c r="BB16" s="45" t="s">
        <v>220</v>
      </c>
      <c r="BC16" s="45" t="s">
        <v>220</v>
      </c>
      <c r="BD16" s="45" t="s">
        <v>220</v>
      </c>
      <c r="BE16" s="45" t="s">
        <v>220</v>
      </c>
      <c r="BF16" s="45" t="s">
        <v>220</v>
      </c>
      <c r="BG16" s="45" t="s">
        <v>220</v>
      </c>
      <c r="BH16" s="45" t="s">
        <v>220</v>
      </c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</row>
    <row r="17" spans="1:145" x14ac:dyDescent="0.2">
      <c r="A17" s="27">
        <v>211</v>
      </c>
      <c r="B17" s="27">
        <v>73</v>
      </c>
      <c r="D17" s="43" t="s">
        <v>1245</v>
      </c>
      <c r="E17" s="27" t="s">
        <v>100</v>
      </c>
      <c r="F17" s="44">
        <v>9.6036610000000007</v>
      </c>
      <c r="G17" s="45" t="s">
        <v>359</v>
      </c>
      <c r="H17" s="45" t="s">
        <v>1004</v>
      </c>
      <c r="I17" s="46" t="s">
        <v>217</v>
      </c>
      <c r="J17" s="44">
        <v>14.4009</v>
      </c>
      <c r="K17" s="47">
        <v>16.208500000000001</v>
      </c>
      <c r="L17" s="47">
        <v>0.15040000000000001</v>
      </c>
      <c r="M17" s="47">
        <v>16.0581</v>
      </c>
      <c r="N17" s="47">
        <v>16.2044</v>
      </c>
      <c r="O17" s="47">
        <v>0.17799999999999999</v>
      </c>
      <c r="P17" s="47">
        <v>16.026499999999999</v>
      </c>
      <c r="Q17" s="47">
        <f>O17-P17</f>
        <v>-15.848499999999998</v>
      </c>
      <c r="R17" s="48">
        <v>-0.41560000000000002</v>
      </c>
      <c r="S17" s="27" t="s">
        <v>100</v>
      </c>
      <c r="T17" s="45">
        <v>8</v>
      </c>
      <c r="U17" s="45">
        <v>6.5</v>
      </c>
      <c r="V17" s="45">
        <v>9.5</v>
      </c>
      <c r="W17" s="45" t="s">
        <v>285</v>
      </c>
      <c r="X17" s="27" t="s">
        <v>402</v>
      </c>
      <c r="Y17" s="27" t="s">
        <v>406</v>
      </c>
      <c r="Z17" s="27" t="s">
        <v>405</v>
      </c>
      <c r="AA17" s="27" t="s">
        <v>906</v>
      </c>
      <c r="AB17" s="45" t="s">
        <v>286</v>
      </c>
      <c r="AC17" s="27" t="s">
        <v>401</v>
      </c>
      <c r="AD17" s="27" t="s">
        <v>406</v>
      </c>
      <c r="AE17" s="27" t="s">
        <v>404</v>
      </c>
      <c r="AF17" s="27" t="s">
        <v>907</v>
      </c>
      <c r="AG17" s="45">
        <v>2.9979</v>
      </c>
      <c r="AH17" s="45">
        <v>5.5755999999999997</v>
      </c>
      <c r="AI17" s="45">
        <v>-3.7951000000000001</v>
      </c>
      <c r="AJ17" s="45">
        <v>-0.39610000000000001</v>
      </c>
      <c r="AK17" s="45">
        <v>-6.6756000000000002</v>
      </c>
      <c r="AL17" s="45">
        <v>3.4679000000000002</v>
      </c>
      <c r="AM17" s="45">
        <v>7.6668000000000003</v>
      </c>
      <c r="AN17" s="45">
        <v>0.79790000000000005</v>
      </c>
      <c r="AO17" s="45">
        <v>-1.0516000000000001</v>
      </c>
      <c r="AP17" s="45">
        <v>-0.25440000000000002</v>
      </c>
      <c r="AQ17" s="45">
        <v>0.76910000000000001</v>
      </c>
      <c r="AR17" s="45">
        <v>-0.54510000000000003</v>
      </c>
      <c r="AS17" s="45">
        <v>-7.3032000000000004</v>
      </c>
      <c r="AT17" s="45">
        <v>-6.0281000000000002</v>
      </c>
      <c r="AU17" s="45">
        <v>-8.0555000000000003</v>
      </c>
      <c r="AV17" s="45">
        <v>-4.9362000000000004</v>
      </c>
      <c r="AW17" s="45">
        <v>1.6866000000000001</v>
      </c>
      <c r="AX17" s="45">
        <v>1.8306</v>
      </c>
      <c r="AY17" s="45">
        <v>3.7519</v>
      </c>
      <c r="AZ17" s="45">
        <v>1.6654</v>
      </c>
      <c r="BA17" s="45">
        <v>-2.2524999999999999</v>
      </c>
      <c r="BB17" s="45">
        <v>1.2905</v>
      </c>
      <c r="BC17" s="45">
        <v>1.3357000000000001</v>
      </c>
      <c r="BD17" s="45">
        <v>5.1787999999999998</v>
      </c>
      <c r="BE17" s="45">
        <v>-3.1575000000000002</v>
      </c>
      <c r="BF17" s="45">
        <v>1.105</v>
      </c>
      <c r="BG17" s="45">
        <v>2.4861</v>
      </c>
      <c r="BH17" s="45">
        <v>2.8450000000000002</v>
      </c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</row>
    <row r="18" spans="1:145" x14ac:dyDescent="0.2">
      <c r="A18" s="27">
        <v>194</v>
      </c>
      <c r="B18" s="27">
        <v>76</v>
      </c>
      <c r="C18" s="27" t="s">
        <v>450</v>
      </c>
      <c r="D18" s="43" t="s">
        <v>1219</v>
      </c>
      <c r="E18" s="27" t="s">
        <v>191</v>
      </c>
      <c r="F18" s="44">
        <v>48.559795999999999</v>
      </c>
      <c r="G18" s="45" t="s">
        <v>359</v>
      </c>
      <c r="H18" s="45" t="s">
        <v>1144</v>
      </c>
      <c r="I18" s="46" t="s">
        <v>1139</v>
      </c>
      <c r="J18" s="44">
        <v>5.2830000000000004</v>
      </c>
      <c r="K18" s="47">
        <v>7.5109000000000004</v>
      </c>
      <c r="L18" s="47">
        <v>3.1555</v>
      </c>
      <c r="M18" s="47">
        <v>4.3552999999999997</v>
      </c>
      <c r="N18" s="47">
        <v>9.4548000000000005</v>
      </c>
      <c r="O18" s="47">
        <v>4.4459999999999997</v>
      </c>
      <c r="P18" s="47">
        <v>5.0088999999999997</v>
      </c>
      <c r="Q18" s="47">
        <f>O18-P18</f>
        <v>-0.56289999999999996</v>
      </c>
      <c r="R18" s="48">
        <v>-6.7476000000000003</v>
      </c>
      <c r="S18" s="27" t="s">
        <v>191</v>
      </c>
      <c r="T18" s="45">
        <v>5</v>
      </c>
      <c r="U18" s="45">
        <v>4.5</v>
      </c>
      <c r="V18" s="45">
        <v>5.5</v>
      </c>
      <c r="W18" s="45" t="s">
        <v>192</v>
      </c>
      <c r="X18" s="27" t="s">
        <v>393</v>
      </c>
      <c r="Y18" s="27" t="s">
        <v>406</v>
      </c>
      <c r="Z18" s="27" t="s">
        <v>405</v>
      </c>
      <c r="AA18" s="27" t="s">
        <v>910</v>
      </c>
      <c r="AB18" s="45" t="s">
        <v>193</v>
      </c>
      <c r="AC18" s="27" t="s">
        <v>391</v>
      </c>
      <c r="AD18" s="27" t="s">
        <v>404</v>
      </c>
      <c r="AE18" s="27" t="s">
        <v>405</v>
      </c>
      <c r="AF18" s="27" t="s">
        <v>911</v>
      </c>
      <c r="AG18" s="45">
        <v>1.9555</v>
      </c>
      <c r="AH18" s="45">
        <v>-0.34499999999999997</v>
      </c>
      <c r="AI18" s="45">
        <v>-10.803800000000001</v>
      </c>
      <c r="AJ18" s="45">
        <v>9.1931999999999992</v>
      </c>
      <c r="AK18" s="45" t="s">
        <v>220</v>
      </c>
      <c r="AL18" s="45" t="s">
        <v>220</v>
      </c>
      <c r="AM18" s="45" t="s">
        <v>220</v>
      </c>
      <c r="AN18" s="45" t="s">
        <v>220</v>
      </c>
      <c r="AO18" s="45" t="s">
        <v>220</v>
      </c>
      <c r="AP18" s="45" t="s">
        <v>220</v>
      </c>
      <c r="AQ18" s="45" t="s">
        <v>220</v>
      </c>
      <c r="AR18" s="45" t="s">
        <v>220</v>
      </c>
      <c r="AS18" s="45" t="s">
        <v>220</v>
      </c>
      <c r="AT18" s="45" t="s">
        <v>220</v>
      </c>
      <c r="AU18" s="45" t="s">
        <v>220</v>
      </c>
      <c r="AV18" s="45" t="s">
        <v>220</v>
      </c>
      <c r="AW18" s="45" t="s">
        <v>220</v>
      </c>
      <c r="AX18" s="45" t="s">
        <v>220</v>
      </c>
      <c r="AY18" s="45" t="s">
        <v>220</v>
      </c>
      <c r="AZ18" s="45" t="s">
        <v>220</v>
      </c>
      <c r="BA18" s="45" t="s">
        <v>220</v>
      </c>
      <c r="BB18" s="45" t="s">
        <v>220</v>
      </c>
      <c r="BC18" s="45" t="s">
        <v>220</v>
      </c>
      <c r="BD18" s="45" t="s">
        <v>220</v>
      </c>
      <c r="BE18" s="45" t="s">
        <v>220</v>
      </c>
      <c r="BF18" s="45" t="s">
        <v>220</v>
      </c>
      <c r="BG18" s="45" t="s">
        <v>220</v>
      </c>
      <c r="BH18" s="45" t="s">
        <v>220</v>
      </c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</row>
    <row r="19" spans="1:145" x14ac:dyDescent="0.2">
      <c r="A19" s="27">
        <v>219</v>
      </c>
      <c r="B19" s="27">
        <v>75</v>
      </c>
      <c r="C19" s="27" t="s">
        <v>450</v>
      </c>
      <c r="D19" s="43" t="s">
        <v>1219</v>
      </c>
      <c r="E19" s="27" t="s">
        <v>191</v>
      </c>
      <c r="F19" s="44">
        <v>48.559795999999999</v>
      </c>
      <c r="G19" s="45" t="s">
        <v>359</v>
      </c>
      <c r="H19" s="45" t="s">
        <v>17</v>
      </c>
      <c r="I19" s="46" t="s">
        <v>80</v>
      </c>
      <c r="J19" s="44">
        <v>3.3165</v>
      </c>
      <c r="K19" s="47">
        <v>4.9683999999999999</v>
      </c>
      <c r="L19" s="47"/>
      <c r="M19" s="47"/>
      <c r="N19" s="47">
        <v>9.8167000000000009</v>
      </c>
      <c r="O19" s="47"/>
      <c r="P19" s="47"/>
      <c r="Q19" s="47"/>
      <c r="R19" s="48">
        <v>-17.577200000000001</v>
      </c>
      <c r="S19" s="27" t="s">
        <v>191</v>
      </c>
      <c r="T19" s="45">
        <v>5</v>
      </c>
      <c r="U19" s="45">
        <v>4.5</v>
      </c>
      <c r="V19" s="45">
        <v>5.5</v>
      </c>
      <c r="W19" s="45" t="s">
        <v>192</v>
      </c>
      <c r="X19" s="27" t="s">
        <v>393</v>
      </c>
      <c r="Y19" s="27" t="s">
        <v>406</v>
      </c>
      <c r="Z19" s="27" t="s">
        <v>405</v>
      </c>
      <c r="AA19" s="27" t="s">
        <v>910</v>
      </c>
      <c r="AB19" s="45" t="s">
        <v>193</v>
      </c>
      <c r="AC19" s="27" t="s">
        <v>391</v>
      </c>
      <c r="AD19" s="27" t="s">
        <v>404</v>
      </c>
      <c r="AE19" s="27" t="s">
        <v>405</v>
      </c>
      <c r="AF19" s="27" t="s">
        <v>911</v>
      </c>
      <c r="AG19" s="45" t="s">
        <v>220</v>
      </c>
      <c r="AH19" s="45" t="s">
        <v>220</v>
      </c>
      <c r="AI19" s="45" t="s">
        <v>220</v>
      </c>
      <c r="AJ19" s="45" t="s">
        <v>220</v>
      </c>
      <c r="AK19" s="45" t="s">
        <v>220</v>
      </c>
      <c r="AL19" s="45" t="s">
        <v>220</v>
      </c>
      <c r="AM19" s="45" t="s">
        <v>220</v>
      </c>
      <c r="AN19" s="45" t="s">
        <v>220</v>
      </c>
      <c r="AO19" s="45" t="s">
        <v>220</v>
      </c>
      <c r="AP19" s="45" t="s">
        <v>220</v>
      </c>
      <c r="AQ19" s="45" t="s">
        <v>220</v>
      </c>
      <c r="AR19" s="45" t="s">
        <v>220</v>
      </c>
      <c r="AS19" s="45" t="s">
        <v>220</v>
      </c>
      <c r="AT19" s="45" t="s">
        <v>220</v>
      </c>
      <c r="AU19" s="45" t="s">
        <v>220</v>
      </c>
      <c r="AV19" s="45" t="s">
        <v>220</v>
      </c>
      <c r="AW19" s="45" t="s">
        <v>220</v>
      </c>
      <c r="AX19" s="45" t="s">
        <v>220</v>
      </c>
      <c r="AY19" s="45" t="s">
        <v>220</v>
      </c>
      <c r="AZ19" s="45" t="s">
        <v>220</v>
      </c>
      <c r="BA19" s="45" t="s">
        <v>220</v>
      </c>
      <c r="BB19" s="45" t="s">
        <v>220</v>
      </c>
      <c r="BC19" s="45" t="s">
        <v>220</v>
      </c>
      <c r="BD19" s="45" t="s">
        <v>220</v>
      </c>
      <c r="BE19" s="45" t="s">
        <v>220</v>
      </c>
      <c r="BF19" s="45" t="s">
        <v>220</v>
      </c>
      <c r="BG19" s="45" t="s">
        <v>220</v>
      </c>
      <c r="BH19" s="45" t="s">
        <v>220</v>
      </c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</row>
    <row r="20" spans="1:145" x14ac:dyDescent="0.2">
      <c r="A20" s="27">
        <v>185</v>
      </c>
      <c r="B20" s="27">
        <v>86</v>
      </c>
      <c r="D20" s="43" t="s">
        <v>1252</v>
      </c>
      <c r="E20" s="27" t="s">
        <v>261</v>
      </c>
      <c r="F20" s="44">
        <v>590.23013100000003</v>
      </c>
      <c r="G20" s="45" t="s">
        <v>359</v>
      </c>
      <c r="H20" s="45" t="s">
        <v>1142</v>
      </c>
      <c r="I20" s="46" t="s">
        <v>1139</v>
      </c>
      <c r="J20" s="44">
        <v>6.0586000000000002</v>
      </c>
      <c r="K20" s="47">
        <v>7.2438000000000002</v>
      </c>
      <c r="L20" s="47">
        <v>4.1996000000000002</v>
      </c>
      <c r="M20" s="47">
        <v>3.0442</v>
      </c>
      <c r="N20" s="47">
        <v>10.558199999999999</v>
      </c>
      <c r="O20" s="117">
        <v>7.2972000000000001</v>
      </c>
      <c r="P20" s="47">
        <v>3.2610000000000001</v>
      </c>
      <c r="Q20" s="47">
        <f>O20-P20</f>
        <v>4.0362</v>
      </c>
      <c r="R20" s="48">
        <v>4.4109999999999996</v>
      </c>
      <c r="S20" s="27" t="s">
        <v>261</v>
      </c>
      <c r="T20" s="45">
        <v>113</v>
      </c>
      <c r="U20" s="45">
        <v>107.5</v>
      </c>
      <c r="V20" s="45">
        <v>113.5</v>
      </c>
      <c r="W20" s="45" t="s">
        <v>563</v>
      </c>
      <c r="X20" s="27" t="s">
        <v>445</v>
      </c>
      <c r="Y20" s="27" t="s">
        <v>403</v>
      </c>
      <c r="Z20" s="27" t="s">
        <v>405</v>
      </c>
      <c r="AA20" s="27" t="s">
        <v>1180</v>
      </c>
      <c r="AB20" s="45" t="s">
        <v>1157</v>
      </c>
      <c r="AC20" s="27" t="s">
        <v>446</v>
      </c>
      <c r="AD20" s="27" t="s">
        <v>403</v>
      </c>
      <c r="AE20" s="27" t="s">
        <v>406</v>
      </c>
      <c r="AF20" s="27" t="s">
        <v>1197</v>
      </c>
      <c r="AG20" s="45">
        <v>-2.9308000000000001</v>
      </c>
      <c r="AH20" s="45">
        <v>4.9161999999999999</v>
      </c>
      <c r="AI20" s="45">
        <v>-3.4018000000000002</v>
      </c>
      <c r="AJ20" s="45">
        <v>1.8268</v>
      </c>
      <c r="AK20" s="45">
        <v>1.2811999999999999</v>
      </c>
      <c r="AL20" s="45">
        <v>-1.6916</v>
      </c>
      <c r="AM20" s="45" t="s">
        <v>220</v>
      </c>
      <c r="AN20" s="45" t="s">
        <v>220</v>
      </c>
      <c r="AO20" s="45" t="s">
        <v>220</v>
      </c>
      <c r="AP20" s="45" t="s">
        <v>220</v>
      </c>
      <c r="AQ20" s="45" t="s">
        <v>220</v>
      </c>
      <c r="AR20" s="45" t="s">
        <v>220</v>
      </c>
      <c r="AS20" s="45" t="s">
        <v>220</v>
      </c>
      <c r="AT20" s="45" t="s">
        <v>220</v>
      </c>
      <c r="AU20" s="45" t="s">
        <v>220</v>
      </c>
      <c r="AV20" s="45" t="s">
        <v>220</v>
      </c>
      <c r="AW20" s="45" t="s">
        <v>220</v>
      </c>
      <c r="AX20" s="45" t="s">
        <v>220</v>
      </c>
      <c r="AY20" s="45" t="s">
        <v>220</v>
      </c>
      <c r="AZ20" s="45" t="s">
        <v>220</v>
      </c>
      <c r="BA20" s="45" t="s">
        <v>220</v>
      </c>
      <c r="BB20" s="45" t="s">
        <v>220</v>
      </c>
      <c r="BC20" s="45" t="s">
        <v>220</v>
      </c>
      <c r="BD20" s="45" t="s">
        <v>220</v>
      </c>
      <c r="BE20" s="45" t="s">
        <v>220</v>
      </c>
      <c r="BF20" s="45" t="s">
        <v>220</v>
      </c>
      <c r="BG20" s="45" t="s">
        <v>220</v>
      </c>
      <c r="BH20" s="45" t="s">
        <v>220</v>
      </c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</row>
    <row r="21" spans="1:145" x14ac:dyDescent="0.2">
      <c r="A21" s="27">
        <v>207</v>
      </c>
      <c r="B21" s="27">
        <v>91</v>
      </c>
      <c r="C21" s="27" t="s">
        <v>450</v>
      </c>
      <c r="D21" s="43" t="s">
        <v>1228</v>
      </c>
      <c r="E21" s="27" t="s">
        <v>103</v>
      </c>
      <c r="F21" s="44">
        <v>266.831997</v>
      </c>
      <c r="G21" s="45" t="s">
        <v>359</v>
      </c>
      <c r="H21" s="45" t="s">
        <v>1141</v>
      </c>
      <c r="I21" s="46" t="s">
        <v>1139</v>
      </c>
      <c r="J21" s="44">
        <v>5.6684999999999999</v>
      </c>
      <c r="K21" s="47">
        <v>23.701799999999999</v>
      </c>
      <c r="L21" s="47">
        <v>1.5486</v>
      </c>
      <c r="M21" s="47">
        <v>22.153199999999998</v>
      </c>
      <c r="N21" s="47">
        <v>36.285200000000003</v>
      </c>
      <c r="O21" s="47">
        <v>1.3268</v>
      </c>
      <c r="P21" s="47">
        <v>34.958300000000001</v>
      </c>
      <c r="Q21" s="47">
        <f>O21-P21</f>
        <v>-33.631500000000003</v>
      </c>
      <c r="R21" s="48">
        <v>-3.3784000000000001</v>
      </c>
      <c r="S21" s="27" t="s">
        <v>103</v>
      </c>
      <c r="T21" s="45">
        <v>39</v>
      </c>
      <c r="U21" s="45">
        <v>38.5</v>
      </c>
      <c r="V21" s="45">
        <v>39.5</v>
      </c>
      <c r="W21" s="45" t="s">
        <v>194</v>
      </c>
      <c r="X21" s="27" t="s">
        <v>393</v>
      </c>
      <c r="Y21" s="27" t="s">
        <v>406</v>
      </c>
      <c r="Z21" s="27" t="s">
        <v>405</v>
      </c>
      <c r="AA21" s="27" t="s">
        <v>922</v>
      </c>
      <c r="AB21" s="45" t="s">
        <v>195</v>
      </c>
      <c r="AC21" s="27" t="s">
        <v>390</v>
      </c>
      <c r="AD21" s="27" t="s">
        <v>404</v>
      </c>
      <c r="AE21" s="27" t="s">
        <v>403</v>
      </c>
      <c r="AF21" s="27" t="s">
        <v>923</v>
      </c>
      <c r="AG21" s="45">
        <v>7.0426000000000002</v>
      </c>
      <c r="AH21" s="45">
        <v>5.6665999999999999</v>
      </c>
      <c r="AI21" s="45">
        <v>6.4004000000000003</v>
      </c>
      <c r="AJ21" s="45">
        <v>14.922499999999999</v>
      </c>
      <c r="AK21" s="45">
        <v>-34.032200000000003</v>
      </c>
      <c r="AL21" s="45" t="s">
        <v>220</v>
      </c>
      <c r="AM21" s="45" t="s">
        <v>220</v>
      </c>
      <c r="AN21" s="45" t="s">
        <v>220</v>
      </c>
      <c r="AO21" s="45" t="s">
        <v>220</v>
      </c>
      <c r="AP21" s="45" t="s">
        <v>220</v>
      </c>
      <c r="AQ21" s="45" t="s">
        <v>220</v>
      </c>
      <c r="AR21" s="45" t="s">
        <v>220</v>
      </c>
      <c r="AS21" s="45" t="s">
        <v>220</v>
      </c>
      <c r="AT21" s="45" t="s">
        <v>220</v>
      </c>
      <c r="AU21" s="45" t="s">
        <v>220</v>
      </c>
      <c r="AV21" s="45" t="s">
        <v>220</v>
      </c>
      <c r="AW21" s="45" t="s">
        <v>220</v>
      </c>
      <c r="AX21" s="45" t="s">
        <v>220</v>
      </c>
      <c r="AY21" s="45" t="s">
        <v>220</v>
      </c>
      <c r="AZ21" s="45" t="s">
        <v>220</v>
      </c>
      <c r="BA21" s="45" t="s">
        <v>220</v>
      </c>
      <c r="BB21" s="45" t="s">
        <v>220</v>
      </c>
      <c r="BC21" s="45" t="s">
        <v>220</v>
      </c>
      <c r="BD21" s="45" t="s">
        <v>220</v>
      </c>
      <c r="BE21" s="45" t="s">
        <v>220</v>
      </c>
      <c r="BF21" s="45" t="s">
        <v>220</v>
      </c>
      <c r="BG21" s="45" t="s">
        <v>220</v>
      </c>
      <c r="BH21" s="45" t="s">
        <v>220</v>
      </c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</row>
    <row r="22" spans="1:145" x14ac:dyDescent="0.2">
      <c r="A22" s="27">
        <v>210</v>
      </c>
      <c r="B22" s="27">
        <v>90</v>
      </c>
      <c r="C22" s="22" t="s">
        <v>450</v>
      </c>
      <c r="D22" s="51" t="s">
        <v>1228</v>
      </c>
      <c r="E22" s="22" t="s">
        <v>103</v>
      </c>
      <c r="F22" s="24">
        <v>266.831997</v>
      </c>
      <c r="G22" s="52" t="s">
        <v>359</v>
      </c>
      <c r="H22" s="52" t="s">
        <v>1004</v>
      </c>
      <c r="I22" s="39" t="s">
        <v>217</v>
      </c>
      <c r="J22" s="24">
        <v>14.4009</v>
      </c>
      <c r="K22" s="53">
        <v>28.1006</v>
      </c>
      <c r="L22" s="53">
        <v>0.15229999999999999</v>
      </c>
      <c r="M22" s="53">
        <v>27.9482</v>
      </c>
      <c r="N22" s="53">
        <v>63.488500000000002</v>
      </c>
      <c r="O22" s="53">
        <v>0.17910000000000001</v>
      </c>
      <c r="P22" s="53">
        <v>63.309399999999997</v>
      </c>
      <c r="Q22" s="53">
        <f>O22-P22</f>
        <v>-63.130299999999998</v>
      </c>
      <c r="R22" s="54">
        <v>0.41749999999999998</v>
      </c>
      <c r="S22" s="22" t="s">
        <v>103</v>
      </c>
      <c r="T22" s="52">
        <v>39</v>
      </c>
      <c r="U22" s="52">
        <v>38.5</v>
      </c>
      <c r="V22" s="52">
        <v>39.5</v>
      </c>
      <c r="W22" s="52" t="s">
        <v>194</v>
      </c>
      <c r="X22" s="22" t="s">
        <v>393</v>
      </c>
      <c r="Y22" s="22" t="s">
        <v>406</v>
      </c>
      <c r="Z22" s="22" t="s">
        <v>405</v>
      </c>
      <c r="AA22" s="22" t="s">
        <v>922</v>
      </c>
      <c r="AB22" s="52" t="s">
        <v>195</v>
      </c>
      <c r="AC22" s="22" t="s">
        <v>390</v>
      </c>
      <c r="AD22" s="22" t="s">
        <v>404</v>
      </c>
      <c r="AE22" s="22" t="s">
        <v>403</v>
      </c>
      <c r="AF22" s="22" t="s">
        <v>923</v>
      </c>
      <c r="AG22" s="52">
        <v>0.51429999999999998</v>
      </c>
      <c r="AH22" s="52">
        <v>3.2467000000000001</v>
      </c>
      <c r="AI22" s="52">
        <v>-0.69099999999999995</v>
      </c>
      <c r="AJ22" s="52">
        <v>-0.68799999999999994</v>
      </c>
      <c r="AK22" s="52">
        <v>-0.15620000000000001</v>
      </c>
      <c r="AL22" s="52">
        <v>6.9562999999999997</v>
      </c>
      <c r="AM22" s="52">
        <v>-2.0884</v>
      </c>
      <c r="AN22" s="52">
        <v>-0.2172</v>
      </c>
      <c r="AO22" s="52">
        <v>-0.4254</v>
      </c>
      <c r="AP22" s="52">
        <v>2.0594000000000001</v>
      </c>
      <c r="AQ22" s="52">
        <v>3.6798000000000002</v>
      </c>
      <c r="AR22" s="52">
        <v>-1.2332000000000001</v>
      </c>
      <c r="AS22" s="52">
        <v>4.7563000000000004</v>
      </c>
      <c r="AT22" s="52">
        <v>6.4302000000000001</v>
      </c>
      <c r="AU22" s="52">
        <v>-1.0885</v>
      </c>
      <c r="AV22" s="52">
        <v>-0.3029</v>
      </c>
      <c r="AW22" s="52">
        <v>1.7450000000000001</v>
      </c>
      <c r="AX22" s="52">
        <v>-3.1199999999999999E-2</v>
      </c>
      <c r="AY22" s="52">
        <v>-0.93930000000000002</v>
      </c>
      <c r="AZ22" s="52">
        <v>8.3400000000000002E-2</v>
      </c>
      <c r="BA22" s="52">
        <v>0.81889999999999996</v>
      </c>
      <c r="BB22" s="52">
        <v>-0.9254</v>
      </c>
      <c r="BC22" s="52">
        <v>1.8707</v>
      </c>
      <c r="BD22" s="52">
        <v>2.6044999999999998</v>
      </c>
      <c r="BE22" s="52">
        <v>-1.2834000000000001</v>
      </c>
      <c r="BF22" s="52">
        <v>11.1266</v>
      </c>
      <c r="BG22" s="52">
        <v>-37.828099999999999</v>
      </c>
      <c r="BH22" s="52">
        <v>2.0061</v>
      </c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</row>
    <row r="23" spans="1:145" x14ac:dyDescent="0.2">
      <c r="A23" s="27">
        <v>220</v>
      </c>
      <c r="B23" s="27">
        <v>89</v>
      </c>
      <c r="C23" s="27" t="s">
        <v>450</v>
      </c>
      <c r="D23" s="43" t="s">
        <v>1228</v>
      </c>
      <c r="E23" s="27" t="s">
        <v>103</v>
      </c>
      <c r="F23" s="44">
        <v>266.831997</v>
      </c>
      <c r="G23" s="45" t="s">
        <v>359</v>
      </c>
      <c r="H23" s="45" t="s">
        <v>14</v>
      </c>
      <c r="I23" s="46" t="s">
        <v>80</v>
      </c>
      <c r="J23" s="44">
        <v>3.3165</v>
      </c>
      <c r="K23" s="47">
        <v>20.372299999999999</v>
      </c>
      <c r="L23" s="47"/>
      <c r="M23" s="47"/>
      <c r="N23" s="47">
        <v>22.324200000000001</v>
      </c>
      <c r="O23" s="47"/>
      <c r="P23" s="47"/>
      <c r="Q23" s="47"/>
      <c r="R23" s="48">
        <v>-37.410600000000002</v>
      </c>
      <c r="S23" s="27" t="s">
        <v>103</v>
      </c>
      <c r="T23" s="45">
        <v>39</v>
      </c>
      <c r="U23" s="45">
        <v>38.5</v>
      </c>
      <c r="V23" s="45">
        <v>39.5</v>
      </c>
      <c r="W23" s="45" t="s">
        <v>194</v>
      </c>
      <c r="X23" s="27" t="s">
        <v>393</v>
      </c>
      <c r="Y23" s="27" t="s">
        <v>406</v>
      </c>
      <c r="Z23" s="27" t="s">
        <v>405</v>
      </c>
      <c r="AA23" s="27" t="s">
        <v>922</v>
      </c>
      <c r="AB23" s="45" t="s">
        <v>195</v>
      </c>
      <c r="AC23" s="27" t="s">
        <v>390</v>
      </c>
      <c r="AD23" s="27" t="s">
        <v>404</v>
      </c>
      <c r="AE23" s="27" t="s">
        <v>403</v>
      </c>
      <c r="AF23" s="27" t="s">
        <v>923</v>
      </c>
      <c r="AG23" s="45" t="s">
        <v>220</v>
      </c>
      <c r="AH23" s="45" t="s">
        <v>220</v>
      </c>
      <c r="AI23" s="45" t="s">
        <v>220</v>
      </c>
      <c r="AJ23" s="45" t="s">
        <v>220</v>
      </c>
      <c r="AK23" s="45" t="s">
        <v>220</v>
      </c>
      <c r="AL23" s="45" t="s">
        <v>220</v>
      </c>
      <c r="AM23" s="45" t="s">
        <v>220</v>
      </c>
      <c r="AN23" s="45" t="s">
        <v>220</v>
      </c>
      <c r="AO23" s="45" t="s">
        <v>220</v>
      </c>
      <c r="AP23" s="45" t="s">
        <v>220</v>
      </c>
      <c r="AQ23" s="45" t="s">
        <v>220</v>
      </c>
      <c r="AR23" s="45" t="s">
        <v>220</v>
      </c>
      <c r="AS23" s="45" t="s">
        <v>220</v>
      </c>
      <c r="AT23" s="45" t="s">
        <v>220</v>
      </c>
      <c r="AU23" s="45" t="s">
        <v>220</v>
      </c>
      <c r="AV23" s="45" t="s">
        <v>220</v>
      </c>
      <c r="AW23" s="45" t="s">
        <v>220</v>
      </c>
      <c r="AX23" s="45" t="s">
        <v>220</v>
      </c>
      <c r="AY23" s="45" t="s">
        <v>220</v>
      </c>
      <c r="AZ23" s="45" t="s">
        <v>220</v>
      </c>
      <c r="BA23" s="45" t="s">
        <v>220</v>
      </c>
      <c r="BB23" s="45" t="s">
        <v>220</v>
      </c>
      <c r="BC23" s="45" t="s">
        <v>220</v>
      </c>
      <c r="BD23" s="45" t="s">
        <v>220</v>
      </c>
      <c r="BE23" s="45" t="s">
        <v>220</v>
      </c>
      <c r="BF23" s="45" t="s">
        <v>220</v>
      </c>
      <c r="BG23" s="45" t="s">
        <v>220</v>
      </c>
      <c r="BH23" s="45" t="s">
        <v>220</v>
      </c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</row>
    <row r="24" spans="1:145" x14ac:dyDescent="0.2">
      <c r="A24" s="129">
        <v>191</v>
      </c>
      <c r="B24" s="129">
        <v>96</v>
      </c>
      <c r="C24" s="129" t="s">
        <v>1311</v>
      </c>
      <c r="D24" s="130" t="s">
        <v>1001</v>
      </c>
      <c r="E24" s="129" t="s">
        <v>103</v>
      </c>
      <c r="F24" s="131">
        <v>659.15562</v>
      </c>
      <c r="G24" s="132" t="s">
        <v>359</v>
      </c>
      <c r="H24" s="132" t="s">
        <v>1141</v>
      </c>
      <c r="I24" s="88" t="s">
        <v>1139</v>
      </c>
      <c r="J24" s="131">
        <v>5.6684999999999999</v>
      </c>
      <c r="K24" s="117">
        <v>6.7542</v>
      </c>
      <c r="L24" s="117">
        <v>5.5814000000000004</v>
      </c>
      <c r="M24" s="117">
        <v>1.1727000000000001</v>
      </c>
      <c r="N24" s="117">
        <v>6.4753999999999996</v>
      </c>
      <c r="O24" s="117">
        <v>4.8792</v>
      </c>
      <c r="P24" s="117">
        <v>1.5961000000000001</v>
      </c>
      <c r="Q24" s="117">
        <f>O24-P24</f>
        <v>3.2831000000000001</v>
      </c>
      <c r="R24" s="133">
        <v>6.4252000000000002</v>
      </c>
      <c r="S24" s="129" t="s">
        <v>103</v>
      </c>
      <c r="T24" s="132">
        <v>94</v>
      </c>
      <c r="U24" s="132">
        <v>93.5</v>
      </c>
      <c r="V24" s="132">
        <v>94.5</v>
      </c>
      <c r="W24" s="132" t="s">
        <v>104</v>
      </c>
      <c r="X24" s="129" t="s">
        <v>402</v>
      </c>
      <c r="Y24" s="129" t="s">
        <v>406</v>
      </c>
      <c r="Z24" s="129" t="s">
        <v>405</v>
      </c>
      <c r="AA24" s="129" t="s">
        <v>926</v>
      </c>
      <c r="AB24" s="132" t="s">
        <v>105</v>
      </c>
      <c r="AC24" s="129" t="s">
        <v>402</v>
      </c>
      <c r="AD24" s="129" t="s">
        <v>406</v>
      </c>
      <c r="AE24" s="129" t="s">
        <v>405</v>
      </c>
      <c r="AF24" s="129" t="s">
        <v>927</v>
      </c>
      <c r="AG24" s="132">
        <v>-4.4131999999999998</v>
      </c>
      <c r="AH24" s="132">
        <v>3.4584999999999999</v>
      </c>
      <c r="AI24" s="132">
        <v>-2.9746999999999999</v>
      </c>
      <c r="AJ24" s="132">
        <v>5.0884999999999998</v>
      </c>
      <c r="AK24" s="132">
        <v>-1.1592</v>
      </c>
      <c r="AL24" s="132" t="s">
        <v>220</v>
      </c>
      <c r="AM24" s="132" t="s">
        <v>220</v>
      </c>
      <c r="AN24" s="132" t="s">
        <v>220</v>
      </c>
      <c r="AO24" s="132" t="s">
        <v>220</v>
      </c>
      <c r="AP24" s="132" t="s">
        <v>220</v>
      </c>
      <c r="AQ24" s="132" t="s">
        <v>220</v>
      </c>
      <c r="AR24" s="132" t="s">
        <v>220</v>
      </c>
      <c r="AS24" s="132" t="s">
        <v>220</v>
      </c>
      <c r="AT24" s="132" t="s">
        <v>220</v>
      </c>
      <c r="AU24" s="132" t="s">
        <v>220</v>
      </c>
      <c r="AV24" s="132" t="s">
        <v>220</v>
      </c>
      <c r="AW24" s="132" t="s">
        <v>220</v>
      </c>
      <c r="AX24" s="132" t="s">
        <v>220</v>
      </c>
      <c r="AY24" s="132" t="s">
        <v>220</v>
      </c>
      <c r="AZ24" s="132" t="s">
        <v>220</v>
      </c>
      <c r="BA24" s="132" t="s">
        <v>220</v>
      </c>
      <c r="BB24" s="132" t="s">
        <v>220</v>
      </c>
      <c r="BC24" s="132" t="s">
        <v>220</v>
      </c>
      <c r="BD24" s="132" t="s">
        <v>220</v>
      </c>
      <c r="BE24" s="132" t="s">
        <v>220</v>
      </c>
      <c r="BF24" s="132" t="s">
        <v>220</v>
      </c>
      <c r="BG24" s="132" t="s">
        <v>220</v>
      </c>
      <c r="BH24" s="132" t="s">
        <v>220</v>
      </c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</row>
    <row r="25" spans="1:145" x14ac:dyDescent="0.2">
      <c r="A25" s="27">
        <v>221</v>
      </c>
      <c r="B25" s="27">
        <v>95</v>
      </c>
      <c r="C25" s="27" t="s">
        <v>1311</v>
      </c>
      <c r="D25" s="43" t="s">
        <v>1001</v>
      </c>
      <c r="E25" s="27" t="s">
        <v>103</v>
      </c>
      <c r="F25" s="44">
        <v>659.15562</v>
      </c>
      <c r="G25" s="45" t="s">
        <v>359</v>
      </c>
      <c r="H25" s="45" t="s">
        <v>167</v>
      </c>
      <c r="I25" s="46" t="s">
        <v>80</v>
      </c>
      <c r="J25" s="44">
        <v>3.3165</v>
      </c>
      <c r="K25" s="47">
        <v>3.5646</v>
      </c>
      <c r="L25" s="47"/>
      <c r="M25" s="47"/>
      <c r="N25" s="47">
        <v>9.8160000000000007</v>
      </c>
      <c r="O25" s="47"/>
      <c r="P25" s="47"/>
      <c r="Q25" s="47"/>
      <c r="R25" s="48">
        <v>9.8836999999999993</v>
      </c>
      <c r="S25" s="27" t="s">
        <v>103</v>
      </c>
      <c r="T25" s="45">
        <v>94</v>
      </c>
      <c r="U25" s="45">
        <v>93.5</v>
      </c>
      <c r="V25" s="45">
        <v>94.5</v>
      </c>
      <c r="W25" s="45" t="s">
        <v>104</v>
      </c>
      <c r="X25" s="27" t="s">
        <v>402</v>
      </c>
      <c r="Y25" s="27" t="s">
        <v>406</v>
      </c>
      <c r="Z25" s="27" t="s">
        <v>405</v>
      </c>
      <c r="AA25" s="27" t="s">
        <v>926</v>
      </c>
      <c r="AB25" s="45" t="s">
        <v>105</v>
      </c>
      <c r="AC25" s="27" t="s">
        <v>402</v>
      </c>
      <c r="AD25" s="27" t="s">
        <v>406</v>
      </c>
      <c r="AE25" s="27" t="s">
        <v>405</v>
      </c>
      <c r="AF25" s="27" t="s">
        <v>927</v>
      </c>
      <c r="AG25" s="45" t="s">
        <v>220</v>
      </c>
      <c r="AH25" s="45" t="s">
        <v>220</v>
      </c>
      <c r="AI25" s="45" t="s">
        <v>220</v>
      </c>
      <c r="AJ25" s="45" t="s">
        <v>220</v>
      </c>
      <c r="AK25" s="45" t="s">
        <v>220</v>
      </c>
      <c r="AL25" s="45" t="s">
        <v>220</v>
      </c>
      <c r="AM25" s="45" t="s">
        <v>220</v>
      </c>
      <c r="AN25" s="45" t="s">
        <v>220</v>
      </c>
      <c r="AO25" s="45" t="s">
        <v>220</v>
      </c>
      <c r="AP25" s="45" t="s">
        <v>220</v>
      </c>
      <c r="AQ25" s="45" t="s">
        <v>220</v>
      </c>
      <c r="AR25" s="45" t="s">
        <v>220</v>
      </c>
      <c r="AS25" s="45" t="s">
        <v>220</v>
      </c>
      <c r="AT25" s="45" t="s">
        <v>220</v>
      </c>
      <c r="AU25" s="45" t="s">
        <v>220</v>
      </c>
      <c r="AV25" s="45" t="s">
        <v>220</v>
      </c>
      <c r="AW25" s="45" t="s">
        <v>220</v>
      </c>
      <c r="AX25" s="45" t="s">
        <v>220</v>
      </c>
      <c r="AY25" s="45" t="s">
        <v>220</v>
      </c>
      <c r="AZ25" s="45" t="s">
        <v>220</v>
      </c>
      <c r="BA25" s="45" t="s">
        <v>220</v>
      </c>
      <c r="BB25" s="45" t="s">
        <v>220</v>
      </c>
      <c r="BC25" s="45" t="s">
        <v>220</v>
      </c>
      <c r="BD25" s="45" t="s">
        <v>220</v>
      </c>
      <c r="BE25" s="45" t="s">
        <v>220</v>
      </c>
      <c r="BF25" s="45" t="s">
        <v>220</v>
      </c>
      <c r="BG25" s="45" t="s">
        <v>220</v>
      </c>
      <c r="BH25" s="45" t="s">
        <v>220</v>
      </c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</row>
    <row r="26" spans="1:145" x14ac:dyDescent="0.2">
      <c r="A26" s="27">
        <v>200</v>
      </c>
      <c r="B26" s="27">
        <v>98</v>
      </c>
      <c r="C26" s="27" t="s">
        <v>450</v>
      </c>
      <c r="D26" s="43" t="s">
        <v>1220</v>
      </c>
      <c r="E26" s="27" t="s">
        <v>103</v>
      </c>
      <c r="F26" s="44">
        <v>660.94321300000001</v>
      </c>
      <c r="G26" s="45" t="s">
        <v>359</v>
      </c>
      <c r="H26" s="45" t="s">
        <v>1143</v>
      </c>
      <c r="I26" s="46" t="s">
        <v>1139</v>
      </c>
      <c r="J26" s="44">
        <v>5.2092000000000001</v>
      </c>
      <c r="K26" s="47">
        <v>5.2611999999999997</v>
      </c>
      <c r="L26" s="47">
        <v>2.9544000000000001</v>
      </c>
      <c r="M26" s="47">
        <v>2.3068</v>
      </c>
      <c r="N26" s="47">
        <v>8.3544999999999998</v>
      </c>
      <c r="O26" s="47">
        <v>3.32</v>
      </c>
      <c r="P26" s="47">
        <v>5.0345000000000004</v>
      </c>
      <c r="Q26" s="47">
        <f>O26-P26</f>
        <v>-1.7145000000000006</v>
      </c>
      <c r="R26" s="48">
        <v>3.2833999999999999</v>
      </c>
      <c r="S26" s="27" t="s">
        <v>103</v>
      </c>
      <c r="T26" s="45">
        <v>99</v>
      </c>
      <c r="U26" s="45">
        <v>97.5</v>
      </c>
      <c r="V26" s="45">
        <v>100.5</v>
      </c>
      <c r="W26" s="45" t="s">
        <v>196</v>
      </c>
      <c r="X26" s="27" t="s">
        <v>389</v>
      </c>
      <c r="Y26" s="27" t="s">
        <v>404</v>
      </c>
      <c r="Z26" s="27" t="s">
        <v>403</v>
      </c>
      <c r="AA26" s="27" t="s">
        <v>928</v>
      </c>
      <c r="AB26" s="45" t="s">
        <v>197</v>
      </c>
      <c r="AC26" s="27" t="s">
        <v>393</v>
      </c>
      <c r="AD26" s="27" t="s">
        <v>406</v>
      </c>
      <c r="AE26" s="27" t="s">
        <v>405</v>
      </c>
      <c r="AF26" s="27" t="s">
        <v>929</v>
      </c>
      <c r="AG26" s="45">
        <v>-4.4466000000000001</v>
      </c>
      <c r="AH26" s="45">
        <v>6.2442000000000002</v>
      </c>
      <c r="AI26" s="45">
        <v>0.6845</v>
      </c>
      <c r="AJ26" s="45">
        <v>-2.4821</v>
      </c>
      <c r="AK26" s="45" t="s">
        <v>220</v>
      </c>
      <c r="AL26" s="45" t="s">
        <v>220</v>
      </c>
      <c r="AM26" s="45" t="s">
        <v>220</v>
      </c>
      <c r="AN26" s="45" t="s">
        <v>220</v>
      </c>
      <c r="AO26" s="45" t="s">
        <v>220</v>
      </c>
      <c r="AP26" s="45" t="s">
        <v>220</v>
      </c>
      <c r="AQ26" s="45" t="s">
        <v>220</v>
      </c>
      <c r="AR26" s="45" t="s">
        <v>220</v>
      </c>
      <c r="AS26" s="45" t="s">
        <v>220</v>
      </c>
      <c r="AT26" s="45" t="s">
        <v>220</v>
      </c>
      <c r="AU26" s="45" t="s">
        <v>220</v>
      </c>
      <c r="AV26" s="45" t="s">
        <v>220</v>
      </c>
      <c r="AW26" s="45" t="s">
        <v>220</v>
      </c>
      <c r="AX26" s="45" t="s">
        <v>220</v>
      </c>
      <c r="AY26" s="45" t="s">
        <v>220</v>
      </c>
      <c r="AZ26" s="45" t="s">
        <v>220</v>
      </c>
      <c r="BA26" s="45" t="s">
        <v>220</v>
      </c>
      <c r="BB26" s="45" t="s">
        <v>220</v>
      </c>
      <c r="BC26" s="45" t="s">
        <v>220</v>
      </c>
      <c r="BD26" s="45" t="s">
        <v>220</v>
      </c>
      <c r="BE26" s="45" t="s">
        <v>220</v>
      </c>
      <c r="BF26" s="45" t="s">
        <v>220</v>
      </c>
      <c r="BG26" s="45" t="s">
        <v>220</v>
      </c>
      <c r="BH26" s="45" t="s">
        <v>220</v>
      </c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</row>
    <row r="27" spans="1:145" x14ac:dyDescent="0.2">
      <c r="A27" s="27">
        <v>222</v>
      </c>
      <c r="B27" s="27">
        <v>97</v>
      </c>
      <c r="C27" s="27" t="s">
        <v>450</v>
      </c>
      <c r="D27" s="43" t="s">
        <v>1220</v>
      </c>
      <c r="E27" s="27" t="s">
        <v>103</v>
      </c>
      <c r="F27" s="44">
        <v>660.94321300000001</v>
      </c>
      <c r="G27" s="45" t="s">
        <v>359</v>
      </c>
      <c r="H27" s="45" t="s">
        <v>1140</v>
      </c>
      <c r="I27" s="46" t="s">
        <v>80</v>
      </c>
      <c r="J27" s="44">
        <v>3.3165</v>
      </c>
      <c r="K27" s="47">
        <v>4.2645999999999997</v>
      </c>
      <c r="L27" s="47"/>
      <c r="M27" s="47"/>
      <c r="N27" s="47">
        <v>11.891400000000001</v>
      </c>
      <c r="O27" s="47"/>
      <c r="P27" s="47"/>
      <c r="Q27" s="47"/>
      <c r="R27" s="48">
        <v>9.6457999999999995</v>
      </c>
      <c r="S27" s="27" t="s">
        <v>103</v>
      </c>
      <c r="T27" s="45">
        <v>99</v>
      </c>
      <c r="U27" s="45">
        <v>97.5</v>
      </c>
      <c r="V27" s="45">
        <v>100.5</v>
      </c>
      <c r="W27" s="45" t="s">
        <v>196</v>
      </c>
      <c r="X27" s="27" t="s">
        <v>389</v>
      </c>
      <c r="Y27" s="27" t="s">
        <v>404</v>
      </c>
      <c r="Z27" s="27" t="s">
        <v>403</v>
      </c>
      <c r="AA27" s="27" t="s">
        <v>928</v>
      </c>
      <c r="AB27" s="45" t="s">
        <v>197</v>
      </c>
      <c r="AC27" s="27" t="s">
        <v>393</v>
      </c>
      <c r="AD27" s="27" t="s">
        <v>406</v>
      </c>
      <c r="AE27" s="27" t="s">
        <v>405</v>
      </c>
      <c r="AF27" s="27" t="s">
        <v>929</v>
      </c>
      <c r="AG27" s="45" t="s">
        <v>220</v>
      </c>
      <c r="AH27" s="45" t="s">
        <v>220</v>
      </c>
      <c r="AI27" s="45" t="s">
        <v>220</v>
      </c>
      <c r="AJ27" s="45" t="s">
        <v>220</v>
      </c>
      <c r="AK27" s="45" t="s">
        <v>220</v>
      </c>
      <c r="AL27" s="45" t="s">
        <v>220</v>
      </c>
      <c r="AM27" s="45" t="s">
        <v>220</v>
      </c>
      <c r="AN27" s="45" t="s">
        <v>220</v>
      </c>
      <c r="AO27" s="45" t="s">
        <v>220</v>
      </c>
      <c r="AP27" s="45" t="s">
        <v>220</v>
      </c>
      <c r="AQ27" s="45" t="s">
        <v>220</v>
      </c>
      <c r="AR27" s="45" t="s">
        <v>220</v>
      </c>
      <c r="AS27" s="45" t="s">
        <v>220</v>
      </c>
      <c r="AT27" s="45" t="s">
        <v>220</v>
      </c>
      <c r="AU27" s="45" t="s">
        <v>220</v>
      </c>
      <c r="AV27" s="45" t="s">
        <v>220</v>
      </c>
      <c r="AW27" s="45" t="s">
        <v>220</v>
      </c>
      <c r="AX27" s="45" t="s">
        <v>220</v>
      </c>
      <c r="AY27" s="45" t="s">
        <v>220</v>
      </c>
      <c r="AZ27" s="45" t="s">
        <v>220</v>
      </c>
      <c r="BA27" s="45" t="s">
        <v>220</v>
      </c>
      <c r="BB27" s="45" t="s">
        <v>220</v>
      </c>
      <c r="BC27" s="45" t="s">
        <v>220</v>
      </c>
      <c r="BD27" s="45" t="s">
        <v>220</v>
      </c>
      <c r="BE27" s="45" t="s">
        <v>220</v>
      </c>
      <c r="BF27" s="45" t="s">
        <v>220</v>
      </c>
      <c r="BG27" s="45" t="s">
        <v>220</v>
      </c>
      <c r="BH27" s="45" t="s">
        <v>220</v>
      </c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</row>
    <row r="28" spans="1:145" x14ac:dyDescent="0.2">
      <c r="A28" s="27">
        <v>189</v>
      </c>
      <c r="B28" s="27">
        <v>104</v>
      </c>
      <c r="C28" s="27" t="s">
        <v>1311</v>
      </c>
      <c r="D28" s="43" t="s">
        <v>1119</v>
      </c>
      <c r="E28" s="27" t="s">
        <v>123</v>
      </c>
      <c r="F28" s="44">
        <v>20.579747999999999</v>
      </c>
      <c r="G28" s="45" t="s">
        <v>359</v>
      </c>
      <c r="H28" s="45" t="s">
        <v>1141</v>
      </c>
      <c r="I28" s="46" t="s">
        <v>1139</v>
      </c>
      <c r="J28" s="44">
        <v>5.6684999999999999</v>
      </c>
      <c r="K28" s="47">
        <v>8.4343000000000004</v>
      </c>
      <c r="L28" s="47">
        <v>6.3688000000000002</v>
      </c>
      <c r="M28" s="47">
        <v>2.0655999999999999</v>
      </c>
      <c r="N28" s="47">
        <v>8.6475000000000009</v>
      </c>
      <c r="O28" s="117">
        <v>5.5176999999999996</v>
      </c>
      <c r="P28" s="47">
        <v>3.1297999999999999</v>
      </c>
      <c r="Q28" s="47">
        <f>O28-P28</f>
        <v>2.3878999999999997</v>
      </c>
      <c r="R28" s="48">
        <v>-6.8425000000000002</v>
      </c>
      <c r="S28" s="27" t="s">
        <v>123</v>
      </c>
      <c r="T28" s="45">
        <v>1</v>
      </c>
      <c r="U28" s="45">
        <v>0</v>
      </c>
      <c r="V28" s="45">
        <v>4.5</v>
      </c>
      <c r="W28" s="45" t="s">
        <v>124</v>
      </c>
      <c r="X28" s="27" t="s">
        <v>402</v>
      </c>
      <c r="Y28" s="27" t="s">
        <v>406</v>
      </c>
      <c r="Z28" s="27" t="s">
        <v>405</v>
      </c>
      <c r="AA28" s="27" t="s">
        <v>930</v>
      </c>
      <c r="AB28" s="45" t="s">
        <v>1154</v>
      </c>
      <c r="AC28" s="27" t="s">
        <v>389</v>
      </c>
      <c r="AD28" s="27" t="s">
        <v>403</v>
      </c>
      <c r="AE28" s="27" t="s">
        <v>404</v>
      </c>
      <c r="AF28" s="27" t="s">
        <v>1188</v>
      </c>
      <c r="AG28" s="45">
        <v>5.0518000000000001</v>
      </c>
      <c r="AH28" s="45">
        <v>0.1895</v>
      </c>
      <c r="AI28" s="45">
        <v>4.4988999999999999</v>
      </c>
      <c r="AJ28" s="45">
        <v>-0.42280000000000001</v>
      </c>
      <c r="AK28" s="45">
        <v>-9.3172999999999995</v>
      </c>
      <c r="AL28" s="45" t="s">
        <v>220</v>
      </c>
      <c r="AM28" s="45" t="s">
        <v>220</v>
      </c>
      <c r="AN28" s="45" t="s">
        <v>220</v>
      </c>
      <c r="AO28" s="45" t="s">
        <v>220</v>
      </c>
      <c r="AP28" s="45" t="s">
        <v>220</v>
      </c>
      <c r="AQ28" s="45" t="s">
        <v>220</v>
      </c>
      <c r="AR28" s="45" t="s">
        <v>220</v>
      </c>
      <c r="AS28" s="45" t="s">
        <v>220</v>
      </c>
      <c r="AT28" s="45" t="s">
        <v>220</v>
      </c>
      <c r="AU28" s="45" t="s">
        <v>220</v>
      </c>
      <c r="AV28" s="45" t="s">
        <v>220</v>
      </c>
      <c r="AW28" s="45" t="s">
        <v>220</v>
      </c>
      <c r="AX28" s="45" t="s">
        <v>220</v>
      </c>
      <c r="AY28" s="45" t="s">
        <v>220</v>
      </c>
      <c r="AZ28" s="45" t="s">
        <v>220</v>
      </c>
      <c r="BA28" s="45" t="s">
        <v>220</v>
      </c>
      <c r="BB28" s="45" t="s">
        <v>220</v>
      </c>
      <c r="BC28" s="45" t="s">
        <v>220</v>
      </c>
      <c r="BD28" s="45" t="s">
        <v>220</v>
      </c>
      <c r="BE28" s="45" t="s">
        <v>220</v>
      </c>
      <c r="BF28" s="45" t="s">
        <v>220</v>
      </c>
      <c r="BG28" s="45" t="s">
        <v>220</v>
      </c>
      <c r="BH28" s="45" t="s">
        <v>220</v>
      </c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</row>
    <row r="29" spans="1:145" x14ac:dyDescent="0.2">
      <c r="A29" s="27">
        <v>192</v>
      </c>
      <c r="B29" s="27">
        <v>103</v>
      </c>
      <c r="C29" s="27" t="s">
        <v>1311</v>
      </c>
      <c r="D29" s="43" t="s">
        <v>1119</v>
      </c>
      <c r="E29" s="27" t="s">
        <v>123</v>
      </c>
      <c r="F29" s="44">
        <v>20.579747999999999</v>
      </c>
      <c r="G29" s="45" t="s">
        <v>359</v>
      </c>
      <c r="H29" s="45" t="s">
        <v>1146</v>
      </c>
      <c r="I29" s="46" t="s">
        <v>302</v>
      </c>
      <c r="J29" s="44">
        <v>5.1908000000000003</v>
      </c>
      <c r="K29" s="47">
        <v>6.3133999999999997</v>
      </c>
      <c r="L29" s="47">
        <v>4.1299000000000001</v>
      </c>
      <c r="M29" s="47">
        <v>2.1833999999999998</v>
      </c>
      <c r="N29" s="47">
        <v>13.284599999999999</v>
      </c>
      <c r="O29" s="47">
        <v>4.8287000000000004</v>
      </c>
      <c r="P29" s="47">
        <v>8.4558999999999997</v>
      </c>
      <c r="Q29" s="47">
        <f>O29-P29</f>
        <v>-3.6271999999999993</v>
      </c>
      <c r="R29" s="48">
        <v>-2.5505</v>
      </c>
      <c r="S29" s="27" t="s">
        <v>123</v>
      </c>
      <c r="T29" s="45">
        <v>0</v>
      </c>
      <c r="U29" s="45">
        <v>0</v>
      </c>
      <c r="V29" s="45">
        <v>0.5</v>
      </c>
      <c r="W29" s="45" t="s">
        <v>124</v>
      </c>
      <c r="X29" s="27" t="s">
        <v>402</v>
      </c>
      <c r="Y29" s="27" t="s">
        <v>406</v>
      </c>
      <c r="Z29" s="27" t="s">
        <v>405</v>
      </c>
      <c r="AA29" s="27" t="s">
        <v>930</v>
      </c>
      <c r="AB29" s="45" t="s">
        <v>1154</v>
      </c>
      <c r="AC29" s="27" t="s">
        <v>389</v>
      </c>
      <c r="AD29" s="27" t="s">
        <v>403</v>
      </c>
      <c r="AE29" s="27" t="s">
        <v>404</v>
      </c>
      <c r="AF29" s="27" t="s">
        <v>1188</v>
      </c>
      <c r="AG29" s="45">
        <v>-5.7672999999999996</v>
      </c>
      <c r="AH29" s="45">
        <v>1.0397000000000001</v>
      </c>
      <c r="AI29" s="45">
        <v>2.5154999999999998</v>
      </c>
      <c r="AJ29" s="45">
        <v>2.2122000000000002</v>
      </c>
      <c r="AK29" s="45" t="s">
        <v>220</v>
      </c>
      <c r="AL29" s="45" t="s">
        <v>220</v>
      </c>
      <c r="AM29" s="45" t="s">
        <v>220</v>
      </c>
      <c r="AN29" s="45" t="s">
        <v>220</v>
      </c>
      <c r="AO29" s="45" t="s">
        <v>220</v>
      </c>
      <c r="AP29" s="45" t="s">
        <v>220</v>
      </c>
      <c r="AQ29" s="45" t="s">
        <v>220</v>
      </c>
      <c r="AR29" s="45" t="s">
        <v>220</v>
      </c>
      <c r="AS29" s="45" t="s">
        <v>220</v>
      </c>
      <c r="AT29" s="45" t="s">
        <v>220</v>
      </c>
      <c r="AU29" s="45" t="s">
        <v>220</v>
      </c>
      <c r="AV29" s="45" t="s">
        <v>220</v>
      </c>
      <c r="AW29" s="45" t="s">
        <v>220</v>
      </c>
      <c r="AX29" s="45" t="s">
        <v>220</v>
      </c>
      <c r="AY29" s="45" t="s">
        <v>220</v>
      </c>
      <c r="AZ29" s="45" t="s">
        <v>220</v>
      </c>
      <c r="BA29" s="45" t="s">
        <v>220</v>
      </c>
      <c r="BB29" s="45" t="s">
        <v>220</v>
      </c>
      <c r="BC29" s="45" t="s">
        <v>220</v>
      </c>
      <c r="BD29" s="45" t="s">
        <v>220</v>
      </c>
      <c r="BE29" s="45" t="s">
        <v>220</v>
      </c>
      <c r="BF29" s="45" t="s">
        <v>220</v>
      </c>
      <c r="BG29" s="45" t="s">
        <v>220</v>
      </c>
      <c r="BH29" s="45" t="s">
        <v>220</v>
      </c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</row>
    <row r="30" spans="1:145" x14ac:dyDescent="0.2">
      <c r="A30" s="27">
        <v>223</v>
      </c>
      <c r="B30" s="27">
        <v>102</v>
      </c>
      <c r="C30" s="27" t="s">
        <v>1311</v>
      </c>
      <c r="D30" s="43" t="s">
        <v>1119</v>
      </c>
      <c r="E30" s="27" t="s">
        <v>123</v>
      </c>
      <c r="F30" s="44">
        <v>20.579747999999999</v>
      </c>
      <c r="G30" s="45" t="s">
        <v>359</v>
      </c>
      <c r="H30" s="45" t="s">
        <v>294</v>
      </c>
      <c r="I30" s="46" t="s">
        <v>1138</v>
      </c>
      <c r="J30" s="44">
        <v>3.3149999999999999</v>
      </c>
      <c r="K30" s="47">
        <v>5.3582999999999998</v>
      </c>
      <c r="L30" s="47"/>
      <c r="M30" s="47"/>
      <c r="N30" s="47">
        <v>19.354600000000001</v>
      </c>
      <c r="O30" s="47"/>
      <c r="P30" s="47"/>
      <c r="Q30" s="47"/>
      <c r="R30" s="48">
        <v>-8.3178000000000001</v>
      </c>
      <c r="S30" s="27" t="s">
        <v>123</v>
      </c>
      <c r="T30" s="45">
        <v>0</v>
      </c>
      <c r="U30" s="45">
        <v>0</v>
      </c>
      <c r="V30" s="45">
        <v>0.5</v>
      </c>
      <c r="W30" s="45" t="s">
        <v>124</v>
      </c>
      <c r="X30" s="27" t="s">
        <v>402</v>
      </c>
      <c r="Y30" s="27" t="s">
        <v>406</v>
      </c>
      <c r="Z30" s="27" t="s">
        <v>405</v>
      </c>
      <c r="AA30" s="27" t="s">
        <v>930</v>
      </c>
      <c r="AB30" s="45" t="s">
        <v>1154</v>
      </c>
      <c r="AC30" s="27" t="s">
        <v>389</v>
      </c>
      <c r="AD30" s="27" t="s">
        <v>403</v>
      </c>
      <c r="AE30" s="27" t="s">
        <v>404</v>
      </c>
      <c r="AF30" s="27" t="s">
        <v>1188</v>
      </c>
      <c r="AG30" s="45" t="s">
        <v>220</v>
      </c>
      <c r="AH30" s="45" t="s">
        <v>220</v>
      </c>
      <c r="AI30" s="45" t="s">
        <v>220</v>
      </c>
      <c r="AJ30" s="45" t="s">
        <v>220</v>
      </c>
      <c r="AK30" s="45" t="s">
        <v>220</v>
      </c>
      <c r="AL30" s="45" t="s">
        <v>220</v>
      </c>
      <c r="AM30" s="45" t="s">
        <v>220</v>
      </c>
      <c r="AN30" s="45" t="s">
        <v>220</v>
      </c>
      <c r="AO30" s="45" t="s">
        <v>220</v>
      </c>
      <c r="AP30" s="45" t="s">
        <v>220</v>
      </c>
      <c r="AQ30" s="45" t="s">
        <v>220</v>
      </c>
      <c r="AR30" s="45" t="s">
        <v>220</v>
      </c>
      <c r="AS30" s="45" t="s">
        <v>220</v>
      </c>
      <c r="AT30" s="45" t="s">
        <v>220</v>
      </c>
      <c r="AU30" s="45" t="s">
        <v>220</v>
      </c>
      <c r="AV30" s="45" t="s">
        <v>220</v>
      </c>
      <c r="AW30" s="45" t="s">
        <v>220</v>
      </c>
      <c r="AX30" s="45" t="s">
        <v>220</v>
      </c>
      <c r="AY30" s="45" t="s">
        <v>220</v>
      </c>
      <c r="AZ30" s="45" t="s">
        <v>220</v>
      </c>
      <c r="BA30" s="45" t="s">
        <v>220</v>
      </c>
      <c r="BB30" s="45" t="s">
        <v>220</v>
      </c>
      <c r="BC30" s="45" t="s">
        <v>220</v>
      </c>
      <c r="BD30" s="45" t="s">
        <v>220</v>
      </c>
      <c r="BE30" s="45" t="s">
        <v>220</v>
      </c>
      <c r="BF30" s="45" t="s">
        <v>220</v>
      </c>
      <c r="BG30" s="45" t="s">
        <v>220</v>
      </c>
      <c r="BH30" s="45" t="s">
        <v>220</v>
      </c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</row>
    <row r="31" spans="1:145" x14ac:dyDescent="0.2">
      <c r="A31" s="27">
        <v>224</v>
      </c>
      <c r="B31" s="27">
        <v>105</v>
      </c>
      <c r="C31" s="27" t="s">
        <v>1311</v>
      </c>
      <c r="D31" s="43" t="s">
        <v>1119</v>
      </c>
      <c r="E31" s="27" t="s">
        <v>123</v>
      </c>
      <c r="F31" s="44">
        <v>20.579747999999999</v>
      </c>
      <c r="G31" s="45" t="s">
        <v>359</v>
      </c>
      <c r="H31" s="45" t="s">
        <v>14</v>
      </c>
      <c r="I31" s="46" t="s">
        <v>80</v>
      </c>
      <c r="J31" s="44">
        <v>3.3165</v>
      </c>
      <c r="K31" s="47">
        <v>5.6108000000000002</v>
      </c>
      <c r="L31" s="47"/>
      <c r="M31" s="47"/>
      <c r="N31" s="47">
        <v>4.8529999999999998</v>
      </c>
      <c r="O31" s="47"/>
      <c r="P31" s="47"/>
      <c r="Q31" s="47"/>
      <c r="R31" s="48">
        <v>-17.319400000000002</v>
      </c>
      <c r="S31" s="27" t="s">
        <v>123</v>
      </c>
      <c r="T31" s="45">
        <v>2</v>
      </c>
      <c r="U31" s="45">
        <v>0</v>
      </c>
      <c r="V31" s="45">
        <v>4.5</v>
      </c>
      <c r="W31" s="45" t="s">
        <v>124</v>
      </c>
      <c r="X31" s="27" t="s">
        <v>402</v>
      </c>
      <c r="Y31" s="27" t="s">
        <v>406</v>
      </c>
      <c r="Z31" s="27" t="s">
        <v>405</v>
      </c>
      <c r="AA31" s="27" t="s">
        <v>930</v>
      </c>
      <c r="AB31" s="45" t="s">
        <v>1154</v>
      </c>
      <c r="AC31" s="27" t="s">
        <v>389</v>
      </c>
      <c r="AD31" s="27" t="s">
        <v>403</v>
      </c>
      <c r="AE31" s="27" t="s">
        <v>404</v>
      </c>
      <c r="AF31" s="27" t="s">
        <v>1188</v>
      </c>
      <c r="AG31" s="45" t="s">
        <v>220</v>
      </c>
      <c r="AH31" s="45" t="s">
        <v>220</v>
      </c>
      <c r="AI31" s="45" t="s">
        <v>220</v>
      </c>
      <c r="AJ31" s="45" t="s">
        <v>220</v>
      </c>
      <c r="AK31" s="45" t="s">
        <v>220</v>
      </c>
      <c r="AL31" s="45" t="s">
        <v>220</v>
      </c>
      <c r="AM31" s="45" t="s">
        <v>220</v>
      </c>
      <c r="AN31" s="45" t="s">
        <v>220</v>
      </c>
      <c r="AO31" s="45" t="s">
        <v>220</v>
      </c>
      <c r="AP31" s="45" t="s">
        <v>220</v>
      </c>
      <c r="AQ31" s="45" t="s">
        <v>220</v>
      </c>
      <c r="AR31" s="45" t="s">
        <v>220</v>
      </c>
      <c r="AS31" s="45" t="s">
        <v>220</v>
      </c>
      <c r="AT31" s="45" t="s">
        <v>220</v>
      </c>
      <c r="AU31" s="45" t="s">
        <v>220</v>
      </c>
      <c r="AV31" s="45" t="s">
        <v>220</v>
      </c>
      <c r="AW31" s="45" t="s">
        <v>220</v>
      </c>
      <c r="AX31" s="45" t="s">
        <v>220</v>
      </c>
      <c r="AY31" s="45" t="s">
        <v>220</v>
      </c>
      <c r="AZ31" s="45" t="s">
        <v>220</v>
      </c>
      <c r="BA31" s="45" t="s">
        <v>220</v>
      </c>
      <c r="BB31" s="45" t="s">
        <v>220</v>
      </c>
      <c r="BC31" s="45" t="s">
        <v>220</v>
      </c>
      <c r="BD31" s="45" t="s">
        <v>220</v>
      </c>
      <c r="BE31" s="45" t="s">
        <v>220</v>
      </c>
      <c r="BF31" s="45" t="s">
        <v>220</v>
      </c>
      <c r="BG31" s="45" t="s">
        <v>220</v>
      </c>
      <c r="BH31" s="45" t="s">
        <v>220</v>
      </c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</row>
    <row r="32" spans="1:145" x14ac:dyDescent="0.2">
      <c r="A32" s="129">
        <v>184</v>
      </c>
      <c r="B32" s="129">
        <v>122</v>
      </c>
      <c r="C32" s="129" t="s">
        <v>1311</v>
      </c>
      <c r="D32" s="130" t="s">
        <v>1227</v>
      </c>
      <c r="E32" s="129" t="s">
        <v>123</v>
      </c>
      <c r="F32" s="131">
        <v>109.804326</v>
      </c>
      <c r="G32" s="132" t="s">
        <v>359</v>
      </c>
      <c r="H32" s="132" t="s">
        <v>1141</v>
      </c>
      <c r="I32" s="88" t="s">
        <v>1139</v>
      </c>
      <c r="J32" s="131">
        <v>5.6684999999999999</v>
      </c>
      <c r="K32" s="117">
        <v>11.718500000000001</v>
      </c>
      <c r="L32" s="117">
        <v>8.5984999999999996</v>
      </c>
      <c r="M32" s="117">
        <v>3.12</v>
      </c>
      <c r="N32" s="117">
        <v>20.308</v>
      </c>
      <c r="O32" s="117">
        <v>7.8592000000000004</v>
      </c>
      <c r="P32" s="117">
        <v>12.4488</v>
      </c>
      <c r="Q32" s="117">
        <f>O32-P32</f>
        <v>-4.5895999999999999</v>
      </c>
      <c r="R32" s="133">
        <v>-8.1579999999999995</v>
      </c>
      <c r="S32" s="129" t="s">
        <v>123</v>
      </c>
      <c r="T32" s="132">
        <v>13</v>
      </c>
      <c r="U32" s="132">
        <v>12.5</v>
      </c>
      <c r="V32" s="132">
        <v>13.5</v>
      </c>
      <c r="W32" s="132" t="s">
        <v>156</v>
      </c>
      <c r="X32" s="129" t="s">
        <v>390</v>
      </c>
      <c r="Y32" s="129" t="s">
        <v>403</v>
      </c>
      <c r="Z32" s="129" t="s">
        <v>404</v>
      </c>
      <c r="AA32" s="129" t="s">
        <v>934</v>
      </c>
      <c r="AB32" s="132" t="s">
        <v>157</v>
      </c>
      <c r="AC32" s="129" t="s">
        <v>389</v>
      </c>
      <c r="AD32" s="129" t="s">
        <v>403</v>
      </c>
      <c r="AE32" s="129" t="s">
        <v>404</v>
      </c>
      <c r="AF32" s="129" t="s">
        <v>935</v>
      </c>
      <c r="AG32" s="132">
        <v>8.9359999999999999</v>
      </c>
      <c r="AH32" s="132">
        <v>4.6803999999999997</v>
      </c>
      <c r="AI32" s="132">
        <v>0.18240000000000001</v>
      </c>
      <c r="AJ32" s="132">
        <v>-19.746400000000001</v>
      </c>
      <c r="AK32" s="132">
        <v>5.9477000000000002</v>
      </c>
      <c r="AL32" s="132" t="s">
        <v>220</v>
      </c>
      <c r="AM32" s="132" t="s">
        <v>220</v>
      </c>
      <c r="AN32" s="132" t="s">
        <v>220</v>
      </c>
      <c r="AO32" s="132" t="s">
        <v>220</v>
      </c>
      <c r="AP32" s="132" t="s">
        <v>220</v>
      </c>
      <c r="AQ32" s="132" t="s">
        <v>220</v>
      </c>
      <c r="AR32" s="132" t="s">
        <v>220</v>
      </c>
      <c r="AS32" s="132" t="s">
        <v>220</v>
      </c>
      <c r="AT32" s="132" t="s">
        <v>220</v>
      </c>
      <c r="AU32" s="132" t="s">
        <v>220</v>
      </c>
      <c r="AV32" s="132" t="s">
        <v>220</v>
      </c>
      <c r="AW32" s="132" t="s">
        <v>220</v>
      </c>
      <c r="AX32" s="132" t="s">
        <v>220</v>
      </c>
      <c r="AY32" s="132" t="s">
        <v>220</v>
      </c>
      <c r="AZ32" s="132" t="s">
        <v>220</v>
      </c>
      <c r="BA32" s="132" t="s">
        <v>220</v>
      </c>
      <c r="BB32" s="132" t="s">
        <v>220</v>
      </c>
      <c r="BC32" s="132" t="s">
        <v>220</v>
      </c>
      <c r="BD32" s="132" t="s">
        <v>220</v>
      </c>
      <c r="BE32" s="132" t="s">
        <v>220</v>
      </c>
      <c r="BF32" s="132" t="s">
        <v>220</v>
      </c>
      <c r="BG32" s="132" t="s">
        <v>220</v>
      </c>
      <c r="BH32" s="132" t="s">
        <v>220</v>
      </c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</row>
    <row r="33" spans="1:140" x14ac:dyDescent="0.2">
      <c r="A33" s="27">
        <v>201</v>
      </c>
      <c r="B33" s="27">
        <v>121</v>
      </c>
      <c r="C33" s="27" t="s">
        <v>1311</v>
      </c>
      <c r="D33" s="43" t="s">
        <v>1227</v>
      </c>
      <c r="E33" s="27" t="s">
        <v>123</v>
      </c>
      <c r="F33" s="44">
        <v>109.804326</v>
      </c>
      <c r="G33" s="45" t="s">
        <v>359</v>
      </c>
      <c r="H33" s="45" t="s">
        <v>1004</v>
      </c>
      <c r="I33" s="46" t="s">
        <v>217</v>
      </c>
      <c r="J33" s="44">
        <v>14.4009</v>
      </c>
      <c r="K33" s="47">
        <v>18.018599999999999</v>
      </c>
      <c r="L33" s="47">
        <v>2.4081999999999999</v>
      </c>
      <c r="M33" s="47">
        <v>15.6104</v>
      </c>
      <c r="N33" s="47">
        <v>41.313699999999997</v>
      </c>
      <c r="O33" s="47">
        <v>2.8132999999999999</v>
      </c>
      <c r="P33" s="47">
        <v>38.500399999999999</v>
      </c>
      <c r="Q33" s="47">
        <f>O33-P33</f>
        <v>-35.687100000000001</v>
      </c>
      <c r="R33" s="48">
        <v>-1.6418999999999999</v>
      </c>
      <c r="S33" s="27" t="s">
        <v>123</v>
      </c>
      <c r="T33" s="45">
        <v>13</v>
      </c>
      <c r="U33" s="45">
        <v>12.5</v>
      </c>
      <c r="V33" s="45">
        <v>13.5</v>
      </c>
      <c r="W33" s="45" t="s">
        <v>156</v>
      </c>
      <c r="X33" s="27" t="s">
        <v>390</v>
      </c>
      <c r="Y33" s="27" t="s">
        <v>403</v>
      </c>
      <c r="Z33" s="27" t="s">
        <v>404</v>
      </c>
      <c r="AA33" s="27" t="s">
        <v>934</v>
      </c>
      <c r="AB33" s="45" t="s">
        <v>157</v>
      </c>
      <c r="AC33" s="27" t="s">
        <v>389</v>
      </c>
      <c r="AD33" s="27" t="s">
        <v>403</v>
      </c>
      <c r="AE33" s="27" t="s">
        <v>404</v>
      </c>
      <c r="AF33" s="27" t="s">
        <v>935</v>
      </c>
      <c r="AG33" s="45">
        <v>2.5446</v>
      </c>
      <c r="AH33" s="45">
        <v>2.4245000000000001</v>
      </c>
      <c r="AI33" s="45">
        <v>0.16589999999999999</v>
      </c>
      <c r="AJ33" s="45">
        <v>2.8860000000000001</v>
      </c>
      <c r="AK33" s="45">
        <v>0.56599999999999995</v>
      </c>
      <c r="AL33" s="45">
        <v>-6.2351999999999999</v>
      </c>
      <c r="AM33" s="45">
        <v>-7.0989000000000004</v>
      </c>
      <c r="AN33" s="45">
        <v>1.7048000000000001</v>
      </c>
      <c r="AO33" s="45">
        <v>1.7845</v>
      </c>
      <c r="AP33" s="45">
        <v>-0.2356</v>
      </c>
      <c r="AQ33" s="45">
        <v>-0.46029999999999999</v>
      </c>
      <c r="AR33" s="45">
        <v>-0.3876</v>
      </c>
      <c r="AS33" s="45">
        <v>4.0899000000000001</v>
      </c>
      <c r="AT33" s="45">
        <v>4.4866999999999999</v>
      </c>
      <c r="AU33" s="45">
        <v>8.4614999999999991</v>
      </c>
      <c r="AV33" s="45">
        <v>2.9468000000000001</v>
      </c>
      <c r="AW33" s="45">
        <v>3.9529999999999998</v>
      </c>
      <c r="AX33" s="45">
        <v>4.2435999999999998</v>
      </c>
      <c r="AY33" s="45">
        <v>3.1823000000000001</v>
      </c>
      <c r="AZ33" s="45">
        <v>1.7362</v>
      </c>
      <c r="BA33" s="45">
        <v>0.32650000000000001</v>
      </c>
      <c r="BB33" s="45">
        <v>3.0834000000000001</v>
      </c>
      <c r="BC33" s="45">
        <v>-1.8290999999999999</v>
      </c>
      <c r="BD33" s="45">
        <v>-6.3272000000000004</v>
      </c>
      <c r="BE33" s="45">
        <v>2.6417000000000002</v>
      </c>
      <c r="BF33" s="45">
        <v>-26.2407</v>
      </c>
      <c r="BG33" s="45">
        <v>-0.56159999999999999</v>
      </c>
      <c r="BH33" s="45">
        <v>-1.8514999999999999</v>
      </c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</row>
    <row r="34" spans="1:140" x14ac:dyDescent="0.2">
      <c r="A34" s="27">
        <v>225</v>
      </c>
      <c r="B34" s="27">
        <v>120</v>
      </c>
      <c r="C34" s="27" t="s">
        <v>1311</v>
      </c>
      <c r="D34" s="43" t="s">
        <v>1227</v>
      </c>
      <c r="E34" s="27" t="s">
        <v>123</v>
      </c>
      <c r="F34" s="44">
        <v>109.804326</v>
      </c>
      <c r="G34" s="45" t="s">
        <v>359</v>
      </c>
      <c r="H34" s="45" t="s">
        <v>198</v>
      </c>
      <c r="I34" s="46" t="s">
        <v>80</v>
      </c>
      <c r="J34" s="44">
        <v>3.3165</v>
      </c>
      <c r="K34" s="47">
        <v>8.2924000000000007</v>
      </c>
      <c r="L34" s="47"/>
      <c r="M34" s="47"/>
      <c r="N34" s="47">
        <v>18.382000000000001</v>
      </c>
      <c r="O34" s="47"/>
      <c r="P34" s="47"/>
      <c r="Q34" s="47"/>
      <c r="R34" s="48">
        <v>-28.064399999999999</v>
      </c>
      <c r="S34" s="27" t="s">
        <v>123</v>
      </c>
      <c r="T34" s="45">
        <v>13</v>
      </c>
      <c r="U34" s="45">
        <v>12.5</v>
      </c>
      <c r="V34" s="45">
        <v>13.5</v>
      </c>
      <c r="W34" s="45" t="s">
        <v>156</v>
      </c>
      <c r="X34" s="27" t="s">
        <v>390</v>
      </c>
      <c r="Y34" s="27" t="s">
        <v>403</v>
      </c>
      <c r="Z34" s="27" t="s">
        <v>404</v>
      </c>
      <c r="AA34" s="27" t="s">
        <v>934</v>
      </c>
      <c r="AB34" s="45" t="s">
        <v>157</v>
      </c>
      <c r="AC34" s="27" t="s">
        <v>389</v>
      </c>
      <c r="AD34" s="27" t="s">
        <v>403</v>
      </c>
      <c r="AE34" s="27" t="s">
        <v>404</v>
      </c>
      <c r="AF34" s="27" t="s">
        <v>935</v>
      </c>
      <c r="AG34" s="45" t="s">
        <v>220</v>
      </c>
      <c r="AH34" s="45" t="s">
        <v>220</v>
      </c>
      <c r="AI34" s="45" t="s">
        <v>220</v>
      </c>
      <c r="AJ34" s="45" t="s">
        <v>220</v>
      </c>
      <c r="AK34" s="45" t="s">
        <v>220</v>
      </c>
      <c r="AL34" s="45" t="s">
        <v>220</v>
      </c>
      <c r="AM34" s="45" t="s">
        <v>220</v>
      </c>
      <c r="AN34" s="45" t="s">
        <v>220</v>
      </c>
      <c r="AO34" s="45" t="s">
        <v>220</v>
      </c>
      <c r="AP34" s="45" t="s">
        <v>220</v>
      </c>
      <c r="AQ34" s="45" t="s">
        <v>220</v>
      </c>
      <c r="AR34" s="45" t="s">
        <v>220</v>
      </c>
      <c r="AS34" s="45" t="s">
        <v>220</v>
      </c>
      <c r="AT34" s="45" t="s">
        <v>220</v>
      </c>
      <c r="AU34" s="45" t="s">
        <v>220</v>
      </c>
      <c r="AV34" s="45" t="s">
        <v>220</v>
      </c>
      <c r="AW34" s="45" t="s">
        <v>220</v>
      </c>
      <c r="AX34" s="45" t="s">
        <v>220</v>
      </c>
      <c r="AY34" s="45" t="s">
        <v>220</v>
      </c>
      <c r="AZ34" s="45" t="s">
        <v>220</v>
      </c>
      <c r="BA34" s="45" t="s">
        <v>220</v>
      </c>
      <c r="BB34" s="45" t="s">
        <v>220</v>
      </c>
      <c r="BC34" s="45" t="s">
        <v>220</v>
      </c>
      <c r="BD34" s="45" t="s">
        <v>220</v>
      </c>
      <c r="BE34" s="45" t="s">
        <v>220</v>
      </c>
      <c r="BF34" s="45" t="s">
        <v>220</v>
      </c>
      <c r="BG34" s="45" t="s">
        <v>220</v>
      </c>
      <c r="BH34" s="45" t="s">
        <v>220</v>
      </c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</row>
    <row r="35" spans="1:140" x14ac:dyDescent="0.2">
      <c r="A35" s="27">
        <v>206</v>
      </c>
      <c r="B35" s="27">
        <v>126</v>
      </c>
      <c r="C35" s="27" t="s">
        <v>450</v>
      </c>
      <c r="D35" s="43" t="s">
        <v>1224</v>
      </c>
      <c r="E35" s="27" t="s">
        <v>123</v>
      </c>
      <c r="F35" s="44">
        <v>445.50098000000003</v>
      </c>
      <c r="G35" s="45" t="s">
        <v>359</v>
      </c>
      <c r="H35" s="45" t="s">
        <v>1144</v>
      </c>
      <c r="I35" s="46" t="s">
        <v>1139</v>
      </c>
      <c r="J35" s="44">
        <v>5.2830000000000004</v>
      </c>
      <c r="K35" s="47">
        <v>13.782299999999999</v>
      </c>
      <c r="L35" s="47">
        <v>1.1214999999999999</v>
      </c>
      <c r="M35" s="47">
        <v>12.6609</v>
      </c>
      <c r="N35" s="47">
        <v>2.3468</v>
      </c>
      <c r="O35" s="47">
        <v>1.5621</v>
      </c>
      <c r="P35" s="47">
        <v>0.78469999999999995</v>
      </c>
      <c r="Q35" s="47">
        <f>O35-P35</f>
        <v>0.77740000000000009</v>
      </c>
      <c r="R35" s="48">
        <v>3.9849000000000001</v>
      </c>
      <c r="S35" s="27" t="s">
        <v>123</v>
      </c>
      <c r="T35" s="45">
        <v>28</v>
      </c>
      <c r="U35" s="45">
        <v>27.5</v>
      </c>
      <c r="V35" s="45">
        <v>28.5</v>
      </c>
      <c r="W35" s="45" t="s">
        <v>201</v>
      </c>
      <c r="X35" s="27" t="s">
        <v>389</v>
      </c>
      <c r="Y35" s="27" t="s">
        <v>403</v>
      </c>
      <c r="Z35" s="27" t="s">
        <v>404</v>
      </c>
      <c r="AA35" s="27" t="s">
        <v>938</v>
      </c>
      <c r="AB35" s="45" t="s">
        <v>202</v>
      </c>
      <c r="AC35" s="27" t="s">
        <v>402</v>
      </c>
      <c r="AD35" s="27" t="s">
        <v>405</v>
      </c>
      <c r="AE35" s="27" t="s">
        <v>406</v>
      </c>
      <c r="AF35" s="27" t="s">
        <v>939</v>
      </c>
      <c r="AG35" s="45">
        <v>-1.8757999999999999</v>
      </c>
      <c r="AH35" s="45">
        <v>-2.7277</v>
      </c>
      <c r="AI35" s="45">
        <v>2.69E-2</v>
      </c>
      <c r="AJ35" s="45">
        <v>4.5766</v>
      </c>
      <c r="AK35" s="45" t="s">
        <v>220</v>
      </c>
      <c r="AL35" s="45" t="s">
        <v>220</v>
      </c>
      <c r="AM35" s="45" t="s">
        <v>220</v>
      </c>
      <c r="AN35" s="45" t="s">
        <v>220</v>
      </c>
      <c r="AO35" s="45" t="s">
        <v>220</v>
      </c>
      <c r="AP35" s="45" t="s">
        <v>220</v>
      </c>
      <c r="AQ35" s="45" t="s">
        <v>220</v>
      </c>
      <c r="AR35" s="45" t="s">
        <v>220</v>
      </c>
      <c r="AS35" s="45" t="s">
        <v>220</v>
      </c>
      <c r="AT35" s="45" t="s">
        <v>220</v>
      </c>
      <c r="AU35" s="45" t="s">
        <v>220</v>
      </c>
      <c r="AV35" s="45" t="s">
        <v>220</v>
      </c>
      <c r="AW35" s="45" t="s">
        <v>220</v>
      </c>
      <c r="AX35" s="45" t="s">
        <v>220</v>
      </c>
      <c r="AY35" s="45" t="s">
        <v>220</v>
      </c>
      <c r="AZ35" s="45" t="s">
        <v>220</v>
      </c>
      <c r="BA35" s="45" t="s">
        <v>220</v>
      </c>
      <c r="BB35" s="45" t="s">
        <v>220</v>
      </c>
      <c r="BC35" s="45" t="s">
        <v>220</v>
      </c>
      <c r="BD35" s="45" t="s">
        <v>220</v>
      </c>
      <c r="BE35" s="45" t="s">
        <v>220</v>
      </c>
      <c r="BF35" s="45" t="s">
        <v>220</v>
      </c>
      <c r="BG35" s="45" t="s">
        <v>220</v>
      </c>
      <c r="BH35" s="45" t="s">
        <v>220</v>
      </c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</row>
    <row r="36" spans="1:140" x14ac:dyDescent="0.2">
      <c r="A36" s="27">
        <v>209</v>
      </c>
      <c r="B36" s="27">
        <v>125</v>
      </c>
      <c r="C36" s="27" t="s">
        <v>450</v>
      </c>
      <c r="D36" s="43" t="s">
        <v>1224</v>
      </c>
      <c r="E36" s="27" t="s">
        <v>123</v>
      </c>
      <c r="F36" s="44">
        <v>445.50098000000003</v>
      </c>
      <c r="G36" s="45" t="s">
        <v>359</v>
      </c>
      <c r="H36" s="45" t="s">
        <v>1004</v>
      </c>
      <c r="I36" s="46" t="s">
        <v>217</v>
      </c>
      <c r="J36" s="44">
        <v>14.4009</v>
      </c>
      <c r="K36" s="47">
        <v>21.1646</v>
      </c>
      <c r="L36" s="47">
        <v>0.21340000000000001</v>
      </c>
      <c r="M36" s="47">
        <v>20.9512</v>
      </c>
      <c r="N36" s="47">
        <v>12.936400000000001</v>
      </c>
      <c r="O36" s="47">
        <v>0.23039999999999999</v>
      </c>
      <c r="P36" s="47">
        <v>12.706099999999999</v>
      </c>
      <c r="Q36" s="47">
        <f>O36-P36</f>
        <v>-12.4757</v>
      </c>
      <c r="R36" s="48">
        <v>-0.47049999999999997</v>
      </c>
      <c r="S36" s="27" t="s">
        <v>123</v>
      </c>
      <c r="T36" s="45">
        <v>28</v>
      </c>
      <c r="U36" s="45">
        <v>27.5</v>
      </c>
      <c r="V36" s="45">
        <v>28.5</v>
      </c>
      <c r="W36" s="45" t="s">
        <v>201</v>
      </c>
      <c r="X36" s="27" t="s">
        <v>389</v>
      </c>
      <c r="Y36" s="27" t="s">
        <v>403</v>
      </c>
      <c r="Z36" s="27" t="s">
        <v>404</v>
      </c>
      <c r="AA36" s="27" t="s">
        <v>938</v>
      </c>
      <c r="AB36" s="45" t="s">
        <v>202</v>
      </c>
      <c r="AC36" s="27" t="s">
        <v>402</v>
      </c>
      <c r="AD36" s="27" t="s">
        <v>405</v>
      </c>
      <c r="AE36" s="27" t="s">
        <v>406</v>
      </c>
      <c r="AF36" s="27" t="s">
        <v>939</v>
      </c>
      <c r="AG36" s="45">
        <v>0.80100000000000005</v>
      </c>
      <c r="AH36" s="45">
        <v>1.4944</v>
      </c>
      <c r="AI36" s="45">
        <v>-1.9368000000000001</v>
      </c>
      <c r="AJ36" s="45">
        <v>-0.18770000000000001</v>
      </c>
      <c r="AK36" s="45">
        <v>-3.0783999999999998</v>
      </c>
      <c r="AL36" s="45">
        <v>-11.005800000000001</v>
      </c>
      <c r="AM36" s="45">
        <v>-2.3637000000000001</v>
      </c>
      <c r="AN36" s="45">
        <v>0.1867</v>
      </c>
      <c r="AO36" s="45">
        <v>1.9694</v>
      </c>
      <c r="AP36" s="45">
        <v>-1.1439999999999999</v>
      </c>
      <c r="AQ36" s="45">
        <v>-1.1348</v>
      </c>
      <c r="AR36" s="45">
        <v>1.4849000000000001</v>
      </c>
      <c r="AS36" s="45">
        <v>2.4992000000000001</v>
      </c>
      <c r="AT36" s="45">
        <v>1.8418000000000001</v>
      </c>
      <c r="AU36" s="45">
        <v>4.4537000000000004</v>
      </c>
      <c r="AV36" s="45">
        <v>1.8090999999999999</v>
      </c>
      <c r="AW36" s="45">
        <v>2.0975000000000001</v>
      </c>
      <c r="AX36" s="45">
        <v>4.6279000000000003</v>
      </c>
      <c r="AY36" s="45">
        <v>2.1063000000000001</v>
      </c>
      <c r="AZ36" s="45">
        <v>0.55959999999999999</v>
      </c>
      <c r="BA36" s="45">
        <v>-2.3763999999999998</v>
      </c>
      <c r="BB36" s="45">
        <v>9.0090000000000003</v>
      </c>
      <c r="BC36" s="45">
        <v>-3.8696000000000002</v>
      </c>
      <c r="BD36" s="45">
        <v>-0.27450000000000002</v>
      </c>
      <c r="BE36" s="45">
        <v>6.2199999999999998E-2</v>
      </c>
      <c r="BF36" s="45">
        <v>-0.62280000000000002</v>
      </c>
      <c r="BG36" s="45">
        <v>-3.8605</v>
      </c>
      <c r="BH36" s="45">
        <v>-3.1476999999999999</v>
      </c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</row>
    <row r="37" spans="1:140" x14ac:dyDescent="0.2">
      <c r="A37" s="27">
        <v>226</v>
      </c>
      <c r="B37" s="27">
        <v>124</v>
      </c>
      <c r="C37" s="27" t="s">
        <v>450</v>
      </c>
      <c r="D37" s="43" t="s">
        <v>1224</v>
      </c>
      <c r="E37" s="27" t="s">
        <v>123</v>
      </c>
      <c r="F37" s="44">
        <v>445.50098000000003</v>
      </c>
      <c r="G37" s="45" t="s">
        <v>359</v>
      </c>
      <c r="H37" s="45" t="s">
        <v>13</v>
      </c>
      <c r="I37" s="46" t="s">
        <v>80</v>
      </c>
      <c r="J37" s="44">
        <v>3.3165</v>
      </c>
      <c r="K37" s="47">
        <v>13.422599999999999</v>
      </c>
      <c r="L37" s="47"/>
      <c r="M37" s="47"/>
      <c r="N37" s="47">
        <v>28.230399999999999</v>
      </c>
      <c r="O37" s="47"/>
      <c r="P37" s="47"/>
      <c r="Q37" s="47"/>
      <c r="R37" s="48">
        <v>8.5900999999999996</v>
      </c>
      <c r="S37" s="27" t="s">
        <v>123</v>
      </c>
      <c r="T37" s="45">
        <v>28</v>
      </c>
      <c r="U37" s="45">
        <v>27.5</v>
      </c>
      <c r="V37" s="45">
        <v>28.5</v>
      </c>
      <c r="W37" s="45" t="s">
        <v>201</v>
      </c>
      <c r="X37" s="27" t="s">
        <v>389</v>
      </c>
      <c r="Y37" s="27" t="s">
        <v>403</v>
      </c>
      <c r="Z37" s="27" t="s">
        <v>404</v>
      </c>
      <c r="AA37" s="27" t="s">
        <v>938</v>
      </c>
      <c r="AB37" s="45" t="s">
        <v>202</v>
      </c>
      <c r="AC37" s="27" t="s">
        <v>402</v>
      </c>
      <c r="AD37" s="27" t="s">
        <v>405</v>
      </c>
      <c r="AE37" s="27" t="s">
        <v>406</v>
      </c>
      <c r="AF37" s="27" t="s">
        <v>939</v>
      </c>
      <c r="AG37" s="45" t="s">
        <v>220</v>
      </c>
      <c r="AH37" s="45" t="s">
        <v>220</v>
      </c>
      <c r="AI37" s="45" t="s">
        <v>220</v>
      </c>
      <c r="AJ37" s="45" t="s">
        <v>220</v>
      </c>
      <c r="AK37" s="45" t="s">
        <v>220</v>
      </c>
      <c r="AL37" s="45" t="s">
        <v>220</v>
      </c>
      <c r="AM37" s="45" t="s">
        <v>220</v>
      </c>
      <c r="AN37" s="45" t="s">
        <v>220</v>
      </c>
      <c r="AO37" s="45" t="s">
        <v>220</v>
      </c>
      <c r="AP37" s="45" t="s">
        <v>220</v>
      </c>
      <c r="AQ37" s="45" t="s">
        <v>220</v>
      </c>
      <c r="AR37" s="45" t="s">
        <v>220</v>
      </c>
      <c r="AS37" s="45" t="s">
        <v>220</v>
      </c>
      <c r="AT37" s="45" t="s">
        <v>220</v>
      </c>
      <c r="AU37" s="45" t="s">
        <v>220</v>
      </c>
      <c r="AV37" s="45" t="s">
        <v>220</v>
      </c>
      <c r="AW37" s="45" t="s">
        <v>220</v>
      </c>
      <c r="AX37" s="45" t="s">
        <v>220</v>
      </c>
      <c r="AY37" s="45" t="s">
        <v>220</v>
      </c>
      <c r="AZ37" s="45" t="s">
        <v>220</v>
      </c>
      <c r="BA37" s="45" t="s">
        <v>220</v>
      </c>
      <c r="BB37" s="45" t="s">
        <v>220</v>
      </c>
      <c r="BC37" s="45" t="s">
        <v>220</v>
      </c>
      <c r="BD37" s="45" t="s">
        <v>220</v>
      </c>
      <c r="BE37" s="45" t="s">
        <v>220</v>
      </c>
      <c r="BF37" s="45" t="s">
        <v>220</v>
      </c>
      <c r="BG37" s="45" t="s">
        <v>220</v>
      </c>
      <c r="BH37" s="45" t="s">
        <v>220</v>
      </c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</row>
    <row r="38" spans="1:140" x14ac:dyDescent="0.2">
      <c r="A38" s="27">
        <v>227</v>
      </c>
      <c r="B38" s="27">
        <v>131</v>
      </c>
      <c r="D38" s="43" t="s">
        <v>443</v>
      </c>
      <c r="E38" s="27" t="s">
        <v>203</v>
      </c>
      <c r="F38" s="44">
        <v>555.06795299999999</v>
      </c>
      <c r="G38" s="45" t="s">
        <v>359</v>
      </c>
      <c r="H38" s="45" t="s">
        <v>298</v>
      </c>
      <c r="I38" s="46" t="s">
        <v>1138</v>
      </c>
      <c r="J38" s="44">
        <v>3.3149999999999999</v>
      </c>
      <c r="K38" s="47">
        <v>3.6579000000000002</v>
      </c>
      <c r="L38" s="47"/>
      <c r="M38" s="47"/>
      <c r="N38" s="47">
        <v>1.3913</v>
      </c>
      <c r="O38" s="47"/>
      <c r="P38" s="47"/>
      <c r="Q38" s="47"/>
      <c r="R38" s="48">
        <v>-3.2374000000000001</v>
      </c>
      <c r="S38" s="27" t="s">
        <v>203</v>
      </c>
      <c r="T38" s="45">
        <v>112</v>
      </c>
      <c r="U38" s="45">
        <v>103.5</v>
      </c>
      <c r="V38" s="45">
        <v>112.5</v>
      </c>
      <c r="W38" s="45" t="s">
        <v>299</v>
      </c>
      <c r="X38" s="27" t="s">
        <v>402</v>
      </c>
      <c r="Y38" s="27" t="s">
        <v>405</v>
      </c>
      <c r="Z38" s="27" t="s">
        <v>406</v>
      </c>
      <c r="AA38" s="27" t="s">
        <v>944</v>
      </c>
      <c r="AB38" s="45" t="s">
        <v>300</v>
      </c>
      <c r="AC38" s="27" t="s">
        <v>392</v>
      </c>
      <c r="AD38" s="27" t="s">
        <v>405</v>
      </c>
      <c r="AE38" s="27" t="s">
        <v>403</v>
      </c>
      <c r="AF38" s="27" t="s">
        <v>945</v>
      </c>
      <c r="AG38" s="45" t="s">
        <v>220</v>
      </c>
      <c r="AH38" s="45" t="s">
        <v>220</v>
      </c>
      <c r="AI38" s="45" t="s">
        <v>220</v>
      </c>
      <c r="AJ38" s="45" t="s">
        <v>220</v>
      </c>
      <c r="AK38" s="45" t="s">
        <v>220</v>
      </c>
      <c r="AL38" s="45" t="s">
        <v>220</v>
      </c>
      <c r="AM38" s="45" t="s">
        <v>220</v>
      </c>
      <c r="AN38" s="45" t="s">
        <v>220</v>
      </c>
      <c r="AO38" s="45" t="s">
        <v>220</v>
      </c>
      <c r="AP38" s="45" t="s">
        <v>220</v>
      </c>
      <c r="AQ38" s="45" t="s">
        <v>220</v>
      </c>
      <c r="AR38" s="45" t="s">
        <v>220</v>
      </c>
      <c r="AS38" s="45" t="s">
        <v>220</v>
      </c>
      <c r="AT38" s="45" t="s">
        <v>220</v>
      </c>
      <c r="AU38" s="45" t="s">
        <v>220</v>
      </c>
      <c r="AV38" s="45" t="s">
        <v>220</v>
      </c>
      <c r="AW38" s="45" t="s">
        <v>220</v>
      </c>
      <c r="AX38" s="45" t="s">
        <v>220</v>
      </c>
      <c r="AY38" s="45" t="s">
        <v>220</v>
      </c>
      <c r="AZ38" s="45" t="s">
        <v>220</v>
      </c>
      <c r="BA38" s="45" t="s">
        <v>220</v>
      </c>
      <c r="BB38" s="45" t="s">
        <v>220</v>
      </c>
      <c r="BC38" s="45" t="s">
        <v>220</v>
      </c>
      <c r="BD38" s="45" t="s">
        <v>220</v>
      </c>
      <c r="BE38" s="45" t="s">
        <v>220</v>
      </c>
      <c r="BF38" s="45" t="s">
        <v>220</v>
      </c>
      <c r="BG38" s="45" t="s">
        <v>220</v>
      </c>
      <c r="BH38" s="45" t="s">
        <v>220</v>
      </c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</row>
    <row r="39" spans="1:140" x14ac:dyDescent="0.2">
      <c r="A39" s="27">
        <v>228</v>
      </c>
      <c r="B39" s="27">
        <v>147</v>
      </c>
      <c r="C39" s="41" t="s">
        <v>1122</v>
      </c>
      <c r="D39" s="43" t="s">
        <v>424</v>
      </c>
      <c r="E39" s="27" t="s">
        <v>125</v>
      </c>
      <c r="F39" s="44">
        <v>12.419954000000001</v>
      </c>
      <c r="G39" s="45" t="s">
        <v>359</v>
      </c>
      <c r="H39" s="45" t="s">
        <v>198</v>
      </c>
      <c r="I39" s="46" t="s">
        <v>80</v>
      </c>
      <c r="J39" s="44">
        <v>3.3165</v>
      </c>
      <c r="K39" s="47">
        <v>4.3714000000000004</v>
      </c>
      <c r="L39" s="47"/>
      <c r="M39" s="47"/>
      <c r="N39" s="47">
        <v>8.9428999999999998</v>
      </c>
      <c r="O39" s="47"/>
      <c r="P39" s="47"/>
      <c r="Q39" s="47"/>
      <c r="R39" s="48">
        <v>-19.584800000000001</v>
      </c>
      <c r="S39" s="27" t="s">
        <v>125</v>
      </c>
      <c r="T39" s="45">
        <v>20</v>
      </c>
      <c r="U39" s="45">
        <v>19.5</v>
      </c>
      <c r="V39" s="45">
        <v>20.5</v>
      </c>
      <c r="W39" s="45" t="s">
        <v>160</v>
      </c>
      <c r="X39" s="27" t="s">
        <v>391</v>
      </c>
      <c r="Y39" s="27" t="s">
        <v>404</v>
      </c>
      <c r="Z39" s="27" t="s">
        <v>405</v>
      </c>
      <c r="AA39" s="27" t="s">
        <v>385</v>
      </c>
      <c r="AB39" s="45" t="s">
        <v>161</v>
      </c>
      <c r="AC39" s="27" t="s">
        <v>392</v>
      </c>
      <c r="AD39" s="27" t="s">
        <v>405</v>
      </c>
      <c r="AE39" s="27" t="s">
        <v>403</v>
      </c>
      <c r="AF39" s="27" t="s">
        <v>397</v>
      </c>
      <c r="AG39" s="45" t="s">
        <v>220</v>
      </c>
      <c r="AH39" s="45" t="s">
        <v>220</v>
      </c>
      <c r="AI39" s="45" t="s">
        <v>220</v>
      </c>
      <c r="AJ39" s="45" t="s">
        <v>220</v>
      </c>
      <c r="AK39" s="45" t="s">
        <v>220</v>
      </c>
      <c r="AL39" s="45" t="s">
        <v>220</v>
      </c>
      <c r="AM39" s="45" t="s">
        <v>220</v>
      </c>
      <c r="AN39" s="45" t="s">
        <v>220</v>
      </c>
      <c r="AO39" s="45" t="s">
        <v>220</v>
      </c>
      <c r="AP39" s="45" t="s">
        <v>220</v>
      </c>
      <c r="AQ39" s="45" t="s">
        <v>220</v>
      </c>
      <c r="AR39" s="45" t="s">
        <v>220</v>
      </c>
      <c r="AS39" s="45" t="s">
        <v>220</v>
      </c>
      <c r="AT39" s="45" t="s">
        <v>220</v>
      </c>
      <c r="AU39" s="45" t="s">
        <v>220</v>
      </c>
      <c r="AV39" s="45" t="s">
        <v>220</v>
      </c>
      <c r="AW39" s="45" t="s">
        <v>220</v>
      </c>
      <c r="AX39" s="45" t="s">
        <v>220</v>
      </c>
      <c r="AY39" s="45" t="s">
        <v>220</v>
      </c>
      <c r="AZ39" s="45" t="s">
        <v>220</v>
      </c>
      <c r="BA39" s="45" t="s">
        <v>220</v>
      </c>
      <c r="BB39" s="45" t="s">
        <v>220</v>
      </c>
      <c r="BC39" s="45" t="s">
        <v>220</v>
      </c>
      <c r="BD39" s="45" t="s">
        <v>220</v>
      </c>
      <c r="BE39" s="45" t="s">
        <v>220</v>
      </c>
      <c r="BF39" s="45" t="s">
        <v>220</v>
      </c>
      <c r="BG39" s="45" t="s">
        <v>220</v>
      </c>
      <c r="BH39" s="45" t="s">
        <v>220</v>
      </c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</row>
    <row r="40" spans="1:140" x14ac:dyDescent="0.2">
      <c r="A40" s="27">
        <v>212</v>
      </c>
      <c r="B40" s="27">
        <v>155</v>
      </c>
      <c r="C40" s="27" t="s">
        <v>1311</v>
      </c>
      <c r="D40" s="51" t="s">
        <v>1255</v>
      </c>
      <c r="E40" s="22" t="s">
        <v>125</v>
      </c>
      <c r="F40" s="24">
        <v>608.50100199999997</v>
      </c>
      <c r="G40" s="52" t="s">
        <v>359</v>
      </c>
      <c r="H40" s="52" t="s">
        <v>1146</v>
      </c>
      <c r="I40" s="39" t="s">
        <v>302</v>
      </c>
      <c r="J40" s="24">
        <v>5.1908000000000003</v>
      </c>
      <c r="K40" s="53">
        <v>5.4386999999999999</v>
      </c>
      <c r="L40" s="53">
        <v>0.1249</v>
      </c>
      <c r="M40" s="53">
        <v>5.3137999999999996</v>
      </c>
      <c r="N40" s="53">
        <v>5.1554000000000002</v>
      </c>
      <c r="O40" s="53">
        <v>0.13450000000000001</v>
      </c>
      <c r="P40" s="53">
        <v>5.0208000000000004</v>
      </c>
      <c r="Q40" s="47">
        <f>O40-P40</f>
        <v>-4.8863000000000003</v>
      </c>
      <c r="R40" s="54">
        <v>-0.4249</v>
      </c>
      <c r="S40" s="22" t="s">
        <v>125</v>
      </c>
      <c r="T40" s="52">
        <v>139</v>
      </c>
      <c r="U40" s="52">
        <v>138.5</v>
      </c>
      <c r="V40" s="52">
        <v>139.5</v>
      </c>
      <c r="W40" s="52" t="s">
        <v>165</v>
      </c>
      <c r="X40" s="22" t="s">
        <v>389</v>
      </c>
      <c r="Y40" s="22" t="s">
        <v>403</v>
      </c>
      <c r="Z40" s="22" t="s">
        <v>404</v>
      </c>
      <c r="AA40" s="22" t="s">
        <v>1172</v>
      </c>
      <c r="AB40" s="52" t="s">
        <v>166</v>
      </c>
      <c r="AC40" s="22" t="s">
        <v>389</v>
      </c>
      <c r="AD40" s="22" t="s">
        <v>403</v>
      </c>
      <c r="AE40" s="22" t="s">
        <v>404</v>
      </c>
      <c r="AF40" s="22" t="s">
        <v>960</v>
      </c>
      <c r="AG40" s="52">
        <v>3.9973000000000001</v>
      </c>
      <c r="AH40" s="52">
        <v>0.52590000000000003</v>
      </c>
      <c r="AI40" s="52">
        <v>-2.7458999999999998</v>
      </c>
      <c r="AJ40" s="52">
        <v>-1.7771999999999999</v>
      </c>
      <c r="AK40" s="52" t="s">
        <v>220</v>
      </c>
      <c r="AL40" s="52" t="s">
        <v>220</v>
      </c>
      <c r="AM40" s="52" t="s">
        <v>220</v>
      </c>
      <c r="AN40" s="52" t="s">
        <v>220</v>
      </c>
      <c r="AO40" s="52" t="s">
        <v>220</v>
      </c>
      <c r="AP40" s="52" t="s">
        <v>220</v>
      </c>
      <c r="AQ40" s="52" t="s">
        <v>220</v>
      </c>
      <c r="AR40" s="52" t="s">
        <v>220</v>
      </c>
      <c r="AS40" s="52" t="s">
        <v>220</v>
      </c>
      <c r="AT40" s="52" t="s">
        <v>220</v>
      </c>
      <c r="AU40" s="52" t="s">
        <v>220</v>
      </c>
      <c r="AV40" s="52" t="s">
        <v>220</v>
      </c>
      <c r="AW40" s="52" t="s">
        <v>220</v>
      </c>
      <c r="AX40" s="52" t="s">
        <v>220</v>
      </c>
      <c r="AY40" s="52" t="s">
        <v>220</v>
      </c>
      <c r="AZ40" s="52" t="s">
        <v>220</v>
      </c>
      <c r="BA40" s="52" t="s">
        <v>220</v>
      </c>
      <c r="BB40" s="52" t="s">
        <v>220</v>
      </c>
      <c r="BC40" s="52" t="s">
        <v>220</v>
      </c>
      <c r="BD40" s="52" t="s">
        <v>220</v>
      </c>
      <c r="BE40" s="52" t="s">
        <v>220</v>
      </c>
      <c r="BF40" s="52" t="s">
        <v>220</v>
      </c>
      <c r="BG40" s="52" t="s">
        <v>220</v>
      </c>
      <c r="BH40" s="52" t="s">
        <v>220</v>
      </c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</row>
    <row r="41" spans="1:140" x14ac:dyDescent="0.2">
      <c r="A41" s="27">
        <v>229</v>
      </c>
      <c r="B41" s="27">
        <v>154</v>
      </c>
      <c r="C41" s="27" t="s">
        <v>1311</v>
      </c>
      <c r="D41" s="43" t="s">
        <v>1255</v>
      </c>
      <c r="E41" s="27" t="s">
        <v>125</v>
      </c>
      <c r="F41" s="44">
        <v>608.50100199999997</v>
      </c>
      <c r="G41" s="45" t="s">
        <v>359</v>
      </c>
      <c r="H41" s="45" t="s">
        <v>298</v>
      </c>
      <c r="I41" s="46" t="s">
        <v>1138</v>
      </c>
      <c r="J41" s="44">
        <v>3.3149999999999999</v>
      </c>
      <c r="K41" s="47">
        <v>3.6802999999999999</v>
      </c>
      <c r="L41" s="47"/>
      <c r="M41" s="47"/>
      <c r="N41" s="47">
        <v>1.3764000000000001</v>
      </c>
      <c r="O41" s="47"/>
      <c r="P41" s="47"/>
      <c r="Q41" s="47"/>
      <c r="R41" s="48">
        <v>-3.1785000000000001</v>
      </c>
      <c r="S41" s="27" t="s">
        <v>125</v>
      </c>
      <c r="T41" s="45">
        <v>139</v>
      </c>
      <c r="U41" s="45">
        <v>138.5</v>
      </c>
      <c r="V41" s="45">
        <v>139.5</v>
      </c>
      <c r="W41" s="45" t="s">
        <v>165</v>
      </c>
      <c r="X41" s="27" t="s">
        <v>389</v>
      </c>
      <c r="Y41" s="27" t="s">
        <v>403</v>
      </c>
      <c r="Z41" s="27" t="s">
        <v>404</v>
      </c>
      <c r="AA41" s="27" t="s">
        <v>1172</v>
      </c>
      <c r="AB41" s="45" t="s">
        <v>166</v>
      </c>
      <c r="AC41" s="27" t="s">
        <v>389</v>
      </c>
      <c r="AD41" s="27" t="s">
        <v>403</v>
      </c>
      <c r="AE41" s="27" t="s">
        <v>404</v>
      </c>
      <c r="AF41" s="27" t="s">
        <v>960</v>
      </c>
      <c r="AG41" s="45" t="s">
        <v>220</v>
      </c>
      <c r="AH41" s="45" t="s">
        <v>220</v>
      </c>
      <c r="AI41" s="45" t="s">
        <v>220</v>
      </c>
      <c r="AJ41" s="45" t="s">
        <v>220</v>
      </c>
      <c r="AK41" s="45" t="s">
        <v>220</v>
      </c>
      <c r="AL41" s="45" t="s">
        <v>220</v>
      </c>
      <c r="AM41" s="45" t="s">
        <v>220</v>
      </c>
      <c r="AN41" s="45" t="s">
        <v>220</v>
      </c>
      <c r="AO41" s="45" t="s">
        <v>220</v>
      </c>
      <c r="AP41" s="45" t="s">
        <v>220</v>
      </c>
      <c r="AQ41" s="45" t="s">
        <v>220</v>
      </c>
      <c r="AR41" s="45" t="s">
        <v>220</v>
      </c>
      <c r="AS41" s="45" t="s">
        <v>220</v>
      </c>
      <c r="AT41" s="45" t="s">
        <v>220</v>
      </c>
      <c r="AU41" s="45" t="s">
        <v>220</v>
      </c>
      <c r="AV41" s="45" t="s">
        <v>220</v>
      </c>
      <c r="AW41" s="45" t="s">
        <v>220</v>
      </c>
      <c r="AX41" s="45" t="s">
        <v>220</v>
      </c>
      <c r="AY41" s="45" t="s">
        <v>220</v>
      </c>
      <c r="AZ41" s="45" t="s">
        <v>220</v>
      </c>
      <c r="BA41" s="45" t="s">
        <v>220</v>
      </c>
      <c r="BB41" s="45" t="s">
        <v>220</v>
      </c>
      <c r="BC41" s="45" t="s">
        <v>220</v>
      </c>
      <c r="BD41" s="45" t="s">
        <v>220</v>
      </c>
      <c r="BE41" s="45" t="s">
        <v>220</v>
      </c>
      <c r="BF41" s="45" t="s">
        <v>220</v>
      </c>
      <c r="BG41" s="45" t="s">
        <v>220</v>
      </c>
      <c r="BH41" s="45" t="s">
        <v>220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</row>
    <row r="42" spans="1:140" x14ac:dyDescent="0.2">
      <c r="A42" s="27">
        <v>230</v>
      </c>
      <c r="B42" s="27">
        <v>176</v>
      </c>
      <c r="D42" s="43" t="s">
        <v>1225</v>
      </c>
      <c r="E42" s="27" t="s">
        <v>175</v>
      </c>
      <c r="F42" s="44">
        <v>19.643622000000001</v>
      </c>
      <c r="G42" s="45" t="s">
        <v>359</v>
      </c>
      <c r="H42" s="45" t="s">
        <v>13</v>
      </c>
      <c r="I42" s="46" t="s">
        <v>80</v>
      </c>
      <c r="J42" s="44">
        <v>3.3165</v>
      </c>
      <c r="K42" s="47">
        <v>4.3121999999999998</v>
      </c>
      <c r="L42" s="47"/>
      <c r="M42" s="47"/>
      <c r="N42" s="47">
        <v>7.7374999999999998</v>
      </c>
      <c r="O42" s="47"/>
      <c r="P42" s="47"/>
      <c r="Q42" s="47"/>
      <c r="R42" s="48">
        <v>4.5183999999999997</v>
      </c>
      <c r="S42" s="27" t="s">
        <v>175</v>
      </c>
      <c r="T42" s="45">
        <v>1</v>
      </c>
      <c r="U42" s="45">
        <v>0</v>
      </c>
      <c r="V42" s="45">
        <v>1.5</v>
      </c>
      <c r="W42" s="45" t="s">
        <v>205</v>
      </c>
      <c r="X42" s="27" t="s">
        <v>393</v>
      </c>
      <c r="Y42" s="27" t="s">
        <v>406</v>
      </c>
      <c r="Z42" s="27" t="s">
        <v>405</v>
      </c>
      <c r="AA42" s="27" t="s">
        <v>965</v>
      </c>
      <c r="AB42" s="45" t="s">
        <v>206</v>
      </c>
      <c r="AC42" s="27" t="s">
        <v>393</v>
      </c>
      <c r="AD42" s="27" t="s">
        <v>406</v>
      </c>
      <c r="AE42" s="27" t="s">
        <v>405</v>
      </c>
      <c r="AF42" s="27" t="s">
        <v>966</v>
      </c>
      <c r="AG42" s="45" t="s">
        <v>220</v>
      </c>
      <c r="AH42" s="45" t="s">
        <v>220</v>
      </c>
      <c r="AI42" s="45" t="s">
        <v>220</v>
      </c>
      <c r="AJ42" s="45" t="s">
        <v>220</v>
      </c>
      <c r="AK42" s="45" t="s">
        <v>220</v>
      </c>
      <c r="AL42" s="45" t="s">
        <v>220</v>
      </c>
      <c r="AM42" s="45" t="s">
        <v>220</v>
      </c>
      <c r="AN42" s="45" t="s">
        <v>220</v>
      </c>
      <c r="AO42" s="45" t="s">
        <v>220</v>
      </c>
      <c r="AP42" s="45" t="s">
        <v>220</v>
      </c>
      <c r="AQ42" s="45" t="s">
        <v>220</v>
      </c>
      <c r="AR42" s="45" t="s">
        <v>220</v>
      </c>
      <c r="AS42" s="45" t="s">
        <v>220</v>
      </c>
      <c r="AT42" s="45" t="s">
        <v>220</v>
      </c>
      <c r="AU42" s="45" t="s">
        <v>220</v>
      </c>
      <c r="AV42" s="45" t="s">
        <v>220</v>
      </c>
      <c r="AW42" s="45" t="s">
        <v>220</v>
      </c>
      <c r="AX42" s="45" t="s">
        <v>220</v>
      </c>
      <c r="AY42" s="45" t="s">
        <v>220</v>
      </c>
      <c r="AZ42" s="45" t="s">
        <v>220</v>
      </c>
      <c r="BA42" s="45" t="s">
        <v>220</v>
      </c>
      <c r="BB42" s="45" t="s">
        <v>220</v>
      </c>
      <c r="BC42" s="45" t="s">
        <v>220</v>
      </c>
      <c r="BD42" s="45" t="s">
        <v>220</v>
      </c>
      <c r="BE42" s="45" t="s">
        <v>220</v>
      </c>
      <c r="BF42" s="45" t="s">
        <v>220</v>
      </c>
      <c r="BG42" s="45" t="s">
        <v>220</v>
      </c>
      <c r="BH42" s="45" t="s">
        <v>220</v>
      </c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</row>
    <row r="43" spans="1:140" x14ac:dyDescent="0.2">
      <c r="A43" s="27">
        <v>190</v>
      </c>
      <c r="B43" s="27">
        <v>192</v>
      </c>
      <c r="C43" s="27" t="s">
        <v>1311</v>
      </c>
      <c r="D43" s="43" t="s">
        <v>1216</v>
      </c>
      <c r="E43" s="27" t="s">
        <v>106</v>
      </c>
      <c r="F43" s="44">
        <v>15.592758999999999</v>
      </c>
      <c r="G43" s="45" t="s">
        <v>359</v>
      </c>
      <c r="H43" s="45" t="s">
        <v>1143</v>
      </c>
      <c r="I43" s="46" t="s">
        <v>1139</v>
      </c>
      <c r="J43" s="44">
        <v>5.2092000000000001</v>
      </c>
      <c r="K43" s="47">
        <v>8.4266000000000005</v>
      </c>
      <c r="L43" s="47">
        <v>4.2507000000000001</v>
      </c>
      <c r="M43" s="47">
        <v>4.1759000000000004</v>
      </c>
      <c r="N43" s="47">
        <v>6.7209000000000003</v>
      </c>
      <c r="O43" s="117">
        <v>4.8798000000000004</v>
      </c>
      <c r="P43" s="47">
        <v>1.841</v>
      </c>
      <c r="Q43" s="47">
        <f>O43-P43</f>
        <v>3.0388000000000002</v>
      </c>
      <c r="R43" s="48">
        <v>-4.0121000000000002</v>
      </c>
      <c r="S43" s="27" t="s">
        <v>971</v>
      </c>
      <c r="T43" s="45">
        <v>24</v>
      </c>
      <c r="U43" s="45">
        <v>23.5</v>
      </c>
      <c r="V43" s="45">
        <v>24.5</v>
      </c>
      <c r="W43" s="45" t="s">
        <v>108</v>
      </c>
      <c r="X43" s="27" t="s">
        <v>401</v>
      </c>
      <c r="Y43" s="27" t="s">
        <v>406</v>
      </c>
      <c r="Z43" s="27" t="s">
        <v>404</v>
      </c>
      <c r="AA43" s="27" t="s">
        <v>972</v>
      </c>
      <c r="AB43" s="45" t="s">
        <v>207</v>
      </c>
      <c r="AC43" s="27" t="s">
        <v>389</v>
      </c>
      <c r="AD43" s="27" t="s">
        <v>403</v>
      </c>
      <c r="AE43" s="27" t="s">
        <v>404</v>
      </c>
      <c r="AF43" s="27" t="s">
        <v>973</v>
      </c>
      <c r="AG43" s="45">
        <v>-3.1587999999999998</v>
      </c>
      <c r="AH43" s="45">
        <v>-1.3873</v>
      </c>
      <c r="AI43" s="45">
        <v>3.2869000000000002</v>
      </c>
      <c r="AJ43" s="45">
        <v>1.2593000000000001</v>
      </c>
      <c r="AK43" s="45" t="s">
        <v>220</v>
      </c>
      <c r="AL43" s="45" t="s">
        <v>220</v>
      </c>
      <c r="AM43" s="45" t="s">
        <v>220</v>
      </c>
      <c r="AN43" s="45" t="s">
        <v>220</v>
      </c>
      <c r="AO43" s="45" t="s">
        <v>220</v>
      </c>
      <c r="AP43" s="45" t="s">
        <v>220</v>
      </c>
      <c r="AQ43" s="45" t="s">
        <v>220</v>
      </c>
      <c r="AR43" s="45" t="s">
        <v>220</v>
      </c>
      <c r="AS43" s="45" t="s">
        <v>220</v>
      </c>
      <c r="AT43" s="45" t="s">
        <v>220</v>
      </c>
      <c r="AU43" s="45" t="s">
        <v>220</v>
      </c>
      <c r="AV43" s="45" t="s">
        <v>220</v>
      </c>
      <c r="AW43" s="45" t="s">
        <v>220</v>
      </c>
      <c r="AX43" s="45" t="s">
        <v>220</v>
      </c>
      <c r="AY43" s="45" t="s">
        <v>220</v>
      </c>
      <c r="AZ43" s="45" t="s">
        <v>220</v>
      </c>
      <c r="BA43" s="45" t="s">
        <v>220</v>
      </c>
      <c r="BB43" s="45" t="s">
        <v>220</v>
      </c>
      <c r="BC43" s="45" t="s">
        <v>220</v>
      </c>
      <c r="BD43" s="45" t="s">
        <v>220</v>
      </c>
      <c r="BE43" s="45" t="s">
        <v>220</v>
      </c>
      <c r="BF43" s="45" t="s">
        <v>220</v>
      </c>
      <c r="BG43" s="45" t="s">
        <v>220</v>
      </c>
      <c r="BH43" s="45" t="s">
        <v>220</v>
      </c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</row>
    <row r="44" spans="1:140" x14ac:dyDescent="0.2">
      <c r="A44" s="27">
        <v>203</v>
      </c>
      <c r="B44" s="27">
        <v>194</v>
      </c>
      <c r="C44" s="27" t="s">
        <v>1311</v>
      </c>
      <c r="D44" s="51" t="s">
        <v>1216</v>
      </c>
      <c r="E44" s="22" t="s">
        <v>106</v>
      </c>
      <c r="F44" s="24">
        <v>15.592758999999999</v>
      </c>
      <c r="G44" s="52" t="s">
        <v>359</v>
      </c>
      <c r="H44" s="52" t="s">
        <v>1146</v>
      </c>
      <c r="I44" s="39" t="s">
        <v>302</v>
      </c>
      <c r="J44" s="24">
        <v>5.1908000000000003</v>
      </c>
      <c r="K44" s="53">
        <v>8.3523999999999994</v>
      </c>
      <c r="L44" s="53">
        <v>2.3557000000000001</v>
      </c>
      <c r="M44" s="53">
        <v>5.9966999999999997</v>
      </c>
      <c r="N44" s="53">
        <v>4.5603999999999996</v>
      </c>
      <c r="O44" s="53">
        <v>2.5466000000000002</v>
      </c>
      <c r="P44" s="53">
        <v>2.0137999999999998</v>
      </c>
      <c r="Q44" s="47">
        <f>O44-P44</f>
        <v>0.53280000000000038</v>
      </c>
      <c r="R44" s="54">
        <v>-1.8651</v>
      </c>
      <c r="S44" s="22" t="s">
        <v>971</v>
      </c>
      <c r="T44" s="52">
        <v>24</v>
      </c>
      <c r="U44" s="52">
        <v>23.5</v>
      </c>
      <c r="V44" s="52">
        <v>24.5</v>
      </c>
      <c r="W44" s="52" t="s">
        <v>108</v>
      </c>
      <c r="X44" s="22" t="s">
        <v>401</v>
      </c>
      <c r="Y44" s="22" t="s">
        <v>406</v>
      </c>
      <c r="Z44" s="22" t="s">
        <v>404</v>
      </c>
      <c r="AA44" s="22" t="s">
        <v>972</v>
      </c>
      <c r="AB44" s="52" t="s">
        <v>207</v>
      </c>
      <c r="AC44" s="22" t="s">
        <v>389</v>
      </c>
      <c r="AD44" s="22" t="s">
        <v>403</v>
      </c>
      <c r="AE44" s="22" t="s">
        <v>404</v>
      </c>
      <c r="AF44" s="22" t="s">
        <v>973</v>
      </c>
      <c r="AG44" s="52">
        <v>0.98089999999999999</v>
      </c>
      <c r="AH44" s="52">
        <v>1.3107</v>
      </c>
      <c r="AI44" s="52">
        <v>-2.8336999999999999</v>
      </c>
      <c r="AJ44" s="52">
        <v>0.54210000000000003</v>
      </c>
      <c r="AK44" s="52" t="s">
        <v>220</v>
      </c>
      <c r="AL44" s="52" t="s">
        <v>220</v>
      </c>
      <c r="AM44" s="52" t="s">
        <v>220</v>
      </c>
      <c r="AN44" s="52" t="s">
        <v>220</v>
      </c>
      <c r="AO44" s="52" t="s">
        <v>220</v>
      </c>
      <c r="AP44" s="52" t="s">
        <v>220</v>
      </c>
      <c r="AQ44" s="52" t="s">
        <v>220</v>
      </c>
      <c r="AR44" s="52" t="s">
        <v>220</v>
      </c>
      <c r="AS44" s="52" t="s">
        <v>220</v>
      </c>
      <c r="AT44" s="52" t="s">
        <v>220</v>
      </c>
      <c r="AU44" s="52" t="s">
        <v>220</v>
      </c>
      <c r="AV44" s="52" t="s">
        <v>220</v>
      </c>
      <c r="AW44" s="52" t="s">
        <v>220</v>
      </c>
      <c r="AX44" s="52" t="s">
        <v>220</v>
      </c>
      <c r="AY44" s="52" t="s">
        <v>220</v>
      </c>
      <c r="AZ44" s="52" t="s">
        <v>220</v>
      </c>
      <c r="BA44" s="52" t="s">
        <v>220</v>
      </c>
      <c r="BB44" s="52" t="s">
        <v>220</v>
      </c>
      <c r="BC44" s="52" t="s">
        <v>220</v>
      </c>
      <c r="BD44" s="52" t="s">
        <v>220</v>
      </c>
      <c r="BE44" s="52" t="s">
        <v>220</v>
      </c>
      <c r="BF44" s="52" t="s">
        <v>220</v>
      </c>
      <c r="BG44" s="52" t="s">
        <v>220</v>
      </c>
      <c r="BH44" s="52" t="s">
        <v>220</v>
      </c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</row>
    <row r="45" spans="1:140" x14ac:dyDescent="0.2">
      <c r="A45" s="27">
        <v>232</v>
      </c>
      <c r="B45" s="27">
        <v>193</v>
      </c>
      <c r="C45" s="27" t="s">
        <v>1311</v>
      </c>
      <c r="D45" s="43" t="s">
        <v>1216</v>
      </c>
      <c r="E45" s="27" t="s">
        <v>106</v>
      </c>
      <c r="F45" s="44">
        <v>15.592758999999999</v>
      </c>
      <c r="G45" s="45" t="s">
        <v>359</v>
      </c>
      <c r="H45" s="45" t="s">
        <v>298</v>
      </c>
      <c r="I45" s="46" t="s">
        <v>1138</v>
      </c>
      <c r="J45" s="44">
        <v>3.3149999999999999</v>
      </c>
      <c r="K45" s="47">
        <v>7.9835000000000003</v>
      </c>
      <c r="L45" s="47"/>
      <c r="M45" s="47"/>
      <c r="N45" s="47">
        <v>3.3067000000000002</v>
      </c>
      <c r="O45" s="47"/>
      <c r="P45" s="47"/>
      <c r="Q45" s="47"/>
      <c r="R45" s="48">
        <v>-4.9728000000000003</v>
      </c>
      <c r="S45" s="27" t="s">
        <v>971</v>
      </c>
      <c r="T45" s="45">
        <v>24</v>
      </c>
      <c r="U45" s="45">
        <v>23.5</v>
      </c>
      <c r="V45" s="45">
        <v>24.5</v>
      </c>
      <c r="W45" s="45" t="s">
        <v>108</v>
      </c>
      <c r="X45" s="27" t="s">
        <v>401</v>
      </c>
      <c r="Y45" s="27" t="s">
        <v>406</v>
      </c>
      <c r="Z45" s="27" t="s">
        <v>404</v>
      </c>
      <c r="AA45" s="27" t="s">
        <v>972</v>
      </c>
      <c r="AB45" s="45" t="s">
        <v>207</v>
      </c>
      <c r="AC45" s="27" t="s">
        <v>389</v>
      </c>
      <c r="AD45" s="27" t="s">
        <v>403</v>
      </c>
      <c r="AE45" s="27" t="s">
        <v>404</v>
      </c>
      <c r="AF45" s="27" t="s">
        <v>973</v>
      </c>
      <c r="AG45" s="45" t="s">
        <v>220</v>
      </c>
      <c r="AH45" s="45" t="s">
        <v>220</v>
      </c>
      <c r="AI45" s="45" t="s">
        <v>220</v>
      </c>
      <c r="AJ45" s="45" t="s">
        <v>220</v>
      </c>
      <c r="AK45" s="45" t="s">
        <v>220</v>
      </c>
      <c r="AL45" s="45" t="s">
        <v>220</v>
      </c>
      <c r="AM45" s="45" t="s">
        <v>220</v>
      </c>
      <c r="AN45" s="45" t="s">
        <v>220</v>
      </c>
      <c r="AO45" s="45" t="s">
        <v>220</v>
      </c>
      <c r="AP45" s="45" t="s">
        <v>220</v>
      </c>
      <c r="AQ45" s="45" t="s">
        <v>220</v>
      </c>
      <c r="AR45" s="45" t="s">
        <v>220</v>
      </c>
      <c r="AS45" s="45" t="s">
        <v>220</v>
      </c>
      <c r="AT45" s="45" t="s">
        <v>220</v>
      </c>
      <c r="AU45" s="45" t="s">
        <v>220</v>
      </c>
      <c r="AV45" s="45" t="s">
        <v>220</v>
      </c>
      <c r="AW45" s="45" t="s">
        <v>220</v>
      </c>
      <c r="AX45" s="45" t="s">
        <v>220</v>
      </c>
      <c r="AY45" s="45" t="s">
        <v>220</v>
      </c>
      <c r="AZ45" s="45" t="s">
        <v>220</v>
      </c>
      <c r="BA45" s="45" t="s">
        <v>220</v>
      </c>
      <c r="BB45" s="45" t="s">
        <v>220</v>
      </c>
      <c r="BC45" s="45" t="s">
        <v>220</v>
      </c>
      <c r="BD45" s="45" t="s">
        <v>220</v>
      </c>
      <c r="BE45" s="45" t="s">
        <v>220</v>
      </c>
      <c r="BF45" s="45" t="s">
        <v>220</v>
      </c>
      <c r="BG45" s="45" t="s">
        <v>220</v>
      </c>
      <c r="BH45" s="45" t="s">
        <v>220</v>
      </c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</row>
    <row r="46" spans="1:140" x14ac:dyDescent="0.2">
      <c r="A46" s="27">
        <v>231</v>
      </c>
      <c r="B46" s="27">
        <v>191</v>
      </c>
      <c r="C46" s="27" t="s">
        <v>1311</v>
      </c>
      <c r="D46" s="43" t="s">
        <v>1216</v>
      </c>
      <c r="E46" s="27" t="s">
        <v>106</v>
      </c>
      <c r="F46" s="44">
        <v>15.592758999999999</v>
      </c>
      <c r="G46" s="45" t="s">
        <v>359</v>
      </c>
      <c r="H46" s="45" t="s">
        <v>12</v>
      </c>
      <c r="I46" s="46" t="s">
        <v>80</v>
      </c>
      <c r="J46" s="44">
        <v>3.3165</v>
      </c>
      <c r="K46" s="47">
        <v>6.0488</v>
      </c>
      <c r="L46" s="47"/>
      <c r="M46" s="47"/>
      <c r="N46" s="47">
        <v>10.855</v>
      </c>
      <c r="O46" s="47"/>
      <c r="P46" s="47"/>
      <c r="Q46" s="47"/>
      <c r="R46" s="48">
        <v>-7.2276999999999996</v>
      </c>
      <c r="S46" s="27" t="s">
        <v>971</v>
      </c>
      <c r="T46" s="45">
        <v>24</v>
      </c>
      <c r="U46" s="45">
        <v>23.5</v>
      </c>
      <c r="V46" s="45">
        <v>24.5</v>
      </c>
      <c r="W46" s="45" t="s">
        <v>108</v>
      </c>
      <c r="X46" s="27" t="s">
        <v>401</v>
      </c>
      <c r="Y46" s="27" t="s">
        <v>406</v>
      </c>
      <c r="Z46" s="27" t="s">
        <v>404</v>
      </c>
      <c r="AA46" s="27" t="s">
        <v>972</v>
      </c>
      <c r="AB46" s="45" t="s">
        <v>207</v>
      </c>
      <c r="AC46" s="27" t="s">
        <v>389</v>
      </c>
      <c r="AD46" s="27" t="s">
        <v>403</v>
      </c>
      <c r="AE46" s="27" t="s">
        <v>404</v>
      </c>
      <c r="AF46" s="27" t="s">
        <v>973</v>
      </c>
      <c r="AG46" s="45" t="s">
        <v>220</v>
      </c>
      <c r="AH46" s="45" t="s">
        <v>220</v>
      </c>
      <c r="AI46" s="45" t="s">
        <v>220</v>
      </c>
      <c r="AJ46" s="45" t="s">
        <v>220</v>
      </c>
      <c r="AK46" s="45" t="s">
        <v>220</v>
      </c>
      <c r="AL46" s="45" t="s">
        <v>220</v>
      </c>
      <c r="AM46" s="45" t="s">
        <v>220</v>
      </c>
      <c r="AN46" s="45" t="s">
        <v>220</v>
      </c>
      <c r="AO46" s="45" t="s">
        <v>220</v>
      </c>
      <c r="AP46" s="45" t="s">
        <v>220</v>
      </c>
      <c r="AQ46" s="45" t="s">
        <v>220</v>
      </c>
      <c r="AR46" s="45" t="s">
        <v>220</v>
      </c>
      <c r="AS46" s="45" t="s">
        <v>220</v>
      </c>
      <c r="AT46" s="45" t="s">
        <v>220</v>
      </c>
      <c r="AU46" s="45" t="s">
        <v>220</v>
      </c>
      <c r="AV46" s="45" t="s">
        <v>220</v>
      </c>
      <c r="AW46" s="45" t="s">
        <v>220</v>
      </c>
      <c r="AX46" s="45" t="s">
        <v>220</v>
      </c>
      <c r="AY46" s="45" t="s">
        <v>220</v>
      </c>
      <c r="AZ46" s="45" t="s">
        <v>220</v>
      </c>
      <c r="BA46" s="45" t="s">
        <v>220</v>
      </c>
      <c r="BB46" s="45" t="s">
        <v>220</v>
      </c>
      <c r="BC46" s="45" t="s">
        <v>220</v>
      </c>
      <c r="BD46" s="45" t="s">
        <v>220</v>
      </c>
      <c r="BE46" s="45" t="s">
        <v>220</v>
      </c>
      <c r="BF46" s="45" t="s">
        <v>220</v>
      </c>
      <c r="BG46" s="45" t="s">
        <v>220</v>
      </c>
      <c r="BH46" s="45" t="s">
        <v>220</v>
      </c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</row>
    <row r="47" spans="1:140" x14ac:dyDescent="0.2">
      <c r="A47" s="27">
        <v>233</v>
      </c>
      <c r="B47" s="27">
        <v>197</v>
      </c>
      <c r="D47" s="43" t="s">
        <v>1217</v>
      </c>
      <c r="E47" s="27" t="s">
        <v>106</v>
      </c>
      <c r="F47" s="44">
        <v>616.964338</v>
      </c>
      <c r="G47" s="45" t="s">
        <v>359</v>
      </c>
      <c r="H47" s="45" t="s">
        <v>12</v>
      </c>
      <c r="I47" s="46" t="s">
        <v>80</v>
      </c>
      <c r="J47" s="44">
        <v>3.3165</v>
      </c>
      <c r="K47" s="47">
        <v>5.1169000000000002</v>
      </c>
      <c r="L47" s="47"/>
      <c r="M47" s="47"/>
      <c r="N47" s="47">
        <v>9.2942</v>
      </c>
      <c r="O47" s="47"/>
      <c r="P47" s="47"/>
      <c r="Q47" s="47"/>
      <c r="R47" s="48">
        <v>6.6984000000000004</v>
      </c>
      <c r="S47" s="27" t="s">
        <v>971</v>
      </c>
      <c r="T47" s="45">
        <v>100</v>
      </c>
      <c r="U47" s="45">
        <v>98.5</v>
      </c>
      <c r="V47" s="45">
        <v>100.5</v>
      </c>
      <c r="W47" s="45" t="s">
        <v>208</v>
      </c>
      <c r="X47" s="27" t="s">
        <v>390</v>
      </c>
      <c r="Y47" s="27" t="s">
        <v>403</v>
      </c>
      <c r="Z47" s="27" t="s">
        <v>404</v>
      </c>
      <c r="AA47" s="27" t="s">
        <v>976</v>
      </c>
      <c r="AB47" s="45" t="s">
        <v>209</v>
      </c>
      <c r="AC47" s="27" t="s">
        <v>402</v>
      </c>
      <c r="AD47" s="27" t="s">
        <v>406</v>
      </c>
      <c r="AE47" s="27" t="s">
        <v>405</v>
      </c>
      <c r="AF47" s="27" t="s">
        <v>977</v>
      </c>
      <c r="AG47" s="45" t="s">
        <v>220</v>
      </c>
      <c r="AH47" s="45" t="s">
        <v>220</v>
      </c>
      <c r="AI47" s="45" t="s">
        <v>220</v>
      </c>
      <c r="AJ47" s="45" t="s">
        <v>220</v>
      </c>
      <c r="AK47" s="45" t="s">
        <v>220</v>
      </c>
      <c r="AL47" s="45" t="s">
        <v>220</v>
      </c>
      <c r="AM47" s="45" t="s">
        <v>220</v>
      </c>
      <c r="AN47" s="45" t="s">
        <v>220</v>
      </c>
      <c r="AO47" s="45" t="s">
        <v>220</v>
      </c>
      <c r="AP47" s="45" t="s">
        <v>220</v>
      </c>
      <c r="AQ47" s="45" t="s">
        <v>220</v>
      </c>
      <c r="AR47" s="45" t="s">
        <v>220</v>
      </c>
      <c r="AS47" s="45" t="s">
        <v>220</v>
      </c>
      <c r="AT47" s="45" t="s">
        <v>220</v>
      </c>
      <c r="AU47" s="45" t="s">
        <v>220</v>
      </c>
      <c r="AV47" s="45" t="s">
        <v>220</v>
      </c>
      <c r="AW47" s="45" t="s">
        <v>220</v>
      </c>
      <c r="AX47" s="45" t="s">
        <v>220</v>
      </c>
      <c r="AY47" s="45" t="s">
        <v>220</v>
      </c>
      <c r="AZ47" s="45" t="s">
        <v>220</v>
      </c>
      <c r="BA47" s="45" t="s">
        <v>220</v>
      </c>
      <c r="BB47" s="45" t="s">
        <v>220</v>
      </c>
      <c r="BC47" s="45" t="s">
        <v>220</v>
      </c>
      <c r="BD47" s="45" t="s">
        <v>220</v>
      </c>
      <c r="BE47" s="45" t="s">
        <v>220</v>
      </c>
      <c r="BF47" s="45" t="s">
        <v>220</v>
      </c>
      <c r="BG47" s="45" t="s">
        <v>220</v>
      </c>
      <c r="BH47" s="45" t="s">
        <v>220</v>
      </c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</row>
    <row r="48" spans="1:140" x14ac:dyDescent="0.2">
      <c r="A48" s="27">
        <v>187</v>
      </c>
      <c r="B48" s="27">
        <v>202</v>
      </c>
      <c r="D48" s="43" t="s">
        <v>1253</v>
      </c>
      <c r="E48" s="27" t="s">
        <v>109</v>
      </c>
      <c r="F48" s="44">
        <v>45.104258000000002</v>
      </c>
      <c r="G48" s="45" t="s">
        <v>359</v>
      </c>
      <c r="H48" s="45" t="s">
        <v>1144</v>
      </c>
      <c r="I48" s="46" t="s">
        <v>1139</v>
      </c>
      <c r="J48" s="44">
        <v>5.2830000000000004</v>
      </c>
      <c r="K48" s="47">
        <v>5.6544999999999996</v>
      </c>
      <c r="L48" s="47">
        <v>4.3728999999999996</v>
      </c>
      <c r="M48" s="47">
        <v>1.2816000000000001</v>
      </c>
      <c r="N48" s="47">
        <v>8.5078999999999994</v>
      </c>
      <c r="O48" s="117">
        <v>5.9581</v>
      </c>
      <c r="P48" s="47">
        <v>2.5497999999999998</v>
      </c>
      <c r="Q48" s="47">
        <f>O48-P48</f>
        <v>3.4083000000000001</v>
      </c>
      <c r="R48" s="48">
        <v>7.7675000000000001</v>
      </c>
      <c r="S48" s="27" t="s">
        <v>109</v>
      </c>
      <c r="T48" s="45">
        <v>71</v>
      </c>
      <c r="U48" s="45">
        <v>68.5</v>
      </c>
      <c r="V48" s="45">
        <v>71.5</v>
      </c>
      <c r="W48" s="45" t="s">
        <v>1149</v>
      </c>
      <c r="X48" s="27" t="s">
        <v>390</v>
      </c>
      <c r="Y48" s="27" t="s">
        <v>403</v>
      </c>
      <c r="Z48" s="27" t="s">
        <v>404</v>
      </c>
      <c r="AA48" s="27" t="s">
        <v>1181</v>
      </c>
      <c r="AB48" s="45" t="s">
        <v>1156</v>
      </c>
      <c r="AC48" s="27" t="s">
        <v>390</v>
      </c>
      <c r="AD48" s="27" t="s">
        <v>404</v>
      </c>
      <c r="AE48" s="27" t="s">
        <v>403</v>
      </c>
      <c r="AF48" s="27" t="s">
        <v>1198</v>
      </c>
      <c r="AG48" s="45">
        <v>-0.26229999999999998</v>
      </c>
      <c r="AH48" s="45">
        <v>3.0059</v>
      </c>
      <c r="AI48" s="45">
        <v>5.3517999999999999</v>
      </c>
      <c r="AJ48" s="45">
        <v>-8.0953999999999997</v>
      </c>
      <c r="AK48" s="45" t="s">
        <v>220</v>
      </c>
      <c r="AL48" s="45" t="s">
        <v>220</v>
      </c>
      <c r="AM48" s="45" t="s">
        <v>220</v>
      </c>
      <c r="AN48" s="45" t="s">
        <v>220</v>
      </c>
      <c r="AO48" s="45" t="s">
        <v>220</v>
      </c>
      <c r="AP48" s="45" t="s">
        <v>220</v>
      </c>
      <c r="AQ48" s="45" t="s">
        <v>220</v>
      </c>
      <c r="AR48" s="45" t="s">
        <v>220</v>
      </c>
      <c r="AS48" s="45" t="s">
        <v>220</v>
      </c>
      <c r="AT48" s="45" t="s">
        <v>220</v>
      </c>
      <c r="AU48" s="45" t="s">
        <v>220</v>
      </c>
      <c r="AV48" s="45" t="s">
        <v>220</v>
      </c>
      <c r="AW48" s="45" t="s">
        <v>220</v>
      </c>
      <c r="AX48" s="45" t="s">
        <v>220</v>
      </c>
      <c r="AY48" s="45" t="s">
        <v>220</v>
      </c>
      <c r="AZ48" s="45" t="s">
        <v>220</v>
      </c>
      <c r="BA48" s="45" t="s">
        <v>220</v>
      </c>
      <c r="BB48" s="45" t="s">
        <v>220</v>
      </c>
      <c r="BC48" s="45" t="s">
        <v>220</v>
      </c>
      <c r="BD48" s="45" t="s">
        <v>220</v>
      </c>
      <c r="BE48" s="45" t="s">
        <v>220</v>
      </c>
      <c r="BF48" s="45" t="s">
        <v>220</v>
      </c>
      <c r="BG48" s="45" t="s">
        <v>220</v>
      </c>
      <c r="BH48" s="45" t="s">
        <v>220</v>
      </c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</row>
    <row r="49" spans="1:145" x14ac:dyDescent="0.2">
      <c r="A49" s="27">
        <v>204</v>
      </c>
      <c r="B49" s="27">
        <v>203</v>
      </c>
      <c r="D49" s="51" t="s">
        <v>1257</v>
      </c>
      <c r="E49" s="22" t="s">
        <v>109</v>
      </c>
      <c r="F49" s="24">
        <v>58.868392999999998</v>
      </c>
      <c r="G49" s="52" t="s">
        <v>359</v>
      </c>
      <c r="H49" s="52" t="s">
        <v>1146</v>
      </c>
      <c r="I49" s="39" t="s">
        <v>302</v>
      </c>
      <c r="J49" s="24">
        <v>5.1908000000000003</v>
      </c>
      <c r="K49" s="53">
        <v>10.259399999999999</v>
      </c>
      <c r="L49" s="53">
        <v>2.0482</v>
      </c>
      <c r="M49" s="53">
        <v>8.2111999999999998</v>
      </c>
      <c r="N49" s="53">
        <v>9.8465000000000007</v>
      </c>
      <c r="O49" s="53">
        <v>2.2957999999999998</v>
      </c>
      <c r="P49" s="53">
        <v>7.5507</v>
      </c>
      <c r="Q49" s="47">
        <f>O49-P49</f>
        <v>-5.2549000000000001</v>
      </c>
      <c r="R49" s="54">
        <v>1.7602</v>
      </c>
      <c r="S49" s="22" t="s">
        <v>109</v>
      </c>
      <c r="T49" s="52">
        <v>78</v>
      </c>
      <c r="U49" s="52">
        <v>77.5</v>
      </c>
      <c r="V49" s="52">
        <v>78.5</v>
      </c>
      <c r="W49" s="52" t="s">
        <v>1147</v>
      </c>
      <c r="X49" s="22" t="s">
        <v>402</v>
      </c>
      <c r="Y49" s="22" t="s">
        <v>405</v>
      </c>
      <c r="Z49" s="22" t="s">
        <v>406</v>
      </c>
      <c r="AA49" s="22" t="s">
        <v>1183</v>
      </c>
      <c r="AB49" s="52" t="s">
        <v>133</v>
      </c>
      <c r="AC49" s="22" t="s">
        <v>389</v>
      </c>
      <c r="AD49" s="22" t="s">
        <v>403</v>
      </c>
      <c r="AE49" s="22" t="s">
        <v>404</v>
      </c>
      <c r="AF49" s="22" t="s">
        <v>383</v>
      </c>
      <c r="AG49" s="52">
        <v>-4.9660000000000002</v>
      </c>
      <c r="AH49" s="52">
        <v>-0.57879999999999998</v>
      </c>
      <c r="AI49" s="52">
        <v>2.3302</v>
      </c>
      <c r="AJ49" s="52">
        <v>3.2145999999999999</v>
      </c>
      <c r="AK49" s="52" t="s">
        <v>220</v>
      </c>
      <c r="AL49" s="52" t="s">
        <v>220</v>
      </c>
      <c r="AM49" s="52" t="s">
        <v>220</v>
      </c>
      <c r="AN49" s="52" t="s">
        <v>220</v>
      </c>
      <c r="AO49" s="52" t="s">
        <v>220</v>
      </c>
      <c r="AP49" s="52" t="s">
        <v>220</v>
      </c>
      <c r="AQ49" s="52" t="s">
        <v>220</v>
      </c>
      <c r="AR49" s="52" t="s">
        <v>220</v>
      </c>
      <c r="AS49" s="52" t="s">
        <v>220</v>
      </c>
      <c r="AT49" s="52" t="s">
        <v>220</v>
      </c>
      <c r="AU49" s="52" t="s">
        <v>220</v>
      </c>
      <c r="AV49" s="52" t="s">
        <v>220</v>
      </c>
      <c r="AW49" s="52" t="s">
        <v>220</v>
      </c>
      <c r="AX49" s="52" t="s">
        <v>220</v>
      </c>
      <c r="AY49" s="52" t="s">
        <v>220</v>
      </c>
      <c r="AZ49" s="52" t="s">
        <v>220</v>
      </c>
      <c r="BA49" s="52" t="s">
        <v>220</v>
      </c>
      <c r="BB49" s="52" t="s">
        <v>220</v>
      </c>
      <c r="BC49" s="52" t="s">
        <v>220</v>
      </c>
      <c r="BD49" s="52" t="s">
        <v>220</v>
      </c>
      <c r="BE49" s="52" t="s">
        <v>220</v>
      </c>
      <c r="BF49" s="52" t="s">
        <v>220</v>
      </c>
      <c r="BG49" s="52" t="s">
        <v>220</v>
      </c>
      <c r="BH49" s="52" t="s">
        <v>220</v>
      </c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</row>
    <row r="50" spans="1:145" x14ac:dyDescent="0.2">
      <c r="A50" s="129">
        <v>183</v>
      </c>
      <c r="B50" s="129">
        <v>211</v>
      </c>
      <c r="C50" s="129" t="s">
        <v>1311</v>
      </c>
      <c r="D50" s="130" t="s">
        <v>1221</v>
      </c>
      <c r="E50" s="129" t="s">
        <v>109</v>
      </c>
      <c r="F50" s="131">
        <v>60.599997000000002</v>
      </c>
      <c r="G50" s="132" t="s">
        <v>359</v>
      </c>
      <c r="H50" s="132" t="s">
        <v>1143</v>
      </c>
      <c r="I50" s="88" t="s">
        <v>1139</v>
      </c>
      <c r="J50" s="131">
        <v>5.2092000000000001</v>
      </c>
      <c r="K50" s="117">
        <v>12.8123</v>
      </c>
      <c r="L50" s="117">
        <v>11.1907</v>
      </c>
      <c r="M50" s="117">
        <v>1.6215999999999999</v>
      </c>
      <c r="N50" s="117">
        <v>13.726100000000001</v>
      </c>
      <c r="O50" s="117">
        <v>13.256600000000001</v>
      </c>
      <c r="P50" s="117">
        <v>0.46949999999999997</v>
      </c>
      <c r="Q50" s="117">
        <f>O50-P50</f>
        <v>12.787100000000001</v>
      </c>
      <c r="R50" s="133">
        <v>6.5692000000000004</v>
      </c>
      <c r="S50" s="129" t="s">
        <v>109</v>
      </c>
      <c r="T50" s="132">
        <v>79</v>
      </c>
      <c r="U50" s="132">
        <v>78.5</v>
      </c>
      <c r="V50" s="132">
        <v>80.5</v>
      </c>
      <c r="W50" s="132" t="s">
        <v>133</v>
      </c>
      <c r="X50" s="129" t="s">
        <v>389</v>
      </c>
      <c r="Y50" s="129" t="s">
        <v>403</v>
      </c>
      <c r="Z50" s="129" t="s">
        <v>404</v>
      </c>
      <c r="AA50" s="129" t="s">
        <v>383</v>
      </c>
      <c r="AB50" s="132" t="s">
        <v>110</v>
      </c>
      <c r="AC50" s="129" t="s">
        <v>390</v>
      </c>
      <c r="AD50" s="129" t="s">
        <v>403</v>
      </c>
      <c r="AE50" s="129" t="s">
        <v>404</v>
      </c>
      <c r="AF50" s="129" t="s">
        <v>382</v>
      </c>
      <c r="AG50" s="132">
        <v>-0.37990000000000002</v>
      </c>
      <c r="AH50" s="132">
        <v>2.0306999999999999</v>
      </c>
      <c r="AI50" s="132">
        <v>-0.33429999999999999</v>
      </c>
      <c r="AJ50" s="132">
        <v>-1.3166</v>
      </c>
      <c r="AK50" s="132" t="s">
        <v>220</v>
      </c>
      <c r="AL50" s="132" t="s">
        <v>220</v>
      </c>
      <c r="AM50" s="132" t="s">
        <v>220</v>
      </c>
      <c r="AN50" s="132" t="s">
        <v>220</v>
      </c>
      <c r="AO50" s="132" t="s">
        <v>220</v>
      </c>
      <c r="AP50" s="132" t="s">
        <v>220</v>
      </c>
      <c r="AQ50" s="132" t="s">
        <v>220</v>
      </c>
      <c r="AR50" s="132" t="s">
        <v>220</v>
      </c>
      <c r="AS50" s="132" t="s">
        <v>220</v>
      </c>
      <c r="AT50" s="132" t="s">
        <v>220</v>
      </c>
      <c r="AU50" s="132" t="s">
        <v>220</v>
      </c>
      <c r="AV50" s="132" t="s">
        <v>220</v>
      </c>
      <c r="AW50" s="132" t="s">
        <v>220</v>
      </c>
      <c r="AX50" s="132" t="s">
        <v>220</v>
      </c>
      <c r="AY50" s="132" t="s">
        <v>220</v>
      </c>
      <c r="AZ50" s="132" t="s">
        <v>220</v>
      </c>
      <c r="BA50" s="132" t="s">
        <v>220</v>
      </c>
      <c r="BB50" s="132" t="s">
        <v>220</v>
      </c>
      <c r="BC50" s="132" t="s">
        <v>220</v>
      </c>
      <c r="BD50" s="132" t="s">
        <v>220</v>
      </c>
      <c r="BE50" s="132" t="s">
        <v>220</v>
      </c>
      <c r="BF50" s="132" t="s">
        <v>220</v>
      </c>
      <c r="BG50" s="132" t="s">
        <v>220</v>
      </c>
      <c r="BH50" s="132" t="s">
        <v>220</v>
      </c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</row>
    <row r="51" spans="1:145" x14ac:dyDescent="0.2">
      <c r="A51" s="27">
        <v>205</v>
      </c>
      <c r="B51" s="27">
        <v>210</v>
      </c>
      <c r="C51" s="27" t="s">
        <v>1311</v>
      </c>
      <c r="D51" s="43" t="s">
        <v>1221</v>
      </c>
      <c r="E51" s="27" t="s">
        <v>109</v>
      </c>
      <c r="F51" s="44">
        <v>60.599997000000002</v>
      </c>
      <c r="G51" s="45" t="s">
        <v>359</v>
      </c>
      <c r="H51" s="45" t="s">
        <v>1004</v>
      </c>
      <c r="I51" s="46" t="s">
        <v>217</v>
      </c>
      <c r="J51" s="44">
        <v>14.4009</v>
      </c>
      <c r="K51" s="47">
        <v>22.125499999999999</v>
      </c>
      <c r="L51" s="47">
        <v>1.3926000000000001</v>
      </c>
      <c r="M51" s="47">
        <v>20.732900000000001</v>
      </c>
      <c r="N51" s="47">
        <v>20.071300000000001</v>
      </c>
      <c r="O51" s="47">
        <v>1.5940000000000001</v>
      </c>
      <c r="P51" s="47">
        <v>18.4772</v>
      </c>
      <c r="Q51" s="47">
        <f>O51-P51</f>
        <v>-16.883199999999999</v>
      </c>
      <c r="R51" s="48">
        <v>1.2379</v>
      </c>
      <c r="S51" s="27" t="s">
        <v>109</v>
      </c>
      <c r="T51" s="45">
        <v>79</v>
      </c>
      <c r="U51" s="45">
        <v>78.5</v>
      </c>
      <c r="V51" s="45">
        <v>80.5</v>
      </c>
      <c r="W51" s="45" t="s">
        <v>133</v>
      </c>
      <c r="X51" s="27" t="s">
        <v>389</v>
      </c>
      <c r="Y51" s="27" t="s">
        <v>403</v>
      </c>
      <c r="Z51" s="27" t="s">
        <v>404</v>
      </c>
      <c r="AA51" s="27" t="s">
        <v>383</v>
      </c>
      <c r="AB51" s="45" t="s">
        <v>110</v>
      </c>
      <c r="AC51" s="27" t="s">
        <v>390</v>
      </c>
      <c r="AD51" s="27" t="s">
        <v>403</v>
      </c>
      <c r="AE51" s="27" t="s">
        <v>404</v>
      </c>
      <c r="AF51" s="27" t="s">
        <v>382</v>
      </c>
      <c r="AG51" s="45">
        <v>-0.14979999999999999</v>
      </c>
      <c r="AH51" s="45">
        <v>-2.0474999999999999</v>
      </c>
      <c r="AI51" s="45">
        <v>-2.0754000000000001</v>
      </c>
      <c r="AJ51" s="45">
        <v>-3.4116</v>
      </c>
      <c r="AK51" s="45">
        <v>3.9359999999999999</v>
      </c>
      <c r="AL51" s="45">
        <v>-1.3227</v>
      </c>
      <c r="AM51" s="45">
        <v>4.0021000000000004</v>
      </c>
      <c r="AN51" s="45">
        <v>-1.1740999999999999</v>
      </c>
      <c r="AO51" s="45">
        <v>4.8780999999999999</v>
      </c>
      <c r="AP51" s="45">
        <v>-1.4798</v>
      </c>
      <c r="AQ51" s="45">
        <v>-1.2314000000000001</v>
      </c>
      <c r="AR51" s="45">
        <v>-1.4003000000000001</v>
      </c>
      <c r="AS51" s="45">
        <v>7.6874000000000002</v>
      </c>
      <c r="AT51" s="45">
        <v>9.7842000000000002</v>
      </c>
      <c r="AU51" s="45">
        <v>-0.45200000000000001</v>
      </c>
      <c r="AV51" s="45">
        <v>7.2817999999999996</v>
      </c>
      <c r="AW51" s="45">
        <v>-4.7500000000000001E-2</v>
      </c>
      <c r="AX51" s="45">
        <v>-4.2606000000000002</v>
      </c>
      <c r="AY51" s="45">
        <v>-2.2244999999999999</v>
      </c>
      <c r="AZ51" s="45">
        <v>-2.2320000000000002</v>
      </c>
      <c r="BA51" s="45">
        <v>4.8531000000000004</v>
      </c>
      <c r="BB51" s="45">
        <v>-1.0173000000000001</v>
      </c>
      <c r="BC51" s="45">
        <v>-5.7846000000000002</v>
      </c>
      <c r="BD51" s="45">
        <v>-8.0803999999999991</v>
      </c>
      <c r="BE51" s="45">
        <v>3.9502000000000002</v>
      </c>
      <c r="BF51" s="45">
        <v>-5.0252999999999997</v>
      </c>
      <c r="BG51" s="45">
        <v>-3.5219</v>
      </c>
      <c r="BH51" s="45">
        <v>0.56569999999999998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</row>
    <row r="52" spans="1:145" x14ac:dyDescent="0.2">
      <c r="A52" s="27">
        <v>234</v>
      </c>
      <c r="B52" s="27">
        <v>209</v>
      </c>
      <c r="C52" s="27" t="s">
        <v>1311</v>
      </c>
      <c r="D52" s="43" t="s">
        <v>1221</v>
      </c>
      <c r="E52" s="27" t="s">
        <v>109</v>
      </c>
      <c r="F52" s="44">
        <v>60.599997000000002</v>
      </c>
      <c r="G52" s="45" t="s">
        <v>359</v>
      </c>
      <c r="H52" s="45" t="s">
        <v>1319</v>
      </c>
      <c r="I52" s="46" t="s">
        <v>80</v>
      </c>
      <c r="J52" s="44">
        <v>3.3165</v>
      </c>
      <c r="K52" s="47">
        <v>3.5001000000000002</v>
      </c>
      <c r="L52" s="47"/>
      <c r="M52" s="47"/>
      <c r="N52" s="47">
        <v>9.7110000000000003</v>
      </c>
      <c r="O52" s="47"/>
      <c r="P52" s="47"/>
      <c r="Q52" s="47"/>
      <c r="R52" s="48">
        <v>8.7274999999999991</v>
      </c>
      <c r="S52" s="27" t="s">
        <v>109</v>
      </c>
      <c r="T52" s="45">
        <v>79</v>
      </c>
      <c r="U52" s="45">
        <v>77.5</v>
      </c>
      <c r="V52" s="45">
        <v>79.5</v>
      </c>
      <c r="W52" s="45" t="s">
        <v>133</v>
      </c>
      <c r="X52" s="27" t="s">
        <v>389</v>
      </c>
      <c r="Y52" s="27" t="s">
        <v>403</v>
      </c>
      <c r="Z52" s="27" t="s">
        <v>404</v>
      </c>
      <c r="AA52" s="27" t="s">
        <v>383</v>
      </c>
      <c r="AB52" s="45" t="s">
        <v>110</v>
      </c>
      <c r="AC52" s="27" t="s">
        <v>390</v>
      </c>
      <c r="AD52" s="27" t="s">
        <v>403</v>
      </c>
      <c r="AE52" s="27" t="s">
        <v>404</v>
      </c>
      <c r="AF52" s="27" t="s">
        <v>382</v>
      </c>
      <c r="AG52" s="45" t="s">
        <v>220</v>
      </c>
      <c r="AH52" s="45" t="s">
        <v>220</v>
      </c>
      <c r="AI52" s="45" t="s">
        <v>220</v>
      </c>
      <c r="AJ52" s="45" t="s">
        <v>220</v>
      </c>
      <c r="AK52" s="45" t="s">
        <v>220</v>
      </c>
      <c r="AL52" s="45" t="s">
        <v>220</v>
      </c>
      <c r="AM52" s="45" t="s">
        <v>220</v>
      </c>
      <c r="AN52" s="45" t="s">
        <v>220</v>
      </c>
      <c r="AO52" s="45" t="s">
        <v>220</v>
      </c>
      <c r="AP52" s="45" t="s">
        <v>220</v>
      </c>
      <c r="AQ52" s="45" t="s">
        <v>220</v>
      </c>
      <c r="AR52" s="45" t="s">
        <v>220</v>
      </c>
      <c r="AS52" s="45" t="s">
        <v>220</v>
      </c>
      <c r="AT52" s="45" t="s">
        <v>220</v>
      </c>
      <c r="AU52" s="45" t="s">
        <v>220</v>
      </c>
      <c r="AV52" s="45" t="s">
        <v>220</v>
      </c>
      <c r="AW52" s="45" t="s">
        <v>220</v>
      </c>
      <c r="AX52" s="45" t="s">
        <v>220</v>
      </c>
      <c r="AY52" s="45" t="s">
        <v>220</v>
      </c>
      <c r="AZ52" s="45" t="s">
        <v>220</v>
      </c>
      <c r="BA52" s="45" t="s">
        <v>220</v>
      </c>
      <c r="BB52" s="45" t="s">
        <v>220</v>
      </c>
      <c r="BC52" s="45" t="s">
        <v>220</v>
      </c>
      <c r="BD52" s="45" t="s">
        <v>220</v>
      </c>
      <c r="BE52" s="45" t="s">
        <v>220</v>
      </c>
      <c r="BF52" s="45" t="s">
        <v>220</v>
      </c>
      <c r="BG52" s="45" t="s">
        <v>220</v>
      </c>
      <c r="BH52" s="45" t="s">
        <v>220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</row>
    <row r="53" spans="1:145" x14ac:dyDescent="0.2">
      <c r="A53" s="27">
        <v>235</v>
      </c>
      <c r="B53" s="27">
        <v>212</v>
      </c>
      <c r="C53" s="27" t="s">
        <v>1311</v>
      </c>
      <c r="D53" s="43" t="s">
        <v>1218</v>
      </c>
      <c r="E53" s="27" t="s">
        <v>109</v>
      </c>
      <c r="F53" s="44">
        <v>64.327425000000005</v>
      </c>
      <c r="G53" s="45" t="s">
        <v>359</v>
      </c>
      <c r="H53" s="45" t="s">
        <v>12</v>
      </c>
      <c r="I53" s="46" t="s">
        <v>80</v>
      </c>
      <c r="J53" s="44">
        <v>3.3165</v>
      </c>
      <c r="K53" s="47">
        <v>5.0274999999999999</v>
      </c>
      <c r="L53" s="47"/>
      <c r="M53" s="47"/>
      <c r="N53" s="47">
        <v>8.7500999999999998</v>
      </c>
      <c r="O53" s="47"/>
      <c r="P53" s="47"/>
      <c r="Q53" s="47"/>
      <c r="R53" s="48">
        <v>6.4471999999999996</v>
      </c>
      <c r="S53" s="27" t="s">
        <v>109</v>
      </c>
      <c r="T53" s="45">
        <v>80</v>
      </c>
      <c r="U53" s="45">
        <v>78.5</v>
      </c>
      <c r="V53" s="45">
        <v>83.5</v>
      </c>
      <c r="W53" s="45" t="s">
        <v>110</v>
      </c>
      <c r="X53" s="27" t="s">
        <v>390</v>
      </c>
      <c r="Y53" s="27" t="s">
        <v>403</v>
      </c>
      <c r="Z53" s="27" t="s">
        <v>404</v>
      </c>
      <c r="AA53" s="27" t="s">
        <v>382</v>
      </c>
      <c r="AB53" s="45" t="s">
        <v>111</v>
      </c>
      <c r="AC53" s="27" t="s">
        <v>389</v>
      </c>
      <c r="AD53" s="27" t="s">
        <v>403</v>
      </c>
      <c r="AE53" s="27" t="s">
        <v>404</v>
      </c>
      <c r="AF53" s="27" t="s">
        <v>395</v>
      </c>
      <c r="AG53" s="45" t="s">
        <v>220</v>
      </c>
      <c r="AH53" s="45" t="s">
        <v>220</v>
      </c>
      <c r="AI53" s="45" t="s">
        <v>220</v>
      </c>
      <c r="AJ53" s="45" t="s">
        <v>220</v>
      </c>
      <c r="AK53" s="45" t="s">
        <v>220</v>
      </c>
      <c r="AL53" s="45" t="s">
        <v>220</v>
      </c>
      <c r="AM53" s="45" t="s">
        <v>220</v>
      </c>
      <c r="AN53" s="45" t="s">
        <v>220</v>
      </c>
      <c r="AO53" s="45" t="s">
        <v>220</v>
      </c>
      <c r="AP53" s="45" t="s">
        <v>220</v>
      </c>
      <c r="AQ53" s="45" t="s">
        <v>220</v>
      </c>
      <c r="AR53" s="45" t="s">
        <v>220</v>
      </c>
      <c r="AS53" s="45" t="s">
        <v>220</v>
      </c>
      <c r="AT53" s="45" t="s">
        <v>220</v>
      </c>
      <c r="AU53" s="45" t="s">
        <v>220</v>
      </c>
      <c r="AV53" s="45" t="s">
        <v>220</v>
      </c>
      <c r="AW53" s="45" t="s">
        <v>220</v>
      </c>
      <c r="AX53" s="45" t="s">
        <v>220</v>
      </c>
      <c r="AY53" s="45" t="s">
        <v>220</v>
      </c>
      <c r="AZ53" s="45" t="s">
        <v>220</v>
      </c>
      <c r="BA53" s="45" t="s">
        <v>220</v>
      </c>
      <c r="BB53" s="45" t="s">
        <v>220</v>
      </c>
      <c r="BC53" s="45" t="s">
        <v>220</v>
      </c>
      <c r="BD53" s="45" t="s">
        <v>220</v>
      </c>
      <c r="BE53" s="45" t="s">
        <v>220</v>
      </c>
      <c r="BF53" s="45" t="s">
        <v>220</v>
      </c>
      <c r="BG53" s="45" t="s">
        <v>220</v>
      </c>
      <c r="BH53" s="45" t="s">
        <v>220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</row>
    <row r="54" spans="1:145" x14ac:dyDescent="0.2">
      <c r="A54" s="27">
        <v>236</v>
      </c>
      <c r="B54" s="27">
        <v>213</v>
      </c>
      <c r="C54" s="27" t="s">
        <v>1311</v>
      </c>
      <c r="D54" s="43" t="s">
        <v>1218</v>
      </c>
      <c r="E54" s="27" t="s">
        <v>109</v>
      </c>
      <c r="F54" s="44">
        <v>64.327425000000005</v>
      </c>
      <c r="G54" s="45" t="s">
        <v>359</v>
      </c>
      <c r="H54" s="45" t="s">
        <v>45</v>
      </c>
      <c r="I54" s="46" t="s">
        <v>80</v>
      </c>
      <c r="J54" s="44">
        <v>3.3165</v>
      </c>
      <c r="K54" s="47">
        <v>3.9491000000000001</v>
      </c>
      <c r="L54" s="47"/>
      <c r="M54" s="47"/>
      <c r="N54" s="47">
        <v>12.5162</v>
      </c>
      <c r="O54" s="47"/>
      <c r="P54" s="47"/>
      <c r="Q54" s="47"/>
      <c r="R54" s="48">
        <v>6.0095999999999998</v>
      </c>
      <c r="S54" s="27" t="s">
        <v>109</v>
      </c>
      <c r="T54" s="45">
        <v>80</v>
      </c>
      <c r="U54" s="45">
        <v>78.5</v>
      </c>
      <c r="V54" s="45">
        <v>82.5</v>
      </c>
      <c r="W54" s="45" t="s">
        <v>110</v>
      </c>
      <c r="X54" s="27" t="s">
        <v>390</v>
      </c>
      <c r="Y54" s="27" t="s">
        <v>403</v>
      </c>
      <c r="Z54" s="27" t="s">
        <v>404</v>
      </c>
      <c r="AA54" s="27" t="s">
        <v>382</v>
      </c>
      <c r="AB54" s="45" t="s">
        <v>111</v>
      </c>
      <c r="AC54" s="27" t="s">
        <v>389</v>
      </c>
      <c r="AD54" s="27" t="s">
        <v>403</v>
      </c>
      <c r="AE54" s="27" t="s">
        <v>404</v>
      </c>
      <c r="AF54" s="27" t="s">
        <v>395</v>
      </c>
      <c r="AG54" s="45" t="s">
        <v>220</v>
      </c>
      <c r="AH54" s="45" t="s">
        <v>220</v>
      </c>
      <c r="AI54" s="45" t="s">
        <v>220</v>
      </c>
      <c r="AJ54" s="45" t="s">
        <v>220</v>
      </c>
      <c r="AK54" s="45" t="s">
        <v>220</v>
      </c>
      <c r="AL54" s="45" t="s">
        <v>220</v>
      </c>
      <c r="AM54" s="45" t="s">
        <v>220</v>
      </c>
      <c r="AN54" s="45" t="s">
        <v>220</v>
      </c>
      <c r="AO54" s="45" t="s">
        <v>220</v>
      </c>
      <c r="AP54" s="45" t="s">
        <v>220</v>
      </c>
      <c r="AQ54" s="45" t="s">
        <v>220</v>
      </c>
      <c r="AR54" s="45" t="s">
        <v>220</v>
      </c>
      <c r="AS54" s="45" t="s">
        <v>220</v>
      </c>
      <c r="AT54" s="45" t="s">
        <v>220</v>
      </c>
      <c r="AU54" s="45" t="s">
        <v>220</v>
      </c>
      <c r="AV54" s="45" t="s">
        <v>220</v>
      </c>
      <c r="AW54" s="45" t="s">
        <v>220</v>
      </c>
      <c r="AX54" s="45" t="s">
        <v>220</v>
      </c>
      <c r="AY54" s="45" t="s">
        <v>220</v>
      </c>
      <c r="AZ54" s="45" t="s">
        <v>220</v>
      </c>
      <c r="BA54" s="45" t="s">
        <v>220</v>
      </c>
      <c r="BB54" s="45" t="s">
        <v>220</v>
      </c>
      <c r="BC54" s="45" t="s">
        <v>220</v>
      </c>
      <c r="BD54" s="45" t="s">
        <v>220</v>
      </c>
      <c r="BE54" s="45" t="s">
        <v>220</v>
      </c>
      <c r="BF54" s="45" t="s">
        <v>220</v>
      </c>
      <c r="BG54" s="45" t="s">
        <v>220</v>
      </c>
      <c r="BH54" s="45" t="s">
        <v>220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</row>
    <row r="55" spans="1:145" x14ac:dyDescent="0.2">
      <c r="A55" s="27">
        <v>237</v>
      </c>
      <c r="B55" s="27">
        <v>214</v>
      </c>
      <c r="C55" s="27" t="s">
        <v>1311</v>
      </c>
      <c r="D55" s="43" t="s">
        <v>1218</v>
      </c>
      <c r="E55" s="27" t="s">
        <v>109</v>
      </c>
      <c r="F55" s="44">
        <v>64.327425000000005</v>
      </c>
      <c r="G55" s="45" t="s">
        <v>359</v>
      </c>
      <c r="H55" s="45" t="s">
        <v>298</v>
      </c>
      <c r="I55" s="46" t="s">
        <v>1138</v>
      </c>
      <c r="J55" s="44">
        <v>3.3149999999999999</v>
      </c>
      <c r="K55" s="47">
        <v>6.3996000000000004</v>
      </c>
      <c r="L55" s="47"/>
      <c r="M55" s="47"/>
      <c r="N55" s="47">
        <v>2.4811000000000001</v>
      </c>
      <c r="O55" s="47"/>
      <c r="P55" s="47"/>
      <c r="Q55" s="47"/>
      <c r="R55" s="48">
        <v>4.2751000000000001</v>
      </c>
      <c r="S55" s="27" t="s">
        <v>109</v>
      </c>
      <c r="T55" s="45">
        <v>80</v>
      </c>
      <c r="U55" s="45">
        <v>77.5</v>
      </c>
      <c r="V55" s="45">
        <v>80.5</v>
      </c>
      <c r="W55" s="45" t="s">
        <v>110</v>
      </c>
      <c r="X55" s="27" t="s">
        <v>390</v>
      </c>
      <c r="Y55" s="27" t="s">
        <v>403</v>
      </c>
      <c r="Z55" s="27" t="s">
        <v>404</v>
      </c>
      <c r="AA55" s="27" t="s">
        <v>382</v>
      </c>
      <c r="AB55" s="45" t="s">
        <v>111</v>
      </c>
      <c r="AC55" s="27" t="s">
        <v>389</v>
      </c>
      <c r="AD55" s="27" t="s">
        <v>403</v>
      </c>
      <c r="AE55" s="27" t="s">
        <v>404</v>
      </c>
      <c r="AF55" s="27" t="s">
        <v>395</v>
      </c>
      <c r="AG55" s="45" t="s">
        <v>220</v>
      </c>
      <c r="AH55" s="45" t="s">
        <v>220</v>
      </c>
      <c r="AI55" s="45" t="s">
        <v>220</v>
      </c>
      <c r="AJ55" s="45" t="s">
        <v>220</v>
      </c>
      <c r="AK55" s="45" t="s">
        <v>220</v>
      </c>
      <c r="AL55" s="45" t="s">
        <v>220</v>
      </c>
      <c r="AM55" s="45" t="s">
        <v>220</v>
      </c>
      <c r="AN55" s="45" t="s">
        <v>220</v>
      </c>
      <c r="AO55" s="45" t="s">
        <v>220</v>
      </c>
      <c r="AP55" s="45" t="s">
        <v>220</v>
      </c>
      <c r="AQ55" s="45" t="s">
        <v>220</v>
      </c>
      <c r="AR55" s="45" t="s">
        <v>220</v>
      </c>
      <c r="AS55" s="45" t="s">
        <v>220</v>
      </c>
      <c r="AT55" s="45" t="s">
        <v>220</v>
      </c>
      <c r="AU55" s="45" t="s">
        <v>220</v>
      </c>
      <c r="AV55" s="45" t="s">
        <v>220</v>
      </c>
      <c r="AW55" s="45" t="s">
        <v>220</v>
      </c>
      <c r="AX55" s="45" t="s">
        <v>220</v>
      </c>
      <c r="AY55" s="45" t="s">
        <v>220</v>
      </c>
      <c r="AZ55" s="45" t="s">
        <v>220</v>
      </c>
      <c r="BA55" s="45" t="s">
        <v>220</v>
      </c>
      <c r="BB55" s="45" t="s">
        <v>220</v>
      </c>
      <c r="BC55" s="45" t="s">
        <v>220</v>
      </c>
      <c r="BD55" s="45" t="s">
        <v>220</v>
      </c>
      <c r="BE55" s="45" t="s">
        <v>220</v>
      </c>
      <c r="BF55" s="45" t="s">
        <v>220</v>
      </c>
      <c r="BG55" s="45" t="s">
        <v>220</v>
      </c>
      <c r="BH55" s="45" t="s">
        <v>220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</row>
    <row r="56" spans="1:145" x14ac:dyDescent="0.2">
      <c r="A56" s="27">
        <v>238</v>
      </c>
      <c r="B56" s="27">
        <v>217</v>
      </c>
      <c r="D56" s="43" t="s">
        <v>1226</v>
      </c>
      <c r="E56" s="27" t="s">
        <v>109</v>
      </c>
      <c r="F56" s="44">
        <v>72.946905000000001</v>
      </c>
      <c r="G56" s="45" t="s">
        <v>359</v>
      </c>
      <c r="H56" s="45" t="s">
        <v>13</v>
      </c>
      <c r="I56" s="46" t="s">
        <v>80</v>
      </c>
      <c r="J56" s="44">
        <v>3.3165</v>
      </c>
      <c r="K56" s="47">
        <v>3.6680999999999999</v>
      </c>
      <c r="L56" s="47"/>
      <c r="M56" s="47"/>
      <c r="N56" s="47">
        <v>6.7729999999999997</v>
      </c>
      <c r="O56" s="47"/>
      <c r="P56" s="47"/>
      <c r="Q56" s="47"/>
      <c r="R56" s="48">
        <v>4.2393999999999998</v>
      </c>
      <c r="S56" s="27" t="s">
        <v>109</v>
      </c>
      <c r="T56" s="45">
        <v>86</v>
      </c>
      <c r="U56" s="45">
        <v>84.5</v>
      </c>
      <c r="V56" s="45">
        <v>86.5</v>
      </c>
      <c r="W56" s="45" t="s">
        <v>111</v>
      </c>
      <c r="X56" s="27" t="s">
        <v>389</v>
      </c>
      <c r="Y56" s="27" t="s">
        <v>403</v>
      </c>
      <c r="Z56" s="27" t="s">
        <v>404</v>
      </c>
      <c r="AA56" s="27" t="s">
        <v>395</v>
      </c>
      <c r="AB56" s="45" t="s">
        <v>112</v>
      </c>
      <c r="AC56" s="27" t="s">
        <v>389</v>
      </c>
      <c r="AD56" s="27" t="s">
        <v>404</v>
      </c>
      <c r="AE56" s="27" t="s">
        <v>403</v>
      </c>
      <c r="AF56" s="27" t="s">
        <v>985</v>
      </c>
      <c r="AG56" s="45" t="s">
        <v>220</v>
      </c>
      <c r="AH56" s="45" t="s">
        <v>220</v>
      </c>
      <c r="AI56" s="45" t="s">
        <v>220</v>
      </c>
      <c r="AJ56" s="45" t="s">
        <v>220</v>
      </c>
      <c r="AK56" s="45" t="s">
        <v>220</v>
      </c>
      <c r="AL56" s="45" t="s">
        <v>220</v>
      </c>
      <c r="AM56" s="45" t="s">
        <v>220</v>
      </c>
      <c r="AN56" s="45" t="s">
        <v>220</v>
      </c>
      <c r="AO56" s="45" t="s">
        <v>220</v>
      </c>
      <c r="AP56" s="45" t="s">
        <v>220</v>
      </c>
      <c r="AQ56" s="45" t="s">
        <v>220</v>
      </c>
      <c r="AR56" s="45" t="s">
        <v>220</v>
      </c>
      <c r="AS56" s="45" t="s">
        <v>220</v>
      </c>
      <c r="AT56" s="45" t="s">
        <v>220</v>
      </c>
      <c r="AU56" s="45" t="s">
        <v>220</v>
      </c>
      <c r="AV56" s="45" t="s">
        <v>220</v>
      </c>
      <c r="AW56" s="45" t="s">
        <v>220</v>
      </c>
      <c r="AX56" s="45" t="s">
        <v>220</v>
      </c>
      <c r="AY56" s="45" t="s">
        <v>220</v>
      </c>
      <c r="AZ56" s="45" t="s">
        <v>220</v>
      </c>
      <c r="BA56" s="45" t="s">
        <v>220</v>
      </c>
      <c r="BB56" s="45" t="s">
        <v>220</v>
      </c>
      <c r="BC56" s="45" t="s">
        <v>220</v>
      </c>
      <c r="BD56" s="45" t="s">
        <v>220</v>
      </c>
      <c r="BE56" s="45" t="s">
        <v>220</v>
      </c>
      <c r="BF56" s="45" t="s">
        <v>220</v>
      </c>
      <c r="BG56" s="45" t="s">
        <v>220</v>
      </c>
      <c r="BH56" s="45" t="s">
        <v>220</v>
      </c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</row>
    <row r="57" spans="1:145" x14ac:dyDescent="0.2">
      <c r="A57" s="27">
        <v>188</v>
      </c>
      <c r="B57" s="27">
        <v>230</v>
      </c>
      <c r="C57" s="27" t="s">
        <v>450</v>
      </c>
      <c r="D57" s="43" t="s">
        <v>425</v>
      </c>
      <c r="E57" s="27" t="s">
        <v>109</v>
      </c>
      <c r="F57" s="44">
        <v>84.338704000000007</v>
      </c>
      <c r="G57" s="45" t="s">
        <v>359</v>
      </c>
      <c r="H57" s="45" t="s">
        <v>1141</v>
      </c>
      <c r="I57" s="46" t="s">
        <v>1139</v>
      </c>
      <c r="J57" s="44">
        <v>5.6684999999999999</v>
      </c>
      <c r="K57" s="47">
        <v>7.6116999999999999</v>
      </c>
      <c r="L57" s="47">
        <v>6.6052999999999997</v>
      </c>
      <c r="M57" s="47">
        <v>1.0063</v>
      </c>
      <c r="N57" s="47">
        <v>11.3231</v>
      </c>
      <c r="O57" s="117">
        <v>5.7807000000000004</v>
      </c>
      <c r="P57" s="47">
        <v>5.5423999999999998</v>
      </c>
      <c r="Q57" s="47">
        <f>O57-P57</f>
        <v>0.23830000000000062</v>
      </c>
      <c r="R57" s="48">
        <v>-7.0053000000000001</v>
      </c>
      <c r="S57" s="27" t="s">
        <v>109</v>
      </c>
      <c r="T57" s="45">
        <v>97</v>
      </c>
      <c r="U57" s="45">
        <v>94.5</v>
      </c>
      <c r="V57" s="45">
        <v>99.5</v>
      </c>
      <c r="W57" s="45" t="s">
        <v>113</v>
      </c>
      <c r="X57" s="27" t="s">
        <v>393</v>
      </c>
      <c r="Y57" s="27" t="s">
        <v>405</v>
      </c>
      <c r="Z57" s="27" t="s">
        <v>406</v>
      </c>
      <c r="AA57" s="27" t="s">
        <v>986</v>
      </c>
      <c r="AB57" s="45" t="s">
        <v>210</v>
      </c>
      <c r="AC57" s="27" t="s">
        <v>402</v>
      </c>
      <c r="AD57" s="27" t="s">
        <v>405</v>
      </c>
      <c r="AE57" s="27" t="s">
        <v>406</v>
      </c>
      <c r="AF57" s="27" t="s">
        <v>987</v>
      </c>
      <c r="AG57" s="45">
        <v>4.6559999999999997</v>
      </c>
      <c r="AH57" s="45">
        <v>1.6798</v>
      </c>
      <c r="AI57" s="45">
        <v>2.6785999999999999</v>
      </c>
      <c r="AJ57" s="45">
        <v>-13.5334</v>
      </c>
      <c r="AK57" s="45">
        <v>4.5190000000000001</v>
      </c>
      <c r="AL57" s="45" t="s">
        <v>220</v>
      </c>
      <c r="AM57" s="45" t="s">
        <v>220</v>
      </c>
      <c r="AN57" s="45" t="s">
        <v>220</v>
      </c>
      <c r="AO57" s="45" t="s">
        <v>220</v>
      </c>
      <c r="AP57" s="45" t="s">
        <v>220</v>
      </c>
      <c r="AQ57" s="45" t="s">
        <v>220</v>
      </c>
      <c r="AR57" s="45" t="s">
        <v>220</v>
      </c>
      <c r="AS57" s="45" t="s">
        <v>220</v>
      </c>
      <c r="AT57" s="45" t="s">
        <v>220</v>
      </c>
      <c r="AU57" s="45" t="s">
        <v>220</v>
      </c>
      <c r="AV57" s="45" t="s">
        <v>220</v>
      </c>
      <c r="AW57" s="45" t="s">
        <v>220</v>
      </c>
      <c r="AX57" s="45" t="s">
        <v>220</v>
      </c>
      <c r="AY57" s="45" t="s">
        <v>220</v>
      </c>
      <c r="AZ57" s="45" t="s">
        <v>220</v>
      </c>
      <c r="BA57" s="45" t="s">
        <v>220</v>
      </c>
      <c r="BB57" s="45" t="s">
        <v>220</v>
      </c>
      <c r="BC57" s="45" t="s">
        <v>220</v>
      </c>
      <c r="BD57" s="45" t="s">
        <v>220</v>
      </c>
      <c r="BE57" s="45" t="s">
        <v>220</v>
      </c>
      <c r="BF57" s="45" t="s">
        <v>220</v>
      </c>
      <c r="BG57" s="45" t="s">
        <v>220</v>
      </c>
      <c r="BH57" s="45" t="s">
        <v>220</v>
      </c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</row>
    <row r="58" spans="1:145" x14ac:dyDescent="0.2">
      <c r="A58" s="27">
        <v>213</v>
      </c>
      <c r="B58" s="27">
        <v>229</v>
      </c>
      <c r="C58" s="27" t="s">
        <v>450</v>
      </c>
      <c r="D58" s="43" t="s">
        <v>425</v>
      </c>
      <c r="E58" s="27" t="s">
        <v>109</v>
      </c>
      <c r="F58" s="44">
        <v>84.338704000000007</v>
      </c>
      <c r="G58" s="45" t="s">
        <v>359</v>
      </c>
      <c r="H58" s="45" t="s">
        <v>1004</v>
      </c>
      <c r="I58" s="46" t="s">
        <v>217</v>
      </c>
      <c r="J58" s="44">
        <v>14.4009</v>
      </c>
      <c r="K58" s="47">
        <v>16.992699999999999</v>
      </c>
      <c r="L58" s="47">
        <v>0</v>
      </c>
      <c r="M58" s="47">
        <v>16.992699999999999</v>
      </c>
      <c r="N58" s="47">
        <v>28.860900000000001</v>
      </c>
      <c r="O58" s="47">
        <v>0</v>
      </c>
      <c r="P58" s="47">
        <v>28.860900000000001</v>
      </c>
      <c r="Q58" s="47">
        <f>O58-P58</f>
        <v>-28.860900000000001</v>
      </c>
      <c r="R58" s="48">
        <v>-4.4000000000000003E-3</v>
      </c>
      <c r="S58" s="27" t="s">
        <v>109</v>
      </c>
      <c r="T58" s="45">
        <v>97</v>
      </c>
      <c r="U58" s="45">
        <v>95.5</v>
      </c>
      <c r="V58" s="45">
        <v>98.5</v>
      </c>
      <c r="W58" s="45" t="s">
        <v>113</v>
      </c>
      <c r="X58" s="27" t="s">
        <v>393</v>
      </c>
      <c r="Y58" s="27" t="s">
        <v>405</v>
      </c>
      <c r="Z58" s="27" t="s">
        <v>406</v>
      </c>
      <c r="AA58" s="27" t="s">
        <v>986</v>
      </c>
      <c r="AB58" s="45" t="s">
        <v>210</v>
      </c>
      <c r="AC58" s="27" t="s">
        <v>402</v>
      </c>
      <c r="AD58" s="27" t="s">
        <v>405</v>
      </c>
      <c r="AE58" s="27" t="s">
        <v>406</v>
      </c>
      <c r="AF58" s="27" t="s">
        <v>987</v>
      </c>
      <c r="AG58" s="45">
        <v>1.4434</v>
      </c>
      <c r="AH58" s="45">
        <v>-2.2921</v>
      </c>
      <c r="AI58" s="45">
        <v>1.7252000000000001</v>
      </c>
      <c r="AJ58" s="45">
        <v>-1.127</v>
      </c>
      <c r="AK58" s="45">
        <v>1.3213999999999999</v>
      </c>
      <c r="AL58" s="45">
        <v>7.3300000000000004E-2</v>
      </c>
      <c r="AM58" s="45">
        <v>1.48</v>
      </c>
      <c r="AN58" s="45">
        <v>-0.29549999999999998</v>
      </c>
      <c r="AO58" s="45">
        <v>-0.27810000000000001</v>
      </c>
      <c r="AP58" s="45">
        <v>2.6282000000000001</v>
      </c>
      <c r="AQ58" s="45">
        <v>-1.0213000000000001</v>
      </c>
      <c r="AR58" s="45">
        <v>3.871</v>
      </c>
      <c r="AS58" s="45">
        <v>11.1175</v>
      </c>
      <c r="AT58" s="45">
        <v>9.8758999999999997</v>
      </c>
      <c r="AU58" s="45">
        <v>2.5047999999999999</v>
      </c>
      <c r="AV58" s="45">
        <v>1.4609000000000001</v>
      </c>
      <c r="AW58" s="45">
        <v>0.70140000000000002</v>
      </c>
      <c r="AX58" s="45">
        <v>-3.4796999999999998</v>
      </c>
      <c r="AY58" s="45">
        <v>-2.2511000000000001</v>
      </c>
      <c r="AZ58" s="45">
        <v>-1.2238</v>
      </c>
      <c r="BA58" s="45">
        <v>4.3358999999999996</v>
      </c>
      <c r="BB58" s="45">
        <v>0.32390000000000002</v>
      </c>
      <c r="BC58" s="45">
        <v>-5.2161</v>
      </c>
      <c r="BD58" s="45">
        <v>-4.2404999999999999</v>
      </c>
      <c r="BE58" s="45">
        <v>-1.2504999999999999</v>
      </c>
      <c r="BF58" s="45">
        <v>-20.296700000000001</v>
      </c>
      <c r="BG58" s="45">
        <v>-2.3245</v>
      </c>
      <c r="BH58" s="45">
        <v>2.4342999999999999</v>
      </c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</row>
    <row r="59" spans="1:145" x14ac:dyDescent="0.2">
      <c r="A59" s="27">
        <v>239</v>
      </c>
      <c r="B59" s="27">
        <v>228</v>
      </c>
      <c r="C59" s="27" t="s">
        <v>450</v>
      </c>
      <c r="D59" s="43" t="s">
        <v>425</v>
      </c>
      <c r="E59" s="27" t="s">
        <v>109</v>
      </c>
      <c r="F59" s="44">
        <v>84.338704000000007</v>
      </c>
      <c r="G59" s="45" t="s">
        <v>359</v>
      </c>
      <c r="H59" s="45" t="s">
        <v>198</v>
      </c>
      <c r="I59" s="46" t="s">
        <v>80</v>
      </c>
      <c r="J59" s="44">
        <v>3.3165</v>
      </c>
      <c r="K59" s="47">
        <v>5.0393999999999997</v>
      </c>
      <c r="L59" s="47"/>
      <c r="M59" s="47"/>
      <c r="N59" s="47">
        <v>11.0662</v>
      </c>
      <c r="O59" s="47"/>
      <c r="P59" s="47"/>
      <c r="Q59" s="47"/>
      <c r="R59" s="48">
        <v>-21.799099999999999</v>
      </c>
      <c r="S59" s="27" t="s">
        <v>109</v>
      </c>
      <c r="T59" s="45">
        <v>97</v>
      </c>
      <c r="U59" s="45">
        <v>93.5</v>
      </c>
      <c r="V59" s="45">
        <v>99.5</v>
      </c>
      <c r="W59" s="45" t="s">
        <v>113</v>
      </c>
      <c r="X59" s="27" t="s">
        <v>393</v>
      </c>
      <c r="Y59" s="27" t="s">
        <v>405</v>
      </c>
      <c r="Z59" s="27" t="s">
        <v>406</v>
      </c>
      <c r="AA59" s="27" t="s">
        <v>986</v>
      </c>
      <c r="AB59" s="45" t="s">
        <v>210</v>
      </c>
      <c r="AC59" s="27" t="s">
        <v>402</v>
      </c>
      <c r="AD59" s="27" t="s">
        <v>405</v>
      </c>
      <c r="AE59" s="27" t="s">
        <v>406</v>
      </c>
      <c r="AF59" s="27" t="s">
        <v>987</v>
      </c>
      <c r="AG59" s="45" t="s">
        <v>220</v>
      </c>
      <c r="AH59" s="45" t="s">
        <v>220</v>
      </c>
      <c r="AI59" s="45" t="s">
        <v>220</v>
      </c>
      <c r="AJ59" s="45" t="s">
        <v>220</v>
      </c>
      <c r="AK59" s="45" t="s">
        <v>220</v>
      </c>
      <c r="AL59" s="45" t="s">
        <v>220</v>
      </c>
      <c r="AM59" s="45" t="s">
        <v>220</v>
      </c>
      <c r="AN59" s="45" t="s">
        <v>220</v>
      </c>
      <c r="AO59" s="45" t="s">
        <v>220</v>
      </c>
      <c r="AP59" s="45" t="s">
        <v>220</v>
      </c>
      <c r="AQ59" s="45" t="s">
        <v>220</v>
      </c>
      <c r="AR59" s="45" t="s">
        <v>220</v>
      </c>
      <c r="AS59" s="45" t="s">
        <v>220</v>
      </c>
      <c r="AT59" s="45" t="s">
        <v>220</v>
      </c>
      <c r="AU59" s="45" t="s">
        <v>220</v>
      </c>
      <c r="AV59" s="45" t="s">
        <v>220</v>
      </c>
      <c r="AW59" s="45" t="s">
        <v>220</v>
      </c>
      <c r="AX59" s="45" t="s">
        <v>220</v>
      </c>
      <c r="AY59" s="45" t="s">
        <v>220</v>
      </c>
      <c r="AZ59" s="45" t="s">
        <v>220</v>
      </c>
      <c r="BA59" s="45" t="s">
        <v>220</v>
      </c>
      <c r="BB59" s="45" t="s">
        <v>220</v>
      </c>
      <c r="BC59" s="45" t="s">
        <v>220</v>
      </c>
      <c r="BD59" s="45" t="s">
        <v>220</v>
      </c>
      <c r="BE59" s="45" t="s">
        <v>220</v>
      </c>
      <c r="BF59" s="45" t="s">
        <v>220</v>
      </c>
      <c r="BG59" s="45" t="s">
        <v>220</v>
      </c>
      <c r="BH59" s="45" t="s">
        <v>220</v>
      </c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</row>
    <row r="60" spans="1:145" x14ac:dyDescent="0.2">
      <c r="A60" s="27">
        <v>199</v>
      </c>
      <c r="B60" s="27">
        <v>236</v>
      </c>
      <c r="C60" s="27" t="s">
        <v>450</v>
      </c>
      <c r="D60" s="43" t="s">
        <v>426</v>
      </c>
      <c r="E60" s="27" t="s">
        <v>109</v>
      </c>
      <c r="F60" s="44">
        <v>591.20421799999997</v>
      </c>
      <c r="G60" s="45" t="s">
        <v>359</v>
      </c>
      <c r="H60" s="45" t="s">
        <v>1142</v>
      </c>
      <c r="I60" s="46" t="s">
        <v>1139</v>
      </c>
      <c r="J60" s="44">
        <v>6.0586000000000002</v>
      </c>
      <c r="K60" s="47">
        <v>7.0087999999999999</v>
      </c>
      <c r="L60" s="47">
        <v>1.968</v>
      </c>
      <c r="M60" s="47">
        <v>5.0407999999999999</v>
      </c>
      <c r="N60" s="47">
        <v>7.8220000000000001</v>
      </c>
      <c r="O60" s="47">
        <v>3.4624000000000001</v>
      </c>
      <c r="P60" s="47">
        <v>4.3596000000000004</v>
      </c>
      <c r="Q60" s="47">
        <f>O60-P60</f>
        <v>-0.89720000000000022</v>
      </c>
      <c r="R60" s="48">
        <v>2.9954000000000001</v>
      </c>
      <c r="S60" s="27" t="s">
        <v>109</v>
      </c>
      <c r="T60" s="45">
        <v>181</v>
      </c>
      <c r="U60" s="45">
        <v>180.5</v>
      </c>
      <c r="V60" s="45">
        <v>181.5</v>
      </c>
      <c r="W60" s="45" t="s">
        <v>211</v>
      </c>
      <c r="X60" s="27" t="s">
        <v>402</v>
      </c>
      <c r="Y60" s="27" t="s">
        <v>405</v>
      </c>
      <c r="Z60" s="27" t="s">
        <v>406</v>
      </c>
      <c r="AA60" s="27" t="s">
        <v>990</v>
      </c>
      <c r="AB60" s="45" t="s">
        <v>212</v>
      </c>
      <c r="AC60" s="27" t="s">
        <v>390</v>
      </c>
      <c r="AD60" s="27" t="s">
        <v>403</v>
      </c>
      <c r="AE60" s="27" t="s">
        <v>404</v>
      </c>
      <c r="AF60" s="27" t="s">
        <v>991</v>
      </c>
      <c r="AG60" s="45">
        <v>-1.9034</v>
      </c>
      <c r="AH60" s="45">
        <v>6.8898000000000001</v>
      </c>
      <c r="AI60" s="45">
        <v>-0.52180000000000004</v>
      </c>
      <c r="AJ60" s="45">
        <v>0.11119999999999999</v>
      </c>
      <c r="AK60" s="45">
        <v>-0.56469999999999998</v>
      </c>
      <c r="AL60" s="45">
        <v>-4.0110999999999999</v>
      </c>
      <c r="AM60" s="45" t="s">
        <v>220</v>
      </c>
      <c r="AN60" s="45" t="s">
        <v>220</v>
      </c>
      <c r="AO60" s="45" t="s">
        <v>220</v>
      </c>
      <c r="AP60" s="45" t="s">
        <v>220</v>
      </c>
      <c r="AQ60" s="45" t="s">
        <v>220</v>
      </c>
      <c r="AR60" s="45" t="s">
        <v>220</v>
      </c>
      <c r="AS60" s="45" t="s">
        <v>220</v>
      </c>
      <c r="AT60" s="45" t="s">
        <v>220</v>
      </c>
      <c r="AU60" s="45" t="s">
        <v>220</v>
      </c>
      <c r="AV60" s="45" t="s">
        <v>220</v>
      </c>
      <c r="AW60" s="45" t="s">
        <v>220</v>
      </c>
      <c r="AX60" s="45" t="s">
        <v>220</v>
      </c>
      <c r="AY60" s="45" t="s">
        <v>220</v>
      </c>
      <c r="AZ60" s="45" t="s">
        <v>220</v>
      </c>
      <c r="BA60" s="45" t="s">
        <v>220</v>
      </c>
      <c r="BB60" s="45" t="s">
        <v>220</v>
      </c>
      <c r="BC60" s="45" t="s">
        <v>220</v>
      </c>
      <c r="BD60" s="45" t="s">
        <v>220</v>
      </c>
      <c r="BE60" s="45" t="s">
        <v>220</v>
      </c>
      <c r="BF60" s="45" t="s">
        <v>220</v>
      </c>
      <c r="BG60" s="45" t="s">
        <v>220</v>
      </c>
      <c r="BH60" s="45" t="s">
        <v>220</v>
      </c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</row>
    <row r="61" spans="1:145" x14ac:dyDescent="0.2">
      <c r="A61" s="27">
        <v>240</v>
      </c>
      <c r="B61" s="27">
        <v>235</v>
      </c>
      <c r="C61" s="27" t="s">
        <v>450</v>
      </c>
      <c r="D61" s="43" t="s">
        <v>426</v>
      </c>
      <c r="E61" s="27" t="s">
        <v>109</v>
      </c>
      <c r="F61" s="44">
        <v>591.20421799999997</v>
      </c>
      <c r="G61" s="45" t="s">
        <v>359</v>
      </c>
      <c r="H61" s="45" t="s">
        <v>10</v>
      </c>
      <c r="I61" s="46" t="s">
        <v>80</v>
      </c>
      <c r="J61" s="44">
        <v>3.3165</v>
      </c>
      <c r="K61" s="47">
        <v>4.7317999999999998</v>
      </c>
      <c r="L61" s="47"/>
      <c r="M61" s="47"/>
      <c r="N61" s="47">
        <v>13.4712</v>
      </c>
      <c r="O61" s="47"/>
      <c r="P61" s="47"/>
      <c r="Q61" s="47"/>
      <c r="R61" s="48">
        <v>2.4744000000000002</v>
      </c>
      <c r="S61" s="27" t="s">
        <v>109</v>
      </c>
      <c r="T61" s="45">
        <v>181</v>
      </c>
      <c r="U61" s="45">
        <v>180.5</v>
      </c>
      <c r="V61" s="45">
        <v>182.5</v>
      </c>
      <c r="W61" s="45" t="s">
        <v>211</v>
      </c>
      <c r="X61" s="27" t="s">
        <v>402</v>
      </c>
      <c r="Y61" s="27" t="s">
        <v>405</v>
      </c>
      <c r="Z61" s="27" t="s">
        <v>406</v>
      </c>
      <c r="AA61" s="27" t="s">
        <v>990</v>
      </c>
      <c r="AB61" s="45" t="s">
        <v>212</v>
      </c>
      <c r="AC61" s="27" t="s">
        <v>390</v>
      </c>
      <c r="AD61" s="27" t="s">
        <v>403</v>
      </c>
      <c r="AE61" s="27" t="s">
        <v>404</v>
      </c>
      <c r="AF61" s="27" t="s">
        <v>991</v>
      </c>
      <c r="AG61" s="45" t="s">
        <v>220</v>
      </c>
      <c r="AH61" s="45" t="s">
        <v>220</v>
      </c>
      <c r="AI61" s="45" t="s">
        <v>220</v>
      </c>
      <c r="AJ61" s="45" t="s">
        <v>220</v>
      </c>
      <c r="AK61" s="45" t="s">
        <v>220</v>
      </c>
      <c r="AL61" s="45" t="s">
        <v>220</v>
      </c>
      <c r="AM61" s="45" t="s">
        <v>220</v>
      </c>
      <c r="AN61" s="45" t="s">
        <v>220</v>
      </c>
      <c r="AO61" s="45" t="s">
        <v>220</v>
      </c>
      <c r="AP61" s="45" t="s">
        <v>220</v>
      </c>
      <c r="AQ61" s="45" t="s">
        <v>220</v>
      </c>
      <c r="AR61" s="45" t="s">
        <v>220</v>
      </c>
      <c r="AS61" s="45" t="s">
        <v>220</v>
      </c>
      <c r="AT61" s="45" t="s">
        <v>220</v>
      </c>
      <c r="AU61" s="45" t="s">
        <v>220</v>
      </c>
      <c r="AV61" s="45" t="s">
        <v>220</v>
      </c>
      <c r="AW61" s="45" t="s">
        <v>220</v>
      </c>
      <c r="AX61" s="45" t="s">
        <v>220</v>
      </c>
      <c r="AY61" s="45" t="s">
        <v>220</v>
      </c>
      <c r="AZ61" s="45" t="s">
        <v>220</v>
      </c>
      <c r="BA61" s="45" t="s">
        <v>220</v>
      </c>
      <c r="BB61" s="45" t="s">
        <v>220</v>
      </c>
      <c r="BC61" s="45" t="s">
        <v>220</v>
      </c>
      <c r="BD61" s="45" t="s">
        <v>220</v>
      </c>
      <c r="BE61" s="45" t="s">
        <v>220</v>
      </c>
      <c r="BF61" s="45" t="s">
        <v>220</v>
      </c>
      <c r="BG61" s="45" t="s">
        <v>220</v>
      </c>
      <c r="BH61" s="45" t="s">
        <v>220</v>
      </c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</row>
    <row r="62" spans="1:145" x14ac:dyDescent="0.2">
      <c r="A62" s="27">
        <v>241</v>
      </c>
      <c r="B62" s="27">
        <v>238</v>
      </c>
      <c r="C62" s="22"/>
      <c r="D62" s="51" t="s">
        <v>1223</v>
      </c>
      <c r="E62" s="22" t="s">
        <v>109</v>
      </c>
      <c r="F62" s="24">
        <v>598.61490600000002</v>
      </c>
      <c r="G62" s="52" t="s">
        <v>359</v>
      </c>
      <c r="H62" s="52" t="s">
        <v>148</v>
      </c>
      <c r="I62" s="39" t="s">
        <v>80</v>
      </c>
      <c r="J62" s="24">
        <v>3.3165</v>
      </c>
      <c r="K62" s="53">
        <v>3.3544</v>
      </c>
      <c r="L62" s="53"/>
      <c r="M62" s="53"/>
      <c r="N62" s="53">
        <v>9.0076000000000001</v>
      </c>
      <c r="O62" s="53"/>
      <c r="P62" s="53"/>
      <c r="Q62" s="53"/>
      <c r="R62" s="54">
        <v>4.5168999999999997</v>
      </c>
      <c r="S62" s="22" t="s">
        <v>109</v>
      </c>
      <c r="T62" s="52">
        <v>198</v>
      </c>
      <c r="U62" s="52">
        <v>196.5</v>
      </c>
      <c r="V62" s="52">
        <v>199.5</v>
      </c>
      <c r="W62" s="52" t="s">
        <v>215</v>
      </c>
      <c r="X62" s="22" t="s">
        <v>392</v>
      </c>
      <c r="Y62" s="22" t="s">
        <v>403</v>
      </c>
      <c r="Z62" s="22" t="s">
        <v>405</v>
      </c>
      <c r="AA62" s="22" t="s">
        <v>994</v>
      </c>
      <c r="AB62" s="52" t="s">
        <v>216</v>
      </c>
      <c r="AC62" s="22" t="s">
        <v>402</v>
      </c>
      <c r="AD62" s="22" t="s">
        <v>405</v>
      </c>
      <c r="AE62" s="22" t="s">
        <v>406</v>
      </c>
      <c r="AF62" s="22" t="s">
        <v>995</v>
      </c>
      <c r="AG62" s="52" t="s">
        <v>220</v>
      </c>
      <c r="AH62" s="52" t="s">
        <v>220</v>
      </c>
      <c r="AI62" s="52" t="s">
        <v>220</v>
      </c>
      <c r="AJ62" s="52" t="s">
        <v>220</v>
      </c>
      <c r="AK62" s="52" t="s">
        <v>220</v>
      </c>
      <c r="AL62" s="52" t="s">
        <v>220</v>
      </c>
      <c r="AM62" s="52" t="s">
        <v>220</v>
      </c>
      <c r="AN62" s="52" t="s">
        <v>220</v>
      </c>
      <c r="AO62" s="52" t="s">
        <v>220</v>
      </c>
      <c r="AP62" s="52" t="s">
        <v>220</v>
      </c>
      <c r="AQ62" s="52" t="s">
        <v>220</v>
      </c>
      <c r="AR62" s="52" t="s">
        <v>220</v>
      </c>
      <c r="AS62" s="52" t="s">
        <v>220</v>
      </c>
      <c r="AT62" s="52" t="s">
        <v>220</v>
      </c>
      <c r="AU62" s="52" t="s">
        <v>220</v>
      </c>
      <c r="AV62" s="52" t="s">
        <v>220</v>
      </c>
      <c r="AW62" s="52" t="s">
        <v>220</v>
      </c>
      <c r="AX62" s="52" t="s">
        <v>220</v>
      </c>
      <c r="AY62" s="52" t="s">
        <v>220</v>
      </c>
      <c r="AZ62" s="52" t="s">
        <v>220</v>
      </c>
      <c r="BA62" s="52" t="s">
        <v>220</v>
      </c>
      <c r="BB62" s="52" t="s">
        <v>220</v>
      </c>
      <c r="BC62" s="52" t="s">
        <v>220</v>
      </c>
      <c r="BD62" s="52" t="s">
        <v>220</v>
      </c>
      <c r="BE62" s="52" t="s">
        <v>220</v>
      </c>
      <c r="BF62" s="52" t="s">
        <v>220</v>
      </c>
      <c r="BG62" s="52" t="s">
        <v>220</v>
      </c>
      <c r="BH62" s="52" t="s">
        <v>220</v>
      </c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</row>
    <row r="63" spans="1:145" x14ac:dyDescent="0.2">
      <c r="A63" s="27">
        <v>132</v>
      </c>
      <c r="B63" s="27">
        <v>3</v>
      </c>
      <c r="C63" s="41" t="s">
        <v>1122</v>
      </c>
      <c r="D63" s="43" t="s">
        <v>1230</v>
      </c>
      <c r="E63" s="27" t="s">
        <v>114</v>
      </c>
      <c r="F63" s="44">
        <v>11.819732999999999</v>
      </c>
      <c r="G63" s="45" t="s">
        <v>2</v>
      </c>
      <c r="H63" s="45" t="s">
        <v>1004</v>
      </c>
      <c r="I63" s="46" t="s">
        <v>217</v>
      </c>
      <c r="J63" s="44">
        <v>11.478999999999999</v>
      </c>
      <c r="K63" s="47">
        <v>12.5747</v>
      </c>
      <c r="L63" s="47">
        <v>7.7671000000000001</v>
      </c>
      <c r="M63" s="47">
        <v>4.8075999999999999</v>
      </c>
      <c r="N63" s="47">
        <v>1.5998000000000001</v>
      </c>
      <c r="O63" s="47">
        <v>1.0095000000000001</v>
      </c>
      <c r="P63" s="47">
        <v>0.59030000000000005</v>
      </c>
      <c r="Q63" s="47">
        <f t="shared" ref="Q63:Q74" si="0">O63-P63</f>
        <v>0.41920000000000002</v>
      </c>
      <c r="R63" s="48">
        <v>-1.8691</v>
      </c>
      <c r="S63" s="27" t="s">
        <v>114</v>
      </c>
      <c r="T63" s="45">
        <v>9</v>
      </c>
      <c r="U63" s="45">
        <v>8.5</v>
      </c>
      <c r="V63" s="45">
        <v>9.5</v>
      </c>
      <c r="W63" s="45" t="s">
        <v>221</v>
      </c>
      <c r="X63" s="27" t="s">
        <v>402</v>
      </c>
      <c r="Y63" s="27" t="s">
        <v>406</v>
      </c>
      <c r="Z63" s="27" t="s">
        <v>405</v>
      </c>
      <c r="AA63" s="27" t="s">
        <v>824</v>
      </c>
      <c r="AB63" s="45" t="s">
        <v>222</v>
      </c>
      <c r="AC63" s="27" t="s">
        <v>402</v>
      </c>
      <c r="AD63" s="27" t="s">
        <v>405</v>
      </c>
      <c r="AE63" s="27" t="s">
        <v>406</v>
      </c>
      <c r="AF63" s="27" t="s">
        <v>825</v>
      </c>
      <c r="AG63" s="45">
        <v>0.52800000000000002</v>
      </c>
      <c r="AH63" s="45">
        <v>0.56140000000000001</v>
      </c>
      <c r="AI63" s="45">
        <v>1.5631999999999999</v>
      </c>
      <c r="AJ63" s="45">
        <v>-0.64639999999999997</v>
      </c>
      <c r="AK63" s="45">
        <v>-0.15129999999999999</v>
      </c>
      <c r="AL63" s="45">
        <v>-0.3548</v>
      </c>
      <c r="AM63" s="45">
        <v>-1.1719999999999999</v>
      </c>
      <c r="AN63" s="45">
        <v>-1.6060000000000001</v>
      </c>
      <c r="AO63" s="45">
        <v>-1.5804</v>
      </c>
      <c r="AP63" s="45">
        <v>2.6852</v>
      </c>
      <c r="AQ63" s="45">
        <v>-1.6518999999999999</v>
      </c>
      <c r="AR63" s="45">
        <v>-2.2309999999999999</v>
      </c>
      <c r="AS63" s="45">
        <v>2.5749</v>
      </c>
      <c r="AT63" s="45">
        <v>1.8460000000000001</v>
      </c>
      <c r="AU63" s="45">
        <v>0.66269999999999996</v>
      </c>
      <c r="AV63" s="45">
        <v>-0.3488</v>
      </c>
      <c r="AW63" s="45">
        <v>1.0745</v>
      </c>
      <c r="AX63" s="45">
        <v>-0.35299999999999998</v>
      </c>
      <c r="AY63" s="45">
        <v>-1.4001999999999999</v>
      </c>
      <c r="AZ63" s="45" t="s">
        <v>220</v>
      </c>
      <c r="BA63" s="45" t="s">
        <v>220</v>
      </c>
      <c r="BB63" s="45" t="s">
        <v>220</v>
      </c>
      <c r="BC63" s="45" t="s">
        <v>220</v>
      </c>
      <c r="BD63" s="45" t="s">
        <v>220</v>
      </c>
      <c r="BE63" s="45" t="s">
        <v>220</v>
      </c>
      <c r="BF63" s="45" t="s">
        <v>220</v>
      </c>
      <c r="BG63" s="45" t="s">
        <v>220</v>
      </c>
      <c r="BH63" s="45" t="s">
        <v>220</v>
      </c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</row>
    <row r="64" spans="1:145" x14ac:dyDescent="0.2">
      <c r="A64" s="27">
        <v>120</v>
      </c>
      <c r="B64" s="27">
        <v>4</v>
      </c>
      <c r="D64" s="43" t="s">
        <v>432</v>
      </c>
      <c r="E64" s="27" t="s">
        <v>114</v>
      </c>
      <c r="F64" s="44">
        <v>21.040638999999999</v>
      </c>
      <c r="G64" s="45" t="s">
        <v>2</v>
      </c>
      <c r="H64" s="45" t="s">
        <v>1004</v>
      </c>
      <c r="I64" s="46" t="s">
        <v>217</v>
      </c>
      <c r="J64" s="44">
        <v>11.478999999999999</v>
      </c>
      <c r="K64" s="47">
        <v>13.864699999999999</v>
      </c>
      <c r="L64" s="47">
        <v>9.0942000000000007</v>
      </c>
      <c r="M64" s="47">
        <v>4.7705000000000002</v>
      </c>
      <c r="N64" s="47">
        <v>1.7736000000000001</v>
      </c>
      <c r="O64" s="47">
        <v>1.1819999999999999</v>
      </c>
      <c r="P64" s="47">
        <v>0.5917</v>
      </c>
      <c r="Q64" s="47">
        <f t="shared" si="0"/>
        <v>0.59029999999999994</v>
      </c>
      <c r="R64" s="48">
        <v>-2.0232000000000001</v>
      </c>
      <c r="S64" s="27" t="s">
        <v>114</v>
      </c>
      <c r="T64" s="45">
        <v>13</v>
      </c>
      <c r="U64" s="45">
        <v>11.5</v>
      </c>
      <c r="V64" s="45">
        <v>13.5</v>
      </c>
      <c r="W64" s="45" t="s">
        <v>239</v>
      </c>
      <c r="X64" s="27" t="s">
        <v>402</v>
      </c>
      <c r="Y64" s="27" t="s">
        <v>405</v>
      </c>
      <c r="Z64" s="27" t="s">
        <v>406</v>
      </c>
      <c r="AA64" s="27" t="s">
        <v>826</v>
      </c>
      <c r="AB64" s="45" t="s">
        <v>240</v>
      </c>
      <c r="AC64" s="27" t="s">
        <v>401</v>
      </c>
      <c r="AD64" s="27" t="s">
        <v>406</v>
      </c>
      <c r="AE64" s="27" t="s">
        <v>404</v>
      </c>
      <c r="AF64" s="27" t="s">
        <v>827</v>
      </c>
      <c r="AG64" s="45">
        <v>0.54820000000000002</v>
      </c>
      <c r="AH64" s="45">
        <v>0.40429999999999999</v>
      </c>
      <c r="AI64" s="45">
        <v>1.6766000000000001</v>
      </c>
      <c r="AJ64" s="45">
        <v>-0.54800000000000004</v>
      </c>
      <c r="AK64" s="45">
        <v>-0.21049999999999999</v>
      </c>
      <c r="AL64" s="45">
        <v>-0.42770000000000002</v>
      </c>
      <c r="AM64" s="45">
        <v>-1.1014999999999999</v>
      </c>
      <c r="AN64" s="45">
        <v>-1.4607000000000001</v>
      </c>
      <c r="AO64" s="45">
        <v>-1.4514</v>
      </c>
      <c r="AP64" s="45">
        <v>2.7646000000000002</v>
      </c>
      <c r="AQ64" s="45">
        <v>-1.6004</v>
      </c>
      <c r="AR64" s="45">
        <v>-2.2841999999999998</v>
      </c>
      <c r="AS64" s="45">
        <v>2.5790000000000002</v>
      </c>
      <c r="AT64" s="45">
        <v>1.7617</v>
      </c>
      <c r="AU64" s="45">
        <v>0.80879999999999996</v>
      </c>
      <c r="AV64" s="45">
        <v>-0.23180000000000001</v>
      </c>
      <c r="AW64" s="45">
        <v>0.94420000000000004</v>
      </c>
      <c r="AX64" s="45">
        <v>-0.56659999999999999</v>
      </c>
      <c r="AY64" s="45">
        <v>-1.6046</v>
      </c>
      <c r="AZ64" s="45" t="s">
        <v>220</v>
      </c>
      <c r="BA64" s="45" t="s">
        <v>220</v>
      </c>
      <c r="BB64" s="45" t="s">
        <v>220</v>
      </c>
      <c r="BC64" s="45" t="s">
        <v>220</v>
      </c>
      <c r="BD64" s="45" t="s">
        <v>220</v>
      </c>
      <c r="BE64" s="45" t="s">
        <v>220</v>
      </c>
      <c r="BF64" s="45" t="s">
        <v>220</v>
      </c>
      <c r="BG64" s="45" t="s">
        <v>220</v>
      </c>
      <c r="BH64" s="45" t="s">
        <v>220</v>
      </c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</row>
    <row r="65" spans="1:145" x14ac:dyDescent="0.2">
      <c r="A65" s="27">
        <v>127</v>
      </c>
      <c r="B65" s="27">
        <v>5</v>
      </c>
      <c r="D65" s="43" t="s">
        <v>433</v>
      </c>
      <c r="E65" s="27" t="s">
        <v>114</v>
      </c>
      <c r="F65" s="44">
        <v>25.479893000000001</v>
      </c>
      <c r="G65" s="45" t="s">
        <v>2</v>
      </c>
      <c r="H65" s="45" t="s">
        <v>1004</v>
      </c>
      <c r="I65" s="46" t="s">
        <v>217</v>
      </c>
      <c r="J65" s="44">
        <v>11.478999999999999</v>
      </c>
      <c r="K65" s="47">
        <v>13.156700000000001</v>
      </c>
      <c r="L65" s="47">
        <v>8.5503</v>
      </c>
      <c r="M65" s="47">
        <v>4.6063999999999998</v>
      </c>
      <c r="N65" s="47">
        <v>1.6667000000000001</v>
      </c>
      <c r="O65" s="47">
        <v>1.107</v>
      </c>
      <c r="P65" s="47">
        <v>0.55969999999999998</v>
      </c>
      <c r="Q65" s="47">
        <f t="shared" si="0"/>
        <v>0.54730000000000001</v>
      </c>
      <c r="R65" s="48">
        <v>-1.9579</v>
      </c>
      <c r="S65" s="27" t="s">
        <v>114</v>
      </c>
      <c r="T65" s="45">
        <v>15</v>
      </c>
      <c r="U65" s="45">
        <v>14.5</v>
      </c>
      <c r="V65" s="45">
        <v>15.5</v>
      </c>
      <c r="W65" s="45" t="s">
        <v>241</v>
      </c>
      <c r="X65" s="27" t="s">
        <v>389</v>
      </c>
      <c r="Y65" s="27" t="s">
        <v>404</v>
      </c>
      <c r="Z65" s="27" t="s">
        <v>403</v>
      </c>
      <c r="AA65" s="27" t="s">
        <v>828</v>
      </c>
      <c r="AB65" s="45" t="s">
        <v>242</v>
      </c>
      <c r="AC65" s="27" t="s">
        <v>389</v>
      </c>
      <c r="AD65" s="27" t="s">
        <v>404</v>
      </c>
      <c r="AE65" s="27" t="s">
        <v>403</v>
      </c>
      <c r="AF65" s="27" t="s">
        <v>829</v>
      </c>
      <c r="AG65" s="45">
        <v>0.51729999999999998</v>
      </c>
      <c r="AH65" s="45">
        <v>0.37709999999999999</v>
      </c>
      <c r="AI65" s="45">
        <v>1.5944</v>
      </c>
      <c r="AJ65" s="45">
        <v>-0.57299999999999995</v>
      </c>
      <c r="AK65" s="45">
        <v>-0.20930000000000001</v>
      </c>
      <c r="AL65" s="45">
        <v>-0.50649999999999995</v>
      </c>
      <c r="AM65" s="45">
        <v>-1.0841000000000001</v>
      </c>
      <c r="AN65" s="45">
        <v>-1.3848</v>
      </c>
      <c r="AO65" s="45">
        <v>-1.4065000000000001</v>
      </c>
      <c r="AP65" s="45">
        <v>2.8043999999999998</v>
      </c>
      <c r="AQ65" s="45">
        <v>-1.5325</v>
      </c>
      <c r="AR65" s="45">
        <v>-2.1545000000000001</v>
      </c>
      <c r="AS65" s="45">
        <v>2.4790000000000001</v>
      </c>
      <c r="AT65" s="45">
        <v>1.7131000000000001</v>
      </c>
      <c r="AU65" s="45">
        <v>0.74219999999999997</v>
      </c>
      <c r="AV65" s="45">
        <v>-0.25480000000000003</v>
      </c>
      <c r="AW65" s="45">
        <v>0.93500000000000005</v>
      </c>
      <c r="AX65" s="45">
        <v>-0.46650000000000003</v>
      </c>
      <c r="AY65" s="45">
        <v>-1.5901000000000001</v>
      </c>
      <c r="AZ65" s="45" t="s">
        <v>220</v>
      </c>
      <c r="BA65" s="45" t="s">
        <v>220</v>
      </c>
      <c r="BB65" s="45" t="s">
        <v>220</v>
      </c>
      <c r="BC65" s="45" t="s">
        <v>220</v>
      </c>
      <c r="BD65" s="45" t="s">
        <v>220</v>
      </c>
      <c r="BE65" s="45" t="s">
        <v>220</v>
      </c>
      <c r="BF65" s="45" t="s">
        <v>220</v>
      </c>
      <c r="BG65" s="45" t="s">
        <v>220</v>
      </c>
      <c r="BH65" s="45" t="s">
        <v>220</v>
      </c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</row>
    <row r="66" spans="1:145" x14ac:dyDescent="0.2">
      <c r="A66" s="27">
        <v>123</v>
      </c>
      <c r="B66" s="27">
        <v>7</v>
      </c>
      <c r="D66" s="43" t="s">
        <v>1231</v>
      </c>
      <c r="E66" s="27" t="s">
        <v>114</v>
      </c>
      <c r="F66" s="44">
        <v>232.64469</v>
      </c>
      <c r="G66" s="45" t="s">
        <v>2</v>
      </c>
      <c r="H66" s="45" t="s">
        <v>1004</v>
      </c>
      <c r="I66" s="46" t="s">
        <v>217</v>
      </c>
      <c r="J66" s="44">
        <v>11.478999999999999</v>
      </c>
      <c r="K66" s="47">
        <v>13.517099999999999</v>
      </c>
      <c r="L66" s="47">
        <v>8.7973999999999997</v>
      </c>
      <c r="M66" s="47">
        <v>4.7196999999999996</v>
      </c>
      <c r="N66" s="47">
        <v>1.7048000000000001</v>
      </c>
      <c r="O66" s="47">
        <v>1.1408</v>
      </c>
      <c r="P66" s="47">
        <v>0.56399999999999995</v>
      </c>
      <c r="Q66" s="47">
        <f t="shared" si="0"/>
        <v>0.57680000000000009</v>
      </c>
      <c r="R66" s="48">
        <v>-1.9859</v>
      </c>
      <c r="S66" s="27" t="s">
        <v>114</v>
      </c>
      <c r="T66" s="45">
        <v>22</v>
      </c>
      <c r="U66" s="45">
        <v>20.5</v>
      </c>
      <c r="V66" s="45">
        <v>22.5</v>
      </c>
      <c r="W66" s="45" t="s">
        <v>243</v>
      </c>
      <c r="X66" s="27" t="s">
        <v>393</v>
      </c>
      <c r="Y66" s="27" t="s">
        <v>406</v>
      </c>
      <c r="Z66" s="27" t="s">
        <v>405</v>
      </c>
      <c r="AA66" s="27" t="s">
        <v>1173</v>
      </c>
      <c r="AB66" s="45" t="s">
        <v>1165</v>
      </c>
      <c r="AC66" s="27" t="s">
        <v>389</v>
      </c>
      <c r="AD66" s="27" t="s">
        <v>404</v>
      </c>
      <c r="AE66" s="27" t="s">
        <v>403</v>
      </c>
      <c r="AF66" s="27" t="s">
        <v>1189</v>
      </c>
      <c r="AG66" s="45">
        <v>0.5302</v>
      </c>
      <c r="AH66" s="45">
        <v>0.35060000000000002</v>
      </c>
      <c r="AI66" s="45">
        <v>1.7055</v>
      </c>
      <c r="AJ66" s="45">
        <v>-0.48859999999999998</v>
      </c>
      <c r="AK66" s="45">
        <v>-0.2354</v>
      </c>
      <c r="AL66" s="45">
        <v>-0.43809999999999999</v>
      </c>
      <c r="AM66" s="45">
        <v>-1.0569999999999999</v>
      </c>
      <c r="AN66" s="45">
        <v>-1.4265000000000001</v>
      </c>
      <c r="AO66" s="45">
        <v>-1.2984</v>
      </c>
      <c r="AP66" s="45">
        <v>2.7092999999999998</v>
      </c>
      <c r="AQ66" s="45">
        <v>-1.5939000000000001</v>
      </c>
      <c r="AR66" s="45">
        <v>-2.2008000000000001</v>
      </c>
      <c r="AS66" s="45">
        <v>2.4836999999999998</v>
      </c>
      <c r="AT66" s="45">
        <v>1.74</v>
      </c>
      <c r="AU66" s="45">
        <v>0.74</v>
      </c>
      <c r="AV66" s="45">
        <v>-0.29049999999999998</v>
      </c>
      <c r="AW66" s="45">
        <v>0.98740000000000006</v>
      </c>
      <c r="AX66" s="45">
        <v>-0.65069999999999995</v>
      </c>
      <c r="AY66" s="45">
        <v>-1.5668</v>
      </c>
      <c r="AZ66" s="45" t="s">
        <v>220</v>
      </c>
      <c r="BA66" s="45" t="s">
        <v>220</v>
      </c>
      <c r="BB66" s="45" t="s">
        <v>220</v>
      </c>
      <c r="BC66" s="45" t="s">
        <v>220</v>
      </c>
      <c r="BD66" s="45" t="s">
        <v>220</v>
      </c>
      <c r="BE66" s="45" t="s">
        <v>220</v>
      </c>
      <c r="BF66" s="45" t="s">
        <v>220</v>
      </c>
      <c r="BG66" s="45" t="s">
        <v>220</v>
      </c>
      <c r="BH66" s="45" t="s">
        <v>220</v>
      </c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</row>
    <row r="67" spans="1:145" x14ac:dyDescent="0.2">
      <c r="A67" s="27">
        <v>129</v>
      </c>
      <c r="B67" s="27">
        <v>9</v>
      </c>
      <c r="D67" s="43" t="s">
        <v>1002</v>
      </c>
      <c r="E67" s="27" t="s">
        <v>114</v>
      </c>
      <c r="F67" s="44">
        <v>251.30862999999999</v>
      </c>
      <c r="G67" s="45" t="s">
        <v>2</v>
      </c>
      <c r="H67" s="45" t="s">
        <v>1004</v>
      </c>
      <c r="I67" s="46" t="s">
        <v>217</v>
      </c>
      <c r="J67" s="44">
        <v>11.478999999999999</v>
      </c>
      <c r="K67" s="47">
        <v>13.113300000000001</v>
      </c>
      <c r="L67" s="47">
        <v>8.4443000000000001</v>
      </c>
      <c r="M67" s="47">
        <v>4.6688999999999998</v>
      </c>
      <c r="N67" s="47">
        <v>1.6365000000000001</v>
      </c>
      <c r="O67" s="47">
        <v>1.0989</v>
      </c>
      <c r="P67" s="47">
        <v>0.53759999999999997</v>
      </c>
      <c r="Q67" s="47">
        <f t="shared" si="0"/>
        <v>0.56130000000000002</v>
      </c>
      <c r="R67" s="48">
        <v>-1.9475</v>
      </c>
      <c r="S67" s="27" t="s">
        <v>114</v>
      </c>
      <c r="T67" s="45">
        <v>24</v>
      </c>
      <c r="U67" s="45">
        <v>23.5</v>
      </c>
      <c r="V67" s="45">
        <v>24.5</v>
      </c>
      <c r="W67" s="45" t="s">
        <v>455</v>
      </c>
      <c r="X67" s="27" t="s">
        <v>390</v>
      </c>
      <c r="Y67" s="27" t="s">
        <v>403</v>
      </c>
      <c r="Z67" s="27" t="s">
        <v>404</v>
      </c>
      <c r="AA67" s="27" t="s">
        <v>837</v>
      </c>
      <c r="AB67" s="45" t="s">
        <v>456</v>
      </c>
      <c r="AC67" s="27" t="s">
        <v>393</v>
      </c>
      <c r="AD67" s="27" t="s">
        <v>406</v>
      </c>
      <c r="AE67" s="27" t="s">
        <v>405</v>
      </c>
      <c r="AF67" s="27" t="s">
        <v>838</v>
      </c>
      <c r="AG67" s="45">
        <v>0.51190000000000002</v>
      </c>
      <c r="AH67" s="45">
        <v>0.29480000000000001</v>
      </c>
      <c r="AI67" s="45">
        <v>1.7357</v>
      </c>
      <c r="AJ67" s="45">
        <v>-0.42699999999999999</v>
      </c>
      <c r="AK67" s="45">
        <v>-0.26150000000000001</v>
      </c>
      <c r="AL67" s="45">
        <v>-0.44869999999999999</v>
      </c>
      <c r="AM67" s="45">
        <v>-1.0107999999999999</v>
      </c>
      <c r="AN67" s="45">
        <v>-1.3911</v>
      </c>
      <c r="AO67" s="45">
        <v>-1.1395</v>
      </c>
      <c r="AP67" s="45">
        <v>2.6522000000000001</v>
      </c>
      <c r="AQ67" s="45">
        <v>-1.5875999999999999</v>
      </c>
      <c r="AR67" s="45">
        <v>-2.1145999999999998</v>
      </c>
      <c r="AS67" s="45">
        <v>2.3849</v>
      </c>
      <c r="AT67" s="45">
        <v>1.7176</v>
      </c>
      <c r="AU67" s="45">
        <v>0.66879999999999995</v>
      </c>
      <c r="AV67" s="45">
        <v>-0.35139999999999999</v>
      </c>
      <c r="AW67" s="45">
        <v>1.0324</v>
      </c>
      <c r="AX67" s="45">
        <v>-0.73819999999999997</v>
      </c>
      <c r="AY67" s="45">
        <v>-1.5278</v>
      </c>
      <c r="AZ67" s="45" t="s">
        <v>220</v>
      </c>
      <c r="BA67" s="45" t="s">
        <v>220</v>
      </c>
      <c r="BB67" s="45" t="s">
        <v>220</v>
      </c>
      <c r="BC67" s="45" t="s">
        <v>220</v>
      </c>
      <c r="BD67" s="45" t="s">
        <v>220</v>
      </c>
      <c r="BE67" s="45" t="s">
        <v>220</v>
      </c>
      <c r="BF67" s="45" t="s">
        <v>220</v>
      </c>
      <c r="BG67" s="45" t="s">
        <v>220</v>
      </c>
      <c r="BH67" s="45" t="s">
        <v>220</v>
      </c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</row>
    <row r="68" spans="1:145" x14ac:dyDescent="0.2">
      <c r="A68" s="27">
        <v>117</v>
      </c>
      <c r="B68" s="27">
        <v>10</v>
      </c>
      <c r="D68" s="43" t="s">
        <v>1232</v>
      </c>
      <c r="E68" s="27" t="s">
        <v>114</v>
      </c>
      <c r="F68" s="44">
        <v>290.73186900000002</v>
      </c>
      <c r="G68" s="45" t="s">
        <v>2</v>
      </c>
      <c r="H68" s="45" t="s">
        <v>1004</v>
      </c>
      <c r="I68" s="46" t="s">
        <v>217</v>
      </c>
      <c r="J68" s="44">
        <v>11.478999999999999</v>
      </c>
      <c r="K68" s="47">
        <v>14.112299999999999</v>
      </c>
      <c r="L68" s="47">
        <v>9.3716000000000008</v>
      </c>
      <c r="M68" s="47">
        <v>4.7407000000000004</v>
      </c>
      <c r="N68" s="47">
        <v>1.7947</v>
      </c>
      <c r="O68" s="47">
        <v>1.2169000000000001</v>
      </c>
      <c r="P68" s="47">
        <v>0.57779999999999998</v>
      </c>
      <c r="Q68" s="47">
        <f t="shared" si="0"/>
        <v>0.63910000000000011</v>
      </c>
      <c r="R68" s="48">
        <v>-2.0579999999999998</v>
      </c>
      <c r="S68" s="27" t="s">
        <v>114</v>
      </c>
      <c r="T68" s="45">
        <v>29</v>
      </c>
      <c r="U68" s="45">
        <v>27.5</v>
      </c>
      <c r="V68" s="45">
        <v>29.5</v>
      </c>
      <c r="W68" s="45" t="s">
        <v>244</v>
      </c>
      <c r="X68" s="27" t="s">
        <v>393</v>
      </c>
      <c r="Y68" s="27" t="s">
        <v>406</v>
      </c>
      <c r="Z68" s="27" t="s">
        <v>405</v>
      </c>
      <c r="AA68" s="27" t="s">
        <v>839</v>
      </c>
      <c r="AB68" s="45" t="s">
        <v>245</v>
      </c>
      <c r="AC68" s="27" t="s">
        <v>393</v>
      </c>
      <c r="AD68" s="27" t="s">
        <v>406</v>
      </c>
      <c r="AE68" s="27" t="s">
        <v>405</v>
      </c>
      <c r="AF68" s="27" t="s">
        <v>840</v>
      </c>
      <c r="AG68" s="45">
        <v>0.47149999999999997</v>
      </c>
      <c r="AH68" s="45">
        <v>0.63649999999999995</v>
      </c>
      <c r="AI68" s="45">
        <v>1.7076</v>
      </c>
      <c r="AJ68" s="45">
        <v>-0.65639999999999998</v>
      </c>
      <c r="AK68" s="45">
        <v>-0.18260000000000001</v>
      </c>
      <c r="AL68" s="45">
        <v>-0.52929999999999999</v>
      </c>
      <c r="AM68" s="45">
        <v>-0.98619999999999997</v>
      </c>
      <c r="AN68" s="45">
        <v>-1.5717000000000001</v>
      </c>
      <c r="AO68" s="45">
        <v>-1.6944999999999999</v>
      </c>
      <c r="AP68" s="45">
        <v>2.8241999999999998</v>
      </c>
      <c r="AQ68" s="45">
        <v>-1.5907</v>
      </c>
      <c r="AR68" s="45">
        <v>-2.1791</v>
      </c>
      <c r="AS68" s="45">
        <v>2.4786999999999999</v>
      </c>
      <c r="AT68" s="45">
        <v>1.5197000000000001</v>
      </c>
      <c r="AU68" s="45">
        <v>0.72750000000000004</v>
      </c>
      <c r="AV68" s="45">
        <v>-0.27689999999999998</v>
      </c>
      <c r="AW68" s="45">
        <v>1.079</v>
      </c>
      <c r="AX68" s="45">
        <v>-0.36370000000000002</v>
      </c>
      <c r="AY68" s="45">
        <v>-1.4136</v>
      </c>
      <c r="AZ68" s="45" t="s">
        <v>220</v>
      </c>
      <c r="BA68" s="45" t="s">
        <v>220</v>
      </c>
      <c r="BB68" s="45" t="s">
        <v>220</v>
      </c>
      <c r="BC68" s="45" t="s">
        <v>220</v>
      </c>
      <c r="BD68" s="45" t="s">
        <v>220</v>
      </c>
      <c r="BE68" s="45" t="s">
        <v>220</v>
      </c>
      <c r="BF68" s="45" t="s">
        <v>220</v>
      </c>
      <c r="BG68" s="45" t="s">
        <v>220</v>
      </c>
      <c r="BH68" s="45" t="s">
        <v>220</v>
      </c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</row>
    <row r="69" spans="1:145" s="129" customFormat="1" x14ac:dyDescent="0.2">
      <c r="A69" s="27">
        <v>121</v>
      </c>
      <c r="B69" s="27">
        <v>14</v>
      </c>
      <c r="C69" s="27"/>
      <c r="D69" s="43" t="s">
        <v>434</v>
      </c>
      <c r="E69" s="27" t="s">
        <v>114</v>
      </c>
      <c r="F69" s="44">
        <v>304.10544800000002</v>
      </c>
      <c r="G69" s="45" t="s">
        <v>2</v>
      </c>
      <c r="H69" s="45" t="s">
        <v>1004</v>
      </c>
      <c r="I69" s="46" t="s">
        <v>217</v>
      </c>
      <c r="J69" s="44">
        <v>11.478999999999999</v>
      </c>
      <c r="K69" s="47">
        <v>13.7925</v>
      </c>
      <c r="L69" s="47">
        <v>9.0321999999999996</v>
      </c>
      <c r="M69" s="47">
        <v>4.7603</v>
      </c>
      <c r="N69" s="47">
        <v>1.7583</v>
      </c>
      <c r="O69" s="47">
        <v>1.1729000000000001</v>
      </c>
      <c r="P69" s="47">
        <v>0.58540000000000003</v>
      </c>
      <c r="Q69" s="47">
        <f t="shared" si="0"/>
        <v>0.58750000000000002</v>
      </c>
      <c r="R69" s="48">
        <v>-2.0150000000000001</v>
      </c>
      <c r="S69" s="27" t="s">
        <v>114</v>
      </c>
      <c r="T69" s="45">
        <v>34</v>
      </c>
      <c r="U69" s="45">
        <v>33.5</v>
      </c>
      <c r="V69" s="45">
        <v>35.5</v>
      </c>
      <c r="W69" s="45" t="s">
        <v>246</v>
      </c>
      <c r="X69" s="27" t="s">
        <v>390</v>
      </c>
      <c r="Y69" s="27" t="s">
        <v>403</v>
      </c>
      <c r="Z69" s="27" t="s">
        <v>404</v>
      </c>
      <c r="AA69" s="27" t="s">
        <v>845</v>
      </c>
      <c r="AB69" s="45" t="s">
        <v>247</v>
      </c>
      <c r="AC69" s="27" t="s">
        <v>391</v>
      </c>
      <c r="AD69" s="27" t="s">
        <v>405</v>
      </c>
      <c r="AE69" s="27" t="s">
        <v>404</v>
      </c>
      <c r="AF69" s="27" t="s">
        <v>846</v>
      </c>
      <c r="AG69" s="45">
        <v>0.54430000000000001</v>
      </c>
      <c r="AH69" s="45">
        <v>0.39250000000000002</v>
      </c>
      <c r="AI69" s="45">
        <v>1.6828000000000001</v>
      </c>
      <c r="AJ69" s="45">
        <v>-0.53490000000000004</v>
      </c>
      <c r="AK69" s="45">
        <v>-0.21579999999999999</v>
      </c>
      <c r="AL69" s="45">
        <v>-0.4299</v>
      </c>
      <c r="AM69" s="45">
        <v>-1.0916999999999999</v>
      </c>
      <c r="AN69" s="45">
        <v>-1.4532</v>
      </c>
      <c r="AO69" s="45">
        <v>-1.4178999999999999</v>
      </c>
      <c r="AP69" s="45">
        <v>2.7524000000000002</v>
      </c>
      <c r="AQ69" s="45">
        <v>-1.5989</v>
      </c>
      <c r="AR69" s="45">
        <v>-2.266</v>
      </c>
      <c r="AS69" s="45">
        <v>2.5581999999999998</v>
      </c>
      <c r="AT69" s="45">
        <v>1.7566999999999999</v>
      </c>
      <c r="AU69" s="45">
        <v>0.79369999999999996</v>
      </c>
      <c r="AV69" s="45">
        <v>-0.2445</v>
      </c>
      <c r="AW69" s="45">
        <v>0.9536</v>
      </c>
      <c r="AX69" s="45">
        <v>-0.58499999999999996</v>
      </c>
      <c r="AY69" s="45">
        <v>-1.5963000000000001</v>
      </c>
      <c r="AZ69" s="45" t="s">
        <v>220</v>
      </c>
      <c r="BA69" s="45" t="s">
        <v>220</v>
      </c>
      <c r="BB69" s="45" t="s">
        <v>220</v>
      </c>
      <c r="BC69" s="45" t="s">
        <v>220</v>
      </c>
      <c r="BD69" s="45" t="s">
        <v>220</v>
      </c>
      <c r="BE69" s="45" t="s">
        <v>220</v>
      </c>
      <c r="BF69" s="45" t="s">
        <v>220</v>
      </c>
      <c r="BG69" s="45" t="s">
        <v>220</v>
      </c>
      <c r="BH69" s="45" t="s">
        <v>220</v>
      </c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</row>
    <row r="70" spans="1:145" x14ac:dyDescent="0.2">
      <c r="A70" s="27">
        <v>118</v>
      </c>
      <c r="B70" s="27">
        <v>15</v>
      </c>
      <c r="D70" s="43" t="s">
        <v>435</v>
      </c>
      <c r="E70" s="27" t="s">
        <v>114</v>
      </c>
      <c r="F70" s="44">
        <v>339.351112</v>
      </c>
      <c r="G70" s="45" t="s">
        <v>2</v>
      </c>
      <c r="H70" s="45" t="s">
        <v>1004</v>
      </c>
      <c r="I70" s="46" t="s">
        <v>217</v>
      </c>
      <c r="J70" s="44">
        <v>11.478999999999999</v>
      </c>
      <c r="K70" s="47">
        <v>13.8232</v>
      </c>
      <c r="L70" s="47">
        <v>9.3417999999999992</v>
      </c>
      <c r="M70" s="47">
        <v>4.4813999999999998</v>
      </c>
      <c r="N70" s="47">
        <v>1.7463</v>
      </c>
      <c r="O70" s="47">
        <v>1.2115</v>
      </c>
      <c r="P70" s="47">
        <v>0.53480000000000005</v>
      </c>
      <c r="Q70" s="47">
        <f t="shared" si="0"/>
        <v>0.67669999999999997</v>
      </c>
      <c r="R70" s="48">
        <v>-2.0501999999999998</v>
      </c>
      <c r="S70" s="27" t="s">
        <v>114</v>
      </c>
      <c r="T70" s="45">
        <v>39</v>
      </c>
      <c r="U70" s="45">
        <v>38.5</v>
      </c>
      <c r="V70" s="45">
        <v>41.5</v>
      </c>
      <c r="W70" s="45" t="s">
        <v>248</v>
      </c>
      <c r="X70" s="27" t="s">
        <v>393</v>
      </c>
      <c r="Y70" s="27" t="s">
        <v>405</v>
      </c>
      <c r="Z70" s="27" t="s">
        <v>406</v>
      </c>
      <c r="AA70" s="27" t="s">
        <v>847</v>
      </c>
      <c r="AB70" s="45" t="s">
        <v>249</v>
      </c>
      <c r="AC70" s="27" t="s">
        <v>389</v>
      </c>
      <c r="AD70" s="27" t="s">
        <v>403</v>
      </c>
      <c r="AE70" s="27" t="s">
        <v>404</v>
      </c>
      <c r="AF70" s="27" t="s">
        <v>848</v>
      </c>
      <c r="AG70" s="45">
        <v>0.60570000000000002</v>
      </c>
      <c r="AH70" s="45">
        <v>0.63980000000000004</v>
      </c>
      <c r="AI70" s="45">
        <v>1.6678999999999999</v>
      </c>
      <c r="AJ70" s="45">
        <v>-0.74429999999999996</v>
      </c>
      <c r="AK70" s="45">
        <v>-0.1608</v>
      </c>
      <c r="AL70" s="45">
        <v>-0.5504</v>
      </c>
      <c r="AM70" s="45">
        <v>-1.0926</v>
      </c>
      <c r="AN70" s="45">
        <v>-1.4502999999999999</v>
      </c>
      <c r="AO70" s="45">
        <v>-1.6698999999999999</v>
      </c>
      <c r="AP70" s="45">
        <v>2.5522999999999998</v>
      </c>
      <c r="AQ70" s="45">
        <v>-1.4490000000000001</v>
      </c>
      <c r="AR70" s="45">
        <v>-2.0455999999999999</v>
      </c>
      <c r="AS70" s="45">
        <v>2.3711000000000002</v>
      </c>
      <c r="AT70" s="45">
        <v>1.6355</v>
      </c>
      <c r="AU70" s="45">
        <v>0.71399999999999997</v>
      </c>
      <c r="AV70" s="45">
        <v>-0.27650000000000002</v>
      </c>
      <c r="AW70" s="45">
        <v>1.0484</v>
      </c>
      <c r="AX70" s="45">
        <v>-0.48920000000000002</v>
      </c>
      <c r="AY70" s="45">
        <v>-1.3062</v>
      </c>
      <c r="AZ70" s="45" t="s">
        <v>220</v>
      </c>
      <c r="BA70" s="45" t="s">
        <v>220</v>
      </c>
      <c r="BB70" s="45" t="s">
        <v>220</v>
      </c>
      <c r="BC70" s="45" t="s">
        <v>220</v>
      </c>
      <c r="BD70" s="45" t="s">
        <v>220</v>
      </c>
      <c r="BE70" s="45" t="s">
        <v>220</v>
      </c>
      <c r="BF70" s="45" t="s">
        <v>220</v>
      </c>
      <c r="BG70" s="45" t="s">
        <v>220</v>
      </c>
      <c r="BH70" s="45" t="s">
        <v>220</v>
      </c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</row>
    <row r="71" spans="1:145" s="129" customFormat="1" x14ac:dyDescent="0.2">
      <c r="A71" s="27">
        <v>124</v>
      </c>
      <c r="B71" s="27">
        <v>16</v>
      </c>
      <c r="C71" s="27"/>
      <c r="D71" s="43" t="s">
        <v>1233</v>
      </c>
      <c r="E71" s="27" t="s">
        <v>114</v>
      </c>
      <c r="F71" s="44">
        <v>358.771162</v>
      </c>
      <c r="G71" s="45" t="s">
        <v>2</v>
      </c>
      <c r="H71" s="45" t="s">
        <v>1004</v>
      </c>
      <c r="I71" s="46" t="s">
        <v>217</v>
      </c>
      <c r="J71" s="44">
        <v>11.478999999999999</v>
      </c>
      <c r="K71" s="47">
        <v>12.9727</v>
      </c>
      <c r="L71" s="47">
        <v>8.7943999999999996</v>
      </c>
      <c r="M71" s="47">
        <v>4.1782000000000004</v>
      </c>
      <c r="N71" s="47">
        <v>1.5650999999999999</v>
      </c>
      <c r="O71" s="47">
        <v>1.1376999999999999</v>
      </c>
      <c r="P71" s="47">
        <v>0.4274</v>
      </c>
      <c r="Q71" s="47">
        <f t="shared" si="0"/>
        <v>0.71029999999999993</v>
      </c>
      <c r="R71" s="48">
        <v>-1.9767999999999999</v>
      </c>
      <c r="S71" s="27" t="s">
        <v>114</v>
      </c>
      <c r="T71" s="45">
        <v>44</v>
      </c>
      <c r="U71" s="45">
        <v>43.5</v>
      </c>
      <c r="V71" s="45">
        <v>45.5</v>
      </c>
      <c r="W71" s="45" t="s">
        <v>250</v>
      </c>
      <c r="X71" s="27" t="s">
        <v>393</v>
      </c>
      <c r="Y71" s="27" t="s">
        <v>405</v>
      </c>
      <c r="Z71" s="27" t="s">
        <v>406</v>
      </c>
      <c r="AA71" s="27" t="s">
        <v>849</v>
      </c>
      <c r="AB71" s="45" t="s">
        <v>251</v>
      </c>
      <c r="AC71" s="27" t="s">
        <v>448</v>
      </c>
      <c r="AD71" s="27" t="s">
        <v>405</v>
      </c>
      <c r="AE71" s="27" t="s">
        <v>404</v>
      </c>
      <c r="AF71" s="27" t="s">
        <v>850</v>
      </c>
      <c r="AG71" s="45">
        <v>0.53320000000000001</v>
      </c>
      <c r="AH71" s="45">
        <v>0.1293</v>
      </c>
      <c r="AI71" s="45">
        <v>1.8454999999999999</v>
      </c>
      <c r="AJ71" s="45">
        <v>-0.85740000000000005</v>
      </c>
      <c r="AK71" s="45">
        <v>-0.60240000000000005</v>
      </c>
      <c r="AL71" s="45">
        <v>-0.35010000000000002</v>
      </c>
      <c r="AM71" s="45">
        <v>-1.0731999999999999</v>
      </c>
      <c r="AN71" s="45">
        <v>-0.7359</v>
      </c>
      <c r="AO71" s="45">
        <v>-0.67789999999999995</v>
      </c>
      <c r="AP71" s="45">
        <v>2.0508000000000002</v>
      </c>
      <c r="AQ71" s="45">
        <v>-1.2087000000000001</v>
      </c>
      <c r="AR71" s="45">
        <v>-1.841</v>
      </c>
      <c r="AS71" s="45">
        <v>2.4533</v>
      </c>
      <c r="AT71" s="45">
        <v>1.5112000000000001</v>
      </c>
      <c r="AU71" s="45">
        <v>0.60660000000000003</v>
      </c>
      <c r="AV71" s="45">
        <v>-0.33029999999999998</v>
      </c>
      <c r="AW71" s="45">
        <v>0.6603</v>
      </c>
      <c r="AX71" s="45">
        <v>-0.66379999999999995</v>
      </c>
      <c r="AY71" s="45">
        <v>-1.4495</v>
      </c>
      <c r="AZ71" s="45" t="s">
        <v>220</v>
      </c>
      <c r="BA71" s="45" t="s">
        <v>220</v>
      </c>
      <c r="BB71" s="45" t="s">
        <v>220</v>
      </c>
      <c r="BC71" s="45" t="s">
        <v>220</v>
      </c>
      <c r="BD71" s="45" t="s">
        <v>220</v>
      </c>
      <c r="BE71" s="45" t="s">
        <v>220</v>
      </c>
      <c r="BF71" s="45" t="s">
        <v>220</v>
      </c>
      <c r="BG71" s="45" t="s">
        <v>220</v>
      </c>
      <c r="BH71" s="45" t="s">
        <v>220</v>
      </c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</row>
    <row r="72" spans="1:145" x14ac:dyDescent="0.2">
      <c r="A72" s="27">
        <v>108</v>
      </c>
      <c r="B72" s="27">
        <v>17</v>
      </c>
      <c r="C72" s="27" t="s">
        <v>450</v>
      </c>
      <c r="D72" s="43" t="s">
        <v>1234</v>
      </c>
      <c r="E72" s="27" t="s">
        <v>114</v>
      </c>
      <c r="F72" s="44">
        <v>380.65143799999998</v>
      </c>
      <c r="G72" s="45" t="s">
        <v>2</v>
      </c>
      <c r="H72" s="45" t="s">
        <v>1004</v>
      </c>
      <c r="I72" s="46" t="s">
        <v>217</v>
      </c>
      <c r="J72" s="44">
        <v>11.478999999999999</v>
      </c>
      <c r="K72" s="47">
        <v>14.6875</v>
      </c>
      <c r="L72" s="47">
        <v>10.5869</v>
      </c>
      <c r="M72" s="47">
        <v>4.1006</v>
      </c>
      <c r="N72" s="47">
        <v>1.8972</v>
      </c>
      <c r="O72" s="47">
        <v>1.3866000000000001</v>
      </c>
      <c r="P72" s="47">
        <v>0.51060000000000005</v>
      </c>
      <c r="Q72" s="47">
        <f t="shared" si="0"/>
        <v>0.876</v>
      </c>
      <c r="R72" s="48">
        <v>-2.1842999999999999</v>
      </c>
      <c r="S72" s="27" t="s">
        <v>114</v>
      </c>
      <c r="T72" s="45">
        <v>51</v>
      </c>
      <c r="U72" s="45">
        <v>50.5</v>
      </c>
      <c r="V72" s="45">
        <v>51.5</v>
      </c>
      <c r="W72" s="45" t="s">
        <v>252</v>
      </c>
      <c r="X72" s="27" t="s">
        <v>448</v>
      </c>
      <c r="Y72" s="27" t="s">
        <v>405</v>
      </c>
      <c r="Z72" s="27" t="s">
        <v>404</v>
      </c>
      <c r="AA72" s="27" t="s">
        <v>851</v>
      </c>
      <c r="AB72" s="45" t="s">
        <v>253</v>
      </c>
      <c r="AC72" s="27" t="s">
        <v>393</v>
      </c>
      <c r="AD72" s="27" t="s">
        <v>406</v>
      </c>
      <c r="AE72" s="27" t="s">
        <v>405</v>
      </c>
      <c r="AF72" s="27" t="s">
        <v>852</v>
      </c>
      <c r="AG72" s="45">
        <v>0.59440000000000004</v>
      </c>
      <c r="AH72" s="45">
        <v>0.52800000000000002</v>
      </c>
      <c r="AI72" s="45">
        <v>2.1493000000000002</v>
      </c>
      <c r="AJ72" s="45">
        <v>-0.29780000000000001</v>
      </c>
      <c r="AK72" s="45">
        <v>-0.44309999999999999</v>
      </c>
      <c r="AL72" s="45">
        <v>-9.0899999999999995E-2</v>
      </c>
      <c r="AM72" s="45">
        <v>-0.5302</v>
      </c>
      <c r="AN72" s="45">
        <v>-0.91739999999999999</v>
      </c>
      <c r="AO72" s="45">
        <v>-0.34599999999999997</v>
      </c>
      <c r="AP72" s="45">
        <v>-2.9809000000000001</v>
      </c>
      <c r="AQ72" s="45">
        <v>-1.2981</v>
      </c>
      <c r="AR72" s="45">
        <v>-1.5515000000000001</v>
      </c>
      <c r="AS72" s="45">
        <v>2.9535999999999998</v>
      </c>
      <c r="AT72" s="45">
        <v>1.4789000000000001</v>
      </c>
      <c r="AU72" s="45">
        <v>0.67069999999999996</v>
      </c>
      <c r="AV72" s="45">
        <v>-0.16389999999999999</v>
      </c>
      <c r="AW72" s="45">
        <v>1.1746000000000001</v>
      </c>
      <c r="AX72" s="45">
        <v>-7.6E-3</v>
      </c>
      <c r="AY72" s="45">
        <v>-0.92200000000000004</v>
      </c>
      <c r="AZ72" s="45" t="s">
        <v>220</v>
      </c>
      <c r="BA72" s="45" t="s">
        <v>220</v>
      </c>
      <c r="BB72" s="45" t="s">
        <v>220</v>
      </c>
      <c r="BC72" s="45" t="s">
        <v>220</v>
      </c>
      <c r="BD72" s="45" t="s">
        <v>220</v>
      </c>
      <c r="BE72" s="45" t="s">
        <v>220</v>
      </c>
      <c r="BF72" s="45" t="s">
        <v>220</v>
      </c>
      <c r="BG72" s="45" t="s">
        <v>220</v>
      </c>
      <c r="BH72" s="45" t="s">
        <v>220</v>
      </c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</row>
    <row r="73" spans="1:145" x14ac:dyDescent="0.2">
      <c r="A73" s="27">
        <v>95</v>
      </c>
      <c r="B73" s="27">
        <v>18</v>
      </c>
      <c r="C73" s="27" t="s">
        <v>450</v>
      </c>
      <c r="D73" s="43" t="s">
        <v>1234</v>
      </c>
      <c r="E73" s="27" t="s">
        <v>114</v>
      </c>
      <c r="F73" s="44">
        <v>380.65143799999998</v>
      </c>
      <c r="G73" s="45" t="s">
        <v>2</v>
      </c>
      <c r="H73" s="45" t="s">
        <v>1142</v>
      </c>
      <c r="I73" s="46" t="s">
        <v>1139</v>
      </c>
      <c r="J73" s="44">
        <v>8.6675000000000004</v>
      </c>
      <c r="K73" s="47">
        <v>9.0410000000000004</v>
      </c>
      <c r="L73" s="47">
        <v>6.1193999999999997</v>
      </c>
      <c r="M73" s="47">
        <v>2.9216000000000002</v>
      </c>
      <c r="N73" s="47">
        <v>2.3218000000000001</v>
      </c>
      <c r="O73" s="47">
        <v>1.5042</v>
      </c>
      <c r="P73" s="47">
        <v>0.81759999999999999</v>
      </c>
      <c r="Q73" s="47">
        <f t="shared" si="0"/>
        <v>0.68659999999999999</v>
      </c>
      <c r="R73" s="48">
        <v>-2.0569999999999999</v>
      </c>
      <c r="S73" s="27" t="s">
        <v>114</v>
      </c>
      <c r="T73" s="45">
        <v>51</v>
      </c>
      <c r="U73" s="45">
        <v>50.5</v>
      </c>
      <c r="V73" s="45">
        <v>51.5</v>
      </c>
      <c r="W73" s="45" t="s">
        <v>252</v>
      </c>
      <c r="X73" s="27" t="s">
        <v>448</v>
      </c>
      <c r="Y73" s="27" t="s">
        <v>405</v>
      </c>
      <c r="Z73" s="27" t="s">
        <v>404</v>
      </c>
      <c r="AA73" s="27" t="s">
        <v>851</v>
      </c>
      <c r="AB73" s="45" t="s">
        <v>253</v>
      </c>
      <c r="AC73" s="27" t="s">
        <v>393</v>
      </c>
      <c r="AD73" s="27" t="s">
        <v>406</v>
      </c>
      <c r="AE73" s="27" t="s">
        <v>405</v>
      </c>
      <c r="AF73" s="27" t="s">
        <v>852</v>
      </c>
      <c r="AG73" s="45">
        <v>0.46710000000000002</v>
      </c>
      <c r="AH73" s="45">
        <v>2.0219999999999998</v>
      </c>
      <c r="AI73" s="45">
        <v>-0.42509999999999998</v>
      </c>
      <c r="AJ73" s="45">
        <v>-0.21829999999999999</v>
      </c>
      <c r="AK73" s="45">
        <v>-3.1082000000000001</v>
      </c>
      <c r="AL73" s="45">
        <v>-1.6788000000000001</v>
      </c>
      <c r="AM73" s="45">
        <v>2.8262</v>
      </c>
      <c r="AN73" s="45">
        <v>0.54330000000000001</v>
      </c>
      <c r="AO73" s="45">
        <v>-0.29120000000000001</v>
      </c>
      <c r="AP73" s="45">
        <v>1.0472999999999999</v>
      </c>
      <c r="AQ73" s="45">
        <v>-0.13500000000000001</v>
      </c>
      <c r="AR73" s="45">
        <v>-1.0494000000000001</v>
      </c>
      <c r="AS73" s="45" t="s">
        <v>220</v>
      </c>
      <c r="AT73" s="45" t="s">
        <v>220</v>
      </c>
      <c r="AU73" s="45" t="s">
        <v>220</v>
      </c>
      <c r="AV73" s="45" t="s">
        <v>220</v>
      </c>
      <c r="AW73" s="45" t="s">
        <v>220</v>
      </c>
      <c r="AX73" s="45" t="s">
        <v>220</v>
      </c>
      <c r="AY73" s="45" t="s">
        <v>220</v>
      </c>
      <c r="AZ73" s="45" t="s">
        <v>220</v>
      </c>
      <c r="BA73" s="45" t="s">
        <v>220</v>
      </c>
      <c r="BB73" s="45" t="s">
        <v>220</v>
      </c>
      <c r="BC73" s="45" t="s">
        <v>220</v>
      </c>
      <c r="BD73" s="45" t="s">
        <v>220</v>
      </c>
      <c r="BE73" s="45" t="s">
        <v>220</v>
      </c>
      <c r="BF73" s="45" t="s">
        <v>220</v>
      </c>
      <c r="BG73" s="45" t="s">
        <v>220</v>
      </c>
      <c r="BH73" s="45" t="s">
        <v>220</v>
      </c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</row>
    <row r="74" spans="1:145" x14ac:dyDescent="0.2">
      <c r="A74" s="27">
        <v>116</v>
      </c>
      <c r="B74" s="27">
        <v>19</v>
      </c>
      <c r="D74" s="43" t="s">
        <v>436</v>
      </c>
      <c r="E74" s="27" t="s">
        <v>114</v>
      </c>
      <c r="F74" s="44">
        <v>390.09458699999999</v>
      </c>
      <c r="G74" s="45" t="s">
        <v>2</v>
      </c>
      <c r="H74" s="45" t="s">
        <v>1004</v>
      </c>
      <c r="I74" s="46" t="s">
        <v>217</v>
      </c>
      <c r="J74" s="44">
        <v>11.478999999999999</v>
      </c>
      <c r="K74" s="47">
        <v>14.23</v>
      </c>
      <c r="L74" s="47">
        <v>9.4067000000000007</v>
      </c>
      <c r="M74" s="47">
        <v>4.8231999999999999</v>
      </c>
      <c r="N74" s="47">
        <v>1.7255</v>
      </c>
      <c r="O74" s="47">
        <v>1.2182999999999999</v>
      </c>
      <c r="P74" s="47">
        <v>0.50719999999999998</v>
      </c>
      <c r="Q74" s="47">
        <f t="shared" si="0"/>
        <v>0.71109999999999995</v>
      </c>
      <c r="R74" s="48">
        <v>-2.0522999999999998</v>
      </c>
      <c r="S74" s="27" t="s">
        <v>114</v>
      </c>
      <c r="T74" s="45">
        <v>53</v>
      </c>
      <c r="U74" s="45">
        <v>52.5</v>
      </c>
      <c r="V74" s="45">
        <v>54.5</v>
      </c>
      <c r="W74" s="45" t="s">
        <v>254</v>
      </c>
      <c r="X74" s="27" t="s">
        <v>389</v>
      </c>
      <c r="Y74" s="27" t="s">
        <v>404</v>
      </c>
      <c r="Z74" s="27" t="s">
        <v>403</v>
      </c>
      <c r="AA74" s="27" t="s">
        <v>853</v>
      </c>
      <c r="AB74" s="45" t="s">
        <v>255</v>
      </c>
      <c r="AC74" s="27" t="s">
        <v>402</v>
      </c>
      <c r="AD74" s="27" t="s">
        <v>405</v>
      </c>
      <c r="AE74" s="27" t="s">
        <v>406</v>
      </c>
      <c r="AF74" s="27" t="s">
        <v>854</v>
      </c>
      <c r="AG74" s="45">
        <v>0.32719999999999999</v>
      </c>
      <c r="AH74" s="45">
        <v>0.41170000000000001</v>
      </c>
      <c r="AI74" s="45">
        <v>1.8361000000000001</v>
      </c>
      <c r="AJ74" s="45">
        <v>-0.63429999999999997</v>
      </c>
      <c r="AK74" s="45">
        <v>-0.44379999999999997</v>
      </c>
      <c r="AL74" s="45">
        <v>-0.40150000000000002</v>
      </c>
      <c r="AM74" s="45">
        <v>-0.93579999999999997</v>
      </c>
      <c r="AN74" s="45">
        <v>-1.4330000000000001</v>
      </c>
      <c r="AO74" s="45">
        <v>-1.2543</v>
      </c>
      <c r="AP74" s="45">
        <v>2.3610000000000002</v>
      </c>
      <c r="AQ74" s="45">
        <v>-1.5367</v>
      </c>
      <c r="AR74" s="45">
        <v>-1.9786999999999999</v>
      </c>
      <c r="AS74" s="45">
        <v>2.7980999999999998</v>
      </c>
      <c r="AT74" s="45">
        <v>1.4043000000000001</v>
      </c>
      <c r="AU74" s="45">
        <v>0.53190000000000004</v>
      </c>
      <c r="AV74" s="45">
        <v>-0.34699999999999998</v>
      </c>
      <c r="AW74" s="45">
        <v>0.75039999999999996</v>
      </c>
      <c r="AX74" s="45">
        <v>-0.1241</v>
      </c>
      <c r="AY74" s="45">
        <v>-1.3315999999999999</v>
      </c>
      <c r="AZ74" s="45" t="s">
        <v>220</v>
      </c>
      <c r="BA74" s="45" t="s">
        <v>220</v>
      </c>
      <c r="BB74" s="45" t="s">
        <v>220</v>
      </c>
      <c r="BC74" s="45" t="s">
        <v>220</v>
      </c>
      <c r="BD74" s="45" t="s">
        <v>220</v>
      </c>
      <c r="BE74" s="45" t="s">
        <v>220</v>
      </c>
      <c r="BF74" s="45" t="s">
        <v>220</v>
      </c>
      <c r="BG74" s="45" t="s">
        <v>220</v>
      </c>
      <c r="BH74" s="45" t="s">
        <v>220</v>
      </c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</row>
    <row r="75" spans="1:145" x14ac:dyDescent="0.2">
      <c r="A75" s="27">
        <v>139</v>
      </c>
      <c r="B75" s="27">
        <v>22</v>
      </c>
      <c r="C75" s="27" t="s">
        <v>450</v>
      </c>
      <c r="D75" s="43" t="s">
        <v>418</v>
      </c>
      <c r="E75" s="27" t="s">
        <v>114</v>
      </c>
      <c r="F75" s="44">
        <v>485.18280900000002</v>
      </c>
      <c r="G75" s="45" t="s">
        <v>2</v>
      </c>
      <c r="H75" s="45" t="s">
        <v>15</v>
      </c>
      <c r="I75" s="46" t="s">
        <v>80</v>
      </c>
      <c r="J75" s="44">
        <v>3.327</v>
      </c>
      <c r="K75" s="47">
        <v>4.0541999999999998</v>
      </c>
      <c r="L75" s="47"/>
      <c r="M75" s="47"/>
      <c r="N75" s="47">
        <v>5.1562999999999999</v>
      </c>
      <c r="O75" s="47"/>
      <c r="P75" s="47"/>
      <c r="Q75" s="47"/>
      <c r="R75" s="48">
        <v>-4.9145000000000003</v>
      </c>
      <c r="S75" s="27" t="s">
        <v>114</v>
      </c>
      <c r="T75" s="45">
        <v>64</v>
      </c>
      <c r="U75" s="45">
        <v>63.5</v>
      </c>
      <c r="V75" s="45">
        <v>64.5</v>
      </c>
      <c r="W75" s="45" t="s">
        <v>136</v>
      </c>
      <c r="X75" s="27" t="s">
        <v>389</v>
      </c>
      <c r="Y75" s="27" t="s">
        <v>403</v>
      </c>
      <c r="Z75" s="27" t="s">
        <v>404</v>
      </c>
      <c r="AA75" s="27" t="s">
        <v>857</v>
      </c>
      <c r="AB75" s="45" t="s">
        <v>137</v>
      </c>
      <c r="AC75" s="27" t="s">
        <v>401</v>
      </c>
      <c r="AD75" s="27" t="s">
        <v>406</v>
      </c>
      <c r="AE75" s="27" t="s">
        <v>404</v>
      </c>
      <c r="AF75" s="27" t="s">
        <v>858</v>
      </c>
      <c r="AG75" s="45" t="s">
        <v>220</v>
      </c>
      <c r="AH75" s="45" t="s">
        <v>220</v>
      </c>
      <c r="AI75" s="45" t="s">
        <v>220</v>
      </c>
      <c r="AJ75" s="45" t="s">
        <v>220</v>
      </c>
      <c r="AK75" s="45" t="s">
        <v>220</v>
      </c>
      <c r="AL75" s="45" t="s">
        <v>220</v>
      </c>
      <c r="AM75" s="45" t="s">
        <v>220</v>
      </c>
      <c r="AN75" s="45" t="s">
        <v>220</v>
      </c>
      <c r="AO75" s="45" t="s">
        <v>220</v>
      </c>
      <c r="AP75" s="45" t="s">
        <v>220</v>
      </c>
      <c r="AQ75" s="45" t="s">
        <v>220</v>
      </c>
      <c r="AR75" s="45" t="s">
        <v>220</v>
      </c>
      <c r="AS75" s="45" t="s">
        <v>220</v>
      </c>
      <c r="AT75" s="45" t="s">
        <v>220</v>
      </c>
      <c r="AU75" s="45" t="s">
        <v>220</v>
      </c>
      <c r="AV75" s="45" t="s">
        <v>220</v>
      </c>
      <c r="AW75" s="45" t="s">
        <v>220</v>
      </c>
      <c r="AX75" s="45" t="s">
        <v>220</v>
      </c>
      <c r="AY75" s="45" t="s">
        <v>220</v>
      </c>
      <c r="AZ75" s="45" t="s">
        <v>220</v>
      </c>
      <c r="BA75" s="45" t="s">
        <v>220</v>
      </c>
      <c r="BB75" s="45" t="s">
        <v>220</v>
      </c>
      <c r="BC75" s="45" t="s">
        <v>220</v>
      </c>
      <c r="BD75" s="45" t="s">
        <v>220</v>
      </c>
      <c r="BE75" s="45" t="s">
        <v>220</v>
      </c>
      <c r="BF75" s="45" t="s">
        <v>220</v>
      </c>
      <c r="BG75" s="45" t="s">
        <v>220</v>
      </c>
      <c r="BH75" s="45" t="s">
        <v>220</v>
      </c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</row>
    <row r="76" spans="1:145" x14ac:dyDescent="0.2">
      <c r="A76" s="27">
        <v>96</v>
      </c>
      <c r="B76" s="27">
        <v>23</v>
      </c>
      <c r="C76" s="27" t="s">
        <v>450</v>
      </c>
      <c r="D76" s="43" t="s">
        <v>418</v>
      </c>
      <c r="E76" s="27" t="s">
        <v>114</v>
      </c>
      <c r="F76" s="44">
        <v>485.18280900000002</v>
      </c>
      <c r="G76" s="45" t="s">
        <v>2</v>
      </c>
      <c r="H76" s="45" t="s">
        <v>1004</v>
      </c>
      <c r="I76" s="46" t="s">
        <v>217</v>
      </c>
      <c r="J76" s="44">
        <v>11.478999999999999</v>
      </c>
      <c r="K76" s="47">
        <v>17.360399999999998</v>
      </c>
      <c r="L76" s="47">
        <v>11.5444</v>
      </c>
      <c r="M76" s="47">
        <v>5.8159000000000001</v>
      </c>
      <c r="N76" s="47">
        <v>2.0954000000000002</v>
      </c>
      <c r="O76" s="47">
        <v>1.5004</v>
      </c>
      <c r="P76" s="47">
        <v>0.59499999999999997</v>
      </c>
      <c r="Q76" s="47">
        <f>O76-P76</f>
        <v>0.90539999999999998</v>
      </c>
      <c r="R76" s="48">
        <v>-2.2778</v>
      </c>
      <c r="S76" s="27" t="s">
        <v>114</v>
      </c>
      <c r="T76" s="45">
        <v>64</v>
      </c>
      <c r="U76" s="45">
        <v>63.5</v>
      </c>
      <c r="V76" s="45">
        <v>64.5</v>
      </c>
      <c r="W76" s="45" t="s">
        <v>136</v>
      </c>
      <c r="X76" s="27" t="s">
        <v>389</v>
      </c>
      <c r="Y76" s="27" t="s">
        <v>403</v>
      </c>
      <c r="Z76" s="27" t="s">
        <v>404</v>
      </c>
      <c r="AA76" s="27" t="s">
        <v>857</v>
      </c>
      <c r="AB76" s="45" t="s">
        <v>137</v>
      </c>
      <c r="AC76" s="27" t="s">
        <v>401</v>
      </c>
      <c r="AD76" s="27" t="s">
        <v>406</v>
      </c>
      <c r="AE76" s="27" t="s">
        <v>404</v>
      </c>
      <c r="AF76" s="27" t="s">
        <v>858</v>
      </c>
      <c r="AG76" s="45">
        <v>0.50249999999999995</v>
      </c>
      <c r="AH76" s="45">
        <v>1.0182</v>
      </c>
      <c r="AI76" s="45">
        <v>2.4432</v>
      </c>
      <c r="AJ76" s="45">
        <v>-0.16470000000000001</v>
      </c>
      <c r="AK76" s="45">
        <v>-0.23300000000000001</v>
      </c>
      <c r="AL76" s="45">
        <v>5.4399999999999997E-2</v>
      </c>
      <c r="AM76" s="45">
        <v>-0.24629999999999999</v>
      </c>
      <c r="AN76" s="45">
        <v>-1.4971000000000001</v>
      </c>
      <c r="AO76" s="45">
        <v>-0.91639999999999999</v>
      </c>
      <c r="AP76" s="45">
        <v>2.4302000000000001</v>
      </c>
      <c r="AQ76" s="45">
        <v>-0.80810000000000004</v>
      </c>
      <c r="AR76" s="45">
        <v>-1.1935</v>
      </c>
      <c r="AS76" s="45">
        <v>-2.6215999999999999</v>
      </c>
      <c r="AT76" s="45">
        <v>2.3902000000000001</v>
      </c>
      <c r="AU76" s="45">
        <v>0.85329999999999995</v>
      </c>
      <c r="AV76" s="45">
        <v>7.6E-3</v>
      </c>
      <c r="AW76" s="45">
        <v>0.96689999999999998</v>
      </c>
      <c r="AX76" s="45">
        <v>-0.51329999999999998</v>
      </c>
      <c r="AY76" s="45">
        <v>-2.4723999999999999</v>
      </c>
      <c r="AZ76" s="45" t="s">
        <v>220</v>
      </c>
      <c r="BA76" s="45" t="s">
        <v>220</v>
      </c>
      <c r="BB76" s="45" t="s">
        <v>220</v>
      </c>
      <c r="BC76" s="45" t="s">
        <v>220</v>
      </c>
      <c r="BD76" s="45" t="s">
        <v>220</v>
      </c>
      <c r="BE76" s="45" t="s">
        <v>220</v>
      </c>
      <c r="BF76" s="45" t="s">
        <v>220</v>
      </c>
      <c r="BG76" s="45" t="s">
        <v>220</v>
      </c>
      <c r="BH76" s="45" t="s">
        <v>220</v>
      </c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</row>
    <row r="77" spans="1:145" x14ac:dyDescent="0.2">
      <c r="A77" s="27">
        <v>83</v>
      </c>
      <c r="B77" s="27">
        <v>24</v>
      </c>
      <c r="C77" s="27" t="s">
        <v>450</v>
      </c>
      <c r="D77" s="43" t="s">
        <v>418</v>
      </c>
      <c r="E77" s="27" t="s">
        <v>114</v>
      </c>
      <c r="F77" s="44">
        <v>485.18280900000002</v>
      </c>
      <c r="G77" s="45" t="s">
        <v>2</v>
      </c>
      <c r="H77" s="45" t="s">
        <v>1142</v>
      </c>
      <c r="I77" s="46" t="s">
        <v>1139</v>
      </c>
      <c r="J77" s="44">
        <v>8.6675000000000004</v>
      </c>
      <c r="K77" s="47">
        <v>11.699</v>
      </c>
      <c r="L77" s="47">
        <v>7.3730000000000002</v>
      </c>
      <c r="M77" s="47">
        <v>4.3258999999999999</v>
      </c>
      <c r="N77" s="47">
        <v>2.6360999999999999</v>
      </c>
      <c r="O77" s="47">
        <v>1.7963</v>
      </c>
      <c r="P77" s="47">
        <v>0.8397</v>
      </c>
      <c r="Q77" s="47">
        <f>O77-P77</f>
        <v>0.95660000000000001</v>
      </c>
      <c r="R77" s="48">
        <v>-2.2534000000000001</v>
      </c>
      <c r="S77" s="27" t="s">
        <v>114</v>
      </c>
      <c r="T77" s="45">
        <v>64</v>
      </c>
      <c r="U77" s="45">
        <v>63.5</v>
      </c>
      <c r="V77" s="45">
        <v>64.5</v>
      </c>
      <c r="W77" s="45" t="s">
        <v>136</v>
      </c>
      <c r="X77" s="27" t="s">
        <v>389</v>
      </c>
      <c r="Y77" s="27" t="s">
        <v>403</v>
      </c>
      <c r="Z77" s="27" t="s">
        <v>404</v>
      </c>
      <c r="AA77" s="27" t="s">
        <v>857</v>
      </c>
      <c r="AB77" s="45" t="s">
        <v>137</v>
      </c>
      <c r="AC77" s="27" t="s">
        <v>401</v>
      </c>
      <c r="AD77" s="27" t="s">
        <v>406</v>
      </c>
      <c r="AE77" s="27" t="s">
        <v>404</v>
      </c>
      <c r="AF77" s="27" t="s">
        <v>858</v>
      </c>
      <c r="AG77" s="45">
        <v>0.47789999999999999</v>
      </c>
      <c r="AH77" s="45">
        <v>2.4188999999999998</v>
      </c>
      <c r="AI77" s="45">
        <v>-0.1893</v>
      </c>
      <c r="AJ77" s="45">
        <v>2.9600000000000001E-2</v>
      </c>
      <c r="AK77" s="45">
        <v>2.4058999999999999</v>
      </c>
      <c r="AL77" s="45">
        <v>-1.2178</v>
      </c>
      <c r="AM77" s="45">
        <v>-2.6463999999999999</v>
      </c>
      <c r="AN77" s="45">
        <v>0.82869999999999999</v>
      </c>
      <c r="AO77" s="45">
        <v>-1.6899999999999998E-2</v>
      </c>
      <c r="AP77" s="45">
        <v>0.9425</v>
      </c>
      <c r="AQ77" s="45">
        <v>-0.53690000000000004</v>
      </c>
      <c r="AR77" s="45">
        <v>-2.4962</v>
      </c>
      <c r="AS77" s="45" t="s">
        <v>220</v>
      </c>
      <c r="AT77" s="45" t="s">
        <v>220</v>
      </c>
      <c r="AU77" s="45" t="s">
        <v>220</v>
      </c>
      <c r="AV77" s="45" t="s">
        <v>220</v>
      </c>
      <c r="AW77" s="45" t="s">
        <v>220</v>
      </c>
      <c r="AX77" s="45" t="s">
        <v>220</v>
      </c>
      <c r="AY77" s="45" t="s">
        <v>220</v>
      </c>
      <c r="AZ77" s="45" t="s">
        <v>220</v>
      </c>
      <c r="BA77" s="45" t="s">
        <v>220</v>
      </c>
      <c r="BB77" s="45" t="s">
        <v>220</v>
      </c>
      <c r="BC77" s="45" t="s">
        <v>220</v>
      </c>
      <c r="BD77" s="45" t="s">
        <v>220</v>
      </c>
      <c r="BE77" s="45" t="s">
        <v>220</v>
      </c>
      <c r="BF77" s="45" t="s">
        <v>220</v>
      </c>
      <c r="BG77" s="45" t="s">
        <v>220</v>
      </c>
      <c r="BH77" s="45" t="s">
        <v>220</v>
      </c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</row>
    <row r="78" spans="1:145" x14ac:dyDescent="0.2">
      <c r="A78" s="27">
        <v>140</v>
      </c>
      <c r="B78" s="27">
        <v>34</v>
      </c>
      <c r="C78" s="27" t="s">
        <v>450</v>
      </c>
      <c r="D78" s="43" t="s">
        <v>419</v>
      </c>
      <c r="E78" s="27" t="s">
        <v>81</v>
      </c>
      <c r="F78" s="44">
        <v>375.42909300000002</v>
      </c>
      <c r="G78" s="45" t="s">
        <v>2</v>
      </c>
      <c r="H78" s="45" t="s">
        <v>43</v>
      </c>
      <c r="I78" s="46" t="s">
        <v>80</v>
      </c>
      <c r="J78" s="44">
        <v>3.327</v>
      </c>
      <c r="K78" s="47">
        <v>4.9179000000000004</v>
      </c>
      <c r="L78" s="47"/>
      <c r="M78" s="47"/>
      <c r="N78" s="47">
        <v>11.875500000000001</v>
      </c>
      <c r="O78" s="47"/>
      <c r="P78" s="47"/>
      <c r="Q78" s="47"/>
      <c r="R78" s="48">
        <v>6.1333000000000002</v>
      </c>
      <c r="S78" s="27" t="s">
        <v>81</v>
      </c>
      <c r="T78" s="45">
        <v>46</v>
      </c>
      <c r="U78" s="45">
        <v>45.5</v>
      </c>
      <c r="V78" s="45">
        <v>46.5</v>
      </c>
      <c r="W78" s="45" t="s">
        <v>138</v>
      </c>
      <c r="X78" s="27" t="s">
        <v>401</v>
      </c>
      <c r="Y78" s="27" t="s">
        <v>404</v>
      </c>
      <c r="Z78" s="27" t="s">
        <v>406</v>
      </c>
      <c r="AA78" s="27" t="s">
        <v>869</v>
      </c>
      <c r="AB78" s="45" t="s">
        <v>139</v>
      </c>
      <c r="AC78" s="27" t="s">
        <v>402</v>
      </c>
      <c r="AD78" s="27" t="s">
        <v>406</v>
      </c>
      <c r="AE78" s="27" t="s">
        <v>405</v>
      </c>
      <c r="AF78" s="27" t="s">
        <v>831</v>
      </c>
      <c r="AG78" s="45" t="s">
        <v>220</v>
      </c>
      <c r="AH78" s="45" t="s">
        <v>220</v>
      </c>
      <c r="AI78" s="45" t="s">
        <v>220</v>
      </c>
      <c r="AJ78" s="45" t="s">
        <v>220</v>
      </c>
      <c r="AK78" s="45" t="s">
        <v>220</v>
      </c>
      <c r="AL78" s="45" t="s">
        <v>220</v>
      </c>
      <c r="AM78" s="45" t="s">
        <v>220</v>
      </c>
      <c r="AN78" s="45" t="s">
        <v>220</v>
      </c>
      <c r="AO78" s="45" t="s">
        <v>220</v>
      </c>
      <c r="AP78" s="45" t="s">
        <v>220</v>
      </c>
      <c r="AQ78" s="45" t="s">
        <v>220</v>
      </c>
      <c r="AR78" s="45" t="s">
        <v>220</v>
      </c>
      <c r="AS78" s="45" t="s">
        <v>220</v>
      </c>
      <c r="AT78" s="45" t="s">
        <v>220</v>
      </c>
      <c r="AU78" s="45" t="s">
        <v>220</v>
      </c>
      <c r="AV78" s="45" t="s">
        <v>220</v>
      </c>
      <c r="AW78" s="45" t="s">
        <v>220</v>
      </c>
      <c r="AX78" s="45" t="s">
        <v>220</v>
      </c>
      <c r="AY78" s="45" t="s">
        <v>220</v>
      </c>
      <c r="AZ78" s="45" t="s">
        <v>220</v>
      </c>
      <c r="BA78" s="45" t="s">
        <v>220</v>
      </c>
      <c r="BB78" s="45" t="s">
        <v>220</v>
      </c>
      <c r="BC78" s="45" t="s">
        <v>220</v>
      </c>
      <c r="BD78" s="45" t="s">
        <v>220</v>
      </c>
      <c r="BE78" s="45" t="s">
        <v>220</v>
      </c>
      <c r="BF78" s="45" t="s">
        <v>220</v>
      </c>
      <c r="BG78" s="45" t="s">
        <v>220</v>
      </c>
      <c r="BH78" s="45" t="s">
        <v>220</v>
      </c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</row>
    <row r="79" spans="1:145" x14ac:dyDescent="0.2">
      <c r="A79" s="27">
        <v>113</v>
      </c>
      <c r="B79" s="27">
        <v>35</v>
      </c>
      <c r="C79" s="27" t="s">
        <v>450</v>
      </c>
      <c r="D79" s="43" t="s">
        <v>419</v>
      </c>
      <c r="E79" s="27" t="s">
        <v>81</v>
      </c>
      <c r="F79" s="44">
        <v>375.42909300000002</v>
      </c>
      <c r="G79" s="45" t="s">
        <v>2</v>
      </c>
      <c r="H79" s="45" t="s">
        <v>1004</v>
      </c>
      <c r="I79" s="46" t="s">
        <v>217</v>
      </c>
      <c r="J79" s="44">
        <v>11.478999999999999</v>
      </c>
      <c r="K79" s="47">
        <v>16.8613</v>
      </c>
      <c r="L79" s="47">
        <v>9.6181999999999999</v>
      </c>
      <c r="M79" s="47">
        <v>7.2431999999999999</v>
      </c>
      <c r="N79" s="47">
        <v>2.1617000000000002</v>
      </c>
      <c r="O79" s="47">
        <v>1.2556</v>
      </c>
      <c r="P79" s="47">
        <v>0.90610000000000002</v>
      </c>
      <c r="Q79" s="47">
        <f>O79-P79</f>
        <v>0.34950000000000003</v>
      </c>
      <c r="R79" s="48">
        <v>2.0722999999999998</v>
      </c>
      <c r="S79" s="27" t="s">
        <v>81</v>
      </c>
      <c r="T79" s="45">
        <v>46</v>
      </c>
      <c r="U79" s="45">
        <v>45.5</v>
      </c>
      <c r="V79" s="45">
        <v>46.5</v>
      </c>
      <c r="W79" s="45" t="s">
        <v>138</v>
      </c>
      <c r="X79" s="27" t="s">
        <v>401</v>
      </c>
      <c r="Y79" s="27" t="s">
        <v>404</v>
      </c>
      <c r="Z79" s="27" t="s">
        <v>406</v>
      </c>
      <c r="AA79" s="27" t="s">
        <v>869</v>
      </c>
      <c r="AB79" s="45" t="s">
        <v>139</v>
      </c>
      <c r="AC79" s="27" t="s">
        <v>402</v>
      </c>
      <c r="AD79" s="27" t="s">
        <v>406</v>
      </c>
      <c r="AE79" s="27" t="s">
        <v>405</v>
      </c>
      <c r="AF79" s="27" t="s">
        <v>831</v>
      </c>
      <c r="AG79" s="45">
        <v>1.41E-2</v>
      </c>
      <c r="AH79" s="45">
        <v>-1.0714999999999999</v>
      </c>
      <c r="AI79" s="45">
        <v>-0.75949999999999995</v>
      </c>
      <c r="AJ79" s="45">
        <v>-1.8210999999999999</v>
      </c>
      <c r="AK79" s="45">
        <v>-0.34239999999999998</v>
      </c>
      <c r="AL79" s="45">
        <v>4.0256999999999996</v>
      </c>
      <c r="AM79" s="45">
        <v>1.2E-2</v>
      </c>
      <c r="AN79" s="45">
        <v>-2.4811000000000001</v>
      </c>
      <c r="AO79" s="45">
        <v>-0.46179999999999999</v>
      </c>
      <c r="AP79" s="45">
        <v>1.7815000000000001</v>
      </c>
      <c r="AQ79" s="45">
        <v>4.1406999999999998</v>
      </c>
      <c r="AR79" s="45">
        <v>-0.9496</v>
      </c>
      <c r="AS79" s="45">
        <v>0.26390000000000002</v>
      </c>
      <c r="AT79" s="45">
        <v>-2.2925</v>
      </c>
      <c r="AU79" s="45">
        <v>-0.70779999999999998</v>
      </c>
      <c r="AV79" s="45">
        <v>-0.3901</v>
      </c>
      <c r="AW79" s="45">
        <v>0.24579999999999999</v>
      </c>
      <c r="AX79" s="45">
        <v>-0.93899999999999995</v>
      </c>
      <c r="AY79" s="45">
        <v>1.7325999999999999</v>
      </c>
      <c r="AZ79" s="45" t="s">
        <v>220</v>
      </c>
      <c r="BA79" s="45" t="s">
        <v>220</v>
      </c>
      <c r="BB79" s="45" t="s">
        <v>220</v>
      </c>
      <c r="BC79" s="45" t="s">
        <v>220</v>
      </c>
      <c r="BD79" s="45" t="s">
        <v>220</v>
      </c>
      <c r="BE79" s="45" t="s">
        <v>220</v>
      </c>
      <c r="BF79" s="45" t="s">
        <v>220</v>
      </c>
      <c r="BG79" s="45" t="s">
        <v>220</v>
      </c>
      <c r="BH79" s="45" t="s">
        <v>220</v>
      </c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</row>
    <row r="80" spans="1:145" x14ac:dyDescent="0.2">
      <c r="A80" s="27">
        <v>81</v>
      </c>
      <c r="B80" s="27">
        <v>36</v>
      </c>
      <c r="D80" s="43" t="s">
        <v>419</v>
      </c>
      <c r="E80" s="27" t="s">
        <v>81</v>
      </c>
      <c r="F80" s="44">
        <v>375.42909300000002</v>
      </c>
      <c r="G80" s="45" t="s">
        <v>2</v>
      </c>
      <c r="H80" s="45" t="s">
        <v>1142</v>
      </c>
      <c r="I80" s="46" t="s">
        <v>1139</v>
      </c>
      <c r="J80" s="44">
        <v>8.6675000000000004</v>
      </c>
      <c r="K80" s="47">
        <v>11.6707</v>
      </c>
      <c r="L80" s="47">
        <v>7.6062000000000003</v>
      </c>
      <c r="M80" s="47">
        <v>4.0644999999999998</v>
      </c>
      <c r="N80" s="47">
        <v>2.7042000000000002</v>
      </c>
      <c r="O80" s="47">
        <v>1.8602000000000001</v>
      </c>
      <c r="P80" s="47">
        <v>0.84389999999999998</v>
      </c>
      <c r="Q80" s="47">
        <f>O80-P80</f>
        <v>1.0163000000000002</v>
      </c>
      <c r="R80" s="48">
        <v>2.2806000000000002</v>
      </c>
      <c r="S80" s="27" t="s">
        <v>81</v>
      </c>
      <c r="T80" s="45">
        <v>46</v>
      </c>
      <c r="U80" s="45">
        <v>45.5</v>
      </c>
      <c r="V80" s="45">
        <v>46.5</v>
      </c>
      <c r="W80" s="45" t="s">
        <v>138</v>
      </c>
      <c r="X80" s="27" t="s">
        <v>401</v>
      </c>
      <c r="Y80" s="27" t="s">
        <v>404</v>
      </c>
      <c r="Z80" s="27" t="s">
        <v>406</v>
      </c>
      <c r="AA80" s="27" t="s">
        <v>869</v>
      </c>
      <c r="AB80" s="45" t="s">
        <v>139</v>
      </c>
      <c r="AC80" s="27" t="s">
        <v>402</v>
      </c>
      <c r="AD80" s="27" t="s">
        <v>406</v>
      </c>
      <c r="AE80" s="27" t="s">
        <v>405</v>
      </c>
      <c r="AF80" s="27" t="s">
        <v>831</v>
      </c>
      <c r="AG80" s="45">
        <v>-0.19420000000000001</v>
      </c>
      <c r="AH80" s="45">
        <v>-0.96730000000000005</v>
      </c>
      <c r="AI80" s="45">
        <v>-2.0282</v>
      </c>
      <c r="AJ80" s="45">
        <v>3.8180000000000001</v>
      </c>
      <c r="AK80" s="45">
        <v>1.5744</v>
      </c>
      <c r="AL80" s="45">
        <v>-1.1572</v>
      </c>
      <c r="AM80" s="45">
        <v>5.5599999999999997E-2</v>
      </c>
      <c r="AN80" s="45">
        <v>-0.91539999999999999</v>
      </c>
      <c r="AO80" s="45">
        <v>-0.5978</v>
      </c>
      <c r="AP80" s="45">
        <v>3.61E-2</v>
      </c>
      <c r="AQ80" s="45">
        <v>-1.1463000000000001</v>
      </c>
      <c r="AR80" s="45">
        <v>1.5222</v>
      </c>
      <c r="AS80" s="45" t="s">
        <v>220</v>
      </c>
      <c r="AT80" s="45" t="s">
        <v>220</v>
      </c>
      <c r="AU80" s="45" t="s">
        <v>220</v>
      </c>
      <c r="AV80" s="45" t="s">
        <v>220</v>
      </c>
      <c r="AW80" s="45" t="s">
        <v>220</v>
      </c>
      <c r="AX80" s="45" t="s">
        <v>220</v>
      </c>
      <c r="AY80" s="45" t="s">
        <v>220</v>
      </c>
      <c r="AZ80" s="45" t="s">
        <v>220</v>
      </c>
      <c r="BA80" s="45" t="s">
        <v>220</v>
      </c>
      <c r="BB80" s="45" t="s">
        <v>220</v>
      </c>
      <c r="BC80" s="45" t="s">
        <v>220</v>
      </c>
      <c r="BD80" s="45" t="s">
        <v>220</v>
      </c>
      <c r="BE80" s="45" t="s">
        <v>220</v>
      </c>
      <c r="BF80" s="45" t="s">
        <v>220</v>
      </c>
      <c r="BG80" s="45" t="s">
        <v>220</v>
      </c>
      <c r="BH80" s="45" t="s">
        <v>220</v>
      </c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</row>
    <row r="81" spans="1:140" x14ac:dyDescent="0.2">
      <c r="A81" s="27">
        <v>141</v>
      </c>
      <c r="B81" s="27">
        <v>37</v>
      </c>
      <c r="D81" s="43" t="s">
        <v>1211</v>
      </c>
      <c r="E81" s="27" t="s">
        <v>81</v>
      </c>
      <c r="F81" s="44">
        <v>379.83396299999998</v>
      </c>
      <c r="G81" s="45" t="s">
        <v>2</v>
      </c>
      <c r="H81" s="45" t="s">
        <v>188</v>
      </c>
      <c r="I81" s="46" t="s">
        <v>80</v>
      </c>
      <c r="J81" s="44">
        <v>3.327</v>
      </c>
      <c r="K81" s="47">
        <v>4.2747000000000002</v>
      </c>
      <c r="L81" s="47"/>
      <c r="M81" s="47"/>
      <c r="N81" s="47">
        <v>13.463100000000001</v>
      </c>
      <c r="O81" s="47"/>
      <c r="P81" s="47"/>
      <c r="Q81" s="47"/>
      <c r="R81" s="48">
        <v>6.6791</v>
      </c>
      <c r="S81" s="27" t="s">
        <v>81</v>
      </c>
      <c r="T81" s="45">
        <v>47</v>
      </c>
      <c r="U81" s="45">
        <v>45.5</v>
      </c>
      <c r="V81" s="45">
        <v>48.5</v>
      </c>
      <c r="W81" s="45" t="s">
        <v>139</v>
      </c>
      <c r="X81" s="27" t="s">
        <v>402</v>
      </c>
      <c r="Y81" s="27" t="s">
        <v>406</v>
      </c>
      <c r="Z81" s="27" t="s">
        <v>405</v>
      </c>
      <c r="AA81" s="27" t="s">
        <v>831</v>
      </c>
      <c r="AB81" s="45" t="s">
        <v>454</v>
      </c>
      <c r="AC81" s="27" t="s">
        <v>393</v>
      </c>
      <c r="AD81" s="27" t="s">
        <v>406</v>
      </c>
      <c r="AE81" s="27" t="s">
        <v>405</v>
      </c>
      <c r="AF81" s="27" t="s">
        <v>832</v>
      </c>
      <c r="AG81" s="45" t="s">
        <v>220</v>
      </c>
      <c r="AH81" s="45" t="s">
        <v>220</v>
      </c>
      <c r="AI81" s="45" t="s">
        <v>220</v>
      </c>
      <c r="AJ81" s="45" t="s">
        <v>220</v>
      </c>
      <c r="AK81" s="45" t="s">
        <v>220</v>
      </c>
      <c r="AL81" s="45" t="s">
        <v>220</v>
      </c>
      <c r="AM81" s="45" t="s">
        <v>220</v>
      </c>
      <c r="AN81" s="45" t="s">
        <v>220</v>
      </c>
      <c r="AO81" s="45" t="s">
        <v>220</v>
      </c>
      <c r="AP81" s="45" t="s">
        <v>220</v>
      </c>
      <c r="AQ81" s="45" t="s">
        <v>220</v>
      </c>
      <c r="AR81" s="45" t="s">
        <v>220</v>
      </c>
      <c r="AS81" s="45" t="s">
        <v>220</v>
      </c>
      <c r="AT81" s="45" t="s">
        <v>220</v>
      </c>
      <c r="AU81" s="45" t="s">
        <v>220</v>
      </c>
      <c r="AV81" s="45" t="s">
        <v>220</v>
      </c>
      <c r="AW81" s="45" t="s">
        <v>220</v>
      </c>
      <c r="AX81" s="45" t="s">
        <v>220</v>
      </c>
      <c r="AY81" s="45" t="s">
        <v>220</v>
      </c>
      <c r="AZ81" s="45" t="s">
        <v>220</v>
      </c>
      <c r="BA81" s="45" t="s">
        <v>220</v>
      </c>
      <c r="BB81" s="45" t="s">
        <v>220</v>
      </c>
      <c r="BC81" s="45" t="s">
        <v>220</v>
      </c>
      <c r="BD81" s="45" t="s">
        <v>220</v>
      </c>
      <c r="BE81" s="45" t="s">
        <v>220</v>
      </c>
      <c r="BF81" s="45" t="s">
        <v>220</v>
      </c>
      <c r="BG81" s="45" t="s">
        <v>220</v>
      </c>
      <c r="BH81" s="45" t="s">
        <v>220</v>
      </c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</row>
    <row r="82" spans="1:140" x14ac:dyDescent="0.2">
      <c r="A82" s="27">
        <v>142</v>
      </c>
      <c r="B82" s="27">
        <v>39</v>
      </c>
      <c r="C82" s="27" t="s">
        <v>1311</v>
      </c>
      <c r="D82" s="49" t="s">
        <v>1201</v>
      </c>
      <c r="E82" s="26" t="s">
        <v>81</v>
      </c>
      <c r="F82" s="44">
        <v>421.84809100000001</v>
      </c>
      <c r="G82" s="45" t="s">
        <v>2</v>
      </c>
      <c r="H82" s="45" t="s">
        <v>12</v>
      </c>
      <c r="I82" s="46" t="s">
        <v>80</v>
      </c>
      <c r="J82" s="44">
        <v>3.327</v>
      </c>
      <c r="K82" s="47">
        <v>6.4219999999999997</v>
      </c>
      <c r="L82" s="47"/>
      <c r="M82" s="47"/>
      <c r="N82" s="47">
        <v>9.9402000000000008</v>
      </c>
      <c r="O82" s="47"/>
      <c r="P82" s="47"/>
      <c r="Q82" s="47"/>
      <c r="R82" s="48">
        <v>6.4127000000000001</v>
      </c>
      <c r="S82" s="26" t="s">
        <v>81</v>
      </c>
      <c r="T82" s="45">
        <v>69</v>
      </c>
      <c r="U82" s="45">
        <v>68.5</v>
      </c>
      <c r="V82" s="45">
        <v>69.5</v>
      </c>
      <c r="W82" s="45" t="s">
        <v>140</v>
      </c>
      <c r="X82" s="27" t="s">
        <v>389</v>
      </c>
      <c r="Y82" s="27" t="s">
        <v>404</v>
      </c>
      <c r="Z82" s="27" t="s">
        <v>403</v>
      </c>
      <c r="AA82" s="27" t="s">
        <v>872</v>
      </c>
      <c r="AB82" s="45" t="s">
        <v>141</v>
      </c>
      <c r="AC82" s="27" t="s">
        <v>447</v>
      </c>
      <c r="AD82" s="27" t="s">
        <v>404</v>
      </c>
      <c r="AE82" s="27" t="s">
        <v>406</v>
      </c>
      <c r="AF82" s="27" t="s">
        <v>873</v>
      </c>
      <c r="AG82" s="45" t="s">
        <v>220</v>
      </c>
      <c r="AH82" s="45" t="s">
        <v>220</v>
      </c>
      <c r="AI82" s="45" t="s">
        <v>220</v>
      </c>
      <c r="AJ82" s="45" t="s">
        <v>220</v>
      </c>
      <c r="AK82" s="45" t="s">
        <v>220</v>
      </c>
      <c r="AL82" s="45" t="s">
        <v>220</v>
      </c>
      <c r="AM82" s="45" t="s">
        <v>220</v>
      </c>
      <c r="AN82" s="45" t="s">
        <v>220</v>
      </c>
      <c r="AO82" s="45" t="s">
        <v>220</v>
      </c>
      <c r="AP82" s="45" t="s">
        <v>220</v>
      </c>
      <c r="AQ82" s="45" t="s">
        <v>220</v>
      </c>
      <c r="AR82" s="45" t="s">
        <v>220</v>
      </c>
      <c r="AS82" s="45" t="s">
        <v>220</v>
      </c>
      <c r="AT82" s="45" t="s">
        <v>220</v>
      </c>
      <c r="AU82" s="45" t="s">
        <v>220</v>
      </c>
      <c r="AV82" s="45" t="s">
        <v>220</v>
      </c>
      <c r="AW82" s="45" t="s">
        <v>220</v>
      </c>
      <c r="AX82" s="45" t="s">
        <v>220</v>
      </c>
      <c r="AY82" s="45" t="s">
        <v>220</v>
      </c>
      <c r="AZ82" s="45" t="s">
        <v>220</v>
      </c>
      <c r="BA82" s="45" t="s">
        <v>220</v>
      </c>
      <c r="BB82" s="45" t="s">
        <v>220</v>
      </c>
      <c r="BC82" s="45" t="s">
        <v>220</v>
      </c>
      <c r="BD82" s="45" t="s">
        <v>220</v>
      </c>
      <c r="BE82" s="45" t="s">
        <v>220</v>
      </c>
      <c r="BF82" s="45" t="s">
        <v>220</v>
      </c>
      <c r="BG82" s="45" t="s">
        <v>220</v>
      </c>
      <c r="BH82" s="45" t="s">
        <v>220</v>
      </c>
    </row>
    <row r="83" spans="1:140" x14ac:dyDescent="0.2">
      <c r="A83" s="27">
        <v>107</v>
      </c>
      <c r="B83" s="27">
        <v>40</v>
      </c>
      <c r="C83" s="27" t="s">
        <v>1311</v>
      </c>
      <c r="D83" s="43" t="s">
        <v>1201</v>
      </c>
      <c r="E83" s="27" t="s">
        <v>81</v>
      </c>
      <c r="F83" s="44">
        <v>421.84809100000001</v>
      </c>
      <c r="G83" s="45" t="s">
        <v>2</v>
      </c>
      <c r="H83" s="45" t="s">
        <v>1004</v>
      </c>
      <c r="I83" s="46" t="s">
        <v>217</v>
      </c>
      <c r="J83" s="44">
        <v>11.478999999999999</v>
      </c>
      <c r="K83" s="47">
        <v>20.098099999999999</v>
      </c>
      <c r="L83" s="47">
        <v>10.684100000000001</v>
      </c>
      <c r="M83" s="47">
        <v>9.4140999999999995</v>
      </c>
      <c r="N83" s="47">
        <v>2.6941999999999999</v>
      </c>
      <c r="O83" s="47">
        <v>1.3994</v>
      </c>
      <c r="P83" s="47">
        <v>1.2948</v>
      </c>
      <c r="Q83" s="47">
        <f>O83-P83</f>
        <v>0.10460000000000003</v>
      </c>
      <c r="R83" s="48">
        <v>2.1907999999999999</v>
      </c>
      <c r="S83" s="27" t="s">
        <v>81</v>
      </c>
      <c r="T83" s="45">
        <v>69</v>
      </c>
      <c r="U83" s="45">
        <v>68.5</v>
      </c>
      <c r="V83" s="45">
        <v>69.5</v>
      </c>
      <c r="W83" s="45" t="s">
        <v>140</v>
      </c>
      <c r="X83" s="27" t="s">
        <v>389</v>
      </c>
      <c r="Y83" s="27" t="s">
        <v>404</v>
      </c>
      <c r="Z83" s="27" t="s">
        <v>403</v>
      </c>
      <c r="AA83" s="27" t="s">
        <v>872</v>
      </c>
      <c r="AB83" s="45" t="s">
        <v>141</v>
      </c>
      <c r="AC83" s="27" t="s">
        <v>447</v>
      </c>
      <c r="AD83" s="27" t="s">
        <v>404</v>
      </c>
      <c r="AE83" s="27" t="s">
        <v>406</v>
      </c>
      <c r="AF83" s="27" t="s">
        <v>873</v>
      </c>
      <c r="AG83" s="45">
        <v>0.53949999999999998</v>
      </c>
      <c r="AH83" s="45">
        <v>-2.4500999999999999</v>
      </c>
      <c r="AI83" s="45">
        <v>4.0747</v>
      </c>
      <c r="AJ83" s="45">
        <v>0.55889999999999995</v>
      </c>
      <c r="AK83" s="45">
        <v>3.2452000000000001</v>
      </c>
      <c r="AL83" s="45">
        <v>-1.1274999999999999</v>
      </c>
      <c r="AM83" s="45">
        <v>-0.62339999999999995</v>
      </c>
      <c r="AN83" s="45">
        <v>-1.9302999999999999</v>
      </c>
      <c r="AO83" s="45">
        <v>-0.80979999999999996</v>
      </c>
      <c r="AP83" s="45">
        <v>-0.57869999999999999</v>
      </c>
      <c r="AQ83" s="45">
        <v>-0.9516</v>
      </c>
      <c r="AR83" s="45">
        <v>3.8782999999999999</v>
      </c>
      <c r="AS83" s="45">
        <v>-2.0579000000000001</v>
      </c>
      <c r="AT83" s="45">
        <v>-3.8024</v>
      </c>
      <c r="AU83" s="45">
        <v>-0.75470000000000004</v>
      </c>
      <c r="AV83" s="45">
        <v>-0.67259999999999998</v>
      </c>
      <c r="AW83" s="45">
        <v>0.45200000000000001</v>
      </c>
      <c r="AX83" s="45">
        <v>0.1154</v>
      </c>
      <c r="AY83" s="45">
        <v>2.8950999999999998</v>
      </c>
      <c r="AZ83" s="45" t="s">
        <v>220</v>
      </c>
      <c r="BA83" s="45" t="s">
        <v>220</v>
      </c>
      <c r="BB83" s="45" t="s">
        <v>220</v>
      </c>
      <c r="BC83" s="45" t="s">
        <v>220</v>
      </c>
      <c r="BD83" s="45" t="s">
        <v>220</v>
      </c>
      <c r="BE83" s="45" t="s">
        <v>220</v>
      </c>
      <c r="BF83" s="45" t="s">
        <v>220</v>
      </c>
      <c r="BG83" s="45" t="s">
        <v>220</v>
      </c>
      <c r="BH83" s="45" t="s">
        <v>220</v>
      </c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</row>
    <row r="84" spans="1:140" x14ac:dyDescent="0.2">
      <c r="A84" s="27">
        <v>54</v>
      </c>
      <c r="B84" s="27">
        <v>43</v>
      </c>
      <c r="C84" s="27" t="s">
        <v>1311</v>
      </c>
      <c r="D84" s="43" t="s">
        <v>1201</v>
      </c>
      <c r="E84" s="27" t="s">
        <v>81</v>
      </c>
      <c r="F84" s="44">
        <v>421.84809100000001</v>
      </c>
      <c r="G84" s="45" t="s">
        <v>2</v>
      </c>
      <c r="H84" s="45" t="s">
        <v>1145</v>
      </c>
      <c r="I84" s="46" t="s">
        <v>302</v>
      </c>
      <c r="J84" s="44">
        <v>4.1448</v>
      </c>
      <c r="K84" s="47">
        <v>5.2702</v>
      </c>
      <c r="L84" s="47">
        <v>5.1334999999999997</v>
      </c>
      <c r="M84" s="47">
        <v>0.13669999999999999</v>
      </c>
      <c r="N84" s="47">
        <v>10.414400000000001</v>
      </c>
      <c r="O84" s="117">
        <v>10.164999999999999</v>
      </c>
      <c r="P84" s="47">
        <v>0.24940000000000001</v>
      </c>
      <c r="Q84" s="47">
        <f>O84-P84</f>
        <v>9.9155999999999995</v>
      </c>
      <c r="R84" s="48">
        <v>3.2450999999999999</v>
      </c>
      <c r="S84" s="27" t="s">
        <v>81</v>
      </c>
      <c r="T84" s="45">
        <v>69</v>
      </c>
      <c r="U84" s="45">
        <v>68.5</v>
      </c>
      <c r="V84" s="45">
        <v>69.5</v>
      </c>
      <c r="W84" s="45" t="s">
        <v>140</v>
      </c>
      <c r="X84" s="27" t="s">
        <v>389</v>
      </c>
      <c r="Y84" s="27" t="s">
        <v>404</v>
      </c>
      <c r="Z84" s="27" t="s">
        <v>403</v>
      </c>
      <c r="AA84" s="27" t="s">
        <v>872</v>
      </c>
      <c r="AB84" s="45" t="s">
        <v>141</v>
      </c>
      <c r="AC84" s="27" t="s">
        <v>447</v>
      </c>
      <c r="AD84" s="27" t="s">
        <v>404</v>
      </c>
      <c r="AE84" s="27" t="s">
        <v>406</v>
      </c>
      <c r="AF84" s="27" t="s">
        <v>873</v>
      </c>
      <c r="AG84" s="45">
        <v>-0.50829999999999997</v>
      </c>
      <c r="AH84" s="45">
        <v>0.50829999999999997</v>
      </c>
      <c r="AI84" s="45" t="s">
        <v>220</v>
      </c>
      <c r="AJ84" s="45" t="s">
        <v>220</v>
      </c>
      <c r="AK84" s="45" t="s">
        <v>220</v>
      </c>
      <c r="AL84" s="45" t="s">
        <v>220</v>
      </c>
      <c r="AM84" s="45" t="s">
        <v>220</v>
      </c>
      <c r="AN84" s="45" t="s">
        <v>220</v>
      </c>
      <c r="AO84" s="45" t="s">
        <v>220</v>
      </c>
      <c r="AP84" s="45" t="s">
        <v>220</v>
      </c>
      <c r="AQ84" s="45" t="s">
        <v>220</v>
      </c>
      <c r="AR84" s="45" t="s">
        <v>220</v>
      </c>
      <c r="AS84" s="45" t="s">
        <v>220</v>
      </c>
      <c r="AT84" s="45" t="s">
        <v>220</v>
      </c>
      <c r="AU84" s="45" t="s">
        <v>220</v>
      </c>
      <c r="AV84" s="45" t="s">
        <v>220</v>
      </c>
      <c r="AW84" s="45" t="s">
        <v>220</v>
      </c>
      <c r="AX84" s="45" t="s">
        <v>220</v>
      </c>
      <c r="AY84" s="45" t="s">
        <v>220</v>
      </c>
      <c r="AZ84" s="45" t="s">
        <v>220</v>
      </c>
      <c r="BA84" s="45" t="s">
        <v>220</v>
      </c>
      <c r="BB84" s="45" t="s">
        <v>220</v>
      </c>
      <c r="BC84" s="45" t="s">
        <v>220</v>
      </c>
      <c r="BD84" s="45" t="s">
        <v>220</v>
      </c>
      <c r="BE84" s="45" t="s">
        <v>220</v>
      </c>
      <c r="BF84" s="45" t="s">
        <v>220</v>
      </c>
      <c r="BG84" s="45" t="s">
        <v>220</v>
      </c>
      <c r="BH84" s="45" t="s">
        <v>220</v>
      </c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</row>
    <row r="85" spans="1:140" x14ac:dyDescent="0.2">
      <c r="A85" s="27">
        <v>66</v>
      </c>
      <c r="B85" s="27">
        <v>41</v>
      </c>
      <c r="C85" s="27" t="s">
        <v>1311</v>
      </c>
      <c r="D85" s="43" t="s">
        <v>1201</v>
      </c>
      <c r="E85" s="27" t="s">
        <v>81</v>
      </c>
      <c r="F85" s="44">
        <v>421.84809100000001</v>
      </c>
      <c r="G85" s="45" t="s">
        <v>2</v>
      </c>
      <c r="H85" s="45" t="s">
        <v>1142</v>
      </c>
      <c r="I85" s="46" t="s">
        <v>1139</v>
      </c>
      <c r="J85" s="44">
        <v>8.6675000000000004</v>
      </c>
      <c r="K85" s="47">
        <v>16.1873</v>
      </c>
      <c r="L85" s="47">
        <v>11.3926</v>
      </c>
      <c r="M85" s="47">
        <v>4.7946999999999997</v>
      </c>
      <c r="N85" s="47">
        <v>4.0994000000000002</v>
      </c>
      <c r="O85" s="47">
        <v>2.8117999999999999</v>
      </c>
      <c r="P85" s="47">
        <v>1.2876000000000001</v>
      </c>
      <c r="Q85" s="47">
        <f>O85-P85</f>
        <v>1.5241999999999998</v>
      </c>
      <c r="R85" s="48">
        <v>2.8077000000000001</v>
      </c>
      <c r="S85" s="27" t="s">
        <v>81</v>
      </c>
      <c r="T85" s="45">
        <v>69</v>
      </c>
      <c r="U85" s="45">
        <v>68.5</v>
      </c>
      <c r="V85" s="45">
        <v>69.5</v>
      </c>
      <c r="W85" s="45" t="s">
        <v>140</v>
      </c>
      <c r="X85" s="27" t="s">
        <v>389</v>
      </c>
      <c r="Y85" s="27" t="s">
        <v>404</v>
      </c>
      <c r="Z85" s="27" t="s">
        <v>403</v>
      </c>
      <c r="AA85" s="27" t="s">
        <v>872</v>
      </c>
      <c r="AB85" s="45" t="s">
        <v>141</v>
      </c>
      <c r="AC85" s="27" t="s">
        <v>447</v>
      </c>
      <c r="AD85" s="27" t="s">
        <v>404</v>
      </c>
      <c r="AE85" s="27" t="s">
        <v>406</v>
      </c>
      <c r="AF85" s="27" t="s">
        <v>873</v>
      </c>
      <c r="AG85" s="45">
        <v>-7.3800000000000004E-2</v>
      </c>
      <c r="AH85" s="45">
        <v>3.4678</v>
      </c>
      <c r="AI85" s="45">
        <v>-4.58E-2</v>
      </c>
      <c r="AJ85" s="45">
        <v>-1.7334000000000001</v>
      </c>
      <c r="AK85" s="45">
        <v>-1.1927000000000001</v>
      </c>
      <c r="AL85" s="45">
        <v>3.2698</v>
      </c>
      <c r="AM85" s="45">
        <v>-2.6757</v>
      </c>
      <c r="AN85" s="45">
        <v>-1.3687</v>
      </c>
      <c r="AO85" s="45">
        <v>-1.2847999999999999</v>
      </c>
      <c r="AP85" s="45">
        <v>-0.15290000000000001</v>
      </c>
      <c r="AQ85" s="45">
        <v>-0.49349999999999999</v>
      </c>
      <c r="AR85" s="45">
        <v>2.2837999999999998</v>
      </c>
      <c r="AS85" s="45" t="s">
        <v>220</v>
      </c>
      <c r="AT85" s="45" t="s">
        <v>220</v>
      </c>
      <c r="AU85" s="45" t="s">
        <v>220</v>
      </c>
      <c r="AV85" s="45" t="s">
        <v>220</v>
      </c>
      <c r="AW85" s="45" t="s">
        <v>220</v>
      </c>
      <c r="AX85" s="45" t="s">
        <v>220</v>
      </c>
      <c r="AY85" s="45" t="s">
        <v>220</v>
      </c>
      <c r="AZ85" s="45" t="s">
        <v>220</v>
      </c>
      <c r="BA85" s="45" t="s">
        <v>220</v>
      </c>
      <c r="BB85" s="45" t="s">
        <v>220</v>
      </c>
      <c r="BC85" s="45" t="s">
        <v>220</v>
      </c>
      <c r="BD85" s="45" t="s">
        <v>220</v>
      </c>
      <c r="BE85" s="45" t="s">
        <v>220</v>
      </c>
      <c r="BF85" s="45" t="s">
        <v>220</v>
      </c>
      <c r="BG85" s="45" t="s">
        <v>220</v>
      </c>
      <c r="BH85" s="45" t="s">
        <v>220</v>
      </c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</row>
    <row r="86" spans="1:140" x14ac:dyDescent="0.2">
      <c r="A86" s="27">
        <v>143</v>
      </c>
      <c r="B86" s="27">
        <v>42</v>
      </c>
      <c r="C86" s="27" t="s">
        <v>1311</v>
      </c>
      <c r="D86" s="43" t="s">
        <v>1201</v>
      </c>
      <c r="E86" s="27" t="s">
        <v>81</v>
      </c>
      <c r="F86" s="44">
        <v>421.84809100000001</v>
      </c>
      <c r="G86" s="45" t="s">
        <v>2</v>
      </c>
      <c r="H86" s="45" t="s">
        <v>291</v>
      </c>
      <c r="I86" s="46" t="s">
        <v>1138</v>
      </c>
      <c r="J86" s="44">
        <v>3.3816999999999999</v>
      </c>
      <c r="K86" s="47">
        <v>3.4550000000000001</v>
      </c>
      <c r="L86" s="47"/>
      <c r="M86" s="47"/>
      <c r="N86" s="47">
        <v>10.987500000000001</v>
      </c>
      <c r="O86" s="47"/>
      <c r="P86" s="47"/>
      <c r="Q86" s="47"/>
      <c r="R86" s="48">
        <v>3.7534000000000001</v>
      </c>
      <c r="S86" s="27" t="s">
        <v>81</v>
      </c>
      <c r="T86" s="45">
        <v>69</v>
      </c>
      <c r="U86" s="45">
        <v>68.5</v>
      </c>
      <c r="V86" s="45">
        <v>69.5</v>
      </c>
      <c r="W86" s="45" t="s">
        <v>140</v>
      </c>
      <c r="X86" s="27" t="s">
        <v>389</v>
      </c>
      <c r="Y86" s="27" t="s">
        <v>404</v>
      </c>
      <c r="Z86" s="27" t="s">
        <v>403</v>
      </c>
      <c r="AA86" s="27" t="s">
        <v>872</v>
      </c>
      <c r="AB86" s="45" t="s">
        <v>141</v>
      </c>
      <c r="AC86" s="27" t="s">
        <v>447</v>
      </c>
      <c r="AD86" s="27" t="s">
        <v>404</v>
      </c>
      <c r="AE86" s="27" t="s">
        <v>406</v>
      </c>
      <c r="AF86" s="27" t="s">
        <v>873</v>
      </c>
      <c r="AG86" s="45" t="s">
        <v>220</v>
      </c>
      <c r="AH86" s="45" t="s">
        <v>220</v>
      </c>
      <c r="AI86" s="45" t="s">
        <v>220</v>
      </c>
      <c r="AJ86" s="45" t="s">
        <v>220</v>
      </c>
      <c r="AK86" s="45" t="s">
        <v>220</v>
      </c>
      <c r="AL86" s="45" t="s">
        <v>220</v>
      </c>
      <c r="AM86" s="45" t="s">
        <v>220</v>
      </c>
      <c r="AN86" s="45" t="s">
        <v>220</v>
      </c>
      <c r="AO86" s="45" t="s">
        <v>220</v>
      </c>
      <c r="AP86" s="45" t="s">
        <v>220</v>
      </c>
      <c r="AQ86" s="45" t="s">
        <v>220</v>
      </c>
      <c r="AR86" s="45" t="s">
        <v>220</v>
      </c>
      <c r="AS86" s="45" t="s">
        <v>220</v>
      </c>
      <c r="AT86" s="45" t="s">
        <v>220</v>
      </c>
      <c r="AU86" s="45" t="s">
        <v>220</v>
      </c>
      <c r="AV86" s="45" t="s">
        <v>220</v>
      </c>
      <c r="AW86" s="45" t="s">
        <v>220</v>
      </c>
      <c r="AX86" s="45" t="s">
        <v>220</v>
      </c>
      <c r="AY86" s="45" t="s">
        <v>220</v>
      </c>
      <c r="AZ86" s="45" t="s">
        <v>220</v>
      </c>
      <c r="BA86" s="45" t="s">
        <v>220</v>
      </c>
      <c r="BB86" s="45" t="s">
        <v>220</v>
      </c>
      <c r="BC86" s="45" t="s">
        <v>220</v>
      </c>
      <c r="BD86" s="45" t="s">
        <v>220</v>
      </c>
      <c r="BE86" s="45" t="s">
        <v>220</v>
      </c>
      <c r="BF86" s="45" t="s">
        <v>220</v>
      </c>
      <c r="BG86" s="45" t="s">
        <v>220</v>
      </c>
      <c r="BH86" s="45" t="s">
        <v>220</v>
      </c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</row>
    <row r="87" spans="1:140" x14ac:dyDescent="0.2">
      <c r="A87" s="27">
        <v>128</v>
      </c>
      <c r="B87" s="27">
        <v>53</v>
      </c>
      <c r="D87" s="43" t="s">
        <v>1235</v>
      </c>
      <c r="E87" s="27" t="s">
        <v>81</v>
      </c>
      <c r="F87" s="44">
        <v>489.719471</v>
      </c>
      <c r="G87" s="45" t="s">
        <v>2</v>
      </c>
      <c r="H87" s="45" t="s">
        <v>1004</v>
      </c>
      <c r="I87" s="46" t="s">
        <v>217</v>
      </c>
      <c r="J87" s="44">
        <v>11.478999999999999</v>
      </c>
      <c r="K87" s="47">
        <v>11.958</v>
      </c>
      <c r="L87" s="47">
        <v>8.4437999999999995</v>
      </c>
      <c r="M87" s="47">
        <v>3.5142000000000002</v>
      </c>
      <c r="N87" s="47">
        <v>1.6568000000000001</v>
      </c>
      <c r="O87" s="47">
        <v>1.101</v>
      </c>
      <c r="P87" s="47">
        <v>0.55579999999999996</v>
      </c>
      <c r="Q87" s="47">
        <f>O87-P87</f>
        <v>0.54520000000000002</v>
      </c>
      <c r="R87" s="48">
        <v>1.9512</v>
      </c>
      <c r="S87" s="27" t="s">
        <v>81</v>
      </c>
      <c r="T87" s="45">
        <v>117</v>
      </c>
      <c r="U87" s="45">
        <v>116.5</v>
      </c>
      <c r="V87" s="45">
        <v>117.5</v>
      </c>
      <c r="W87" s="45" t="s">
        <v>256</v>
      </c>
      <c r="X87" s="27" t="s">
        <v>401</v>
      </c>
      <c r="Y87" s="27" t="s">
        <v>404</v>
      </c>
      <c r="Z87" s="27" t="s">
        <v>406</v>
      </c>
      <c r="AA87" s="27" t="s">
        <v>878</v>
      </c>
      <c r="AB87" s="45" t="s">
        <v>257</v>
      </c>
      <c r="AC87" s="27" t="s">
        <v>402</v>
      </c>
      <c r="AD87" s="27" t="s">
        <v>406</v>
      </c>
      <c r="AE87" s="27" t="s">
        <v>405</v>
      </c>
      <c r="AF87" s="27" t="s">
        <v>879</v>
      </c>
      <c r="AG87" s="45">
        <v>-2.637</v>
      </c>
      <c r="AH87" s="45">
        <v>-0.79369999999999996</v>
      </c>
      <c r="AI87" s="45">
        <v>-0.51680000000000004</v>
      </c>
      <c r="AJ87" s="45">
        <v>-0.95569999999999999</v>
      </c>
      <c r="AK87" s="45">
        <v>-0.73870000000000002</v>
      </c>
      <c r="AL87" s="45">
        <v>0.53900000000000003</v>
      </c>
      <c r="AM87" s="45">
        <v>1.07</v>
      </c>
      <c r="AN87" s="45">
        <v>-9.8400000000000001E-2</v>
      </c>
      <c r="AO87" s="45">
        <v>1.6083000000000001</v>
      </c>
      <c r="AP87" s="45">
        <v>2.1080000000000001</v>
      </c>
      <c r="AQ87" s="45">
        <v>0.42209999999999998</v>
      </c>
      <c r="AR87" s="45">
        <v>1.3302</v>
      </c>
      <c r="AS87" s="45">
        <v>-0.749</v>
      </c>
      <c r="AT87" s="45">
        <v>2.8605999999999998</v>
      </c>
      <c r="AU87" s="45">
        <v>-0.44890000000000002</v>
      </c>
      <c r="AV87" s="45">
        <v>-1.2079</v>
      </c>
      <c r="AW87" s="45">
        <v>1.2693000000000001</v>
      </c>
      <c r="AX87" s="45">
        <v>-1.3257000000000001</v>
      </c>
      <c r="AY87" s="45">
        <v>-1.7359</v>
      </c>
      <c r="AZ87" s="45" t="s">
        <v>220</v>
      </c>
      <c r="BA87" s="45" t="s">
        <v>220</v>
      </c>
      <c r="BB87" s="45" t="s">
        <v>220</v>
      </c>
      <c r="BC87" s="45" t="s">
        <v>220</v>
      </c>
      <c r="BD87" s="45" t="s">
        <v>220</v>
      </c>
      <c r="BE87" s="45" t="s">
        <v>220</v>
      </c>
      <c r="BF87" s="45" t="s">
        <v>220</v>
      </c>
      <c r="BG87" s="45" t="s">
        <v>220</v>
      </c>
      <c r="BH87" s="45" t="s">
        <v>220</v>
      </c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</row>
    <row r="88" spans="1:140" x14ac:dyDescent="0.2">
      <c r="A88" s="27">
        <v>144</v>
      </c>
      <c r="B88" s="27">
        <v>63</v>
      </c>
      <c r="C88" s="27" t="s">
        <v>450</v>
      </c>
      <c r="D88" s="43" t="s">
        <v>1212</v>
      </c>
      <c r="E88" s="27" t="s">
        <v>92</v>
      </c>
      <c r="F88" s="44">
        <v>708.73525199999995</v>
      </c>
      <c r="G88" s="45" t="s">
        <v>2</v>
      </c>
      <c r="H88" s="45" t="s">
        <v>15</v>
      </c>
      <c r="I88" s="46" t="s">
        <v>80</v>
      </c>
      <c r="J88" s="44">
        <v>3.327</v>
      </c>
      <c r="K88" s="47">
        <v>7.2542999999999997</v>
      </c>
      <c r="L88" s="47"/>
      <c r="M88" s="47"/>
      <c r="N88" s="47">
        <v>10.0838</v>
      </c>
      <c r="O88" s="47"/>
      <c r="P88" s="47"/>
      <c r="Q88" s="47"/>
      <c r="R88" s="48">
        <v>6.9051999999999998</v>
      </c>
      <c r="S88" s="27" t="s">
        <v>92</v>
      </c>
      <c r="T88" s="45">
        <v>124</v>
      </c>
      <c r="U88" s="45">
        <v>123.5</v>
      </c>
      <c r="V88" s="45">
        <v>124.5</v>
      </c>
      <c r="W88" s="45" t="s">
        <v>142</v>
      </c>
      <c r="X88" s="27" t="s">
        <v>392</v>
      </c>
      <c r="Y88" s="27" t="s">
        <v>403</v>
      </c>
      <c r="Z88" s="27" t="s">
        <v>405</v>
      </c>
      <c r="AA88" s="27" t="s">
        <v>896</v>
      </c>
      <c r="AB88" s="45" t="s">
        <v>143</v>
      </c>
      <c r="AC88" s="27" t="s">
        <v>393</v>
      </c>
      <c r="AD88" s="27" t="s">
        <v>405</v>
      </c>
      <c r="AE88" s="27" t="s">
        <v>406</v>
      </c>
      <c r="AF88" s="27" t="s">
        <v>897</v>
      </c>
      <c r="AG88" s="45" t="s">
        <v>220</v>
      </c>
      <c r="AH88" s="45" t="s">
        <v>220</v>
      </c>
      <c r="AI88" s="45" t="s">
        <v>220</v>
      </c>
      <c r="AJ88" s="45" t="s">
        <v>220</v>
      </c>
      <c r="AK88" s="45" t="s">
        <v>220</v>
      </c>
      <c r="AL88" s="45" t="s">
        <v>220</v>
      </c>
      <c r="AM88" s="45" t="s">
        <v>220</v>
      </c>
      <c r="AN88" s="45" t="s">
        <v>220</v>
      </c>
      <c r="AO88" s="45" t="s">
        <v>220</v>
      </c>
      <c r="AP88" s="45" t="s">
        <v>220</v>
      </c>
      <c r="AQ88" s="45" t="s">
        <v>220</v>
      </c>
      <c r="AR88" s="45" t="s">
        <v>220</v>
      </c>
      <c r="AS88" s="45" t="s">
        <v>220</v>
      </c>
      <c r="AT88" s="45" t="s">
        <v>220</v>
      </c>
      <c r="AU88" s="45" t="s">
        <v>220</v>
      </c>
      <c r="AV88" s="45" t="s">
        <v>220</v>
      </c>
      <c r="AW88" s="45" t="s">
        <v>220</v>
      </c>
      <c r="AX88" s="45" t="s">
        <v>220</v>
      </c>
      <c r="AY88" s="45" t="s">
        <v>220</v>
      </c>
      <c r="AZ88" s="45" t="s">
        <v>220</v>
      </c>
      <c r="BA88" s="45" t="s">
        <v>220</v>
      </c>
      <c r="BB88" s="45" t="s">
        <v>220</v>
      </c>
      <c r="BC88" s="45" t="s">
        <v>220</v>
      </c>
      <c r="BD88" s="45" t="s">
        <v>220</v>
      </c>
      <c r="BE88" s="45" t="s">
        <v>220</v>
      </c>
      <c r="BF88" s="45" t="s">
        <v>220</v>
      </c>
      <c r="BG88" s="45" t="s">
        <v>220</v>
      </c>
      <c r="BH88" s="45" t="s">
        <v>220</v>
      </c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</row>
    <row r="89" spans="1:140" x14ac:dyDescent="0.2">
      <c r="A89" s="27">
        <v>91</v>
      </c>
      <c r="B89" s="27">
        <v>64</v>
      </c>
      <c r="C89" s="27" t="s">
        <v>450</v>
      </c>
      <c r="D89" s="43" t="s">
        <v>1212</v>
      </c>
      <c r="E89" s="27" t="s">
        <v>92</v>
      </c>
      <c r="F89" s="44">
        <v>708.73525199999995</v>
      </c>
      <c r="G89" s="45" t="s">
        <v>2</v>
      </c>
      <c r="H89" s="45" t="s">
        <v>1004</v>
      </c>
      <c r="I89" s="46" t="s">
        <v>217</v>
      </c>
      <c r="J89" s="44">
        <v>11.478999999999999</v>
      </c>
      <c r="K89" s="47">
        <v>20.335000000000001</v>
      </c>
      <c r="L89" s="47">
        <v>12.280799999999999</v>
      </c>
      <c r="M89" s="47">
        <v>8.0541999999999998</v>
      </c>
      <c r="N89" s="47">
        <v>2.1920999999999999</v>
      </c>
      <c r="O89" s="47">
        <v>1.6073</v>
      </c>
      <c r="P89" s="47">
        <v>0.58479999999999999</v>
      </c>
      <c r="Q89" s="47">
        <f>O89-P89</f>
        <v>1.0225</v>
      </c>
      <c r="R89" s="48">
        <v>2.3637000000000001</v>
      </c>
      <c r="S89" s="27" t="s">
        <v>92</v>
      </c>
      <c r="T89" s="45">
        <v>124</v>
      </c>
      <c r="U89" s="45">
        <v>123.5</v>
      </c>
      <c r="V89" s="45">
        <v>124.5</v>
      </c>
      <c r="W89" s="45" t="s">
        <v>142</v>
      </c>
      <c r="X89" s="27" t="s">
        <v>392</v>
      </c>
      <c r="Y89" s="27" t="s">
        <v>403</v>
      </c>
      <c r="Z89" s="27" t="s">
        <v>405</v>
      </c>
      <c r="AA89" s="27" t="s">
        <v>896</v>
      </c>
      <c r="AB89" s="45" t="s">
        <v>143</v>
      </c>
      <c r="AC89" s="27" t="s">
        <v>393</v>
      </c>
      <c r="AD89" s="27" t="s">
        <v>405</v>
      </c>
      <c r="AE89" s="27" t="s">
        <v>406</v>
      </c>
      <c r="AF89" s="27" t="s">
        <v>897</v>
      </c>
      <c r="AG89" s="45">
        <v>-0.71540000000000004</v>
      </c>
      <c r="AH89" s="45">
        <v>-0.62909999999999999</v>
      </c>
      <c r="AI89" s="45">
        <v>-0.24310000000000001</v>
      </c>
      <c r="AJ89" s="45">
        <v>0.15609999999999999</v>
      </c>
      <c r="AK89" s="45">
        <v>-2.3336999999999999</v>
      </c>
      <c r="AL89" s="45">
        <v>-1.1231</v>
      </c>
      <c r="AM89" s="45">
        <v>-1.6178999999999999</v>
      </c>
      <c r="AN89" s="45">
        <v>-1.3513999999999999</v>
      </c>
      <c r="AO89" s="45">
        <v>0.8175</v>
      </c>
      <c r="AP89" s="45">
        <v>1.5415000000000001</v>
      </c>
      <c r="AQ89" s="45">
        <v>-0.58360000000000001</v>
      </c>
      <c r="AR89" s="45">
        <v>0.84350000000000003</v>
      </c>
      <c r="AS89" s="45">
        <v>4.4153000000000002</v>
      </c>
      <c r="AT89" s="45">
        <v>0.45269999999999999</v>
      </c>
      <c r="AU89" s="45">
        <v>0.2492</v>
      </c>
      <c r="AV89" s="45">
        <v>-0.50729999999999997</v>
      </c>
      <c r="AW89" s="45">
        <v>0.23949999999999999</v>
      </c>
      <c r="AX89" s="45">
        <v>1.2513000000000001</v>
      </c>
      <c r="AY89" s="45">
        <v>-0.86209999999999998</v>
      </c>
      <c r="AZ89" s="45" t="s">
        <v>220</v>
      </c>
      <c r="BA89" s="45" t="s">
        <v>220</v>
      </c>
      <c r="BB89" s="45" t="s">
        <v>220</v>
      </c>
      <c r="BC89" s="45" t="s">
        <v>220</v>
      </c>
      <c r="BD89" s="45" t="s">
        <v>220</v>
      </c>
      <c r="BE89" s="45" t="s">
        <v>220</v>
      </c>
      <c r="BF89" s="45" t="s">
        <v>220</v>
      </c>
      <c r="BG89" s="45" t="s">
        <v>220</v>
      </c>
      <c r="BH89" s="45" t="s">
        <v>220</v>
      </c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</row>
    <row r="90" spans="1:140" x14ac:dyDescent="0.2">
      <c r="A90" s="27">
        <v>67</v>
      </c>
      <c r="B90" s="27">
        <v>65</v>
      </c>
      <c r="C90" s="27" t="s">
        <v>450</v>
      </c>
      <c r="D90" s="43" t="s">
        <v>1212</v>
      </c>
      <c r="E90" s="27" t="s">
        <v>92</v>
      </c>
      <c r="F90" s="44">
        <v>708.73525199999995</v>
      </c>
      <c r="G90" s="45" t="s">
        <v>2</v>
      </c>
      <c r="H90" s="45" t="s">
        <v>1142</v>
      </c>
      <c r="I90" s="46" t="s">
        <v>1139</v>
      </c>
      <c r="J90" s="44">
        <v>8.6675000000000004</v>
      </c>
      <c r="K90" s="47">
        <v>17.309799999999999</v>
      </c>
      <c r="L90" s="47">
        <v>11.268599999999999</v>
      </c>
      <c r="M90" s="47">
        <v>6.0412999999999997</v>
      </c>
      <c r="N90" s="47">
        <v>3.4994000000000001</v>
      </c>
      <c r="O90" s="47">
        <v>2.7711999999999999</v>
      </c>
      <c r="P90" s="47">
        <v>0.72819999999999996</v>
      </c>
      <c r="Q90" s="47">
        <f>O90-P90</f>
        <v>2.0430000000000001</v>
      </c>
      <c r="R90" s="48">
        <v>2.8064</v>
      </c>
      <c r="S90" s="27" t="s">
        <v>92</v>
      </c>
      <c r="T90" s="45">
        <v>124</v>
      </c>
      <c r="U90" s="45">
        <v>123.5</v>
      </c>
      <c r="V90" s="45">
        <v>124.5</v>
      </c>
      <c r="W90" s="45" t="s">
        <v>142</v>
      </c>
      <c r="X90" s="27" t="s">
        <v>392</v>
      </c>
      <c r="Y90" s="27" t="s">
        <v>403</v>
      </c>
      <c r="Z90" s="27" t="s">
        <v>405</v>
      </c>
      <c r="AA90" s="27" t="s">
        <v>896</v>
      </c>
      <c r="AB90" s="45" t="s">
        <v>143</v>
      </c>
      <c r="AC90" s="27" t="s">
        <v>393</v>
      </c>
      <c r="AD90" s="27" t="s">
        <v>405</v>
      </c>
      <c r="AE90" s="27" t="s">
        <v>406</v>
      </c>
      <c r="AF90" s="27" t="s">
        <v>897</v>
      </c>
      <c r="AG90" s="45">
        <v>-1.151</v>
      </c>
      <c r="AH90" s="45">
        <v>-0.68300000000000005</v>
      </c>
      <c r="AI90" s="45">
        <v>-0.27589999999999998</v>
      </c>
      <c r="AJ90" s="45">
        <v>-1.5593999999999999</v>
      </c>
      <c r="AK90" s="45">
        <v>1.1003000000000001</v>
      </c>
      <c r="AL90" s="45">
        <v>0.41049999999999998</v>
      </c>
      <c r="AM90" s="45">
        <v>3.9803000000000002</v>
      </c>
      <c r="AN90" s="45">
        <v>-0.18870000000000001</v>
      </c>
      <c r="AO90" s="45">
        <v>-0.94399999999999995</v>
      </c>
      <c r="AP90" s="45">
        <v>-0.20280000000000001</v>
      </c>
      <c r="AQ90" s="45">
        <v>0.81200000000000006</v>
      </c>
      <c r="AR90" s="45">
        <v>-1.2983</v>
      </c>
      <c r="AS90" s="45" t="s">
        <v>220</v>
      </c>
      <c r="AT90" s="45" t="s">
        <v>220</v>
      </c>
      <c r="AU90" s="45" t="s">
        <v>220</v>
      </c>
      <c r="AV90" s="45" t="s">
        <v>220</v>
      </c>
      <c r="AW90" s="45" t="s">
        <v>220</v>
      </c>
      <c r="AX90" s="45" t="s">
        <v>220</v>
      </c>
      <c r="AY90" s="45" t="s">
        <v>220</v>
      </c>
      <c r="AZ90" s="45" t="s">
        <v>220</v>
      </c>
      <c r="BA90" s="45" t="s">
        <v>220</v>
      </c>
      <c r="BB90" s="45" t="s">
        <v>220</v>
      </c>
      <c r="BC90" s="45" t="s">
        <v>220</v>
      </c>
      <c r="BD90" s="45" t="s">
        <v>220</v>
      </c>
      <c r="BE90" s="45" t="s">
        <v>220</v>
      </c>
      <c r="BF90" s="45" t="s">
        <v>220</v>
      </c>
      <c r="BG90" s="45" t="s">
        <v>220</v>
      </c>
      <c r="BH90" s="45" t="s">
        <v>220</v>
      </c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</row>
    <row r="91" spans="1:140" ht="20" customHeight="1" x14ac:dyDescent="0.2">
      <c r="A91" s="27">
        <v>145</v>
      </c>
      <c r="B91" s="27">
        <v>66</v>
      </c>
      <c r="D91" s="43" t="s">
        <v>1205</v>
      </c>
      <c r="E91" s="27" t="s">
        <v>92</v>
      </c>
      <c r="F91" s="44">
        <v>745.85842600000001</v>
      </c>
      <c r="G91" s="45" t="s">
        <v>2</v>
      </c>
      <c r="H91" s="45" t="s">
        <v>43</v>
      </c>
      <c r="I91" s="46" t="s">
        <v>80</v>
      </c>
      <c r="J91" s="44">
        <v>3.327</v>
      </c>
      <c r="K91" s="47">
        <v>3.6253000000000002</v>
      </c>
      <c r="L91" s="47"/>
      <c r="M91" s="47"/>
      <c r="N91" s="47">
        <v>8.5345999999999993</v>
      </c>
      <c r="O91" s="47"/>
      <c r="P91" s="47"/>
      <c r="Q91" s="47"/>
      <c r="R91" s="48">
        <v>5.2769000000000004</v>
      </c>
      <c r="S91" s="27" t="s">
        <v>92</v>
      </c>
      <c r="T91" s="45">
        <v>141</v>
      </c>
      <c r="U91" s="45">
        <v>140.5</v>
      </c>
      <c r="V91" s="45">
        <v>141.5</v>
      </c>
      <c r="W91" s="45" t="s">
        <v>144</v>
      </c>
      <c r="X91" s="27" t="s">
        <v>390</v>
      </c>
      <c r="Y91" s="27" t="s">
        <v>403</v>
      </c>
      <c r="Z91" s="27" t="s">
        <v>404</v>
      </c>
      <c r="AA91" s="27" t="s">
        <v>898</v>
      </c>
      <c r="AB91" s="45" t="s">
        <v>145</v>
      </c>
      <c r="AC91" s="27" t="s">
        <v>391</v>
      </c>
      <c r="AD91" s="27" t="s">
        <v>404</v>
      </c>
      <c r="AE91" s="27" t="s">
        <v>405</v>
      </c>
      <c r="AF91" s="27" t="s">
        <v>899</v>
      </c>
      <c r="AG91" s="45" t="s">
        <v>220</v>
      </c>
      <c r="AH91" s="45" t="s">
        <v>220</v>
      </c>
      <c r="AI91" s="45" t="s">
        <v>220</v>
      </c>
      <c r="AJ91" s="45" t="s">
        <v>220</v>
      </c>
      <c r="AK91" s="45" t="s">
        <v>220</v>
      </c>
      <c r="AL91" s="45" t="s">
        <v>220</v>
      </c>
      <c r="AM91" s="45" t="s">
        <v>220</v>
      </c>
      <c r="AN91" s="45" t="s">
        <v>220</v>
      </c>
      <c r="AO91" s="45" t="s">
        <v>220</v>
      </c>
      <c r="AP91" s="45" t="s">
        <v>220</v>
      </c>
      <c r="AQ91" s="45" t="s">
        <v>220</v>
      </c>
      <c r="AR91" s="45" t="s">
        <v>220</v>
      </c>
      <c r="AS91" s="45" t="s">
        <v>220</v>
      </c>
      <c r="AT91" s="45" t="s">
        <v>220</v>
      </c>
      <c r="AU91" s="45" t="s">
        <v>220</v>
      </c>
      <c r="AV91" s="45" t="s">
        <v>220</v>
      </c>
      <c r="AW91" s="45" t="s">
        <v>220</v>
      </c>
      <c r="AX91" s="45" t="s">
        <v>220</v>
      </c>
      <c r="AY91" s="45" t="s">
        <v>220</v>
      </c>
      <c r="AZ91" s="45" t="s">
        <v>220</v>
      </c>
      <c r="BA91" s="45" t="s">
        <v>220</v>
      </c>
      <c r="BB91" s="45" t="s">
        <v>220</v>
      </c>
      <c r="BC91" s="45" t="s">
        <v>220</v>
      </c>
      <c r="BD91" s="45" t="s">
        <v>220</v>
      </c>
      <c r="BE91" s="45" t="s">
        <v>220</v>
      </c>
      <c r="BF91" s="45" t="s">
        <v>220</v>
      </c>
      <c r="BG91" s="45" t="s">
        <v>220</v>
      </c>
      <c r="BH91" s="45" t="s">
        <v>220</v>
      </c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</row>
    <row r="92" spans="1:140" x14ac:dyDescent="0.2">
      <c r="A92" s="27">
        <v>146</v>
      </c>
      <c r="B92" s="27">
        <v>69</v>
      </c>
      <c r="D92" s="43" t="s">
        <v>420</v>
      </c>
      <c r="E92" s="27" t="s">
        <v>97</v>
      </c>
      <c r="F92" s="44">
        <v>82.033992999999995</v>
      </c>
      <c r="G92" s="45" t="s">
        <v>2</v>
      </c>
      <c r="H92" s="45" t="s">
        <v>15</v>
      </c>
      <c r="I92" s="46" t="s">
        <v>80</v>
      </c>
      <c r="J92" s="44">
        <v>3.327</v>
      </c>
      <c r="K92" s="47">
        <v>5.2595999999999998</v>
      </c>
      <c r="L92" s="47"/>
      <c r="M92" s="47"/>
      <c r="N92" s="47">
        <v>6.9333999999999998</v>
      </c>
      <c r="O92" s="47"/>
      <c r="P92" s="47"/>
      <c r="Q92" s="47"/>
      <c r="R92" s="48">
        <v>5.6942000000000004</v>
      </c>
      <c r="S92" s="27" t="s">
        <v>97</v>
      </c>
      <c r="T92" s="45">
        <v>103</v>
      </c>
      <c r="U92" s="45">
        <v>100.5</v>
      </c>
      <c r="V92" s="45">
        <v>105.5</v>
      </c>
      <c r="W92" s="45" t="s">
        <v>146</v>
      </c>
      <c r="X92" s="27" t="s">
        <v>393</v>
      </c>
      <c r="Y92" s="27" t="s">
        <v>405</v>
      </c>
      <c r="Z92" s="27" t="s">
        <v>406</v>
      </c>
      <c r="AA92" s="27" t="s">
        <v>902</v>
      </c>
      <c r="AB92" s="45" t="s">
        <v>147</v>
      </c>
      <c r="AC92" s="27" t="s">
        <v>391</v>
      </c>
      <c r="AD92" s="27" t="s">
        <v>405</v>
      </c>
      <c r="AE92" s="27" t="s">
        <v>404</v>
      </c>
      <c r="AF92" s="27" t="s">
        <v>903</v>
      </c>
      <c r="AG92" s="45" t="s">
        <v>220</v>
      </c>
      <c r="AH92" s="45" t="s">
        <v>220</v>
      </c>
      <c r="AI92" s="45" t="s">
        <v>220</v>
      </c>
      <c r="AJ92" s="45" t="s">
        <v>220</v>
      </c>
      <c r="AK92" s="45" t="s">
        <v>220</v>
      </c>
      <c r="AL92" s="45" t="s">
        <v>220</v>
      </c>
      <c r="AM92" s="45" t="s">
        <v>220</v>
      </c>
      <c r="AN92" s="45" t="s">
        <v>220</v>
      </c>
      <c r="AO92" s="45" t="s">
        <v>220</v>
      </c>
      <c r="AP92" s="45" t="s">
        <v>220</v>
      </c>
      <c r="AQ92" s="45" t="s">
        <v>220</v>
      </c>
      <c r="AR92" s="45" t="s">
        <v>220</v>
      </c>
      <c r="AS92" s="45" t="s">
        <v>220</v>
      </c>
      <c r="AT92" s="45" t="s">
        <v>220</v>
      </c>
      <c r="AU92" s="45" t="s">
        <v>220</v>
      </c>
      <c r="AV92" s="45" t="s">
        <v>220</v>
      </c>
      <c r="AW92" s="45" t="s">
        <v>220</v>
      </c>
      <c r="AX92" s="45" t="s">
        <v>220</v>
      </c>
      <c r="AY92" s="45" t="s">
        <v>220</v>
      </c>
      <c r="AZ92" s="45" t="s">
        <v>220</v>
      </c>
      <c r="BA92" s="45" t="s">
        <v>220</v>
      </c>
      <c r="BB92" s="45" t="s">
        <v>220</v>
      </c>
      <c r="BC92" s="45" t="s">
        <v>220</v>
      </c>
      <c r="BD92" s="45" t="s">
        <v>220</v>
      </c>
      <c r="BE92" s="45" t="s">
        <v>220</v>
      </c>
      <c r="BF92" s="45" t="s">
        <v>220</v>
      </c>
      <c r="BG92" s="45" t="s">
        <v>220</v>
      </c>
      <c r="BH92" s="45" t="s">
        <v>220</v>
      </c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</row>
    <row r="93" spans="1:140" x14ac:dyDescent="0.2">
      <c r="A93" s="27">
        <v>93</v>
      </c>
      <c r="B93" s="27">
        <v>70</v>
      </c>
      <c r="C93" s="27" t="s">
        <v>450</v>
      </c>
      <c r="D93" s="43" t="s">
        <v>1236</v>
      </c>
      <c r="E93" s="27" t="s">
        <v>97</v>
      </c>
      <c r="F93" s="44">
        <v>486.78473200000002</v>
      </c>
      <c r="G93" s="45" t="s">
        <v>2</v>
      </c>
      <c r="H93" s="45" t="s">
        <v>1004</v>
      </c>
      <c r="I93" s="46" t="s">
        <v>217</v>
      </c>
      <c r="J93" s="44">
        <v>11.478999999999999</v>
      </c>
      <c r="K93" s="47">
        <v>19.4375</v>
      </c>
      <c r="L93" s="47">
        <v>12.1816</v>
      </c>
      <c r="M93" s="47">
        <v>7.2558999999999996</v>
      </c>
      <c r="N93" s="47">
        <v>2.2094999999999998</v>
      </c>
      <c r="O93" s="47">
        <v>1.5703</v>
      </c>
      <c r="P93" s="47">
        <v>0.63919999999999999</v>
      </c>
      <c r="Q93" s="47">
        <f>O93-P93</f>
        <v>0.93110000000000004</v>
      </c>
      <c r="R93" s="48">
        <v>2.3271999999999999</v>
      </c>
      <c r="S93" s="27" t="s">
        <v>97</v>
      </c>
      <c r="T93" s="45">
        <v>104</v>
      </c>
      <c r="U93" s="45">
        <v>102.5</v>
      </c>
      <c r="V93" s="45">
        <v>104.5</v>
      </c>
      <c r="W93" s="45" t="s">
        <v>147</v>
      </c>
      <c r="X93" s="27" t="s">
        <v>391</v>
      </c>
      <c r="Y93" s="27" t="s">
        <v>405</v>
      </c>
      <c r="Z93" s="27" t="s">
        <v>404</v>
      </c>
      <c r="AA93" s="27" t="s">
        <v>903</v>
      </c>
      <c r="AB93" s="45" t="s">
        <v>539</v>
      </c>
      <c r="AC93" s="27" t="s">
        <v>447</v>
      </c>
      <c r="AD93" s="27" t="s">
        <v>406</v>
      </c>
      <c r="AE93" s="27" t="s">
        <v>404</v>
      </c>
      <c r="AF93" s="27" t="s">
        <v>1190</v>
      </c>
      <c r="AG93" s="45">
        <v>0.19939999999999999</v>
      </c>
      <c r="AH93" s="45">
        <v>-0.66</v>
      </c>
      <c r="AI93" s="45">
        <v>-0.20050000000000001</v>
      </c>
      <c r="AJ93" s="45">
        <v>1.6476</v>
      </c>
      <c r="AK93" s="45">
        <v>1.0942000000000001</v>
      </c>
      <c r="AL93" s="45">
        <v>0.69389999999999996</v>
      </c>
      <c r="AM93" s="45">
        <v>0.39760000000000001</v>
      </c>
      <c r="AN93" s="45">
        <v>-0.3427</v>
      </c>
      <c r="AO93" s="45">
        <v>0.64490000000000003</v>
      </c>
      <c r="AP93" s="45">
        <v>1.6335</v>
      </c>
      <c r="AQ93" s="45">
        <v>0.8579</v>
      </c>
      <c r="AR93" s="45">
        <v>0.4173</v>
      </c>
      <c r="AS93" s="45">
        <v>3.1659000000000002</v>
      </c>
      <c r="AT93" s="45">
        <v>-3.6484999999999999</v>
      </c>
      <c r="AU93" s="45">
        <v>-0.89690000000000003</v>
      </c>
      <c r="AV93" s="45">
        <v>-1.2089000000000001</v>
      </c>
      <c r="AW93" s="45">
        <v>-4.6300000000000001E-2</v>
      </c>
      <c r="AX93" s="45">
        <v>-1.6771</v>
      </c>
      <c r="AY93" s="45">
        <v>-2.0710999999999999</v>
      </c>
      <c r="AZ93" s="45" t="s">
        <v>220</v>
      </c>
      <c r="BA93" s="45" t="s">
        <v>220</v>
      </c>
      <c r="BB93" s="45" t="s">
        <v>220</v>
      </c>
      <c r="BC93" s="45" t="s">
        <v>220</v>
      </c>
      <c r="BD93" s="45" t="s">
        <v>220</v>
      </c>
      <c r="BE93" s="45" t="s">
        <v>220</v>
      </c>
      <c r="BF93" s="45" t="s">
        <v>220</v>
      </c>
      <c r="BG93" s="45" t="s">
        <v>220</v>
      </c>
      <c r="BH93" s="45" t="s">
        <v>220</v>
      </c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</row>
    <row r="94" spans="1:140" x14ac:dyDescent="0.2">
      <c r="A94" s="27">
        <v>74</v>
      </c>
      <c r="B94" s="27">
        <v>71</v>
      </c>
      <c r="C94" s="27" t="s">
        <v>450</v>
      </c>
      <c r="D94" s="43" t="s">
        <v>1236</v>
      </c>
      <c r="E94" s="27" t="s">
        <v>97</v>
      </c>
      <c r="F94" s="44">
        <v>486.78473200000002</v>
      </c>
      <c r="G94" s="45" t="s">
        <v>2</v>
      </c>
      <c r="H94" s="45" t="s">
        <v>1142</v>
      </c>
      <c r="I94" s="46" t="s">
        <v>1139</v>
      </c>
      <c r="J94" s="44">
        <v>8.6675000000000004</v>
      </c>
      <c r="K94" s="47">
        <v>13.7629</v>
      </c>
      <c r="L94" s="47">
        <v>8.8582000000000001</v>
      </c>
      <c r="M94" s="47">
        <v>4.9047999999999998</v>
      </c>
      <c r="N94" s="47">
        <v>2.9093</v>
      </c>
      <c r="O94" s="47">
        <v>2.1635</v>
      </c>
      <c r="P94" s="47">
        <v>0.74570000000000003</v>
      </c>
      <c r="Q94" s="47">
        <f>O94-P94</f>
        <v>1.4177999999999999</v>
      </c>
      <c r="R94" s="48">
        <v>2.4697</v>
      </c>
      <c r="S94" s="27" t="s">
        <v>97</v>
      </c>
      <c r="T94" s="45">
        <v>104</v>
      </c>
      <c r="U94" s="45">
        <v>102.5</v>
      </c>
      <c r="V94" s="45">
        <v>104.5</v>
      </c>
      <c r="W94" s="45" t="s">
        <v>147</v>
      </c>
      <c r="X94" s="27" t="s">
        <v>391</v>
      </c>
      <c r="Y94" s="27" t="s">
        <v>405</v>
      </c>
      <c r="Z94" s="27" t="s">
        <v>404</v>
      </c>
      <c r="AA94" s="27" t="s">
        <v>903</v>
      </c>
      <c r="AB94" s="45" t="s">
        <v>539</v>
      </c>
      <c r="AC94" s="27" t="s">
        <v>447</v>
      </c>
      <c r="AD94" s="27" t="s">
        <v>406</v>
      </c>
      <c r="AE94" s="27" t="s">
        <v>404</v>
      </c>
      <c r="AF94" s="27" t="s">
        <v>1190</v>
      </c>
      <c r="AG94" s="45">
        <v>5.9900000000000002E-2</v>
      </c>
      <c r="AH94" s="45">
        <v>-0.33750000000000002</v>
      </c>
      <c r="AI94" s="45">
        <v>1.5092000000000001</v>
      </c>
      <c r="AJ94" s="45">
        <v>0.55769999999999997</v>
      </c>
      <c r="AK94" s="45">
        <v>1.49</v>
      </c>
      <c r="AL94" s="45">
        <v>0.27639999999999998</v>
      </c>
      <c r="AM94" s="45">
        <v>3.0274000000000001</v>
      </c>
      <c r="AN94" s="45">
        <v>-1.0378000000000001</v>
      </c>
      <c r="AO94" s="45">
        <v>-1.3480000000000001</v>
      </c>
      <c r="AP94" s="45">
        <v>-0.1825</v>
      </c>
      <c r="AQ94" s="45">
        <v>-1.8136000000000001</v>
      </c>
      <c r="AR94" s="45">
        <v>-2.2012</v>
      </c>
      <c r="AS94" s="45" t="s">
        <v>220</v>
      </c>
      <c r="AT94" s="45" t="s">
        <v>220</v>
      </c>
      <c r="AU94" s="45" t="s">
        <v>220</v>
      </c>
      <c r="AV94" s="45" t="s">
        <v>220</v>
      </c>
      <c r="AW94" s="45" t="s">
        <v>220</v>
      </c>
      <c r="AX94" s="45" t="s">
        <v>220</v>
      </c>
      <c r="AY94" s="45" t="s">
        <v>220</v>
      </c>
      <c r="AZ94" s="45" t="s">
        <v>220</v>
      </c>
      <c r="BA94" s="45" t="s">
        <v>220</v>
      </c>
      <c r="BB94" s="45" t="s">
        <v>220</v>
      </c>
      <c r="BC94" s="45" t="s">
        <v>220</v>
      </c>
      <c r="BD94" s="45" t="s">
        <v>220</v>
      </c>
      <c r="BE94" s="45" t="s">
        <v>220</v>
      </c>
      <c r="BF94" s="45" t="s">
        <v>220</v>
      </c>
      <c r="BG94" s="45" t="s">
        <v>220</v>
      </c>
      <c r="BH94" s="45" t="s">
        <v>220</v>
      </c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</row>
    <row r="95" spans="1:140" x14ac:dyDescent="0.2">
      <c r="A95" s="27">
        <v>135</v>
      </c>
      <c r="B95" s="27">
        <v>72</v>
      </c>
      <c r="D95" s="43" t="s">
        <v>1003</v>
      </c>
      <c r="E95" s="27" t="s">
        <v>97</v>
      </c>
      <c r="F95" s="44">
        <v>532.96330399999999</v>
      </c>
      <c r="G95" s="45" t="s">
        <v>2</v>
      </c>
      <c r="H95" s="45" t="s">
        <v>1004</v>
      </c>
      <c r="I95" s="46" t="s">
        <v>217</v>
      </c>
      <c r="J95" s="44">
        <v>11.478999999999999</v>
      </c>
      <c r="K95" s="47">
        <v>13.0913</v>
      </c>
      <c r="L95" s="47">
        <v>7.0770999999999997</v>
      </c>
      <c r="M95" s="47">
        <v>6.0141999999999998</v>
      </c>
      <c r="N95" s="47">
        <v>1.6771</v>
      </c>
      <c r="O95" s="47">
        <v>0.91420000000000001</v>
      </c>
      <c r="P95" s="47">
        <v>0.76280000000000003</v>
      </c>
      <c r="Q95" s="47">
        <f>O95-P95</f>
        <v>0.15139999999999998</v>
      </c>
      <c r="R95" s="48">
        <v>1.7857000000000001</v>
      </c>
      <c r="S95" s="27" t="s">
        <v>97</v>
      </c>
      <c r="T95" s="45">
        <v>115</v>
      </c>
      <c r="U95" s="45">
        <v>114.5</v>
      </c>
      <c r="V95" s="45">
        <v>115</v>
      </c>
      <c r="W95" s="45" t="s">
        <v>258</v>
      </c>
      <c r="X95" s="27" t="s">
        <v>393</v>
      </c>
      <c r="Y95" s="27" t="s">
        <v>406</v>
      </c>
      <c r="Z95" s="27" t="s">
        <v>405</v>
      </c>
      <c r="AA95" s="27" t="s">
        <v>904</v>
      </c>
      <c r="AB95" s="45" t="s">
        <v>259</v>
      </c>
      <c r="AC95" s="27" t="s">
        <v>393</v>
      </c>
      <c r="AD95" s="27" t="s">
        <v>405</v>
      </c>
      <c r="AE95" s="27" t="s">
        <v>406</v>
      </c>
      <c r="AF95" s="27" t="s">
        <v>905</v>
      </c>
      <c r="AG95" s="45">
        <v>-1.0156000000000001</v>
      </c>
      <c r="AH95" s="45">
        <v>0.29599999999999999</v>
      </c>
      <c r="AI95" s="45">
        <v>-0.74350000000000005</v>
      </c>
      <c r="AJ95" s="45">
        <v>1.4787999999999999</v>
      </c>
      <c r="AK95" s="45">
        <v>1.4699</v>
      </c>
      <c r="AL95" s="45">
        <v>1.9146000000000001</v>
      </c>
      <c r="AM95" s="45">
        <v>1.2067000000000001</v>
      </c>
      <c r="AN95" s="45">
        <v>-0.67610000000000003</v>
      </c>
      <c r="AO95" s="45">
        <v>-0.26390000000000002</v>
      </c>
      <c r="AP95" s="45">
        <v>3.1818</v>
      </c>
      <c r="AQ95" s="45">
        <v>0.49540000000000001</v>
      </c>
      <c r="AR95" s="45">
        <v>1.8855</v>
      </c>
      <c r="AS95" s="45">
        <v>-1.2481</v>
      </c>
      <c r="AT95" s="45">
        <v>-1.5037</v>
      </c>
      <c r="AU95" s="45">
        <v>-0.51490000000000002</v>
      </c>
      <c r="AV95" s="45">
        <v>-0.96679999999999999</v>
      </c>
      <c r="AW95" s="45">
        <v>-0.34050000000000002</v>
      </c>
      <c r="AX95" s="45">
        <v>-0.20830000000000001</v>
      </c>
      <c r="AY95" s="45">
        <v>-4.4474999999999998</v>
      </c>
      <c r="AZ95" s="45" t="s">
        <v>220</v>
      </c>
      <c r="BA95" s="45" t="s">
        <v>220</v>
      </c>
      <c r="BB95" s="45" t="s">
        <v>220</v>
      </c>
      <c r="BC95" s="45" t="s">
        <v>220</v>
      </c>
      <c r="BD95" s="45" t="s">
        <v>220</v>
      </c>
      <c r="BE95" s="45" t="s">
        <v>220</v>
      </c>
      <c r="BF95" s="45" t="s">
        <v>220</v>
      </c>
      <c r="BG95" s="45" t="s">
        <v>220</v>
      </c>
      <c r="BH95" s="45" t="s">
        <v>220</v>
      </c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</row>
    <row r="96" spans="1:140" x14ac:dyDescent="0.2">
      <c r="A96" s="27">
        <v>147</v>
      </c>
      <c r="B96" s="27">
        <v>77</v>
      </c>
      <c r="C96" s="27" t="s">
        <v>450</v>
      </c>
      <c r="D96" s="49" t="s">
        <v>1202</v>
      </c>
      <c r="E96" s="26" t="s">
        <v>191</v>
      </c>
      <c r="F96" s="44">
        <v>506.97091799999998</v>
      </c>
      <c r="G96" s="45" t="s">
        <v>2</v>
      </c>
      <c r="H96" s="45" t="s">
        <v>12</v>
      </c>
      <c r="I96" s="46" t="s">
        <v>80</v>
      </c>
      <c r="J96" s="44">
        <v>3.327</v>
      </c>
      <c r="K96" s="47">
        <v>4.5789999999999997</v>
      </c>
      <c r="L96" s="47"/>
      <c r="M96" s="47"/>
      <c r="N96" s="47">
        <v>6.6418999999999997</v>
      </c>
      <c r="O96" s="47"/>
      <c r="P96" s="47"/>
      <c r="Q96" s="47"/>
      <c r="R96" s="48">
        <v>-5.2392000000000003</v>
      </c>
      <c r="S96" s="26" t="s">
        <v>191</v>
      </c>
      <c r="T96" s="45">
        <v>25</v>
      </c>
      <c r="U96" s="45">
        <v>24.5</v>
      </c>
      <c r="V96" s="45">
        <v>27.5</v>
      </c>
      <c r="W96" s="45" t="s">
        <v>260</v>
      </c>
      <c r="X96" s="27" t="s">
        <v>391</v>
      </c>
      <c r="Y96" s="27" t="s">
        <v>404</v>
      </c>
      <c r="Z96" s="27" t="s">
        <v>405</v>
      </c>
      <c r="AA96" s="27" t="s">
        <v>1167</v>
      </c>
      <c r="AB96" s="45" t="s">
        <v>1163</v>
      </c>
      <c r="AC96" s="27" t="s">
        <v>389</v>
      </c>
      <c r="AD96" s="27" t="s">
        <v>403</v>
      </c>
      <c r="AE96" s="27" t="s">
        <v>404</v>
      </c>
      <c r="AF96" s="27" t="s">
        <v>1184</v>
      </c>
      <c r="AG96" s="45" t="s">
        <v>220</v>
      </c>
      <c r="AH96" s="45" t="s">
        <v>220</v>
      </c>
      <c r="AI96" s="45" t="s">
        <v>220</v>
      </c>
      <c r="AJ96" s="45" t="s">
        <v>220</v>
      </c>
      <c r="AK96" s="45" t="s">
        <v>220</v>
      </c>
      <c r="AL96" s="45" t="s">
        <v>220</v>
      </c>
      <c r="AM96" s="45" t="s">
        <v>220</v>
      </c>
      <c r="AN96" s="45" t="s">
        <v>220</v>
      </c>
      <c r="AO96" s="45" t="s">
        <v>220</v>
      </c>
      <c r="AP96" s="45" t="s">
        <v>220</v>
      </c>
      <c r="AQ96" s="45" t="s">
        <v>220</v>
      </c>
      <c r="AR96" s="45" t="s">
        <v>220</v>
      </c>
      <c r="AS96" s="45" t="s">
        <v>220</v>
      </c>
      <c r="AT96" s="45" t="s">
        <v>220</v>
      </c>
      <c r="AU96" s="45" t="s">
        <v>220</v>
      </c>
      <c r="AV96" s="45" t="s">
        <v>220</v>
      </c>
      <c r="AW96" s="45" t="s">
        <v>220</v>
      </c>
      <c r="AX96" s="45" t="s">
        <v>220</v>
      </c>
      <c r="AY96" s="45" t="s">
        <v>220</v>
      </c>
      <c r="AZ96" s="45" t="s">
        <v>220</v>
      </c>
      <c r="BA96" s="45" t="s">
        <v>220</v>
      </c>
      <c r="BB96" s="45" t="s">
        <v>220</v>
      </c>
      <c r="BC96" s="45" t="s">
        <v>220</v>
      </c>
      <c r="BD96" s="45" t="s">
        <v>220</v>
      </c>
      <c r="BE96" s="45" t="s">
        <v>220</v>
      </c>
      <c r="BF96" s="45" t="s">
        <v>220</v>
      </c>
      <c r="BG96" s="45" t="s">
        <v>220</v>
      </c>
      <c r="BH96" s="45" t="s">
        <v>220</v>
      </c>
    </row>
    <row r="97" spans="1:140" x14ac:dyDescent="0.2">
      <c r="A97" s="27">
        <v>130</v>
      </c>
      <c r="B97" s="27">
        <v>78</v>
      </c>
      <c r="C97" s="27" t="s">
        <v>450</v>
      </c>
      <c r="D97" s="43" t="s">
        <v>1202</v>
      </c>
      <c r="E97" s="27" t="s">
        <v>191</v>
      </c>
      <c r="F97" s="44">
        <v>506.97091799999998</v>
      </c>
      <c r="G97" s="45" t="s">
        <v>2</v>
      </c>
      <c r="H97" s="45" t="s">
        <v>1004</v>
      </c>
      <c r="I97" s="46" t="s">
        <v>217</v>
      </c>
      <c r="J97" s="44">
        <v>11.478999999999999</v>
      </c>
      <c r="K97" s="47">
        <v>13.7681</v>
      </c>
      <c r="L97" s="47">
        <v>8.3051999999999992</v>
      </c>
      <c r="M97" s="47">
        <v>5.4629000000000003</v>
      </c>
      <c r="N97" s="47">
        <v>1.649</v>
      </c>
      <c r="O97" s="47">
        <v>1.0718000000000001</v>
      </c>
      <c r="P97" s="47">
        <v>0.57720000000000005</v>
      </c>
      <c r="Q97" s="47">
        <f t="shared" ref="Q97:Q104" si="1">O97-P97</f>
        <v>0.49460000000000004</v>
      </c>
      <c r="R97" s="48">
        <v>-1.9189000000000001</v>
      </c>
      <c r="S97" s="27" t="s">
        <v>191</v>
      </c>
      <c r="T97" s="45">
        <v>27</v>
      </c>
      <c r="U97" s="45">
        <v>24.5</v>
      </c>
      <c r="V97" s="45">
        <v>27.5</v>
      </c>
      <c r="W97" s="45" t="s">
        <v>260</v>
      </c>
      <c r="X97" s="27" t="s">
        <v>391</v>
      </c>
      <c r="Y97" s="27" t="s">
        <v>404</v>
      </c>
      <c r="Z97" s="27" t="s">
        <v>405</v>
      </c>
      <c r="AA97" s="27" t="s">
        <v>1167</v>
      </c>
      <c r="AB97" s="45" t="s">
        <v>1163</v>
      </c>
      <c r="AC97" s="27" t="s">
        <v>389</v>
      </c>
      <c r="AD97" s="27" t="s">
        <v>403</v>
      </c>
      <c r="AE97" s="27" t="s">
        <v>404</v>
      </c>
      <c r="AF97" s="27" t="s">
        <v>1184</v>
      </c>
      <c r="AG97" s="45">
        <v>-0.4194</v>
      </c>
      <c r="AH97" s="45">
        <v>1.2685</v>
      </c>
      <c r="AI97" s="45">
        <v>-3.2431000000000001</v>
      </c>
      <c r="AJ97" s="45">
        <v>-1.9005000000000001</v>
      </c>
      <c r="AK97" s="45">
        <v>0.67110000000000003</v>
      </c>
      <c r="AL97" s="45">
        <v>-0.68289999999999995</v>
      </c>
      <c r="AM97" s="45">
        <v>1.2756000000000001</v>
      </c>
      <c r="AN97" s="45">
        <v>1.7919</v>
      </c>
      <c r="AO97" s="45">
        <v>-0.39739999999999998</v>
      </c>
      <c r="AP97" s="45">
        <v>-0.46310000000000001</v>
      </c>
      <c r="AQ97" s="45">
        <v>-0.82669999999999999</v>
      </c>
      <c r="AR97" s="45">
        <v>-1.3647</v>
      </c>
      <c r="AS97" s="45">
        <v>0.78739999999999999</v>
      </c>
      <c r="AT97" s="45">
        <v>1.5095000000000001</v>
      </c>
      <c r="AU97" s="45">
        <v>1.3292999999999999</v>
      </c>
      <c r="AV97" s="45">
        <v>1.1188</v>
      </c>
      <c r="AW97" s="45">
        <v>-2.2825000000000002</v>
      </c>
      <c r="AX97" s="45">
        <v>1.2929999999999999</v>
      </c>
      <c r="AY97" s="45">
        <v>0.53500000000000003</v>
      </c>
      <c r="AZ97" s="45" t="s">
        <v>220</v>
      </c>
      <c r="BA97" s="45" t="s">
        <v>220</v>
      </c>
      <c r="BB97" s="45" t="s">
        <v>220</v>
      </c>
      <c r="BC97" s="45" t="s">
        <v>220</v>
      </c>
      <c r="BD97" s="45" t="s">
        <v>220</v>
      </c>
      <c r="BE97" s="45" t="s">
        <v>220</v>
      </c>
      <c r="BF97" s="45" t="s">
        <v>220</v>
      </c>
      <c r="BG97" s="45" t="s">
        <v>220</v>
      </c>
      <c r="BH97" s="45" t="s">
        <v>220</v>
      </c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</row>
    <row r="98" spans="1:140" x14ac:dyDescent="0.2">
      <c r="A98" s="27">
        <v>76</v>
      </c>
      <c r="B98" s="27">
        <v>79</v>
      </c>
      <c r="C98" s="27" t="s">
        <v>450</v>
      </c>
      <c r="D98" s="43" t="s">
        <v>1202</v>
      </c>
      <c r="E98" s="27" t="s">
        <v>191</v>
      </c>
      <c r="F98" s="44">
        <v>506.97091799999998</v>
      </c>
      <c r="G98" s="45" t="s">
        <v>2</v>
      </c>
      <c r="H98" s="45" t="s">
        <v>1142</v>
      </c>
      <c r="I98" s="46" t="s">
        <v>1139</v>
      </c>
      <c r="J98" s="44">
        <v>8.6675000000000004</v>
      </c>
      <c r="K98" s="47">
        <v>12.101599999999999</v>
      </c>
      <c r="L98" s="47">
        <v>8.2339000000000002</v>
      </c>
      <c r="M98" s="47">
        <v>3.8677000000000001</v>
      </c>
      <c r="N98" s="47">
        <v>2.7418</v>
      </c>
      <c r="O98" s="47">
        <v>1.9885999999999999</v>
      </c>
      <c r="P98" s="47">
        <v>0.75309999999999999</v>
      </c>
      <c r="Q98" s="47">
        <f t="shared" si="1"/>
        <v>1.2355</v>
      </c>
      <c r="R98" s="48">
        <v>-2.3632</v>
      </c>
      <c r="S98" s="27" t="s">
        <v>191</v>
      </c>
      <c r="T98" s="45">
        <v>27</v>
      </c>
      <c r="U98" s="45">
        <v>25.5</v>
      </c>
      <c r="V98" s="45">
        <v>27.5</v>
      </c>
      <c r="W98" s="45" t="s">
        <v>260</v>
      </c>
      <c r="X98" s="27" t="s">
        <v>391</v>
      </c>
      <c r="Y98" s="27" t="s">
        <v>404</v>
      </c>
      <c r="Z98" s="27" t="s">
        <v>405</v>
      </c>
      <c r="AA98" s="27" t="s">
        <v>1167</v>
      </c>
      <c r="AB98" s="45" t="s">
        <v>1163</v>
      </c>
      <c r="AC98" s="27" t="s">
        <v>389</v>
      </c>
      <c r="AD98" s="27" t="s">
        <v>403</v>
      </c>
      <c r="AE98" s="27" t="s">
        <v>404</v>
      </c>
      <c r="AF98" s="27" t="s">
        <v>1184</v>
      </c>
      <c r="AG98" s="45">
        <v>2.0400000000000001E-2</v>
      </c>
      <c r="AH98" s="45">
        <v>-2.802</v>
      </c>
      <c r="AI98" s="45">
        <v>-1.4621999999999999</v>
      </c>
      <c r="AJ98" s="45">
        <v>-0.24610000000000001</v>
      </c>
      <c r="AK98" s="45">
        <v>-2.3699999999999999E-2</v>
      </c>
      <c r="AL98" s="45">
        <v>-0.92390000000000005</v>
      </c>
      <c r="AM98" s="45">
        <v>1.2314000000000001</v>
      </c>
      <c r="AN98" s="45">
        <v>1.7723</v>
      </c>
      <c r="AO98" s="45">
        <v>1.5619000000000001</v>
      </c>
      <c r="AP98" s="45">
        <v>-1.8439000000000001</v>
      </c>
      <c r="AQ98" s="45">
        <v>1.7395</v>
      </c>
      <c r="AR98" s="45">
        <v>0.97629999999999995</v>
      </c>
      <c r="AS98" s="45" t="s">
        <v>220</v>
      </c>
      <c r="AT98" s="45" t="s">
        <v>220</v>
      </c>
      <c r="AU98" s="45" t="s">
        <v>220</v>
      </c>
      <c r="AV98" s="45" t="s">
        <v>220</v>
      </c>
      <c r="AW98" s="45" t="s">
        <v>220</v>
      </c>
      <c r="AX98" s="45" t="s">
        <v>220</v>
      </c>
      <c r="AY98" s="45" t="s">
        <v>220</v>
      </c>
      <c r="AZ98" s="45" t="s">
        <v>220</v>
      </c>
      <c r="BA98" s="45" t="s">
        <v>220</v>
      </c>
      <c r="BB98" s="45" t="s">
        <v>220</v>
      </c>
      <c r="BC98" s="45" t="s">
        <v>220</v>
      </c>
      <c r="BD98" s="45" t="s">
        <v>220</v>
      </c>
      <c r="BE98" s="45" t="s">
        <v>220</v>
      </c>
      <c r="BF98" s="45" t="s">
        <v>220</v>
      </c>
      <c r="BG98" s="45" t="s">
        <v>220</v>
      </c>
      <c r="BH98" s="45" t="s">
        <v>220</v>
      </c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</row>
    <row r="99" spans="1:140" x14ac:dyDescent="0.2">
      <c r="A99" s="27">
        <v>89</v>
      </c>
      <c r="B99" s="27">
        <v>80</v>
      </c>
      <c r="C99" s="27" t="s">
        <v>450</v>
      </c>
      <c r="D99" s="43" t="s">
        <v>1237</v>
      </c>
      <c r="E99" s="27" t="s">
        <v>261</v>
      </c>
      <c r="F99" s="44">
        <v>548.56647499999997</v>
      </c>
      <c r="G99" s="45" t="s">
        <v>2</v>
      </c>
      <c r="H99" s="45" t="s">
        <v>1004</v>
      </c>
      <c r="I99" s="46" t="s">
        <v>217</v>
      </c>
      <c r="J99" s="44">
        <v>11.478999999999999</v>
      </c>
      <c r="K99" s="47">
        <v>15.648400000000001</v>
      </c>
      <c r="L99" s="47">
        <v>12.864699999999999</v>
      </c>
      <c r="M99" s="47">
        <v>2.7837000000000001</v>
      </c>
      <c r="N99" s="47">
        <v>2.0377000000000001</v>
      </c>
      <c r="O99" s="47">
        <v>1.6704000000000001</v>
      </c>
      <c r="P99" s="47">
        <v>0.36730000000000002</v>
      </c>
      <c r="Q99" s="47">
        <f t="shared" si="1"/>
        <v>1.3031000000000001</v>
      </c>
      <c r="R99" s="48">
        <v>-2.3927</v>
      </c>
      <c r="S99" s="27" t="s">
        <v>261</v>
      </c>
      <c r="T99" s="45">
        <v>53</v>
      </c>
      <c r="U99" s="45">
        <v>49.5</v>
      </c>
      <c r="V99" s="45">
        <v>53.5</v>
      </c>
      <c r="W99" s="45" t="s">
        <v>262</v>
      </c>
      <c r="X99" s="27" t="s">
        <v>402</v>
      </c>
      <c r="Y99" s="27" t="s">
        <v>405</v>
      </c>
      <c r="Z99" s="27" t="s">
        <v>406</v>
      </c>
      <c r="AA99" s="27" t="s">
        <v>912</v>
      </c>
      <c r="AB99" s="45" t="s">
        <v>263</v>
      </c>
      <c r="AC99" s="27" t="s">
        <v>389</v>
      </c>
      <c r="AD99" s="27" t="s">
        <v>404</v>
      </c>
      <c r="AE99" s="27" t="s">
        <v>403</v>
      </c>
      <c r="AF99" s="27" t="s">
        <v>913</v>
      </c>
      <c r="AG99" s="45">
        <v>2.3490000000000002</v>
      </c>
      <c r="AH99" s="45">
        <v>1.671</v>
      </c>
      <c r="AI99" s="45">
        <v>0.1145</v>
      </c>
      <c r="AJ99" s="45">
        <v>0.26840000000000003</v>
      </c>
      <c r="AK99" s="45">
        <v>-0.90010000000000001</v>
      </c>
      <c r="AL99" s="45">
        <v>0.68789999999999996</v>
      </c>
      <c r="AM99" s="45">
        <v>-1.5395000000000001</v>
      </c>
      <c r="AN99" s="45">
        <v>0.73240000000000005</v>
      </c>
      <c r="AO99" s="45">
        <v>5.9900000000000002E-2</v>
      </c>
      <c r="AP99" s="45">
        <v>-0.92700000000000005</v>
      </c>
      <c r="AQ99" s="45">
        <v>0.15959999999999999</v>
      </c>
      <c r="AR99" s="45">
        <v>-1.0234000000000001</v>
      </c>
      <c r="AS99" s="45">
        <v>0.31059999999999999</v>
      </c>
      <c r="AT99" s="45">
        <v>-2.4380000000000002</v>
      </c>
      <c r="AU99" s="45">
        <v>0.29389999999999999</v>
      </c>
      <c r="AV99" s="45">
        <v>0.3453</v>
      </c>
      <c r="AW99" s="45">
        <v>0.52149999999999996</v>
      </c>
      <c r="AX99" s="45">
        <v>0.80659999999999998</v>
      </c>
      <c r="AY99" s="45">
        <v>-1.4923999999999999</v>
      </c>
      <c r="AZ99" s="45" t="s">
        <v>220</v>
      </c>
      <c r="BA99" s="45" t="s">
        <v>220</v>
      </c>
      <c r="BB99" s="45" t="s">
        <v>220</v>
      </c>
      <c r="BC99" s="45" t="s">
        <v>220</v>
      </c>
      <c r="BD99" s="45" t="s">
        <v>220</v>
      </c>
      <c r="BE99" s="45" t="s">
        <v>220</v>
      </c>
      <c r="BF99" s="45" t="s">
        <v>220</v>
      </c>
      <c r="BG99" s="45" t="s">
        <v>220</v>
      </c>
      <c r="BH99" s="45" t="s">
        <v>220</v>
      </c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</row>
    <row r="100" spans="1:140" x14ac:dyDescent="0.2">
      <c r="A100" s="27">
        <v>86</v>
      </c>
      <c r="B100" s="27">
        <v>81</v>
      </c>
      <c r="C100" s="27" t="s">
        <v>450</v>
      </c>
      <c r="D100" s="43" t="s">
        <v>1237</v>
      </c>
      <c r="E100" s="27" t="s">
        <v>261</v>
      </c>
      <c r="F100" s="44">
        <v>548.56647499999997</v>
      </c>
      <c r="G100" s="45" t="s">
        <v>2</v>
      </c>
      <c r="H100" s="45" t="s">
        <v>1142</v>
      </c>
      <c r="I100" s="46" t="s">
        <v>1139</v>
      </c>
      <c r="J100" s="44">
        <v>8.6675000000000004</v>
      </c>
      <c r="K100" s="47">
        <v>9.3036999999999992</v>
      </c>
      <c r="L100" s="47">
        <v>7.1162000000000001</v>
      </c>
      <c r="M100" s="47">
        <v>2.1875</v>
      </c>
      <c r="N100" s="47">
        <v>2.0629</v>
      </c>
      <c r="O100" s="47">
        <v>1.7354000000000001</v>
      </c>
      <c r="P100" s="47">
        <v>0.32750000000000001</v>
      </c>
      <c r="Q100" s="47">
        <f t="shared" si="1"/>
        <v>1.4079000000000002</v>
      </c>
      <c r="R100" s="48">
        <v>-2.2050000000000001</v>
      </c>
      <c r="S100" s="27" t="s">
        <v>261</v>
      </c>
      <c r="T100" s="45">
        <v>53</v>
      </c>
      <c r="U100" s="45">
        <v>49.5</v>
      </c>
      <c r="V100" s="45">
        <v>54.5</v>
      </c>
      <c r="W100" s="45" t="s">
        <v>262</v>
      </c>
      <c r="X100" s="27" t="s">
        <v>402</v>
      </c>
      <c r="Y100" s="27" t="s">
        <v>405</v>
      </c>
      <c r="Z100" s="27" t="s">
        <v>406</v>
      </c>
      <c r="AA100" s="27" t="s">
        <v>912</v>
      </c>
      <c r="AB100" s="45" t="s">
        <v>263</v>
      </c>
      <c r="AC100" s="27" t="s">
        <v>389</v>
      </c>
      <c r="AD100" s="27" t="s">
        <v>404</v>
      </c>
      <c r="AE100" s="27" t="s">
        <v>403</v>
      </c>
      <c r="AF100" s="27" t="s">
        <v>913</v>
      </c>
      <c r="AG100" s="45">
        <v>2.1612</v>
      </c>
      <c r="AH100" s="45">
        <v>-7.3400000000000007E-2</v>
      </c>
      <c r="AI100" s="45">
        <v>0.08</v>
      </c>
      <c r="AJ100" s="45">
        <v>0.49959999999999999</v>
      </c>
      <c r="AK100" s="45">
        <v>-1.1148</v>
      </c>
      <c r="AL100" s="45">
        <v>-1.2112000000000001</v>
      </c>
      <c r="AM100" s="45">
        <v>0.1227</v>
      </c>
      <c r="AN100" s="45">
        <v>0.1057</v>
      </c>
      <c r="AO100" s="45">
        <v>0.1573</v>
      </c>
      <c r="AP100" s="45">
        <v>0.3337</v>
      </c>
      <c r="AQ100" s="45">
        <v>0.61919999999999997</v>
      </c>
      <c r="AR100" s="45">
        <v>-1.68</v>
      </c>
      <c r="AS100" s="45" t="s">
        <v>220</v>
      </c>
      <c r="AT100" s="45" t="s">
        <v>220</v>
      </c>
      <c r="AU100" s="45" t="s">
        <v>220</v>
      </c>
      <c r="AV100" s="45" t="s">
        <v>220</v>
      </c>
      <c r="AW100" s="45" t="s">
        <v>220</v>
      </c>
      <c r="AX100" s="45" t="s">
        <v>220</v>
      </c>
      <c r="AY100" s="45" t="s">
        <v>220</v>
      </c>
      <c r="AZ100" s="45" t="s">
        <v>220</v>
      </c>
      <c r="BA100" s="45" t="s">
        <v>220</v>
      </c>
      <c r="BB100" s="45" t="s">
        <v>220</v>
      </c>
      <c r="BC100" s="45" t="s">
        <v>220</v>
      </c>
      <c r="BD100" s="45" t="s">
        <v>220</v>
      </c>
      <c r="BE100" s="45" t="s">
        <v>220</v>
      </c>
      <c r="BF100" s="45" t="s">
        <v>220</v>
      </c>
      <c r="BG100" s="45" t="s">
        <v>220</v>
      </c>
      <c r="BH100" s="45" t="s">
        <v>220</v>
      </c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</row>
    <row r="101" spans="1:140" x14ac:dyDescent="0.2">
      <c r="A101" s="27">
        <v>80</v>
      </c>
      <c r="B101" s="27">
        <v>82</v>
      </c>
      <c r="C101" s="27" t="s">
        <v>450</v>
      </c>
      <c r="D101" s="43" t="s">
        <v>1238</v>
      </c>
      <c r="E101" s="27" t="s">
        <v>261</v>
      </c>
      <c r="F101" s="44">
        <v>554.69124399999998</v>
      </c>
      <c r="G101" s="45" t="s">
        <v>2</v>
      </c>
      <c r="H101" s="45" t="s">
        <v>1004</v>
      </c>
      <c r="I101" s="46" t="s">
        <v>217</v>
      </c>
      <c r="J101" s="44">
        <v>11.478999999999999</v>
      </c>
      <c r="K101" s="47">
        <v>16.6143</v>
      </c>
      <c r="L101" s="47">
        <v>14.5825</v>
      </c>
      <c r="M101" s="47">
        <v>2.0316999999999998</v>
      </c>
      <c r="N101" s="47">
        <v>2.262</v>
      </c>
      <c r="O101" s="47">
        <v>1.8933</v>
      </c>
      <c r="P101" s="47">
        <v>0.36870000000000003</v>
      </c>
      <c r="Q101" s="47">
        <f t="shared" si="1"/>
        <v>1.5246</v>
      </c>
      <c r="R101" s="48">
        <v>-2.5657000000000001</v>
      </c>
      <c r="S101" s="27" t="s">
        <v>261</v>
      </c>
      <c r="T101" s="45">
        <v>58</v>
      </c>
      <c r="U101" s="45">
        <v>57.5</v>
      </c>
      <c r="V101" s="45">
        <v>58.5</v>
      </c>
      <c r="W101" s="45" t="s">
        <v>264</v>
      </c>
      <c r="X101" s="27" t="s">
        <v>390</v>
      </c>
      <c r="Y101" s="27" t="s">
        <v>403</v>
      </c>
      <c r="Z101" s="27" t="s">
        <v>404</v>
      </c>
      <c r="AA101" s="27" t="s">
        <v>914</v>
      </c>
      <c r="AB101" s="45" t="s">
        <v>265</v>
      </c>
      <c r="AC101" s="27" t="s">
        <v>401</v>
      </c>
      <c r="AD101" s="27" t="s">
        <v>404</v>
      </c>
      <c r="AE101" s="27" t="s">
        <v>406</v>
      </c>
      <c r="AF101" s="27" t="s">
        <v>915</v>
      </c>
      <c r="AG101" s="45">
        <v>1.8491</v>
      </c>
      <c r="AH101" s="45">
        <v>2.1556999999999999</v>
      </c>
      <c r="AI101" s="45">
        <v>0.81079999999999997</v>
      </c>
      <c r="AJ101" s="45">
        <v>-0.79110000000000003</v>
      </c>
      <c r="AK101" s="45">
        <v>-0.71209999999999996</v>
      </c>
      <c r="AL101" s="45">
        <v>0.86519999999999997</v>
      </c>
      <c r="AM101" s="45">
        <v>-0.79210000000000003</v>
      </c>
      <c r="AN101" s="45">
        <v>1.0029999999999999</v>
      </c>
      <c r="AO101" s="45">
        <v>0.28360000000000002</v>
      </c>
      <c r="AP101" s="45">
        <v>-0.60950000000000004</v>
      </c>
      <c r="AQ101" s="45">
        <v>-0.625</v>
      </c>
      <c r="AR101" s="45">
        <v>-1.7982</v>
      </c>
      <c r="AS101" s="45">
        <v>3.8E-3</v>
      </c>
      <c r="AT101" s="45">
        <v>-1.5209999999999999</v>
      </c>
      <c r="AU101" s="45">
        <v>0.42530000000000001</v>
      </c>
      <c r="AV101" s="45">
        <v>0.82879999999999998</v>
      </c>
      <c r="AW101" s="45">
        <v>-2.1100000000000001E-2</v>
      </c>
      <c r="AX101" s="45">
        <v>0.72640000000000005</v>
      </c>
      <c r="AY101" s="45">
        <v>-2.0813999999999999</v>
      </c>
      <c r="AZ101" s="45" t="s">
        <v>220</v>
      </c>
      <c r="BA101" s="45" t="s">
        <v>220</v>
      </c>
      <c r="BB101" s="45" t="s">
        <v>220</v>
      </c>
      <c r="BC101" s="45" t="s">
        <v>220</v>
      </c>
      <c r="BD101" s="45" t="s">
        <v>220</v>
      </c>
      <c r="BE101" s="45" t="s">
        <v>220</v>
      </c>
      <c r="BF101" s="45" t="s">
        <v>220</v>
      </c>
      <c r="BG101" s="45" t="s">
        <v>220</v>
      </c>
      <c r="BH101" s="45" t="s">
        <v>220</v>
      </c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</row>
    <row r="102" spans="1:140" x14ac:dyDescent="0.2">
      <c r="A102" s="27">
        <v>71</v>
      </c>
      <c r="B102" s="27">
        <v>83</v>
      </c>
      <c r="C102" s="27" t="s">
        <v>450</v>
      </c>
      <c r="D102" s="43" t="s">
        <v>1238</v>
      </c>
      <c r="E102" s="27" t="s">
        <v>261</v>
      </c>
      <c r="F102" s="44">
        <v>554.69124399999998</v>
      </c>
      <c r="G102" s="45" t="s">
        <v>2</v>
      </c>
      <c r="H102" s="45" t="s">
        <v>1142</v>
      </c>
      <c r="I102" s="46" t="s">
        <v>1139</v>
      </c>
      <c r="J102" s="44">
        <v>8.6675000000000004</v>
      </c>
      <c r="K102" s="47">
        <v>11.0242</v>
      </c>
      <c r="L102" s="47">
        <v>9.4032999999999998</v>
      </c>
      <c r="M102" s="47">
        <v>1.6208</v>
      </c>
      <c r="N102" s="47">
        <v>2.7183999999999999</v>
      </c>
      <c r="O102" s="47">
        <v>2.2850000000000001</v>
      </c>
      <c r="P102" s="47">
        <v>0.43340000000000001</v>
      </c>
      <c r="Q102" s="47">
        <f t="shared" si="1"/>
        <v>1.8516000000000001</v>
      </c>
      <c r="R102" s="48">
        <v>-2.5482999999999998</v>
      </c>
      <c r="S102" s="27" t="s">
        <v>261</v>
      </c>
      <c r="T102" s="45">
        <v>58</v>
      </c>
      <c r="U102" s="45">
        <v>57.5</v>
      </c>
      <c r="V102" s="45">
        <v>58.5</v>
      </c>
      <c r="W102" s="45" t="s">
        <v>264</v>
      </c>
      <c r="X102" s="27" t="s">
        <v>390</v>
      </c>
      <c r="Y102" s="27" t="s">
        <v>403</v>
      </c>
      <c r="Z102" s="27" t="s">
        <v>404</v>
      </c>
      <c r="AA102" s="27" t="s">
        <v>914</v>
      </c>
      <c r="AB102" s="45" t="s">
        <v>265</v>
      </c>
      <c r="AC102" s="27" t="s">
        <v>401</v>
      </c>
      <c r="AD102" s="27" t="s">
        <v>404</v>
      </c>
      <c r="AE102" s="27" t="s">
        <v>406</v>
      </c>
      <c r="AF102" s="27" t="s">
        <v>915</v>
      </c>
      <c r="AG102" s="45">
        <v>1.8318000000000001</v>
      </c>
      <c r="AH102" s="45">
        <v>0.79349999999999998</v>
      </c>
      <c r="AI102" s="45">
        <v>-0.80840000000000001</v>
      </c>
      <c r="AJ102" s="45">
        <v>0.8478</v>
      </c>
      <c r="AK102" s="45">
        <v>-0.62690000000000001</v>
      </c>
      <c r="AL102" s="45">
        <v>-1.8156000000000001</v>
      </c>
      <c r="AM102" s="45">
        <v>-1.3599999999999999E-2</v>
      </c>
      <c r="AN102" s="45">
        <v>0.40799999999999997</v>
      </c>
      <c r="AO102" s="45">
        <v>0.8115</v>
      </c>
      <c r="AP102" s="45">
        <v>-3.85E-2</v>
      </c>
      <c r="AQ102" s="45">
        <v>0.70909999999999995</v>
      </c>
      <c r="AR102" s="45">
        <v>-2.0988000000000002</v>
      </c>
      <c r="AS102" s="45" t="s">
        <v>220</v>
      </c>
      <c r="AT102" s="45" t="s">
        <v>220</v>
      </c>
      <c r="AU102" s="45" t="s">
        <v>220</v>
      </c>
      <c r="AV102" s="45" t="s">
        <v>220</v>
      </c>
      <c r="AW102" s="45" t="s">
        <v>220</v>
      </c>
      <c r="AX102" s="45" t="s">
        <v>220</v>
      </c>
      <c r="AY102" s="45" t="s">
        <v>220</v>
      </c>
      <c r="AZ102" s="45" t="s">
        <v>220</v>
      </c>
      <c r="BA102" s="45" t="s">
        <v>220</v>
      </c>
      <c r="BB102" s="45" t="s">
        <v>220</v>
      </c>
      <c r="BC102" s="45" t="s">
        <v>220</v>
      </c>
      <c r="BD102" s="45" t="s">
        <v>220</v>
      </c>
      <c r="BE102" s="45" t="s">
        <v>220</v>
      </c>
      <c r="BF102" s="45" t="s">
        <v>220</v>
      </c>
      <c r="BG102" s="45" t="s">
        <v>220</v>
      </c>
      <c r="BH102" s="45" t="s">
        <v>220</v>
      </c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</row>
    <row r="103" spans="1:140" x14ac:dyDescent="0.2">
      <c r="A103" s="27">
        <v>92</v>
      </c>
      <c r="B103" s="27">
        <v>84</v>
      </c>
      <c r="C103" s="27" t="s">
        <v>450</v>
      </c>
      <c r="D103" s="43" t="s">
        <v>1239</v>
      </c>
      <c r="E103" s="27" t="s">
        <v>261</v>
      </c>
      <c r="F103" s="44">
        <v>562.69935999999996</v>
      </c>
      <c r="G103" s="45" t="s">
        <v>2</v>
      </c>
      <c r="H103" s="45" t="s">
        <v>1004</v>
      </c>
      <c r="I103" s="46" t="s">
        <v>217</v>
      </c>
      <c r="J103" s="44">
        <v>11.478999999999999</v>
      </c>
      <c r="K103" s="47">
        <v>14.0288</v>
      </c>
      <c r="L103" s="47">
        <v>12.272</v>
      </c>
      <c r="M103" s="47">
        <v>1.7567999999999999</v>
      </c>
      <c r="N103" s="47">
        <v>2.0091000000000001</v>
      </c>
      <c r="O103" s="47">
        <v>1.5821000000000001</v>
      </c>
      <c r="P103" s="47">
        <v>0.42699999999999999</v>
      </c>
      <c r="Q103" s="47">
        <f t="shared" si="1"/>
        <v>1.1551</v>
      </c>
      <c r="R103" s="48">
        <v>-2.3450000000000002</v>
      </c>
      <c r="S103" s="27" t="s">
        <v>261</v>
      </c>
      <c r="T103" s="45">
        <v>63</v>
      </c>
      <c r="U103" s="45">
        <v>62.5</v>
      </c>
      <c r="V103" s="45">
        <v>63.5</v>
      </c>
      <c r="W103" s="45" t="s">
        <v>266</v>
      </c>
      <c r="X103" s="27" t="s">
        <v>389</v>
      </c>
      <c r="Y103" s="27" t="s">
        <v>404</v>
      </c>
      <c r="Z103" s="27" t="s">
        <v>403</v>
      </c>
      <c r="AA103" s="27" t="s">
        <v>916</v>
      </c>
      <c r="AB103" s="45" t="s">
        <v>267</v>
      </c>
      <c r="AC103" s="27" t="s">
        <v>392</v>
      </c>
      <c r="AD103" s="27" t="s">
        <v>405</v>
      </c>
      <c r="AE103" s="27" t="s">
        <v>403</v>
      </c>
      <c r="AF103" s="27" t="s">
        <v>917</v>
      </c>
      <c r="AG103" s="45">
        <v>0.93289999999999995</v>
      </c>
      <c r="AH103" s="45">
        <v>2.4479000000000002</v>
      </c>
      <c r="AI103" s="45">
        <v>0.39989999999999998</v>
      </c>
      <c r="AJ103" s="45">
        <v>-1.4447000000000001</v>
      </c>
      <c r="AK103" s="45">
        <v>-0.60640000000000005</v>
      </c>
      <c r="AL103" s="45">
        <v>0.1011</v>
      </c>
      <c r="AM103" s="45">
        <v>-0.34429999999999999</v>
      </c>
      <c r="AN103" s="45">
        <v>0.53769999999999996</v>
      </c>
      <c r="AO103" s="45">
        <v>0.7833</v>
      </c>
      <c r="AP103" s="45">
        <v>-0.38040000000000002</v>
      </c>
      <c r="AQ103" s="45">
        <v>0.1265</v>
      </c>
      <c r="AR103" s="45">
        <v>-1.81</v>
      </c>
      <c r="AS103" s="45">
        <v>0.49070000000000003</v>
      </c>
      <c r="AT103" s="45">
        <v>-0.24010000000000001</v>
      </c>
      <c r="AU103" s="45">
        <v>0.65280000000000005</v>
      </c>
      <c r="AV103" s="45">
        <v>1.1079000000000001</v>
      </c>
      <c r="AW103" s="45">
        <v>-0.52449999999999997</v>
      </c>
      <c r="AX103" s="45">
        <v>1.0693999999999999</v>
      </c>
      <c r="AY103" s="45">
        <v>-3.2997999999999998</v>
      </c>
      <c r="AZ103" s="45" t="s">
        <v>220</v>
      </c>
      <c r="BA103" s="45" t="s">
        <v>220</v>
      </c>
      <c r="BB103" s="45" t="s">
        <v>220</v>
      </c>
      <c r="BC103" s="45" t="s">
        <v>220</v>
      </c>
      <c r="BD103" s="45" t="s">
        <v>220</v>
      </c>
      <c r="BE103" s="45" t="s">
        <v>220</v>
      </c>
      <c r="BF103" s="45" t="s">
        <v>220</v>
      </c>
      <c r="BG103" s="45" t="s">
        <v>220</v>
      </c>
      <c r="BH103" s="45" t="s">
        <v>220</v>
      </c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</row>
    <row r="104" spans="1:140" x14ac:dyDescent="0.2">
      <c r="A104" s="27">
        <v>70</v>
      </c>
      <c r="B104" s="27">
        <v>85</v>
      </c>
      <c r="C104" s="27" t="s">
        <v>450</v>
      </c>
      <c r="D104" s="43" t="s">
        <v>1239</v>
      </c>
      <c r="E104" s="27" t="s">
        <v>261</v>
      </c>
      <c r="F104" s="44">
        <v>562.69935999999996</v>
      </c>
      <c r="G104" s="45" t="s">
        <v>2</v>
      </c>
      <c r="H104" s="45" t="s">
        <v>1142</v>
      </c>
      <c r="I104" s="46" t="s">
        <v>1139</v>
      </c>
      <c r="J104" s="44">
        <v>8.6675000000000004</v>
      </c>
      <c r="K104" s="47">
        <v>10.625500000000001</v>
      </c>
      <c r="L104" s="47">
        <v>9.6708999999999996</v>
      </c>
      <c r="M104" s="47">
        <v>0.9546</v>
      </c>
      <c r="N104" s="47">
        <v>2.9198</v>
      </c>
      <c r="O104" s="47">
        <v>2.3281000000000001</v>
      </c>
      <c r="P104" s="47">
        <v>0.59179999999999999</v>
      </c>
      <c r="Q104" s="47">
        <f t="shared" si="1"/>
        <v>1.7363</v>
      </c>
      <c r="R104" s="48">
        <v>-2.5720000000000001</v>
      </c>
      <c r="S104" s="27" t="s">
        <v>261</v>
      </c>
      <c r="T104" s="45">
        <v>63</v>
      </c>
      <c r="U104" s="45">
        <v>62.5</v>
      </c>
      <c r="V104" s="45">
        <v>63.5</v>
      </c>
      <c r="W104" s="45" t="s">
        <v>266</v>
      </c>
      <c r="X104" s="27" t="s">
        <v>389</v>
      </c>
      <c r="Y104" s="27" t="s">
        <v>404</v>
      </c>
      <c r="Z104" s="27" t="s">
        <v>403</v>
      </c>
      <c r="AA104" s="27" t="s">
        <v>916</v>
      </c>
      <c r="AB104" s="45" t="s">
        <v>267</v>
      </c>
      <c r="AC104" s="27" t="s">
        <v>392</v>
      </c>
      <c r="AD104" s="27" t="s">
        <v>405</v>
      </c>
      <c r="AE104" s="27" t="s">
        <v>403</v>
      </c>
      <c r="AF104" s="27" t="s">
        <v>917</v>
      </c>
      <c r="AG104" s="45">
        <v>1.1599999999999999</v>
      </c>
      <c r="AH104" s="45">
        <v>0.625</v>
      </c>
      <c r="AI104" s="45">
        <v>-1.222</v>
      </c>
      <c r="AJ104" s="45">
        <v>0.32879999999999998</v>
      </c>
      <c r="AK104" s="45">
        <v>-0.15679999999999999</v>
      </c>
      <c r="AL104" s="45">
        <v>-1.587</v>
      </c>
      <c r="AM104" s="45">
        <v>0.71619999999999995</v>
      </c>
      <c r="AN104" s="45">
        <v>0.87780000000000002</v>
      </c>
      <c r="AO104" s="45">
        <v>1.3344</v>
      </c>
      <c r="AP104" s="45">
        <v>-0.30130000000000001</v>
      </c>
      <c r="AQ104" s="45">
        <v>1.2995000000000001</v>
      </c>
      <c r="AR104" s="45">
        <v>-3.0746000000000002</v>
      </c>
      <c r="AS104" s="45" t="s">
        <v>220</v>
      </c>
      <c r="AT104" s="45" t="s">
        <v>220</v>
      </c>
      <c r="AU104" s="45" t="s">
        <v>220</v>
      </c>
      <c r="AV104" s="45" t="s">
        <v>220</v>
      </c>
      <c r="AW104" s="45" t="s">
        <v>220</v>
      </c>
      <c r="AX104" s="45" t="s">
        <v>220</v>
      </c>
      <c r="AY104" s="45" t="s">
        <v>220</v>
      </c>
      <c r="AZ104" s="45" t="s">
        <v>220</v>
      </c>
      <c r="BA104" s="45" t="s">
        <v>220</v>
      </c>
      <c r="BB104" s="45" t="s">
        <v>220</v>
      </c>
      <c r="BC104" s="45" t="s">
        <v>220</v>
      </c>
      <c r="BD104" s="45" t="s">
        <v>220</v>
      </c>
      <c r="BE104" s="45" t="s">
        <v>220</v>
      </c>
      <c r="BF104" s="45" t="s">
        <v>220</v>
      </c>
      <c r="BG104" s="45" t="s">
        <v>220</v>
      </c>
      <c r="BH104" s="45" t="s">
        <v>220</v>
      </c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</row>
    <row r="105" spans="1:140" x14ac:dyDescent="0.2">
      <c r="A105" s="27">
        <v>148</v>
      </c>
      <c r="B105" s="27">
        <v>87</v>
      </c>
      <c r="D105" s="49" t="s">
        <v>1203</v>
      </c>
      <c r="E105" s="26" t="s">
        <v>103</v>
      </c>
      <c r="F105" s="44">
        <v>10.947725</v>
      </c>
      <c r="G105" s="45" t="s">
        <v>2</v>
      </c>
      <c r="H105" s="45" t="s">
        <v>12</v>
      </c>
      <c r="I105" s="46" t="s">
        <v>80</v>
      </c>
      <c r="J105" s="44">
        <v>3.327</v>
      </c>
      <c r="K105" s="47">
        <v>4.0589000000000004</v>
      </c>
      <c r="L105" s="47"/>
      <c r="M105" s="47"/>
      <c r="N105" s="47">
        <v>6.0366999999999997</v>
      </c>
      <c r="O105" s="47"/>
      <c r="P105" s="47"/>
      <c r="Q105" s="47"/>
      <c r="R105" s="48">
        <v>-5.0529999999999999</v>
      </c>
      <c r="S105" s="26" t="s">
        <v>103</v>
      </c>
      <c r="T105" s="45">
        <v>9</v>
      </c>
      <c r="U105" s="45">
        <v>5.5</v>
      </c>
      <c r="V105" s="45">
        <v>9.5</v>
      </c>
      <c r="W105" s="45" t="s">
        <v>584</v>
      </c>
      <c r="X105" s="27" t="s">
        <v>389</v>
      </c>
      <c r="Y105" s="27" t="s">
        <v>403</v>
      </c>
      <c r="Z105" s="27" t="s">
        <v>404</v>
      </c>
      <c r="AA105" s="27" t="s">
        <v>1168</v>
      </c>
      <c r="AB105" s="45" t="s">
        <v>1166</v>
      </c>
      <c r="AC105" s="27" t="s">
        <v>391</v>
      </c>
      <c r="AD105" s="27" t="s">
        <v>405</v>
      </c>
      <c r="AE105" s="27" t="s">
        <v>404</v>
      </c>
      <c r="AF105" s="27" t="s">
        <v>1185</v>
      </c>
      <c r="AG105" s="45" t="s">
        <v>220</v>
      </c>
      <c r="AH105" s="45" t="s">
        <v>220</v>
      </c>
      <c r="AI105" s="45" t="s">
        <v>220</v>
      </c>
      <c r="AJ105" s="45" t="s">
        <v>220</v>
      </c>
      <c r="AK105" s="45" t="s">
        <v>220</v>
      </c>
      <c r="AL105" s="45" t="s">
        <v>220</v>
      </c>
      <c r="AM105" s="45" t="s">
        <v>220</v>
      </c>
      <c r="AN105" s="45" t="s">
        <v>220</v>
      </c>
      <c r="AO105" s="45" t="s">
        <v>220</v>
      </c>
      <c r="AP105" s="45" t="s">
        <v>220</v>
      </c>
      <c r="AQ105" s="45" t="s">
        <v>220</v>
      </c>
      <c r="AR105" s="45" t="s">
        <v>220</v>
      </c>
      <c r="AS105" s="45" t="s">
        <v>220</v>
      </c>
      <c r="AT105" s="45" t="s">
        <v>220</v>
      </c>
      <c r="AU105" s="45" t="s">
        <v>220</v>
      </c>
      <c r="AV105" s="45" t="s">
        <v>220</v>
      </c>
      <c r="AW105" s="45" t="s">
        <v>220</v>
      </c>
      <c r="AX105" s="45" t="s">
        <v>220</v>
      </c>
      <c r="AY105" s="45" t="s">
        <v>220</v>
      </c>
      <c r="AZ105" s="45" t="s">
        <v>220</v>
      </c>
      <c r="BA105" s="45" t="s">
        <v>220</v>
      </c>
      <c r="BB105" s="45" t="s">
        <v>220</v>
      </c>
      <c r="BC105" s="45" t="s">
        <v>220</v>
      </c>
      <c r="BD105" s="45" t="s">
        <v>220</v>
      </c>
      <c r="BE105" s="45" t="s">
        <v>220</v>
      </c>
      <c r="BF105" s="45" t="s">
        <v>220</v>
      </c>
      <c r="BG105" s="45" t="s">
        <v>220</v>
      </c>
      <c r="BH105" s="45" t="s">
        <v>220</v>
      </c>
    </row>
    <row r="106" spans="1:140" x14ac:dyDescent="0.2">
      <c r="A106" s="27">
        <v>149</v>
      </c>
      <c r="B106" s="27">
        <v>88</v>
      </c>
      <c r="D106" s="43" t="s">
        <v>421</v>
      </c>
      <c r="E106" s="27" t="s">
        <v>103</v>
      </c>
      <c r="F106" s="44">
        <v>17.043959000000001</v>
      </c>
      <c r="G106" s="45" t="s">
        <v>2</v>
      </c>
      <c r="H106" s="45" t="s">
        <v>148</v>
      </c>
      <c r="I106" s="46" t="s">
        <v>80</v>
      </c>
      <c r="J106" s="44">
        <v>3.327</v>
      </c>
      <c r="K106" s="47">
        <v>3.5648</v>
      </c>
      <c r="L106" s="47"/>
      <c r="M106" s="47"/>
      <c r="N106" s="47">
        <v>9.9896999999999991</v>
      </c>
      <c r="O106" s="47"/>
      <c r="P106" s="47"/>
      <c r="Q106" s="47"/>
      <c r="R106" s="48">
        <v>-8.0347000000000008</v>
      </c>
      <c r="S106" s="27" t="s">
        <v>103</v>
      </c>
      <c r="T106" s="45">
        <v>27</v>
      </c>
      <c r="U106" s="45">
        <v>20.5</v>
      </c>
      <c r="V106" s="45">
        <v>32.5</v>
      </c>
      <c r="W106" s="45" t="s">
        <v>149</v>
      </c>
      <c r="X106" s="27" t="s">
        <v>402</v>
      </c>
      <c r="Y106" s="27" t="s">
        <v>405</v>
      </c>
      <c r="Z106" s="27" t="s">
        <v>406</v>
      </c>
      <c r="AA106" s="27" t="s">
        <v>920</v>
      </c>
      <c r="AB106" s="45" t="s">
        <v>150</v>
      </c>
      <c r="AC106" s="27" t="s">
        <v>402</v>
      </c>
      <c r="AD106" s="27" t="s">
        <v>406</v>
      </c>
      <c r="AE106" s="27" t="s">
        <v>405</v>
      </c>
      <c r="AF106" s="27" t="s">
        <v>921</v>
      </c>
      <c r="AG106" s="45" t="s">
        <v>220</v>
      </c>
      <c r="AH106" s="45" t="s">
        <v>220</v>
      </c>
      <c r="AI106" s="45" t="s">
        <v>220</v>
      </c>
      <c r="AJ106" s="45" t="s">
        <v>220</v>
      </c>
      <c r="AK106" s="45" t="s">
        <v>220</v>
      </c>
      <c r="AL106" s="45" t="s">
        <v>220</v>
      </c>
      <c r="AM106" s="45" t="s">
        <v>220</v>
      </c>
      <c r="AN106" s="45" t="s">
        <v>220</v>
      </c>
      <c r="AO106" s="45" t="s">
        <v>220</v>
      </c>
      <c r="AP106" s="45" t="s">
        <v>220</v>
      </c>
      <c r="AQ106" s="45" t="s">
        <v>220</v>
      </c>
      <c r="AR106" s="45" t="s">
        <v>220</v>
      </c>
      <c r="AS106" s="45" t="s">
        <v>220</v>
      </c>
      <c r="AT106" s="45" t="s">
        <v>220</v>
      </c>
      <c r="AU106" s="45" t="s">
        <v>220</v>
      </c>
      <c r="AV106" s="45" t="s">
        <v>220</v>
      </c>
      <c r="AW106" s="45" t="s">
        <v>220</v>
      </c>
      <c r="AX106" s="45" t="s">
        <v>220</v>
      </c>
      <c r="AY106" s="45" t="s">
        <v>220</v>
      </c>
      <c r="AZ106" s="45" t="s">
        <v>220</v>
      </c>
      <c r="BA106" s="45" t="s">
        <v>220</v>
      </c>
      <c r="BB106" s="45" t="s">
        <v>220</v>
      </c>
      <c r="BC106" s="45" t="s">
        <v>220</v>
      </c>
      <c r="BD106" s="45" t="s">
        <v>220</v>
      </c>
      <c r="BE106" s="45" t="s">
        <v>220</v>
      </c>
      <c r="BF106" s="45" t="s">
        <v>220</v>
      </c>
      <c r="BG106" s="45" t="s">
        <v>220</v>
      </c>
      <c r="BH106" s="45" t="s">
        <v>220</v>
      </c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</row>
    <row r="107" spans="1:140" x14ac:dyDescent="0.2">
      <c r="A107" s="27">
        <v>150</v>
      </c>
      <c r="B107" s="27">
        <v>106</v>
      </c>
      <c r="C107" s="27" t="s">
        <v>450</v>
      </c>
      <c r="D107" s="43" t="s">
        <v>1206</v>
      </c>
      <c r="E107" s="27" t="s">
        <v>123</v>
      </c>
      <c r="F107" s="44">
        <v>28.994520999999999</v>
      </c>
      <c r="G107" s="45" t="s">
        <v>2</v>
      </c>
      <c r="H107" s="45" t="s">
        <v>162</v>
      </c>
      <c r="I107" s="46" t="s">
        <v>80</v>
      </c>
      <c r="J107" s="44">
        <v>3.327</v>
      </c>
      <c r="K107" s="47">
        <v>5.6456999999999997</v>
      </c>
      <c r="L107" s="47"/>
      <c r="M107" s="47"/>
      <c r="N107" s="47">
        <v>2.4714999999999998</v>
      </c>
      <c r="O107" s="47"/>
      <c r="P107" s="47"/>
      <c r="Q107" s="47"/>
      <c r="R107" s="48">
        <v>7.6631</v>
      </c>
      <c r="S107" s="27" t="s">
        <v>123</v>
      </c>
      <c r="T107" s="45">
        <v>5</v>
      </c>
      <c r="U107" s="45">
        <v>4.5</v>
      </c>
      <c r="V107" s="45">
        <v>8.5</v>
      </c>
      <c r="W107" s="45" t="s">
        <v>199</v>
      </c>
      <c r="X107" s="27" t="s">
        <v>402</v>
      </c>
      <c r="Y107" s="27" t="s">
        <v>406</v>
      </c>
      <c r="Z107" s="27" t="s">
        <v>405</v>
      </c>
      <c r="AA107" s="27" t="s">
        <v>931</v>
      </c>
      <c r="AB107" s="45" t="s">
        <v>200</v>
      </c>
      <c r="AC107" s="27" t="s">
        <v>445</v>
      </c>
      <c r="AD107" s="27" t="s">
        <v>403</v>
      </c>
      <c r="AE107" s="27" t="s">
        <v>405</v>
      </c>
      <c r="AF107" s="27" t="s">
        <v>932</v>
      </c>
      <c r="AG107" s="45" t="s">
        <v>220</v>
      </c>
      <c r="AH107" s="45" t="s">
        <v>220</v>
      </c>
      <c r="AI107" s="45" t="s">
        <v>220</v>
      </c>
      <c r="AJ107" s="45" t="s">
        <v>220</v>
      </c>
      <c r="AK107" s="45" t="s">
        <v>220</v>
      </c>
      <c r="AL107" s="45" t="s">
        <v>220</v>
      </c>
      <c r="AM107" s="45" t="s">
        <v>220</v>
      </c>
      <c r="AN107" s="45" t="s">
        <v>220</v>
      </c>
      <c r="AO107" s="45" t="s">
        <v>220</v>
      </c>
      <c r="AP107" s="45" t="s">
        <v>220</v>
      </c>
      <c r="AQ107" s="45" t="s">
        <v>220</v>
      </c>
      <c r="AR107" s="45" t="s">
        <v>220</v>
      </c>
      <c r="AS107" s="45" t="s">
        <v>220</v>
      </c>
      <c r="AT107" s="45" t="s">
        <v>220</v>
      </c>
      <c r="AU107" s="45" t="s">
        <v>220</v>
      </c>
      <c r="AV107" s="45" t="s">
        <v>220</v>
      </c>
      <c r="AW107" s="45" t="s">
        <v>220</v>
      </c>
      <c r="AX107" s="45" t="s">
        <v>220</v>
      </c>
      <c r="AY107" s="45" t="s">
        <v>220</v>
      </c>
      <c r="AZ107" s="45" t="s">
        <v>220</v>
      </c>
      <c r="BA107" s="45" t="s">
        <v>220</v>
      </c>
      <c r="BB107" s="45" t="s">
        <v>220</v>
      </c>
      <c r="BC107" s="45" t="s">
        <v>220</v>
      </c>
      <c r="BD107" s="45" t="s">
        <v>220</v>
      </c>
      <c r="BE107" s="45" t="s">
        <v>220</v>
      </c>
      <c r="BF107" s="45" t="s">
        <v>220</v>
      </c>
      <c r="BG107" s="45" t="s">
        <v>220</v>
      </c>
      <c r="BH107" s="45" t="s">
        <v>220</v>
      </c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</row>
    <row r="108" spans="1:140" x14ac:dyDescent="0.2">
      <c r="A108" s="27">
        <v>79</v>
      </c>
      <c r="B108" s="27">
        <v>107</v>
      </c>
      <c r="C108" s="27" t="s">
        <v>450</v>
      </c>
      <c r="D108" s="43" t="s">
        <v>1206</v>
      </c>
      <c r="E108" s="27" t="s">
        <v>123</v>
      </c>
      <c r="F108" s="44">
        <v>28.994520999999999</v>
      </c>
      <c r="G108" s="45" t="s">
        <v>2</v>
      </c>
      <c r="H108" s="45" t="s">
        <v>1141</v>
      </c>
      <c r="I108" s="46" t="s">
        <v>1139</v>
      </c>
      <c r="J108" s="44">
        <v>6.6226000000000003</v>
      </c>
      <c r="K108" s="47">
        <v>7.0586000000000002</v>
      </c>
      <c r="L108" s="47">
        <v>3.0028999999999999</v>
      </c>
      <c r="M108" s="47">
        <v>4.0556999999999999</v>
      </c>
      <c r="N108" s="47">
        <v>5.0110999999999999</v>
      </c>
      <c r="O108" s="47">
        <v>1.9501999999999999</v>
      </c>
      <c r="P108" s="47">
        <v>3.0609000000000002</v>
      </c>
      <c r="Q108" s="47">
        <f>O108-P108</f>
        <v>-1.1107000000000002</v>
      </c>
      <c r="R108" s="48">
        <v>1.9487000000000001</v>
      </c>
      <c r="S108" s="27" t="s">
        <v>123</v>
      </c>
      <c r="T108" s="45">
        <v>6</v>
      </c>
      <c r="U108" s="45">
        <v>4.5</v>
      </c>
      <c r="V108" s="45">
        <v>8.5</v>
      </c>
      <c r="W108" s="45" t="s">
        <v>199</v>
      </c>
      <c r="X108" s="27" t="s">
        <v>402</v>
      </c>
      <c r="Y108" s="27" t="s">
        <v>406</v>
      </c>
      <c r="Z108" s="27" t="s">
        <v>405</v>
      </c>
      <c r="AA108" s="27" t="s">
        <v>931</v>
      </c>
      <c r="AB108" s="45" t="s">
        <v>200</v>
      </c>
      <c r="AC108" s="27" t="s">
        <v>445</v>
      </c>
      <c r="AD108" s="27" t="s">
        <v>403</v>
      </c>
      <c r="AE108" s="27" t="s">
        <v>405</v>
      </c>
      <c r="AF108" s="27" t="s">
        <v>932</v>
      </c>
      <c r="AG108" s="45">
        <v>-1.8426</v>
      </c>
      <c r="AH108" s="45">
        <v>1.2040999999999999</v>
      </c>
      <c r="AI108" s="45">
        <v>5.5094000000000003</v>
      </c>
      <c r="AJ108" s="45">
        <v>-1.2858000000000001</v>
      </c>
      <c r="AK108" s="45">
        <v>-1.4531000000000001</v>
      </c>
      <c r="AL108" s="45">
        <v>-0.57450000000000001</v>
      </c>
      <c r="AM108" s="45">
        <v>-1.5575000000000001</v>
      </c>
      <c r="AN108" s="45" t="s">
        <v>220</v>
      </c>
      <c r="AO108" s="45" t="s">
        <v>220</v>
      </c>
      <c r="AP108" s="45" t="s">
        <v>220</v>
      </c>
      <c r="AQ108" s="45" t="s">
        <v>220</v>
      </c>
      <c r="AR108" s="45" t="s">
        <v>220</v>
      </c>
      <c r="AS108" s="45" t="s">
        <v>220</v>
      </c>
      <c r="AT108" s="45" t="s">
        <v>220</v>
      </c>
      <c r="AU108" s="45" t="s">
        <v>220</v>
      </c>
      <c r="AV108" s="45" t="s">
        <v>220</v>
      </c>
      <c r="AW108" s="45" t="s">
        <v>220</v>
      </c>
      <c r="AX108" s="45" t="s">
        <v>220</v>
      </c>
      <c r="AY108" s="45" t="s">
        <v>220</v>
      </c>
      <c r="AZ108" s="45" t="s">
        <v>220</v>
      </c>
      <c r="BA108" s="45" t="s">
        <v>220</v>
      </c>
      <c r="BB108" s="45" t="s">
        <v>220</v>
      </c>
      <c r="BC108" s="45" t="s">
        <v>220</v>
      </c>
      <c r="BD108" s="45" t="s">
        <v>220</v>
      </c>
      <c r="BE108" s="45" t="s">
        <v>220</v>
      </c>
      <c r="BF108" s="45" t="s">
        <v>220</v>
      </c>
      <c r="BG108" s="45" t="s">
        <v>220</v>
      </c>
      <c r="BH108" s="45" t="s">
        <v>220</v>
      </c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</row>
    <row r="109" spans="1:140" x14ac:dyDescent="0.2">
      <c r="A109" s="27">
        <v>151</v>
      </c>
      <c r="B109" s="27">
        <v>108</v>
      </c>
      <c r="D109" s="43" t="s">
        <v>355</v>
      </c>
      <c r="E109" s="27" t="s">
        <v>123</v>
      </c>
      <c r="F109" s="44">
        <v>35.360351000000001</v>
      </c>
      <c r="G109" s="45" t="s">
        <v>2</v>
      </c>
      <c r="H109" s="45" t="s">
        <v>45</v>
      </c>
      <c r="I109" s="46" t="s">
        <v>80</v>
      </c>
      <c r="J109" s="44">
        <v>3.327</v>
      </c>
      <c r="K109" s="47">
        <v>4.8202999999999996</v>
      </c>
      <c r="L109" s="47"/>
      <c r="M109" s="47"/>
      <c r="N109" s="47">
        <v>13.5679</v>
      </c>
      <c r="O109" s="47"/>
      <c r="P109" s="47"/>
      <c r="Q109" s="47"/>
      <c r="R109" s="48">
        <v>7.0385999999999997</v>
      </c>
      <c r="S109" s="27" t="s">
        <v>123</v>
      </c>
      <c r="T109" s="45">
        <v>9</v>
      </c>
      <c r="U109" s="45">
        <v>8.5</v>
      </c>
      <c r="V109" s="45">
        <v>11.5</v>
      </c>
      <c r="W109" s="45" t="s">
        <v>151</v>
      </c>
      <c r="X109" s="27" t="s">
        <v>402</v>
      </c>
      <c r="Y109" s="27" t="s">
        <v>406</v>
      </c>
      <c r="Z109" s="27" t="s">
        <v>405</v>
      </c>
      <c r="AA109" s="27" t="s">
        <v>933</v>
      </c>
      <c r="AB109" s="45" t="s">
        <v>152</v>
      </c>
      <c r="AC109" s="27" t="s">
        <v>390</v>
      </c>
      <c r="AD109" s="27" t="s">
        <v>404</v>
      </c>
      <c r="AE109" s="27" t="s">
        <v>403</v>
      </c>
      <c r="AF109" s="27" t="s">
        <v>384</v>
      </c>
      <c r="AG109" s="45" t="s">
        <v>220</v>
      </c>
      <c r="AH109" s="45" t="s">
        <v>220</v>
      </c>
      <c r="AI109" s="45" t="s">
        <v>220</v>
      </c>
      <c r="AJ109" s="45" t="s">
        <v>220</v>
      </c>
      <c r="AK109" s="45" t="s">
        <v>220</v>
      </c>
      <c r="AL109" s="45" t="s">
        <v>220</v>
      </c>
      <c r="AM109" s="45" t="s">
        <v>220</v>
      </c>
      <c r="AN109" s="45" t="s">
        <v>220</v>
      </c>
      <c r="AO109" s="45" t="s">
        <v>220</v>
      </c>
      <c r="AP109" s="45" t="s">
        <v>220</v>
      </c>
      <c r="AQ109" s="45" t="s">
        <v>220</v>
      </c>
      <c r="AR109" s="45" t="s">
        <v>220</v>
      </c>
      <c r="AS109" s="45" t="s">
        <v>220</v>
      </c>
      <c r="AT109" s="45" t="s">
        <v>220</v>
      </c>
      <c r="AU109" s="45" t="s">
        <v>220</v>
      </c>
      <c r="AV109" s="45" t="s">
        <v>220</v>
      </c>
      <c r="AW109" s="45" t="s">
        <v>220</v>
      </c>
      <c r="AX109" s="45" t="s">
        <v>220</v>
      </c>
      <c r="AY109" s="45" t="s">
        <v>220</v>
      </c>
      <c r="AZ109" s="45" t="s">
        <v>220</v>
      </c>
      <c r="BA109" s="45" t="s">
        <v>220</v>
      </c>
      <c r="BB109" s="45" t="s">
        <v>220</v>
      </c>
      <c r="BC109" s="45" t="s">
        <v>220</v>
      </c>
      <c r="BD109" s="45" t="s">
        <v>220</v>
      </c>
      <c r="BE109" s="45" t="s">
        <v>220</v>
      </c>
      <c r="BF109" s="45" t="s">
        <v>220</v>
      </c>
      <c r="BG109" s="45" t="s">
        <v>220</v>
      </c>
      <c r="BH109" s="45" t="s">
        <v>220</v>
      </c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</row>
    <row r="110" spans="1:140" x14ac:dyDescent="0.2">
      <c r="A110" s="27">
        <v>152</v>
      </c>
      <c r="B110" s="27">
        <v>109</v>
      </c>
      <c r="C110" s="27" t="s">
        <v>450</v>
      </c>
      <c r="D110" s="49" t="s">
        <v>1113</v>
      </c>
      <c r="E110" s="26" t="s">
        <v>123</v>
      </c>
      <c r="F110" s="44">
        <v>62.796253</v>
      </c>
      <c r="G110" s="45" t="s">
        <v>2</v>
      </c>
      <c r="H110" s="45" t="s">
        <v>10</v>
      </c>
      <c r="I110" s="46" t="s">
        <v>80</v>
      </c>
      <c r="J110" s="44">
        <v>3.327</v>
      </c>
      <c r="K110" s="47">
        <v>3.9203999999999999</v>
      </c>
      <c r="L110" s="47"/>
      <c r="M110" s="47"/>
      <c r="N110" s="47">
        <v>8.0867000000000004</v>
      </c>
      <c r="O110" s="47"/>
      <c r="P110" s="47"/>
      <c r="Q110" s="47"/>
      <c r="R110" s="48">
        <v>3.4716</v>
      </c>
      <c r="S110" s="26" t="s">
        <v>123</v>
      </c>
      <c r="T110" s="45">
        <v>10</v>
      </c>
      <c r="U110" s="45">
        <v>8.5</v>
      </c>
      <c r="V110" s="45">
        <v>11.5</v>
      </c>
      <c r="W110" s="45" t="s">
        <v>152</v>
      </c>
      <c r="X110" s="27" t="s">
        <v>390</v>
      </c>
      <c r="Y110" s="27" t="s">
        <v>404</v>
      </c>
      <c r="Z110" s="27" t="s">
        <v>403</v>
      </c>
      <c r="AA110" s="27" t="s">
        <v>384</v>
      </c>
      <c r="AB110" s="45" t="s">
        <v>153</v>
      </c>
      <c r="AC110" s="27" t="s">
        <v>390</v>
      </c>
      <c r="AD110" s="27" t="s">
        <v>404</v>
      </c>
      <c r="AE110" s="27" t="s">
        <v>403</v>
      </c>
      <c r="AF110" s="27" t="s">
        <v>396</v>
      </c>
      <c r="AG110" s="45" t="s">
        <v>220</v>
      </c>
      <c r="AH110" s="45" t="s">
        <v>220</v>
      </c>
      <c r="AI110" s="45" t="s">
        <v>220</v>
      </c>
      <c r="AJ110" s="45" t="s">
        <v>220</v>
      </c>
      <c r="AK110" s="45" t="s">
        <v>220</v>
      </c>
      <c r="AL110" s="45" t="s">
        <v>220</v>
      </c>
      <c r="AM110" s="45" t="s">
        <v>220</v>
      </c>
      <c r="AN110" s="45" t="s">
        <v>220</v>
      </c>
      <c r="AO110" s="45" t="s">
        <v>220</v>
      </c>
      <c r="AP110" s="45" t="s">
        <v>220</v>
      </c>
      <c r="AQ110" s="45" t="s">
        <v>220</v>
      </c>
      <c r="AR110" s="45" t="s">
        <v>220</v>
      </c>
      <c r="AS110" s="45" t="s">
        <v>220</v>
      </c>
      <c r="AT110" s="45" t="s">
        <v>220</v>
      </c>
      <c r="AU110" s="45" t="s">
        <v>220</v>
      </c>
      <c r="AV110" s="45" t="s">
        <v>220</v>
      </c>
      <c r="AW110" s="45" t="s">
        <v>220</v>
      </c>
      <c r="AX110" s="45" t="s">
        <v>220</v>
      </c>
      <c r="AY110" s="45" t="s">
        <v>220</v>
      </c>
      <c r="AZ110" s="45" t="s">
        <v>220</v>
      </c>
      <c r="BA110" s="45" t="s">
        <v>220</v>
      </c>
      <c r="BB110" s="45" t="s">
        <v>220</v>
      </c>
      <c r="BC110" s="45" t="s">
        <v>220</v>
      </c>
      <c r="BD110" s="45" t="s">
        <v>220</v>
      </c>
      <c r="BE110" s="45" t="s">
        <v>220</v>
      </c>
      <c r="BF110" s="45" t="s">
        <v>220</v>
      </c>
      <c r="BG110" s="45" t="s">
        <v>220</v>
      </c>
      <c r="BH110" s="45" t="s">
        <v>220</v>
      </c>
    </row>
    <row r="111" spans="1:140" x14ac:dyDescent="0.2">
      <c r="A111" s="27">
        <v>153</v>
      </c>
      <c r="B111" s="27">
        <v>110</v>
      </c>
      <c r="C111" s="27" t="s">
        <v>450</v>
      </c>
      <c r="D111" s="43" t="s">
        <v>1113</v>
      </c>
      <c r="E111" s="27" t="s">
        <v>123</v>
      </c>
      <c r="F111" s="44">
        <v>62.796253</v>
      </c>
      <c r="G111" s="45" t="s">
        <v>2</v>
      </c>
      <c r="H111" s="45" t="s">
        <v>39</v>
      </c>
      <c r="I111" s="46" t="s">
        <v>80</v>
      </c>
      <c r="J111" s="44">
        <v>3.327</v>
      </c>
      <c r="K111" s="47">
        <v>4.2465000000000002</v>
      </c>
      <c r="L111" s="47"/>
      <c r="M111" s="47"/>
      <c r="N111" s="47">
        <v>13.2841</v>
      </c>
      <c r="O111" s="47"/>
      <c r="P111" s="47"/>
      <c r="Q111" s="47"/>
      <c r="R111" s="48">
        <v>7.0255000000000001</v>
      </c>
      <c r="S111" s="27" t="s">
        <v>123</v>
      </c>
      <c r="T111" s="45">
        <v>10</v>
      </c>
      <c r="U111" s="45">
        <v>8.5</v>
      </c>
      <c r="V111" s="45">
        <v>11.5</v>
      </c>
      <c r="W111" s="45" t="s">
        <v>152</v>
      </c>
      <c r="X111" s="27" t="s">
        <v>390</v>
      </c>
      <c r="Y111" s="27" t="s">
        <v>404</v>
      </c>
      <c r="Z111" s="27" t="s">
        <v>403</v>
      </c>
      <c r="AA111" s="27" t="s">
        <v>384</v>
      </c>
      <c r="AB111" s="45" t="s">
        <v>153</v>
      </c>
      <c r="AC111" s="27" t="s">
        <v>390</v>
      </c>
      <c r="AD111" s="27" t="s">
        <v>404</v>
      </c>
      <c r="AE111" s="27" t="s">
        <v>403</v>
      </c>
      <c r="AF111" s="27" t="s">
        <v>396</v>
      </c>
      <c r="AG111" s="45" t="s">
        <v>220</v>
      </c>
      <c r="AH111" s="45" t="s">
        <v>220</v>
      </c>
      <c r="AI111" s="45" t="s">
        <v>220</v>
      </c>
      <c r="AJ111" s="45" t="s">
        <v>220</v>
      </c>
      <c r="AK111" s="45" t="s">
        <v>220</v>
      </c>
      <c r="AL111" s="45" t="s">
        <v>220</v>
      </c>
      <c r="AM111" s="45" t="s">
        <v>220</v>
      </c>
      <c r="AN111" s="45" t="s">
        <v>220</v>
      </c>
      <c r="AO111" s="45" t="s">
        <v>220</v>
      </c>
      <c r="AP111" s="45" t="s">
        <v>220</v>
      </c>
      <c r="AQ111" s="45" t="s">
        <v>220</v>
      </c>
      <c r="AR111" s="45" t="s">
        <v>220</v>
      </c>
      <c r="AS111" s="45" t="s">
        <v>220</v>
      </c>
      <c r="AT111" s="45" t="s">
        <v>220</v>
      </c>
      <c r="AU111" s="45" t="s">
        <v>220</v>
      </c>
      <c r="AV111" s="45" t="s">
        <v>220</v>
      </c>
      <c r="AW111" s="45" t="s">
        <v>220</v>
      </c>
      <c r="AX111" s="45" t="s">
        <v>220</v>
      </c>
      <c r="AY111" s="45" t="s">
        <v>220</v>
      </c>
      <c r="AZ111" s="45" t="s">
        <v>220</v>
      </c>
      <c r="BA111" s="45" t="s">
        <v>220</v>
      </c>
      <c r="BB111" s="45" t="s">
        <v>220</v>
      </c>
      <c r="BC111" s="45" t="s">
        <v>220</v>
      </c>
      <c r="BD111" s="45" t="s">
        <v>220</v>
      </c>
      <c r="BE111" s="45" t="s">
        <v>220</v>
      </c>
      <c r="BF111" s="45" t="s">
        <v>220</v>
      </c>
      <c r="BG111" s="45" t="s">
        <v>220</v>
      </c>
      <c r="BH111" s="45" t="s">
        <v>220</v>
      </c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</row>
    <row r="112" spans="1:140" x14ac:dyDescent="0.2">
      <c r="A112" s="27">
        <v>154</v>
      </c>
      <c r="B112" s="27">
        <v>111</v>
      </c>
      <c r="C112" s="27" t="s">
        <v>450</v>
      </c>
      <c r="D112" s="43" t="s">
        <v>1113</v>
      </c>
      <c r="E112" s="27" t="s">
        <v>123</v>
      </c>
      <c r="F112" s="44">
        <v>62.796253</v>
      </c>
      <c r="G112" s="45" t="s">
        <v>2</v>
      </c>
      <c r="H112" s="45" t="s">
        <v>43</v>
      </c>
      <c r="I112" s="46" t="s">
        <v>80</v>
      </c>
      <c r="J112" s="44">
        <v>3.327</v>
      </c>
      <c r="K112" s="47">
        <v>6.1761999999999997</v>
      </c>
      <c r="L112" s="47"/>
      <c r="M112" s="47"/>
      <c r="N112" s="47">
        <v>15.1868</v>
      </c>
      <c r="O112" s="47"/>
      <c r="P112" s="47"/>
      <c r="Q112" s="47"/>
      <c r="R112" s="48">
        <v>6.9466999999999999</v>
      </c>
      <c r="S112" s="27" t="s">
        <v>123</v>
      </c>
      <c r="T112" s="45">
        <v>10</v>
      </c>
      <c r="U112" s="45">
        <v>8.5</v>
      </c>
      <c r="V112" s="45">
        <v>11.5</v>
      </c>
      <c r="W112" s="45" t="s">
        <v>152</v>
      </c>
      <c r="X112" s="27" t="s">
        <v>390</v>
      </c>
      <c r="Y112" s="27" t="s">
        <v>404</v>
      </c>
      <c r="Z112" s="27" t="s">
        <v>403</v>
      </c>
      <c r="AA112" s="27" t="s">
        <v>384</v>
      </c>
      <c r="AB112" s="45" t="s">
        <v>153</v>
      </c>
      <c r="AC112" s="27" t="s">
        <v>390</v>
      </c>
      <c r="AD112" s="27" t="s">
        <v>404</v>
      </c>
      <c r="AE112" s="27" t="s">
        <v>403</v>
      </c>
      <c r="AF112" s="27" t="s">
        <v>396</v>
      </c>
      <c r="AG112" s="45" t="s">
        <v>220</v>
      </c>
      <c r="AH112" s="45" t="s">
        <v>220</v>
      </c>
      <c r="AI112" s="45" t="s">
        <v>220</v>
      </c>
      <c r="AJ112" s="45" t="s">
        <v>220</v>
      </c>
      <c r="AK112" s="45" t="s">
        <v>220</v>
      </c>
      <c r="AL112" s="45" t="s">
        <v>220</v>
      </c>
      <c r="AM112" s="45" t="s">
        <v>220</v>
      </c>
      <c r="AN112" s="45" t="s">
        <v>220</v>
      </c>
      <c r="AO112" s="45" t="s">
        <v>220</v>
      </c>
      <c r="AP112" s="45" t="s">
        <v>220</v>
      </c>
      <c r="AQ112" s="45" t="s">
        <v>220</v>
      </c>
      <c r="AR112" s="45" t="s">
        <v>220</v>
      </c>
      <c r="AS112" s="45" t="s">
        <v>220</v>
      </c>
      <c r="AT112" s="45" t="s">
        <v>220</v>
      </c>
      <c r="AU112" s="45" t="s">
        <v>220</v>
      </c>
      <c r="AV112" s="45" t="s">
        <v>220</v>
      </c>
      <c r="AW112" s="45" t="s">
        <v>220</v>
      </c>
      <c r="AX112" s="45" t="s">
        <v>220</v>
      </c>
      <c r="AY112" s="45" t="s">
        <v>220</v>
      </c>
      <c r="AZ112" s="45" t="s">
        <v>220</v>
      </c>
      <c r="BA112" s="45" t="s">
        <v>220</v>
      </c>
      <c r="BB112" s="45" t="s">
        <v>220</v>
      </c>
      <c r="BC112" s="45" t="s">
        <v>220</v>
      </c>
      <c r="BD112" s="45" t="s">
        <v>220</v>
      </c>
      <c r="BE112" s="45" t="s">
        <v>220</v>
      </c>
      <c r="BF112" s="45" t="s">
        <v>220</v>
      </c>
      <c r="BG112" s="45" t="s">
        <v>220</v>
      </c>
      <c r="BH112" s="45" t="s">
        <v>220</v>
      </c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</row>
    <row r="113" spans="1:140" x14ac:dyDescent="0.2">
      <c r="A113" s="27">
        <v>155</v>
      </c>
      <c r="B113" s="27">
        <v>112</v>
      </c>
      <c r="C113" s="27" t="s">
        <v>450</v>
      </c>
      <c r="D113" s="43" t="s">
        <v>1113</v>
      </c>
      <c r="E113" s="27" t="s">
        <v>123</v>
      </c>
      <c r="F113" s="44">
        <v>62.796253</v>
      </c>
      <c r="G113" s="45" t="s">
        <v>2</v>
      </c>
      <c r="H113" s="45" t="s">
        <v>154</v>
      </c>
      <c r="I113" s="46" t="s">
        <v>80</v>
      </c>
      <c r="J113" s="44">
        <v>3.327</v>
      </c>
      <c r="K113" s="47">
        <v>7.8312999999999997</v>
      </c>
      <c r="L113" s="47"/>
      <c r="M113" s="47"/>
      <c r="N113" s="47">
        <v>16.312799999999999</v>
      </c>
      <c r="O113" s="47"/>
      <c r="P113" s="47"/>
      <c r="Q113" s="47"/>
      <c r="R113" s="48">
        <v>10.351000000000001</v>
      </c>
      <c r="S113" s="27" t="s">
        <v>123</v>
      </c>
      <c r="T113" s="45">
        <v>11</v>
      </c>
      <c r="U113" s="45">
        <v>10.5</v>
      </c>
      <c r="V113" s="45">
        <v>11.5</v>
      </c>
      <c r="W113" s="45" t="s">
        <v>152</v>
      </c>
      <c r="X113" s="27" t="s">
        <v>390</v>
      </c>
      <c r="Y113" s="27" t="s">
        <v>404</v>
      </c>
      <c r="Z113" s="27" t="s">
        <v>403</v>
      </c>
      <c r="AA113" s="27" t="s">
        <v>384</v>
      </c>
      <c r="AB113" s="45" t="s">
        <v>153</v>
      </c>
      <c r="AC113" s="27" t="s">
        <v>390</v>
      </c>
      <c r="AD113" s="27" t="s">
        <v>404</v>
      </c>
      <c r="AE113" s="27" t="s">
        <v>403</v>
      </c>
      <c r="AF113" s="27" t="s">
        <v>396</v>
      </c>
      <c r="AG113" s="45" t="s">
        <v>220</v>
      </c>
      <c r="AH113" s="45" t="s">
        <v>220</v>
      </c>
      <c r="AI113" s="45" t="s">
        <v>220</v>
      </c>
      <c r="AJ113" s="45" t="s">
        <v>220</v>
      </c>
      <c r="AK113" s="45" t="s">
        <v>220</v>
      </c>
      <c r="AL113" s="45" t="s">
        <v>220</v>
      </c>
      <c r="AM113" s="45" t="s">
        <v>220</v>
      </c>
      <c r="AN113" s="45" t="s">
        <v>220</v>
      </c>
      <c r="AO113" s="45" t="s">
        <v>220</v>
      </c>
      <c r="AP113" s="45" t="s">
        <v>220</v>
      </c>
      <c r="AQ113" s="45" t="s">
        <v>220</v>
      </c>
      <c r="AR113" s="45" t="s">
        <v>220</v>
      </c>
      <c r="AS113" s="45" t="s">
        <v>220</v>
      </c>
      <c r="AT113" s="45" t="s">
        <v>220</v>
      </c>
      <c r="AU113" s="45" t="s">
        <v>220</v>
      </c>
      <c r="AV113" s="45" t="s">
        <v>220</v>
      </c>
      <c r="AW113" s="45" t="s">
        <v>220</v>
      </c>
      <c r="AX113" s="45" t="s">
        <v>220</v>
      </c>
      <c r="AY113" s="45" t="s">
        <v>220</v>
      </c>
      <c r="AZ113" s="45" t="s">
        <v>220</v>
      </c>
      <c r="BA113" s="45" t="s">
        <v>220</v>
      </c>
      <c r="BB113" s="45" t="s">
        <v>220</v>
      </c>
      <c r="BC113" s="45" t="s">
        <v>220</v>
      </c>
      <c r="BD113" s="45" t="s">
        <v>220</v>
      </c>
      <c r="BE113" s="45" t="s">
        <v>220</v>
      </c>
      <c r="BF113" s="45" t="s">
        <v>220</v>
      </c>
      <c r="BG113" s="45" t="s">
        <v>220</v>
      </c>
      <c r="BH113" s="45" t="s">
        <v>220</v>
      </c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</row>
    <row r="114" spans="1:140" x14ac:dyDescent="0.2">
      <c r="A114" s="27">
        <v>156</v>
      </c>
      <c r="B114" s="27">
        <v>113</v>
      </c>
      <c r="C114" s="27" t="s">
        <v>450</v>
      </c>
      <c r="D114" s="43" t="s">
        <v>1113</v>
      </c>
      <c r="E114" s="27" t="s">
        <v>123</v>
      </c>
      <c r="F114" s="44">
        <v>62.796253</v>
      </c>
      <c r="G114" s="45" t="s">
        <v>2</v>
      </c>
      <c r="H114" s="45" t="s">
        <v>13</v>
      </c>
      <c r="I114" s="46" t="s">
        <v>80</v>
      </c>
      <c r="J114" s="44">
        <v>3.327</v>
      </c>
      <c r="K114" s="47">
        <v>4.8228</v>
      </c>
      <c r="L114" s="47"/>
      <c r="M114" s="47"/>
      <c r="N114" s="47">
        <v>12.026300000000001</v>
      </c>
      <c r="O114" s="47"/>
      <c r="P114" s="47"/>
      <c r="Q114" s="47"/>
      <c r="R114" s="48">
        <v>8.3245000000000005</v>
      </c>
      <c r="S114" s="27" t="s">
        <v>123</v>
      </c>
      <c r="T114" s="45">
        <v>11</v>
      </c>
      <c r="U114" s="45">
        <v>10.5</v>
      </c>
      <c r="V114" s="45">
        <v>11.5</v>
      </c>
      <c r="W114" s="45" t="s">
        <v>152</v>
      </c>
      <c r="X114" s="27" t="s">
        <v>390</v>
      </c>
      <c r="Y114" s="27" t="s">
        <v>404</v>
      </c>
      <c r="Z114" s="27" t="s">
        <v>403</v>
      </c>
      <c r="AA114" s="27" t="s">
        <v>384</v>
      </c>
      <c r="AB114" s="45" t="s">
        <v>153</v>
      </c>
      <c r="AC114" s="27" t="s">
        <v>390</v>
      </c>
      <c r="AD114" s="27" t="s">
        <v>404</v>
      </c>
      <c r="AE114" s="27" t="s">
        <v>403</v>
      </c>
      <c r="AF114" s="27" t="s">
        <v>396</v>
      </c>
      <c r="AG114" s="45" t="s">
        <v>220</v>
      </c>
      <c r="AH114" s="45" t="s">
        <v>220</v>
      </c>
      <c r="AI114" s="45" t="s">
        <v>220</v>
      </c>
      <c r="AJ114" s="45" t="s">
        <v>220</v>
      </c>
      <c r="AK114" s="45" t="s">
        <v>220</v>
      </c>
      <c r="AL114" s="45" t="s">
        <v>220</v>
      </c>
      <c r="AM114" s="45" t="s">
        <v>220</v>
      </c>
      <c r="AN114" s="45" t="s">
        <v>220</v>
      </c>
      <c r="AO114" s="45" t="s">
        <v>220</v>
      </c>
      <c r="AP114" s="45" t="s">
        <v>220</v>
      </c>
      <c r="AQ114" s="45" t="s">
        <v>220</v>
      </c>
      <c r="AR114" s="45" t="s">
        <v>220</v>
      </c>
      <c r="AS114" s="45" t="s">
        <v>220</v>
      </c>
      <c r="AT114" s="45" t="s">
        <v>220</v>
      </c>
      <c r="AU114" s="45" t="s">
        <v>220</v>
      </c>
      <c r="AV114" s="45" t="s">
        <v>220</v>
      </c>
      <c r="AW114" s="45" t="s">
        <v>220</v>
      </c>
      <c r="AX114" s="45" t="s">
        <v>220</v>
      </c>
      <c r="AY114" s="45" t="s">
        <v>220</v>
      </c>
      <c r="AZ114" s="45" t="s">
        <v>220</v>
      </c>
      <c r="BA114" s="45" t="s">
        <v>220</v>
      </c>
      <c r="BB114" s="45" t="s">
        <v>220</v>
      </c>
      <c r="BC114" s="45" t="s">
        <v>220</v>
      </c>
      <c r="BD114" s="45" t="s">
        <v>220</v>
      </c>
      <c r="BE114" s="45" t="s">
        <v>220</v>
      </c>
      <c r="BF114" s="45" t="s">
        <v>220</v>
      </c>
      <c r="BG114" s="45" t="s">
        <v>220</v>
      </c>
      <c r="BH114" s="45" t="s">
        <v>220</v>
      </c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</row>
    <row r="115" spans="1:140" x14ac:dyDescent="0.2">
      <c r="A115" s="27">
        <v>69</v>
      </c>
      <c r="B115" s="27">
        <v>114</v>
      </c>
      <c r="C115" s="27" t="s">
        <v>450</v>
      </c>
      <c r="D115" s="43" t="s">
        <v>1113</v>
      </c>
      <c r="E115" s="27" t="s">
        <v>123</v>
      </c>
      <c r="F115" s="44">
        <v>62.796253</v>
      </c>
      <c r="G115" s="45" t="s">
        <v>2</v>
      </c>
      <c r="H115" s="45" t="s">
        <v>1004</v>
      </c>
      <c r="I115" s="46" t="s">
        <v>217</v>
      </c>
      <c r="J115" s="44">
        <v>11.478999999999999</v>
      </c>
      <c r="K115" s="47">
        <v>35.584000000000003</v>
      </c>
      <c r="L115" s="47">
        <v>18.565899999999999</v>
      </c>
      <c r="M115" s="47">
        <v>17.0181</v>
      </c>
      <c r="N115" s="47">
        <v>5.5978000000000003</v>
      </c>
      <c r="O115" s="47">
        <v>2.4405999999999999</v>
      </c>
      <c r="P115" s="47">
        <v>3.1572</v>
      </c>
      <c r="Q115" s="47">
        <f>O115-P115</f>
        <v>-0.71660000000000013</v>
      </c>
      <c r="R115" s="48">
        <v>2.8906000000000001</v>
      </c>
      <c r="S115" s="27" t="s">
        <v>123</v>
      </c>
      <c r="T115" s="45">
        <v>11</v>
      </c>
      <c r="U115" s="45">
        <v>10.5</v>
      </c>
      <c r="V115" s="45">
        <v>11.5</v>
      </c>
      <c r="W115" s="45" t="s">
        <v>152</v>
      </c>
      <c r="X115" s="27" t="s">
        <v>390</v>
      </c>
      <c r="Y115" s="27" t="s">
        <v>404</v>
      </c>
      <c r="Z115" s="27" t="s">
        <v>403</v>
      </c>
      <c r="AA115" s="27" t="s">
        <v>384</v>
      </c>
      <c r="AB115" s="45" t="s">
        <v>153</v>
      </c>
      <c r="AC115" s="27" t="s">
        <v>390</v>
      </c>
      <c r="AD115" s="27" t="s">
        <v>404</v>
      </c>
      <c r="AE115" s="27" t="s">
        <v>403</v>
      </c>
      <c r="AF115" s="27" t="s">
        <v>396</v>
      </c>
      <c r="AG115" s="45">
        <v>-3.2612000000000001</v>
      </c>
      <c r="AH115" s="45">
        <v>0.39029999999999998</v>
      </c>
      <c r="AI115" s="45">
        <v>-0.29649999999999999</v>
      </c>
      <c r="AJ115" s="45">
        <v>3.9967999999999999</v>
      </c>
      <c r="AK115" s="45">
        <v>1.4902</v>
      </c>
      <c r="AL115" s="45">
        <v>3.6078000000000001</v>
      </c>
      <c r="AM115" s="45">
        <v>-2.2139000000000002</v>
      </c>
      <c r="AN115" s="45">
        <v>-2.9676999999999998</v>
      </c>
      <c r="AO115" s="45">
        <v>-3.0453000000000001</v>
      </c>
      <c r="AP115" s="45">
        <v>7.3411</v>
      </c>
      <c r="AQ115" s="45">
        <v>-2.4129999999999998</v>
      </c>
      <c r="AR115" s="45">
        <v>0.85009999999999997</v>
      </c>
      <c r="AS115" s="45">
        <v>-2.6640999999999999</v>
      </c>
      <c r="AT115" s="45">
        <v>5.2468000000000004</v>
      </c>
      <c r="AU115" s="45">
        <v>-3.0991</v>
      </c>
      <c r="AV115" s="45">
        <v>-3.2694000000000001</v>
      </c>
      <c r="AW115" s="45">
        <v>3.7363</v>
      </c>
      <c r="AX115" s="45">
        <v>-3.3126000000000002</v>
      </c>
      <c r="AY115" s="45">
        <v>-0.1166</v>
      </c>
      <c r="AZ115" s="45" t="s">
        <v>220</v>
      </c>
      <c r="BA115" s="45" t="s">
        <v>220</v>
      </c>
      <c r="BB115" s="45" t="s">
        <v>220</v>
      </c>
      <c r="BC115" s="45" t="s">
        <v>220</v>
      </c>
      <c r="BD115" s="45" t="s">
        <v>220</v>
      </c>
      <c r="BE115" s="45" t="s">
        <v>220</v>
      </c>
      <c r="BF115" s="45" t="s">
        <v>220</v>
      </c>
      <c r="BG115" s="45" t="s">
        <v>220</v>
      </c>
      <c r="BH115" s="45" t="s">
        <v>220</v>
      </c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</row>
    <row r="116" spans="1:140" x14ac:dyDescent="0.2">
      <c r="A116" s="27">
        <v>63</v>
      </c>
      <c r="B116" s="27">
        <v>115</v>
      </c>
      <c r="C116" s="27" t="s">
        <v>450</v>
      </c>
      <c r="D116" s="43" t="s">
        <v>1113</v>
      </c>
      <c r="E116" s="27" t="s">
        <v>123</v>
      </c>
      <c r="F116" s="44">
        <v>62.796253</v>
      </c>
      <c r="G116" s="45" t="s">
        <v>2</v>
      </c>
      <c r="H116" s="45" t="s">
        <v>1142</v>
      </c>
      <c r="I116" s="46" t="s">
        <v>1139</v>
      </c>
      <c r="J116" s="44">
        <v>8.6675000000000004</v>
      </c>
      <c r="K116" s="47">
        <v>24.985399999999998</v>
      </c>
      <c r="L116" s="47">
        <v>14.6052</v>
      </c>
      <c r="M116" s="47">
        <v>10.380100000000001</v>
      </c>
      <c r="N116" s="47">
        <v>7.9553000000000003</v>
      </c>
      <c r="O116" s="47">
        <v>3.6190000000000002</v>
      </c>
      <c r="P116" s="47">
        <v>4.3362999999999996</v>
      </c>
      <c r="Q116" s="47">
        <f>O116-P116</f>
        <v>-0.71729999999999938</v>
      </c>
      <c r="R116" s="48">
        <v>3.1825000000000001</v>
      </c>
      <c r="S116" s="27" t="s">
        <v>123</v>
      </c>
      <c r="T116" s="45">
        <v>11</v>
      </c>
      <c r="U116" s="45">
        <v>10.5</v>
      </c>
      <c r="V116" s="45">
        <v>11.5</v>
      </c>
      <c r="W116" s="45" t="s">
        <v>152</v>
      </c>
      <c r="X116" s="27" t="s">
        <v>390</v>
      </c>
      <c r="Y116" s="27" t="s">
        <v>404</v>
      </c>
      <c r="Z116" s="27" t="s">
        <v>403</v>
      </c>
      <c r="AA116" s="27" t="s">
        <v>384</v>
      </c>
      <c r="AB116" s="45" t="s">
        <v>153</v>
      </c>
      <c r="AC116" s="27" t="s">
        <v>390</v>
      </c>
      <c r="AD116" s="27" t="s">
        <v>404</v>
      </c>
      <c r="AE116" s="27" t="s">
        <v>403</v>
      </c>
      <c r="AF116" s="27" t="s">
        <v>396</v>
      </c>
      <c r="AG116" s="45">
        <v>-3.5539000000000001</v>
      </c>
      <c r="AH116" s="45">
        <v>-0.58950000000000002</v>
      </c>
      <c r="AI116" s="45">
        <v>3.7008000000000001</v>
      </c>
      <c r="AJ116" s="45">
        <v>3.3144999999999998</v>
      </c>
      <c r="AK116" s="45">
        <v>7.0502000000000002</v>
      </c>
      <c r="AL116" s="45">
        <v>0.55730000000000002</v>
      </c>
      <c r="AM116" s="45">
        <v>-2.9571000000000001</v>
      </c>
      <c r="AN116" s="45">
        <v>-3.3915000000000002</v>
      </c>
      <c r="AO116" s="45">
        <v>-3.5626000000000002</v>
      </c>
      <c r="AP116" s="45">
        <v>3.4445999999999999</v>
      </c>
      <c r="AQ116" s="45">
        <v>-3.6032999999999999</v>
      </c>
      <c r="AR116" s="45">
        <v>-0.40949999999999998</v>
      </c>
      <c r="AS116" s="45" t="s">
        <v>220</v>
      </c>
      <c r="AT116" s="45" t="s">
        <v>220</v>
      </c>
      <c r="AU116" s="45" t="s">
        <v>220</v>
      </c>
      <c r="AV116" s="45" t="s">
        <v>220</v>
      </c>
      <c r="AW116" s="45" t="s">
        <v>220</v>
      </c>
      <c r="AX116" s="45" t="s">
        <v>220</v>
      </c>
      <c r="AY116" s="45" t="s">
        <v>220</v>
      </c>
      <c r="AZ116" s="45" t="s">
        <v>220</v>
      </c>
      <c r="BA116" s="45" t="s">
        <v>220</v>
      </c>
      <c r="BB116" s="45" t="s">
        <v>220</v>
      </c>
      <c r="BC116" s="45" t="s">
        <v>220</v>
      </c>
      <c r="BD116" s="45" t="s">
        <v>220</v>
      </c>
      <c r="BE116" s="45" t="s">
        <v>220</v>
      </c>
      <c r="BF116" s="45" t="s">
        <v>220</v>
      </c>
      <c r="BG116" s="45" t="s">
        <v>220</v>
      </c>
      <c r="BH116" s="45" t="s">
        <v>220</v>
      </c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</row>
    <row r="117" spans="1:140" x14ac:dyDescent="0.2">
      <c r="A117" s="27">
        <v>157</v>
      </c>
      <c r="B117" s="27">
        <v>116</v>
      </c>
      <c r="C117" s="27" t="s">
        <v>1311</v>
      </c>
      <c r="D117" s="43" t="s">
        <v>1208</v>
      </c>
      <c r="E117" s="27" t="s">
        <v>123</v>
      </c>
      <c r="F117" s="44">
        <v>109.804326</v>
      </c>
      <c r="G117" s="45" t="s">
        <v>2</v>
      </c>
      <c r="H117" s="45" t="s">
        <v>155</v>
      </c>
      <c r="I117" s="46" t="s">
        <v>80</v>
      </c>
      <c r="J117" s="44">
        <v>3.327</v>
      </c>
      <c r="K117" s="47">
        <v>3.5055999999999998</v>
      </c>
      <c r="L117" s="47"/>
      <c r="M117" s="47"/>
      <c r="N117" s="47">
        <v>9.8702000000000005</v>
      </c>
      <c r="O117" s="47"/>
      <c r="P117" s="47"/>
      <c r="Q117" s="47"/>
      <c r="R117" s="48">
        <v>6.7591000000000001</v>
      </c>
      <c r="S117" s="27" t="s">
        <v>123</v>
      </c>
      <c r="T117" s="45">
        <v>13</v>
      </c>
      <c r="U117" s="45">
        <v>11.5</v>
      </c>
      <c r="V117" s="45">
        <v>13.5</v>
      </c>
      <c r="W117" s="45" t="s">
        <v>156</v>
      </c>
      <c r="X117" s="27" t="s">
        <v>390</v>
      </c>
      <c r="Y117" s="27" t="s">
        <v>403</v>
      </c>
      <c r="Z117" s="27" t="s">
        <v>404</v>
      </c>
      <c r="AA117" s="27" t="s">
        <v>934</v>
      </c>
      <c r="AB117" s="45" t="s">
        <v>157</v>
      </c>
      <c r="AC117" s="27" t="s">
        <v>389</v>
      </c>
      <c r="AD117" s="27" t="s">
        <v>403</v>
      </c>
      <c r="AE117" s="27" t="s">
        <v>404</v>
      </c>
      <c r="AF117" s="27" t="s">
        <v>935</v>
      </c>
      <c r="AG117" s="45" t="s">
        <v>220</v>
      </c>
      <c r="AH117" s="45" t="s">
        <v>220</v>
      </c>
      <c r="AI117" s="45" t="s">
        <v>220</v>
      </c>
      <c r="AJ117" s="45" t="s">
        <v>220</v>
      </c>
      <c r="AK117" s="45" t="s">
        <v>220</v>
      </c>
      <c r="AL117" s="45" t="s">
        <v>220</v>
      </c>
      <c r="AM117" s="45" t="s">
        <v>220</v>
      </c>
      <c r="AN117" s="45" t="s">
        <v>220</v>
      </c>
      <c r="AO117" s="45" t="s">
        <v>220</v>
      </c>
      <c r="AP117" s="45" t="s">
        <v>220</v>
      </c>
      <c r="AQ117" s="45" t="s">
        <v>220</v>
      </c>
      <c r="AR117" s="45" t="s">
        <v>220</v>
      </c>
      <c r="AS117" s="45" t="s">
        <v>220</v>
      </c>
      <c r="AT117" s="45" t="s">
        <v>220</v>
      </c>
      <c r="AU117" s="45" t="s">
        <v>220</v>
      </c>
      <c r="AV117" s="45" t="s">
        <v>220</v>
      </c>
      <c r="AW117" s="45" t="s">
        <v>220</v>
      </c>
      <c r="AX117" s="45" t="s">
        <v>220</v>
      </c>
      <c r="AY117" s="45" t="s">
        <v>220</v>
      </c>
      <c r="AZ117" s="45" t="s">
        <v>220</v>
      </c>
      <c r="BA117" s="45" t="s">
        <v>220</v>
      </c>
      <c r="BB117" s="45" t="s">
        <v>220</v>
      </c>
      <c r="BC117" s="45" t="s">
        <v>220</v>
      </c>
      <c r="BD117" s="45" t="s">
        <v>220</v>
      </c>
      <c r="BE117" s="45" t="s">
        <v>220</v>
      </c>
      <c r="BF117" s="45" t="s">
        <v>220</v>
      </c>
      <c r="BG117" s="45" t="s">
        <v>220</v>
      </c>
      <c r="BH117" s="45" t="s">
        <v>220</v>
      </c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</row>
    <row r="118" spans="1:140" x14ac:dyDescent="0.2">
      <c r="A118" s="27">
        <v>158</v>
      </c>
      <c r="B118" s="27">
        <v>117</v>
      </c>
      <c r="C118" s="27" t="s">
        <v>1311</v>
      </c>
      <c r="D118" s="43" t="s">
        <v>1208</v>
      </c>
      <c r="E118" s="27" t="s">
        <v>123</v>
      </c>
      <c r="F118" s="44">
        <v>109.804326</v>
      </c>
      <c r="G118" s="45" t="s">
        <v>2</v>
      </c>
      <c r="H118" s="45" t="s">
        <v>188</v>
      </c>
      <c r="I118" s="46" t="s">
        <v>80</v>
      </c>
      <c r="J118" s="44">
        <v>3.327</v>
      </c>
      <c r="K118" s="47">
        <v>6.0210999999999997</v>
      </c>
      <c r="L118" s="47"/>
      <c r="M118" s="47"/>
      <c r="N118" s="47">
        <v>19.381599999999999</v>
      </c>
      <c r="O118" s="47"/>
      <c r="P118" s="47"/>
      <c r="Q118" s="47"/>
      <c r="R118" s="48">
        <v>8.0055999999999994</v>
      </c>
      <c r="S118" s="27" t="s">
        <v>123</v>
      </c>
      <c r="T118" s="45">
        <v>13</v>
      </c>
      <c r="U118" s="45">
        <v>11.5</v>
      </c>
      <c r="V118" s="45">
        <v>13.5</v>
      </c>
      <c r="W118" s="45" t="s">
        <v>156</v>
      </c>
      <c r="X118" s="27" t="s">
        <v>390</v>
      </c>
      <c r="Y118" s="27" t="s">
        <v>403</v>
      </c>
      <c r="Z118" s="27" t="s">
        <v>404</v>
      </c>
      <c r="AA118" s="27" t="s">
        <v>934</v>
      </c>
      <c r="AB118" s="45" t="s">
        <v>157</v>
      </c>
      <c r="AC118" s="27" t="s">
        <v>389</v>
      </c>
      <c r="AD118" s="27" t="s">
        <v>403</v>
      </c>
      <c r="AE118" s="27" t="s">
        <v>404</v>
      </c>
      <c r="AF118" s="27" t="s">
        <v>935</v>
      </c>
      <c r="AG118" s="45" t="s">
        <v>220</v>
      </c>
      <c r="AH118" s="45" t="s">
        <v>220</v>
      </c>
      <c r="AI118" s="45" t="s">
        <v>220</v>
      </c>
      <c r="AJ118" s="45" t="s">
        <v>220</v>
      </c>
      <c r="AK118" s="45" t="s">
        <v>220</v>
      </c>
      <c r="AL118" s="45" t="s">
        <v>220</v>
      </c>
      <c r="AM118" s="45" t="s">
        <v>220</v>
      </c>
      <c r="AN118" s="45" t="s">
        <v>220</v>
      </c>
      <c r="AO118" s="45" t="s">
        <v>220</v>
      </c>
      <c r="AP118" s="45" t="s">
        <v>220</v>
      </c>
      <c r="AQ118" s="45" t="s">
        <v>220</v>
      </c>
      <c r="AR118" s="45" t="s">
        <v>220</v>
      </c>
      <c r="AS118" s="45" t="s">
        <v>220</v>
      </c>
      <c r="AT118" s="45" t="s">
        <v>220</v>
      </c>
      <c r="AU118" s="45" t="s">
        <v>220</v>
      </c>
      <c r="AV118" s="45" t="s">
        <v>220</v>
      </c>
      <c r="AW118" s="45" t="s">
        <v>220</v>
      </c>
      <c r="AX118" s="45" t="s">
        <v>220</v>
      </c>
      <c r="AY118" s="45" t="s">
        <v>220</v>
      </c>
      <c r="AZ118" s="45" t="s">
        <v>220</v>
      </c>
      <c r="BA118" s="45" t="s">
        <v>220</v>
      </c>
      <c r="BB118" s="45" t="s">
        <v>220</v>
      </c>
      <c r="BC118" s="45" t="s">
        <v>220</v>
      </c>
      <c r="BD118" s="45" t="s">
        <v>220</v>
      </c>
      <c r="BE118" s="45" t="s">
        <v>220</v>
      </c>
      <c r="BF118" s="45" t="s">
        <v>220</v>
      </c>
      <c r="BG118" s="45" t="s">
        <v>220</v>
      </c>
      <c r="BH118" s="45" t="s">
        <v>220</v>
      </c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</row>
    <row r="119" spans="1:140" x14ac:dyDescent="0.2">
      <c r="A119" s="27">
        <v>137</v>
      </c>
      <c r="B119" s="27">
        <v>118</v>
      </c>
      <c r="C119" s="27" t="s">
        <v>1311</v>
      </c>
      <c r="D119" s="43" t="s">
        <v>1208</v>
      </c>
      <c r="E119" s="27" t="s">
        <v>123</v>
      </c>
      <c r="F119" s="44">
        <v>109.804326</v>
      </c>
      <c r="G119" s="45" t="s">
        <v>2</v>
      </c>
      <c r="H119" s="45" t="s">
        <v>1004</v>
      </c>
      <c r="I119" s="46" t="s">
        <v>217</v>
      </c>
      <c r="J119" s="44">
        <v>11.478999999999999</v>
      </c>
      <c r="K119" s="47">
        <v>14.8789</v>
      </c>
      <c r="L119" s="47">
        <v>4.8437999999999999</v>
      </c>
      <c r="M119" s="47">
        <v>10.0352</v>
      </c>
      <c r="N119" s="47">
        <v>2.4424000000000001</v>
      </c>
      <c r="O119" s="47">
        <v>0.63490000000000002</v>
      </c>
      <c r="P119" s="47">
        <v>1.8075000000000001</v>
      </c>
      <c r="Q119" s="47">
        <f>O119-P119</f>
        <v>-1.1726000000000001</v>
      </c>
      <c r="R119" s="48">
        <v>1.4742</v>
      </c>
      <c r="S119" s="27" t="s">
        <v>123</v>
      </c>
      <c r="T119" s="45">
        <v>13</v>
      </c>
      <c r="U119" s="45">
        <v>12.5</v>
      </c>
      <c r="V119" s="45">
        <v>13.5</v>
      </c>
      <c r="W119" s="45" t="s">
        <v>156</v>
      </c>
      <c r="X119" s="27" t="s">
        <v>390</v>
      </c>
      <c r="Y119" s="27" t="s">
        <v>403</v>
      </c>
      <c r="Z119" s="27" t="s">
        <v>404</v>
      </c>
      <c r="AA119" s="27" t="s">
        <v>934</v>
      </c>
      <c r="AB119" s="45" t="s">
        <v>157</v>
      </c>
      <c r="AC119" s="27" t="s">
        <v>389</v>
      </c>
      <c r="AD119" s="27" t="s">
        <v>403</v>
      </c>
      <c r="AE119" s="27" t="s">
        <v>404</v>
      </c>
      <c r="AF119" s="27" t="s">
        <v>935</v>
      </c>
      <c r="AG119" s="45">
        <v>-2.0482999999999998</v>
      </c>
      <c r="AH119" s="45">
        <v>-1.6559999999999999</v>
      </c>
      <c r="AI119" s="45">
        <v>1.1846000000000001</v>
      </c>
      <c r="AJ119" s="45">
        <v>-1.1969000000000001</v>
      </c>
      <c r="AK119" s="45">
        <v>2.4792000000000001</v>
      </c>
      <c r="AL119" s="45">
        <v>-1.7186999999999999</v>
      </c>
      <c r="AM119" s="45">
        <v>-0.25929999999999997</v>
      </c>
      <c r="AN119" s="45">
        <v>-1.7302999999999999</v>
      </c>
      <c r="AO119" s="45">
        <v>5.2450999999999999</v>
      </c>
      <c r="AP119" s="45">
        <v>-1.0640000000000001</v>
      </c>
      <c r="AQ119" s="45">
        <v>6.5138999999999996</v>
      </c>
      <c r="AR119" s="45">
        <v>2.1989999999999998</v>
      </c>
      <c r="AS119" s="45">
        <v>-1.2192000000000001</v>
      </c>
      <c r="AT119" s="45">
        <v>-1.8133999999999999</v>
      </c>
      <c r="AU119" s="45">
        <v>-1.8531</v>
      </c>
      <c r="AV119" s="45">
        <v>-1.7463</v>
      </c>
      <c r="AW119" s="45">
        <v>-1.4996</v>
      </c>
      <c r="AX119" s="45">
        <v>-1.665</v>
      </c>
      <c r="AY119" s="45">
        <v>1.8483000000000001</v>
      </c>
      <c r="AZ119" s="45" t="s">
        <v>220</v>
      </c>
      <c r="BA119" s="45" t="s">
        <v>220</v>
      </c>
      <c r="BB119" s="45" t="s">
        <v>220</v>
      </c>
      <c r="BC119" s="45" t="s">
        <v>220</v>
      </c>
      <c r="BD119" s="45" t="s">
        <v>220</v>
      </c>
      <c r="BE119" s="45" t="s">
        <v>220</v>
      </c>
      <c r="BF119" s="45" t="s">
        <v>220</v>
      </c>
      <c r="BG119" s="45" t="s">
        <v>220</v>
      </c>
      <c r="BH119" s="45" t="s">
        <v>220</v>
      </c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</row>
    <row r="120" spans="1:140" x14ac:dyDescent="0.2">
      <c r="A120" s="27">
        <v>60</v>
      </c>
      <c r="B120" s="27">
        <v>119</v>
      </c>
      <c r="C120" s="27" t="s">
        <v>1311</v>
      </c>
      <c r="D120" s="43" t="s">
        <v>1208</v>
      </c>
      <c r="E120" s="27" t="s">
        <v>123</v>
      </c>
      <c r="F120" s="44">
        <v>109.804326</v>
      </c>
      <c r="G120" s="45" t="s">
        <v>2</v>
      </c>
      <c r="H120" s="45" t="s">
        <v>1141</v>
      </c>
      <c r="I120" s="46" t="s">
        <v>1139</v>
      </c>
      <c r="J120" s="44">
        <v>6.6226000000000003</v>
      </c>
      <c r="K120" s="47">
        <v>11.4808</v>
      </c>
      <c r="L120" s="47">
        <v>5.7123999999999997</v>
      </c>
      <c r="M120" s="47">
        <v>5.7683999999999997</v>
      </c>
      <c r="N120" s="47">
        <v>9.2845999999999993</v>
      </c>
      <c r="O120" s="47">
        <v>3.8321000000000001</v>
      </c>
      <c r="P120" s="47">
        <v>5.4524999999999997</v>
      </c>
      <c r="Q120" s="47">
        <f>O120-P120</f>
        <v>-1.6203999999999996</v>
      </c>
      <c r="R120" s="48">
        <v>2.7301000000000002</v>
      </c>
      <c r="S120" s="27" t="s">
        <v>123</v>
      </c>
      <c r="T120" s="45">
        <v>13</v>
      </c>
      <c r="U120" s="45">
        <v>12.5</v>
      </c>
      <c r="V120" s="45">
        <v>13.5</v>
      </c>
      <c r="W120" s="45" t="s">
        <v>156</v>
      </c>
      <c r="X120" s="27" t="s">
        <v>390</v>
      </c>
      <c r="Y120" s="27" t="s">
        <v>403</v>
      </c>
      <c r="Z120" s="27" t="s">
        <v>404</v>
      </c>
      <c r="AA120" s="27" t="s">
        <v>934</v>
      </c>
      <c r="AB120" s="45" t="s">
        <v>157</v>
      </c>
      <c r="AC120" s="27" t="s">
        <v>389</v>
      </c>
      <c r="AD120" s="27" t="s">
        <v>403</v>
      </c>
      <c r="AE120" s="27" t="s">
        <v>404</v>
      </c>
      <c r="AF120" s="27" t="s">
        <v>935</v>
      </c>
      <c r="AG120" s="45">
        <v>-2.9127999999999998</v>
      </c>
      <c r="AH120" s="45">
        <v>1.2252000000000001</v>
      </c>
      <c r="AI120" s="45">
        <v>-1.5122</v>
      </c>
      <c r="AJ120" s="45">
        <v>-2.9868999999999999</v>
      </c>
      <c r="AK120" s="45">
        <v>3.9940000000000002</v>
      </c>
      <c r="AL120" s="45">
        <v>5.2606999999999999</v>
      </c>
      <c r="AM120" s="45">
        <v>-3.0680999999999998</v>
      </c>
      <c r="AN120" s="45" t="s">
        <v>220</v>
      </c>
      <c r="AO120" s="45" t="s">
        <v>220</v>
      </c>
      <c r="AP120" s="45" t="s">
        <v>220</v>
      </c>
      <c r="AQ120" s="45" t="s">
        <v>220</v>
      </c>
      <c r="AR120" s="45" t="s">
        <v>220</v>
      </c>
      <c r="AS120" s="45" t="s">
        <v>220</v>
      </c>
      <c r="AT120" s="45" t="s">
        <v>220</v>
      </c>
      <c r="AU120" s="45" t="s">
        <v>220</v>
      </c>
      <c r="AV120" s="45" t="s">
        <v>220</v>
      </c>
      <c r="AW120" s="45" t="s">
        <v>220</v>
      </c>
      <c r="AX120" s="45" t="s">
        <v>220</v>
      </c>
      <c r="AY120" s="45" t="s">
        <v>220</v>
      </c>
      <c r="AZ120" s="45" t="s">
        <v>220</v>
      </c>
      <c r="BA120" s="45" t="s">
        <v>220</v>
      </c>
      <c r="BB120" s="45" t="s">
        <v>220</v>
      </c>
      <c r="BC120" s="45" t="s">
        <v>220</v>
      </c>
      <c r="BD120" s="45" t="s">
        <v>220</v>
      </c>
      <c r="BE120" s="45" t="s">
        <v>220</v>
      </c>
      <c r="BF120" s="45" t="s">
        <v>220</v>
      </c>
      <c r="BG120" s="45" t="s">
        <v>220</v>
      </c>
      <c r="BH120" s="45" t="s">
        <v>220</v>
      </c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</row>
    <row r="121" spans="1:140" x14ac:dyDescent="0.2">
      <c r="A121" s="27">
        <v>159</v>
      </c>
      <c r="B121" s="27">
        <v>123</v>
      </c>
      <c r="D121" s="43" t="s">
        <v>4</v>
      </c>
      <c r="E121" s="27" t="s">
        <v>123</v>
      </c>
      <c r="F121" s="44">
        <v>366.27606900000001</v>
      </c>
      <c r="G121" s="45" t="s">
        <v>2</v>
      </c>
      <c r="H121" s="45" t="s">
        <v>17</v>
      </c>
      <c r="I121" s="46" t="s">
        <v>80</v>
      </c>
      <c r="J121" s="44">
        <v>3.327</v>
      </c>
      <c r="K121" s="47">
        <v>4.1616</v>
      </c>
      <c r="L121" s="47"/>
      <c r="M121" s="47"/>
      <c r="N121" s="47">
        <v>10.834300000000001</v>
      </c>
      <c r="O121" s="47"/>
      <c r="P121" s="47"/>
      <c r="Q121" s="47"/>
      <c r="R121" s="48">
        <v>6.1104000000000003</v>
      </c>
      <c r="S121" s="27" t="s">
        <v>123</v>
      </c>
      <c r="T121" s="45">
        <v>22</v>
      </c>
      <c r="U121" s="45">
        <v>21.5</v>
      </c>
      <c r="V121" s="45">
        <v>22.5</v>
      </c>
      <c r="W121" s="45" t="s">
        <v>158</v>
      </c>
      <c r="X121" s="27" t="s">
        <v>389</v>
      </c>
      <c r="Y121" s="27" t="s">
        <v>404</v>
      </c>
      <c r="Z121" s="27" t="s">
        <v>403</v>
      </c>
      <c r="AA121" s="27" t="s">
        <v>936</v>
      </c>
      <c r="AB121" s="45" t="s">
        <v>159</v>
      </c>
      <c r="AC121" s="27" t="s">
        <v>393</v>
      </c>
      <c r="AD121" s="27" t="s">
        <v>406</v>
      </c>
      <c r="AE121" s="27" t="s">
        <v>405</v>
      </c>
      <c r="AF121" s="27" t="s">
        <v>937</v>
      </c>
      <c r="AG121" s="45" t="s">
        <v>220</v>
      </c>
      <c r="AH121" s="45" t="s">
        <v>220</v>
      </c>
      <c r="AI121" s="45" t="s">
        <v>220</v>
      </c>
      <c r="AJ121" s="45" t="s">
        <v>220</v>
      </c>
      <c r="AK121" s="45" t="s">
        <v>220</v>
      </c>
      <c r="AL121" s="45" t="s">
        <v>220</v>
      </c>
      <c r="AM121" s="45" t="s">
        <v>220</v>
      </c>
      <c r="AN121" s="45" t="s">
        <v>220</v>
      </c>
      <c r="AO121" s="45" t="s">
        <v>220</v>
      </c>
      <c r="AP121" s="45" t="s">
        <v>220</v>
      </c>
      <c r="AQ121" s="45" t="s">
        <v>220</v>
      </c>
      <c r="AR121" s="45" t="s">
        <v>220</v>
      </c>
      <c r="AS121" s="45" t="s">
        <v>220</v>
      </c>
      <c r="AT121" s="45" t="s">
        <v>220</v>
      </c>
      <c r="AU121" s="45" t="s">
        <v>220</v>
      </c>
      <c r="AV121" s="45" t="s">
        <v>220</v>
      </c>
      <c r="AW121" s="45" t="s">
        <v>220</v>
      </c>
      <c r="AX121" s="45" t="s">
        <v>220</v>
      </c>
      <c r="AY121" s="45" t="s">
        <v>220</v>
      </c>
      <c r="AZ121" s="45" t="s">
        <v>220</v>
      </c>
      <c r="BA121" s="45" t="s">
        <v>220</v>
      </c>
      <c r="BB121" s="45" t="s">
        <v>220</v>
      </c>
      <c r="BC121" s="45" t="s">
        <v>220</v>
      </c>
      <c r="BD121" s="45" t="s">
        <v>220</v>
      </c>
      <c r="BE121" s="45" t="s">
        <v>220</v>
      </c>
      <c r="BF121" s="45" t="s">
        <v>220</v>
      </c>
      <c r="BG121" s="45" t="s">
        <v>220</v>
      </c>
      <c r="BH121" s="45" t="s">
        <v>220</v>
      </c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</row>
    <row r="122" spans="1:140" x14ac:dyDescent="0.2">
      <c r="A122" s="27">
        <v>114</v>
      </c>
      <c r="B122" s="27">
        <v>127</v>
      </c>
      <c r="C122" s="27" t="s">
        <v>450</v>
      </c>
      <c r="D122" s="43" t="s">
        <v>1240</v>
      </c>
      <c r="E122" s="27" t="s">
        <v>203</v>
      </c>
      <c r="F122" s="44">
        <v>73.833991999999995</v>
      </c>
      <c r="G122" s="45" t="s">
        <v>2</v>
      </c>
      <c r="H122" s="45" t="s">
        <v>1004</v>
      </c>
      <c r="I122" s="46" t="s">
        <v>217</v>
      </c>
      <c r="J122" s="44">
        <v>11.478999999999999</v>
      </c>
      <c r="K122" s="47">
        <v>14.379899999999999</v>
      </c>
      <c r="L122" s="47">
        <v>9.4097000000000008</v>
      </c>
      <c r="M122" s="47">
        <v>4.9702000000000002</v>
      </c>
      <c r="N122" s="47">
        <v>1.6322000000000001</v>
      </c>
      <c r="O122" s="47">
        <v>1.2284999999999999</v>
      </c>
      <c r="P122" s="47">
        <v>0.4037</v>
      </c>
      <c r="Q122" s="47">
        <f t="shared" ref="Q122:Q135" si="2">O122-P122</f>
        <v>0.82479999999999998</v>
      </c>
      <c r="R122" s="48">
        <v>2.0503</v>
      </c>
      <c r="S122" s="27" t="s">
        <v>203</v>
      </c>
      <c r="T122" s="45">
        <v>40</v>
      </c>
      <c r="U122" s="45">
        <v>39.5</v>
      </c>
      <c r="V122" s="45">
        <v>40.5</v>
      </c>
      <c r="W122" s="45" t="s">
        <v>287</v>
      </c>
      <c r="X122" s="27" t="s">
        <v>389</v>
      </c>
      <c r="Y122" s="27" t="s">
        <v>404</v>
      </c>
      <c r="Z122" s="27" t="s">
        <v>403</v>
      </c>
      <c r="AA122" s="27" t="s">
        <v>940</v>
      </c>
      <c r="AB122" s="45" t="s">
        <v>288</v>
      </c>
      <c r="AC122" s="27" t="s">
        <v>393</v>
      </c>
      <c r="AD122" s="27" t="s">
        <v>405</v>
      </c>
      <c r="AE122" s="27" t="s">
        <v>406</v>
      </c>
      <c r="AF122" s="27" t="s">
        <v>941</v>
      </c>
      <c r="AG122" s="45">
        <v>0.28489999999999999</v>
      </c>
      <c r="AH122" s="45">
        <v>-0.188</v>
      </c>
      <c r="AI122" s="45">
        <v>-2.1991000000000001</v>
      </c>
      <c r="AJ122" s="45">
        <v>1.5498000000000001</v>
      </c>
      <c r="AK122" s="45">
        <v>0.29680000000000001</v>
      </c>
      <c r="AL122" s="45">
        <v>-1.72E-2</v>
      </c>
      <c r="AM122" s="45">
        <v>0.82599999999999996</v>
      </c>
      <c r="AN122" s="45">
        <v>-0.17630000000000001</v>
      </c>
      <c r="AO122" s="45">
        <v>0.31900000000000001</v>
      </c>
      <c r="AP122" s="45">
        <v>0.63429999999999997</v>
      </c>
      <c r="AQ122" s="45">
        <v>0.1709</v>
      </c>
      <c r="AR122" s="45">
        <v>1.1694</v>
      </c>
      <c r="AS122" s="45">
        <v>-0.84830000000000005</v>
      </c>
      <c r="AT122" s="45">
        <v>-0.84160000000000001</v>
      </c>
      <c r="AU122" s="45">
        <v>0.24379999999999999</v>
      </c>
      <c r="AV122" s="45">
        <v>-0.18609999999999999</v>
      </c>
      <c r="AW122" s="45">
        <v>1.9349000000000001</v>
      </c>
      <c r="AX122" s="45">
        <v>-3.2898999999999998</v>
      </c>
      <c r="AY122" s="45">
        <v>0.31680000000000003</v>
      </c>
      <c r="AZ122" s="45" t="s">
        <v>220</v>
      </c>
      <c r="BA122" s="45" t="s">
        <v>220</v>
      </c>
      <c r="BB122" s="45" t="s">
        <v>220</v>
      </c>
      <c r="BC122" s="45" t="s">
        <v>220</v>
      </c>
      <c r="BD122" s="45" t="s">
        <v>220</v>
      </c>
      <c r="BE122" s="45" t="s">
        <v>220</v>
      </c>
      <c r="BF122" s="45" t="s">
        <v>220</v>
      </c>
      <c r="BG122" s="45" t="s">
        <v>220</v>
      </c>
      <c r="BH122" s="45" t="s">
        <v>220</v>
      </c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</row>
    <row r="123" spans="1:140" x14ac:dyDescent="0.2">
      <c r="A123" s="27">
        <v>102</v>
      </c>
      <c r="B123" s="27">
        <v>128</v>
      </c>
      <c r="C123" s="27" t="s">
        <v>450</v>
      </c>
      <c r="D123" s="43" t="s">
        <v>1240</v>
      </c>
      <c r="E123" s="27" t="s">
        <v>203</v>
      </c>
      <c r="F123" s="44">
        <v>73.833991999999995</v>
      </c>
      <c r="G123" s="45" t="s">
        <v>2</v>
      </c>
      <c r="H123" s="45" t="s">
        <v>1142</v>
      </c>
      <c r="I123" s="46" t="s">
        <v>1139</v>
      </c>
      <c r="J123" s="44">
        <v>8.6675000000000004</v>
      </c>
      <c r="K123" s="47">
        <v>10.0693</v>
      </c>
      <c r="L123" s="47">
        <v>5.9730999999999996</v>
      </c>
      <c r="M123" s="47">
        <v>4.0961999999999996</v>
      </c>
      <c r="N123" s="47">
        <v>2.1829000000000001</v>
      </c>
      <c r="O123" s="47">
        <v>1.4519</v>
      </c>
      <c r="P123" s="47">
        <v>0.73099999999999998</v>
      </c>
      <c r="Q123" s="47">
        <f t="shared" si="2"/>
        <v>0.72089999999999999</v>
      </c>
      <c r="R123" s="48">
        <v>2.0152000000000001</v>
      </c>
      <c r="S123" s="27" t="s">
        <v>203</v>
      </c>
      <c r="T123" s="45">
        <v>40</v>
      </c>
      <c r="U123" s="45">
        <v>38.5</v>
      </c>
      <c r="V123" s="45">
        <v>41.5</v>
      </c>
      <c r="W123" s="45" t="s">
        <v>287</v>
      </c>
      <c r="X123" s="27" t="s">
        <v>389</v>
      </c>
      <c r="Y123" s="27" t="s">
        <v>404</v>
      </c>
      <c r="Z123" s="27" t="s">
        <v>403</v>
      </c>
      <c r="AA123" s="27" t="s">
        <v>940</v>
      </c>
      <c r="AB123" s="45" t="s">
        <v>288</v>
      </c>
      <c r="AC123" s="27" t="s">
        <v>393</v>
      </c>
      <c r="AD123" s="27" t="s">
        <v>405</v>
      </c>
      <c r="AE123" s="27" t="s">
        <v>406</v>
      </c>
      <c r="AF123" s="27" t="s">
        <v>941</v>
      </c>
      <c r="AG123" s="45">
        <v>0.3196</v>
      </c>
      <c r="AH123" s="45">
        <v>-2.1633</v>
      </c>
      <c r="AI123" s="45">
        <v>1.5826</v>
      </c>
      <c r="AJ123" s="45">
        <v>1.7000000000000001E-2</v>
      </c>
      <c r="AK123" s="45">
        <v>0.66779999999999995</v>
      </c>
      <c r="AL123" s="45">
        <v>1.2016</v>
      </c>
      <c r="AM123" s="45">
        <v>-0.8135</v>
      </c>
      <c r="AN123" s="45">
        <v>0.27850000000000003</v>
      </c>
      <c r="AO123" s="45">
        <v>-0.15190000000000001</v>
      </c>
      <c r="AP123" s="45">
        <v>1.9681999999999999</v>
      </c>
      <c r="AQ123" s="45">
        <v>-3.2559999999999998</v>
      </c>
      <c r="AR123" s="45">
        <v>0.34949999999999998</v>
      </c>
      <c r="AS123" s="45" t="s">
        <v>220</v>
      </c>
      <c r="AT123" s="45" t="s">
        <v>220</v>
      </c>
      <c r="AU123" s="45" t="s">
        <v>220</v>
      </c>
      <c r="AV123" s="45" t="s">
        <v>220</v>
      </c>
      <c r="AW123" s="45" t="s">
        <v>220</v>
      </c>
      <c r="AX123" s="45" t="s">
        <v>220</v>
      </c>
      <c r="AY123" s="45" t="s">
        <v>220</v>
      </c>
      <c r="AZ123" s="45" t="s">
        <v>220</v>
      </c>
      <c r="BA123" s="45" t="s">
        <v>220</v>
      </c>
      <c r="BB123" s="45" t="s">
        <v>220</v>
      </c>
      <c r="BC123" s="45" t="s">
        <v>220</v>
      </c>
      <c r="BD123" s="45" t="s">
        <v>220</v>
      </c>
      <c r="BE123" s="45" t="s">
        <v>220</v>
      </c>
      <c r="BF123" s="45" t="s">
        <v>220</v>
      </c>
      <c r="BG123" s="45" t="s">
        <v>220</v>
      </c>
      <c r="BH123" s="45" t="s">
        <v>220</v>
      </c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</row>
    <row r="124" spans="1:140" x14ac:dyDescent="0.2">
      <c r="A124" s="27">
        <v>125</v>
      </c>
      <c r="B124" s="27">
        <v>129</v>
      </c>
      <c r="C124" s="27" t="s">
        <v>450</v>
      </c>
      <c r="D124" s="43" t="s">
        <v>437</v>
      </c>
      <c r="E124" s="27" t="s">
        <v>203</v>
      </c>
      <c r="F124" s="44">
        <v>157.32207399999999</v>
      </c>
      <c r="G124" s="45" t="s">
        <v>2</v>
      </c>
      <c r="H124" s="45" t="s">
        <v>1004</v>
      </c>
      <c r="I124" s="46" t="s">
        <v>217</v>
      </c>
      <c r="J124" s="44">
        <v>11.478999999999999</v>
      </c>
      <c r="K124" s="47">
        <v>13.524900000000001</v>
      </c>
      <c r="L124" s="47">
        <v>8.7045999999999992</v>
      </c>
      <c r="M124" s="47">
        <v>4.8202999999999996</v>
      </c>
      <c r="N124" s="47">
        <v>1.5306</v>
      </c>
      <c r="O124" s="47">
        <v>1.1352</v>
      </c>
      <c r="P124" s="47">
        <v>0.39539999999999997</v>
      </c>
      <c r="Q124" s="47">
        <f t="shared" si="2"/>
        <v>0.73980000000000001</v>
      </c>
      <c r="R124" s="48">
        <v>1.9702999999999999</v>
      </c>
      <c r="S124" s="27" t="s">
        <v>203</v>
      </c>
      <c r="T124" s="45">
        <v>43</v>
      </c>
      <c r="U124" s="45">
        <v>42.5</v>
      </c>
      <c r="V124" s="45">
        <v>43.5</v>
      </c>
      <c r="W124" s="45" t="s">
        <v>268</v>
      </c>
      <c r="X124" s="27" t="s">
        <v>391</v>
      </c>
      <c r="Y124" s="27" t="s">
        <v>404</v>
      </c>
      <c r="Z124" s="27" t="s">
        <v>405</v>
      </c>
      <c r="AA124" s="27" t="s">
        <v>942</v>
      </c>
      <c r="AB124" s="45" t="s">
        <v>269</v>
      </c>
      <c r="AC124" s="27" t="s">
        <v>393</v>
      </c>
      <c r="AD124" s="27" t="s">
        <v>405</v>
      </c>
      <c r="AE124" s="27" t="s">
        <v>406</v>
      </c>
      <c r="AF124" s="27" t="s">
        <v>943</v>
      </c>
      <c r="AG124" s="45">
        <v>0.63770000000000004</v>
      </c>
      <c r="AH124" s="45">
        <v>-0.30690000000000001</v>
      </c>
      <c r="AI124" s="45">
        <v>-1.9706999999999999</v>
      </c>
      <c r="AJ124" s="45">
        <v>1.3493999999999999</v>
      </c>
      <c r="AK124" s="45">
        <v>0.11600000000000001</v>
      </c>
      <c r="AL124" s="45">
        <v>0.36259999999999998</v>
      </c>
      <c r="AM124" s="45">
        <v>0.37969999999999998</v>
      </c>
      <c r="AN124" s="45">
        <v>-0.67430000000000001</v>
      </c>
      <c r="AO124" s="45">
        <v>0.7329</v>
      </c>
      <c r="AP124" s="45">
        <v>1.0893999999999999</v>
      </c>
      <c r="AQ124" s="45">
        <v>6.1499999999999999E-2</v>
      </c>
      <c r="AR124" s="45">
        <v>1.0006999999999999</v>
      </c>
      <c r="AS124" s="45">
        <v>-0.57909999999999995</v>
      </c>
      <c r="AT124" s="45">
        <v>-0.99229999999999996</v>
      </c>
      <c r="AU124" s="45">
        <v>0.312</v>
      </c>
      <c r="AV124" s="45">
        <v>-0.27800000000000002</v>
      </c>
      <c r="AW124" s="45">
        <v>2.0053999999999998</v>
      </c>
      <c r="AX124" s="45">
        <v>-3.2393999999999998</v>
      </c>
      <c r="AY124" s="45">
        <v>-6.4000000000000003E-3</v>
      </c>
      <c r="AZ124" s="45" t="s">
        <v>220</v>
      </c>
      <c r="BA124" s="45" t="s">
        <v>220</v>
      </c>
      <c r="BB124" s="45" t="s">
        <v>220</v>
      </c>
      <c r="BC124" s="45" t="s">
        <v>220</v>
      </c>
      <c r="BD124" s="45" t="s">
        <v>220</v>
      </c>
      <c r="BE124" s="45" t="s">
        <v>220</v>
      </c>
      <c r="BF124" s="45" t="s">
        <v>220</v>
      </c>
      <c r="BG124" s="45" t="s">
        <v>220</v>
      </c>
      <c r="BH124" s="45" t="s">
        <v>220</v>
      </c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</row>
    <row r="125" spans="1:140" x14ac:dyDescent="0.2">
      <c r="A125" s="27">
        <v>100</v>
      </c>
      <c r="B125" s="27">
        <v>130</v>
      </c>
      <c r="C125" s="27" t="s">
        <v>450</v>
      </c>
      <c r="D125" s="43" t="s">
        <v>437</v>
      </c>
      <c r="E125" s="27" t="s">
        <v>203</v>
      </c>
      <c r="F125" s="44">
        <v>157.32207399999999</v>
      </c>
      <c r="G125" s="45" t="s">
        <v>2</v>
      </c>
      <c r="H125" s="45" t="s">
        <v>1142</v>
      </c>
      <c r="I125" s="46" t="s">
        <v>1139</v>
      </c>
      <c r="J125" s="44">
        <v>8.6675000000000004</v>
      </c>
      <c r="K125" s="47">
        <v>10.113</v>
      </c>
      <c r="L125" s="47">
        <v>6.0453999999999999</v>
      </c>
      <c r="M125" s="47">
        <v>4.0675999999999997</v>
      </c>
      <c r="N125" s="47">
        <v>2.1682999999999999</v>
      </c>
      <c r="O125" s="47">
        <v>1.4702</v>
      </c>
      <c r="P125" s="47">
        <v>0.69810000000000005</v>
      </c>
      <c r="Q125" s="47">
        <f t="shared" si="2"/>
        <v>0.7720999999999999</v>
      </c>
      <c r="R125" s="48">
        <v>2.0272999999999999</v>
      </c>
      <c r="S125" s="27" t="s">
        <v>203</v>
      </c>
      <c r="T125" s="45">
        <v>43</v>
      </c>
      <c r="U125" s="45">
        <v>42.5</v>
      </c>
      <c r="V125" s="45">
        <v>43.5</v>
      </c>
      <c r="W125" s="45" t="s">
        <v>268</v>
      </c>
      <c r="X125" s="27" t="s">
        <v>391</v>
      </c>
      <c r="Y125" s="27" t="s">
        <v>404</v>
      </c>
      <c r="Z125" s="27" t="s">
        <v>405</v>
      </c>
      <c r="AA125" s="27" t="s">
        <v>942</v>
      </c>
      <c r="AB125" s="45" t="s">
        <v>269</v>
      </c>
      <c r="AC125" s="27" t="s">
        <v>393</v>
      </c>
      <c r="AD125" s="27" t="s">
        <v>405</v>
      </c>
      <c r="AE125" s="27" t="s">
        <v>406</v>
      </c>
      <c r="AF125" s="27" t="s">
        <v>943</v>
      </c>
      <c r="AG125" s="45">
        <v>0.58069999999999999</v>
      </c>
      <c r="AH125" s="45">
        <v>-2.0276999999999998</v>
      </c>
      <c r="AI125" s="45">
        <v>1.2925</v>
      </c>
      <c r="AJ125" s="45">
        <v>0.30559999999999998</v>
      </c>
      <c r="AK125" s="45">
        <v>1.0325</v>
      </c>
      <c r="AL125" s="45">
        <v>0.94379999999999997</v>
      </c>
      <c r="AM125" s="45">
        <v>-0.6361</v>
      </c>
      <c r="AN125" s="45">
        <v>0.255</v>
      </c>
      <c r="AO125" s="45">
        <v>-0.33489999999999998</v>
      </c>
      <c r="AP125" s="45">
        <v>1.9483999999999999</v>
      </c>
      <c r="AQ125" s="45">
        <v>-3.2964000000000002</v>
      </c>
      <c r="AR125" s="45">
        <v>-6.3399999999999998E-2</v>
      </c>
      <c r="AS125" s="45" t="s">
        <v>220</v>
      </c>
      <c r="AT125" s="45" t="s">
        <v>220</v>
      </c>
      <c r="AU125" s="45" t="s">
        <v>220</v>
      </c>
      <c r="AV125" s="45" t="s">
        <v>220</v>
      </c>
      <c r="AW125" s="45" t="s">
        <v>220</v>
      </c>
      <c r="AX125" s="45" t="s">
        <v>220</v>
      </c>
      <c r="AY125" s="45" t="s">
        <v>220</v>
      </c>
      <c r="AZ125" s="45" t="s">
        <v>220</v>
      </c>
      <c r="BA125" s="45" t="s">
        <v>220</v>
      </c>
      <c r="BB125" s="45" t="s">
        <v>220</v>
      </c>
      <c r="BC125" s="45" t="s">
        <v>220</v>
      </c>
      <c r="BD125" s="45" t="s">
        <v>220</v>
      </c>
      <c r="BE125" s="45" t="s">
        <v>220</v>
      </c>
      <c r="BF125" s="45" t="s">
        <v>220</v>
      </c>
      <c r="BG125" s="45" t="s">
        <v>220</v>
      </c>
      <c r="BH125" s="45" t="s">
        <v>220</v>
      </c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</row>
    <row r="126" spans="1:140" x14ac:dyDescent="0.2">
      <c r="A126" s="27">
        <v>105</v>
      </c>
      <c r="B126" s="27">
        <v>132</v>
      </c>
      <c r="C126" s="27" t="s">
        <v>450</v>
      </c>
      <c r="D126" s="43" t="s">
        <v>1241</v>
      </c>
      <c r="E126" s="27" t="s">
        <v>203</v>
      </c>
      <c r="F126" s="44">
        <v>701.99975700000005</v>
      </c>
      <c r="G126" s="45" t="s">
        <v>2</v>
      </c>
      <c r="H126" s="45" t="s">
        <v>1004</v>
      </c>
      <c r="I126" s="46" t="s">
        <v>217</v>
      </c>
      <c r="J126" s="44">
        <v>11.478999999999999</v>
      </c>
      <c r="K126" s="47">
        <v>14.5107</v>
      </c>
      <c r="L126" s="47">
        <v>11.0703</v>
      </c>
      <c r="M126" s="47">
        <v>3.4403999999999999</v>
      </c>
      <c r="N126" s="47">
        <v>1.6664000000000001</v>
      </c>
      <c r="O126" s="47">
        <v>1.4370000000000001</v>
      </c>
      <c r="P126" s="47">
        <v>0.2293</v>
      </c>
      <c r="Q126" s="47">
        <f t="shared" si="2"/>
        <v>1.2077</v>
      </c>
      <c r="R126" s="48">
        <v>2.2187000000000001</v>
      </c>
      <c r="S126" s="27" t="s">
        <v>203</v>
      </c>
      <c r="T126" s="45">
        <v>194</v>
      </c>
      <c r="U126" s="45">
        <v>192.5</v>
      </c>
      <c r="V126" s="45">
        <v>194.5</v>
      </c>
      <c r="W126" s="45" t="s">
        <v>270</v>
      </c>
      <c r="X126" s="27" t="s">
        <v>402</v>
      </c>
      <c r="Y126" s="27" t="s">
        <v>405</v>
      </c>
      <c r="Z126" s="27" t="s">
        <v>406</v>
      </c>
      <c r="AA126" s="27" t="s">
        <v>946</v>
      </c>
      <c r="AB126" s="45" t="s">
        <v>271</v>
      </c>
      <c r="AC126" s="27" t="s">
        <v>389</v>
      </c>
      <c r="AD126" s="27" t="s">
        <v>404</v>
      </c>
      <c r="AE126" s="27" t="s">
        <v>403</v>
      </c>
      <c r="AF126" s="27" t="s">
        <v>947</v>
      </c>
      <c r="AG126" s="45">
        <v>0.27010000000000001</v>
      </c>
      <c r="AH126" s="45">
        <v>-0.48909999999999998</v>
      </c>
      <c r="AI126" s="45">
        <v>-0.94389999999999996</v>
      </c>
      <c r="AJ126" s="45">
        <v>0.7409</v>
      </c>
      <c r="AK126" s="45">
        <v>1.2412000000000001</v>
      </c>
      <c r="AL126" s="45">
        <v>0.6915</v>
      </c>
      <c r="AM126" s="45">
        <v>0.97840000000000005</v>
      </c>
      <c r="AN126" s="45">
        <v>1.381</v>
      </c>
      <c r="AO126" s="45">
        <v>-0.2424</v>
      </c>
      <c r="AP126" s="45">
        <v>0.3044</v>
      </c>
      <c r="AQ126" s="45">
        <v>1.0085</v>
      </c>
      <c r="AR126" s="45">
        <v>7.0400000000000004E-2</v>
      </c>
      <c r="AS126" s="45">
        <v>-0.58150000000000002</v>
      </c>
      <c r="AT126" s="45">
        <v>-0.79959999999999998</v>
      </c>
      <c r="AU126" s="45">
        <v>-1.2781</v>
      </c>
      <c r="AV126" s="45">
        <v>-0.1179</v>
      </c>
      <c r="AW126" s="45">
        <v>0.59289999999999998</v>
      </c>
      <c r="AX126" s="45">
        <v>-1.6845000000000001</v>
      </c>
      <c r="AY126" s="45">
        <v>-1.1423000000000001</v>
      </c>
      <c r="AZ126" s="45" t="s">
        <v>220</v>
      </c>
      <c r="BA126" s="45" t="s">
        <v>220</v>
      </c>
      <c r="BB126" s="45" t="s">
        <v>220</v>
      </c>
      <c r="BC126" s="45" t="s">
        <v>220</v>
      </c>
      <c r="BD126" s="45" t="s">
        <v>220</v>
      </c>
      <c r="BE126" s="45" t="s">
        <v>220</v>
      </c>
      <c r="BF126" s="45" t="s">
        <v>220</v>
      </c>
      <c r="BG126" s="45" t="s">
        <v>220</v>
      </c>
      <c r="BH126" s="45" t="s">
        <v>220</v>
      </c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</row>
    <row r="127" spans="1:140" x14ac:dyDescent="0.2">
      <c r="A127" s="27">
        <v>62</v>
      </c>
      <c r="B127" s="27">
        <v>133</v>
      </c>
      <c r="C127" s="27" t="s">
        <v>450</v>
      </c>
      <c r="D127" s="43" t="s">
        <v>1241</v>
      </c>
      <c r="E127" s="27" t="s">
        <v>203</v>
      </c>
      <c r="F127" s="44">
        <v>701.99975700000005</v>
      </c>
      <c r="G127" s="45" t="s">
        <v>2</v>
      </c>
      <c r="H127" s="45" t="s">
        <v>1141</v>
      </c>
      <c r="I127" s="46" t="s">
        <v>1139</v>
      </c>
      <c r="J127" s="44">
        <v>6.6226000000000003</v>
      </c>
      <c r="K127" s="47">
        <v>6.8367000000000004</v>
      </c>
      <c r="L127" s="47">
        <v>5.5406000000000004</v>
      </c>
      <c r="M127" s="47">
        <v>1.296</v>
      </c>
      <c r="N127" s="47">
        <v>3.9990999999999999</v>
      </c>
      <c r="O127" s="47">
        <v>3.6318000000000001</v>
      </c>
      <c r="P127" s="47">
        <v>0.36730000000000002</v>
      </c>
      <c r="Q127" s="47">
        <f t="shared" si="2"/>
        <v>3.2645</v>
      </c>
      <c r="R127" s="48">
        <v>2.6589999999999998</v>
      </c>
      <c r="S127" s="27" t="s">
        <v>203</v>
      </c>
      <c r="T127" s="45">
        <v>194</v>
      </c>
      <c r="U127" s="45">
        <v>192.5</v>
      </c>
      <c r="V127" s="45">
        <v>194.5</v>
      </c>
      <c r="W127" s="45" t="s">
        <v>270</v>
      </c>
      <c r="X127" s="27" t="s">
        <v>402</v>
      </c>
      <c r="Y127" s="27" t="s">
        <v>405</v>
      </c>
      <c r="Z127" s="27" t="s">
        <v>406</v>
      </c>
      <c r="AA127" s="27" t="s">
        <v>946</v>
      </c>
      <c r="AB127" s="45" t="s">
        <v>271</v>
      </c>
      <c r="AC127" s="27" t="s">
        <v>389</v>
      </c>
      <c r="AD127" s="27" t="s">
        <v>404</v>
      </c>
      <c r="AE127" s="27" t="s">
        <v>403</v>
      </c>
      <c r="AF127" s="27" t="s">
        <v>947</v>
      </c>
      <c r="AG127" s="45">
        <v>-0.9274</v>
      </c>
      <c r="AH127" s="45">
        <v>0.80159999999999998</v>
      </c>
      <c r="AI127" s="45">
        <v>0.53610000000000002</v>
      </c>
      <c r="AJ127" s="45">
        <v>0.94120000000000004</v>
      </c>
      <c r="AK127" s="45">
        <v>-0.68089999999999995</v>
      </c>
      <c r="AL127" s="45">
        <v>0.57040000000000002</v>
      </c>
      <c r="AM127" s="45">
        <v>-1.2410000000000001</v>
      </c>
      <c r="AN127" s="45" t="s">
        <v>220</v>
      </c>
      <c r="AO127" s="45" t="s">
        <v>220</v>
      </c>
      <c r="AP127" s="45" t="s">
        <v>220</v>
      </c>
      <c r="AQ127" s="45" t="s">
        <v>220</v>
      </c>
      <c r="AR127" s="45" t="s">
        <v>220</v>
      </c>
      <c r="AS127" s="45" t="s">
        <v>220</v>
      </c>
      <c r="AT127" s="45" t="s">
        <v>220</v>
      </c>
      <c r="AU127" s="45" t="s">
        <v>220</v>
      </c>
      <c r="AV127" s="45" t="s">
        <v>220</v>
      </c>
      <c r="AW127" s="45" t="s">
        <v>220</v>
      </c>
      <c r="AX127" s="45" t="s">
        <v>220</v>
      </c>
      <c r="AY127" s="45" t="s">
        <v>220</v>
      </c>
      <c r="AZ127" s="45" t="s">
        <v>220</v>
      </c>
      <c r="BA127" s="45" t="s">
        <v>220</v>
      </c>
      <c r="BB127" s="45" t="s">
        <v>220</v>
      </c>
      <c r="BC127" s="45" t="s">
        <v>220</v>
      </c>
      <c r="BD127" s="45" t="s">
        <v>220</v>
      </c>
      <c r="BE127" s="45" t="s">
        <v>220</v>
      </c>
      <c r="BF127" s="45" t="s">
        <v>220</v>
      </c>
      <c r="BG127" s="45" t="s">
        <v>220</v>
      </c>
      <c r="BH127" s="45" t="s">
        <v>220</v>
      </c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</row>
    <row r="128" spans="1:140" x14ac:dyDescent="0.2">
      <c r="A128" s="27">
        <v>87</v>
      </c>
      <c r="B128" s="27">
        <v>134</v>
      </c>
      <c r="C128" s="27" t="s">
        <v>450</v>
      </c>
      <c r="D128" s="43" t="s">
        <v>438</v>
      </c>
      <c r="E128" s="27" t="s">
        <v>272</v>
      </c>
      <c r="F128" s="44">
        <v>589.37340600000005</v>
      </c>
      <c r="G128" s="45" t="s">
        <v>2</v>
      </c>
      <c r="H128" s="45" t="s">
        <v>1004</v>
      </c>
      <c r="I128" s="46" t="s">
        <v>217</v>
      </c>
      <c r="J128" s="44">
        <v>11.478999999999999</v>
      </c>
      <c r="K128" s="47">
        <v>16.5776</v>
      </c>
      <c r="L128" s="47">
        <v>13.386200000000001</v>
      </c>
      <c r="M128" s="47">
        <v>3.1913999999999998</v>
      </c>
      <c r="N128" s="47">
        <v>2.3071999999999999</v>
      </c>
      <c r="O128" s="47">
        <v>1.7242</v>
      </c>
      <c r="P128" s="47">
        <v>0.58299999999999996</v>
      </c>
      <c r="Q128" s="47">
        <f t="shared" si="2"/>
        <v>1.1412</v>
      </c>
      <c r="R128" s="48">
        <v>-2.4398</v>
      </c>
      <c r="S128" s="27" t="s">
        <v>272</v>
      </c>
      <c r="T128" s="45">
        <v>75</v>
      </c>
      <c r="U128" s="45">
        <v>74.5</v>
      </c>
      <c r="V128" s="45">
        <v>75.5</v>
      </c>
      <c r="W128" s="45" t="s">
        <v>273</v>
      </c>
      <c r="X128" s="27" t="s">
        <v>402</v>
      </c>
      <c r="Y128" s="27" t="s">
        <v>406</v>
      </c>
      <c r="Z128" s="27" t="s">
        <v>405</v>
      </c>
      <c r="AA128" s="27" t="s">
        <v>948</v>
      </c>
      <c r="AB128" s="45" t="s">
        <v>274</v>
      </c>
      <c r="AC128" s="27" t="s">
        <v>390</v>
      </c>
      <c r="AD128" s="27" t="s">
        <v>404</v>
      </c>
      <c r="AE128" s="27" t="s">
        <v>403</v>
      </c>
      <c r="AF128" s="27" t="s">
        <v>949</v>
      </c>
      <c r="AG128" s="45">
        <v>0.82769999999999999</v>
      </c>
      <c r="AH128" s="45">
        <v>1.2001999999999999</v>
      </c>
      <c r="AI128" s="45">
        <v>1.0481</v>
      </c>
      <c r="AJ128" s="45">
        <v>0.48980000000000001</v>
      </c>
      <c r="AK128" s="45">
        <v>-0.86809999999999998</v>
      </c>
      <c r="AL128" s="45">
        <v>-0.16500000000000001</v>
      </c>
      <c r="AM128" s="45">
        <v>-0.67810000000000004</v>
      </c>
      <c r="AN128" s="45">
        <v>-0.13780000000000001</v>
      </c>
      <c r="AO128" s="45">
        <v>-1.0626</v>
      </c>
      <c r="AP128" s="45">
        <v>-0.20300000000000001</v>
      </c>
      <c r="AQ128" s="45">
        <v>-1.8298000000000001</v>
      </c>
      <c r="AR128" s="45">
        <v>-1.9694</v>
      </c>
      <c r="AS128" s="45">
        <v>0.38529999999999998</v>
      </c>
      <c r="AT128" s="45">
        <v>1.4628000000000001</v>
      </c>
      <c r="AU128" s="45">
        <v>1.4567000000000001</v>
      </c>
      <c r="AV128" s="45">
        <v>0.38819999999999999</v>
      </c>
      <c r="AW128" s="45">
        <v>8.7800000000000003E-2</v>
      </c>
      <c r="AX128" s="45">
        <v>2.9820000000000002</v>
      </c>
      <c r="AY128" s="45">
        <v>-3.4148000000000001</v>
      </c>
      <c r="AZ128" s="45" t="s">
        <v>220</v>
      </c>
      <c r="BA128" s="45" t="s">
        <v>220</v>
      </c>
      <c r="BB128" s="45" t="s">
        <v>220</v>
      </c>
      <c r="BC128" s="45" t="s">
        <v>220</v>
      </c>
      <c r="BD128" s="45" t="s">
        <v>220</v>
      </c>
      <c r="BE128" s="45" t="s">
        <v>220</v>
      </c>
      <c r="BF128" s="45" t="s">
        <v>220</v>
      </c>
      <c r="BG128" s="45" t="s">
        <v>220</v>
      </c>
      <c r="BH128" s="45" t="s">
        <v>220</v>
      </c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</row>
    <row r="129" spans="1:145" x14ac:dyDescent="0.2">
      <c r="A129" s="27">
        <v>61</v>
      </c>
      <c r="B129" s="27">
        <v>135</v>
      </c>
      <c r="C129" s="27" t="s">
        <v>450</v>
      </c>
      <c r="D129" s="43" t="s">
        <v>438</v>
      </c>
      <c r="E129" s="27" t="s">
        <v>272</v>
      </c>
      <c r="F129" s="44">
        <v>589.37340600000005</v>
      </c>
      <c r="G129" s="45" t="s">
        <v>2</v>
      </c>
      <c r="H129" s="45" t="s">
        <v>1141</v>
      </c>
      <c r="I129" s="46" t="s">
        <v>1139</v>
      </c>
      <c r="J129" s="44">
        <v>6.6226000000000003</v>
      </c>
      <c r="K129" s="47">
        <v>6.7679</v>
      </c>
      <c r="L129" s="47">
        <v>5.7534000000000001</v>
      </c>
      <c r="M129" s="47">
        <v>1.0145</v>
      </c>
      <c r="N129" s="47">
        <v>4.3887999999999998</v>
      </c>
      <c r="O129" s="47">
        <v>3.7509999999999999</v>
      </c>
      <c r="P129" s="47">
        <v>0.63780000000000003</v>
      </c>
      <c r="Q129" s="47">
        <f t="shared" si="2"/>
        <v>3.1132</v>
      </c>
      <c r="R129" s="48">
        <v>-2.7128999999999999</v>
      </c>
      <c r="S129" s="27" t="s">
        <v>272</v>
      </c>
      <c r="T129" s="45">
        <v>75</v>
      </c>
      <c r="U129" s="45">
        <v>69.5</v>
      </c>
      <c r="V129" s="45">
        <v>76.5</v>
      </c>
      <c r="W129" s="45" t="s">
        <v>273</v>
      </c>
      <c r="X129" s="27" t="s">
        <v>402</v>
      </c>
      <c r="Y129" s="27" t="s">
        <v>406</v>
      </c>
      <c r="Z129" s="27" t="s">
        <v>405</v>
      </c>
      <c r="AA129" s="27" t="s">
        <v>948</v>
      </c>
      <c r="AB129" s="45" t="s">
        <v>274</v>
      </c>
      <c r="AC129" s="27" t="s">
        <v>390</v>
      </c>
      <c r="AD129" s="27" t="s">
        <v>404</v>
      </c>
      <c r="AE129" s="27" t="s">
        <v>403</v>
      </c>
      <c r="AF129" s="27" t="s">
        <v>949</v>
      </c>
      <c r="AG129" s="45">
        <v>1.4739</v>
      </c>
      <c r="AH129" s="45">
        <v>-0.59409999999999996</v>
      </c>
      <c r="AI129" s="45">
        <v>-0.40329999999999999</v>
      </c>
      <c r="AJ129" s="45">
        <v>0.13730000000000001</v>
      </c>
      <c r="AK129" s="45">
        <v>-0.79</v>
      </c>
      <c r="AL129" s="45">
        <v>-1.5571999999999999</v>
      </c>
      <c r="AM129" s="45">
        <v>1.7333000000000001</v>
      </c>
      <c r="AN129" s="45" t="s">
        <v>220</v>
      </c>
      <c r="AO129" s="45" t="s">
        <v>220</v>
      </c>
      <c r="AP129" s="45" t="s">
        <v>220</v>
      </c>
      <c r="AQ129" s="45" t="s">
        <v>220</v>
      </c>
      <c r="AR129" s="45" t="s">
        <v>220</v>
      </c>
      <c r="AS129" s="45" t="s">
        <v>220</v>
      </c>
      <c r="AT129" s="45" t="s">
        <v>220</v>
      </c>
      <c r="AU129" s="45" t="s">
        <v>220</v>
      </c>
      <c r="AV129" s="45" t="s">
        <v>220</v>
      </c>
      <c r="AW129" s="45" t="s">
        <v>220</v>
      </c>
      <c r="AX129" s="45" t="s">
        <v>220</v>
      </c>
      <c r="AY129" s="45" t="s">
        <v>220</v>
      </c>
      <c r="AZ129" s="45" t="s">
        <v>220</v>
      </c>
      <c r="BA129" s="45" t="s">
        <v>220</v>
      </c>
      <c r="BB129" s="45" t="s">
        <v>220</v>
      </c>
      <c r="BC129" s="45" t="s">
        <v>220</v>
      </c>
      <c r="BD129" s="45" t="s">
        <v>220</v>
      </c>
      <c r="BE129" s="45" t="s">
        <v>220</v>
      </c>
      <c r="BF129" s="45" t="s">
        <v>220</v>
      </c>
      <c r="BG129" s="45" t="s">
        <v>220</v>
      </c>
      <c r="BH129" s="45" t="s">
        <v>220</v>
      </c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</row>
    <row r="130" spans="1:145" x14ac:dyDescent="0.2">
      <c r="A130" s="27">
        <v>82</v>
      </c>
      <c r="B130" s="27">
        <v>136</v>
      </c>
      <c r="C130" s="27" t="s">
        <v>450</v>
      </c>
      <c r="D130" s="43" t="s">
        <v>438</v>
      </c>
      <c r="E130" s="27" t="s">
        <v>272</v>
      </c>
      <c r="F130" s="44">
        <v>589.37340600000005</v>
      </c>
      <c r="G130" s="45" t="s">
        <v>2</v>
      </c>
      <c r="H130" s="45" t="s">
        <v>1142</v>
      </c>
      <c r="I130" s="46" t="s">
        <v>1139</v>
      </c>
      <c r="J130" s="44">
        <v>8.6675000000000004</v>
      </c>
      <c r="K130" s="47">
        <v>9.8097999999999992</v>
      </c>
      <c r="L130" s="47">
        <v>7.6532999999999998</v>
      </c>
      <c r="M130" s="47">
        <v>2.1564999999999999</v>
      </c>
      <c r="N130" s="47">
        <v>2.6898</v>
      </c>
      <c r="O130" s="47">
        <v>1.8438000000000001</v>
      </c>
      <c r="P130" s="47">
        <v>0.84599999999999997</v>
      </c>
      <c r="Q130" s="47">
        <f t="shared" si="2"/>
        <v>0.99780000000000013</v>
      </c>
      <c r="R130" s="48">
        <v>-2.2812000000000001</v>
      </c>
      <c r="S130" s="27" t="s">
        <v>272</v>
      </c>
      <c r="T130" s="45">
        <v>75</v>
      </c>
      <c r="U130" s="45">
        <v>72.5</v>
      </c>
      <c r="V130" s="45">
        <v>75.5</v>
      </c>
      <c r="W130" s="45" t="s">
        <v>273</v>
      </c>
      <c r="X130" s="27" t="s">
        <v>402</v>
      </c>
      <c r="Y130" s="27" t="s">
        <v>406</v>
      </c>
      <c r="Z130" s="27" t="s">
        <v>405</v>
      </c>
      <c r="AA130" s="27" t="s">
        <v>948</v>
      </c>
      <c r="AB130" s="45" t="s">
        <v>274</v>
      </c>
      <c r="AC130" s="27" t="s">
        <v>390</v>
      </c>
      <c r="AD130" s="27" t="s">
        <v>404</v>
      </c>
      <c r="AE130" s="27" t="s">
        <v>403</v>
      </c>
      <c r="AF130" s="27" t="s">
        <v>949</v>
      </c>
      <c r="AG130" s="45">
        <v>0.66920000000000002</v>
      </c>
      <c r="AH130" s="45">
        <v>0.88939999999999997</v>
      </c>
      <c r="AI130" s="45">
        <v>0.33069999999999999</v>
      </c>
      <c r="AJ130" s="45">
        <v>-0.32400000000000001</v>
      </c>
      <c r="AK130" s="45">
        <v>-0.36030000000000001</v>
      </c>
      <c r="AL130" s="45">
        <v>-2.1303000000000001</v>
      </c>
      <c r="AM130" s="45">
        <v>0.22520000000000001</v>
      </c>
      <c r="AN130" s="45">
        <v>1.2966</v>
      </c>
      <c r="AO130" s="45">
        <v>0.22819999999999999</v>
      </c>
      <c r="AP130" s="45">
        <v>-7.1800000000000003E-2</v>
      </c>
      <c r="AQ130" s="45">
        <v>2.8218999999999999</v>
      </c>
      <c r="AR130" s="45">
        <v>-3.5747</v>
      </c>
      <c r="AS130" s="45" t="s">
        <v>220</v>
      </c>
      <c r="AT130" s="45" t="s">
        <v>220</v>
      </c>
      <c r="AU130" s="45" t="s">
        <v>220</v>
      </c>
      <c r="AV130" s="45" t="s">
        <v>220</v>
      </c>
      <c r="AW130" s="45" t="s">
        <v>220</v>
      </c>
      <c r="AX130" s="45" t="s">
        <v>220</v>
      </c>
      <c r="AY130" s="45" t="s">
        <v>220</v>
      </c>
      <c r="AZ130" s="45" t="s">
        <v>220</v>
      </c>
      <c r="BA130" s="45" t="s">
        <v>220</v>
      </c>
      <c r="BB130" s="45" t="s">
        <v>220</v>
      </c>
      <c r="BC130" s="45" t="s">
        <v>220</v>
      </c>
      <c r="BD130" s="45" t="s">
        <v>220</v>
      </c>
      <c r="BE130" s="45" t="s">
        <v>220</v>
      </c>
      <c r="BF130" s="45" t="s">
        <v>220</v>
      </c>
      <c r="BG130" s="45" t="s">
        <v>220</v>
      </c>
      <c r="BH130" s="45" t="s">
        <v>220</v>
      </c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</row>
    <row r="131" spans="1:145" x14ac:dyDescent="0.2">
      <c r="A131" s="27">
        <v>103</v>
      </c>
      <c r="B131" s="27">
        <v>137</v>
      </c>
      <c r="C131" s="27" t="s">
        <v>450</v>
      </c>
      <c r="D131" s="43" t="s">
        <v>1242</v>
      </c>
      <c r="E131" s="27" t="s">
        <v>272</v>
      </c>
      <c r="F131" s="44">
        <v>645.984602</v>
      </c>
      <c r="G131" s="45" t="s">
        <v>2</v>
      </c>
      <c r="H131" s="45" t="s">
        <v>1004</v>
      </c>
      <c r="I131" s="46" t="s">
        <v>217</v>
      </c>
      <c r="J131" s="44">
        <v>11.478999999999999</v>
      </c>
      <c r="K131" s="47">
        <v>14.3828</v>
      </c>
      <c r="L131" s="47">
        <v>11.1831</v>
      </c>
      <c r="M131" s="47">
        <v>3.1997</v>
      </c>
      <c r="N131" s="47">
        <v>1.9706999999999999</v>
      </c>
      <c r="O131" s="47">
        <v>1.4496</v>
      </c>
      <c r="P131" s="47">
        <v>0.52110000000000001</v>
      </c>
      <c r="Q131" s="47">
        <f t="shared" si="2"/>
        <v>0.92849999999999999</v>
      </c>
      <c r="R131" s="48">
        <v>-2.2305000000000001</v>
      </c>
      <c r="S131" s="27" t="s">
        <v>272</v>
      </c>
      <c r="T131" s="45">
        <v>94</v>
      </c>
      <c r="U131" s="45">
        <v>90.5</v>
      </c>
      <c r="V131" s="45">
        <v>94.5</v>
      </c>
      <c r="W131" s="45" t="s">
        <v>275</v>
      </c>
      <c r="X131" s="27" t="s">
        <v>402</v>
      </c>
      <c r="Y131" s="27" t="s">
        <v>406</v>
      </c>
      <c r="Z131" s="27" t="s">
        <v>405</v>
      </c>
      <c r="AA131" s="27" t="s">
        <v>950</v>
      </c>
      <c r="AB131" s="45" t="s">
        <v>276</v>
      </c>
      <c r="AC131" s="27" t="s">
        <v>389</v>
      </c>
      <c r="AD131" s="27" t="s">
        <v>403</v>
      </c>
      <c r="AE131" s="27" t="s">
        <v>404</v>
      </c>
      <c r="AF131" s="27" t="s">
        <v>951</v>
      </c>
      <c r="AG131" s="45">
        <v>-3.4799999999999998E-2</v>
      </c>
      <c r="AH131" s="45">
        <v>1.2307999999999999</v>
      </c>
      <c r="AI131" s="45">
        <v>1.649</v>
      </c>
      <c r="AJ131" s="45">
        <v>-2.0764</v>
      </c>
      <c r="AK131" s="45">
        <v>-1.9937</v>
      </c>
      <c r="AL131" s="45">
        <v>1.26E-2</v>
      </c>
      <c r="AM131" s="45">
        <v>1.5829</v>
      </c>
      <c r="AN131" s="45">
        <v>-0.60119999999999996</v>
      </c>
      <c r="AO131" s="45">
        <v>1.0467</v>
      </c>
      <c r="AP131" s="45">
        <v>0.51359999999999995</v>
      </c>
      <c r="AQ131" s="45">
        <v>-0.48659999999999998</v>
      </c>
      <c r="AR131" s="45">
        <v>-2.3660000000000001</v>
      </c>
      <c r="AS131" s="45">
        <v>1.9917</v>
      </c>
      <c r="AT131" s="45">
        <v>0.76449999999999996</v>
      </c>
      <c r="AU131" s="45">
        <v>1.1281000000000001</v>
      </c>
      <c r="AV131" s="45">
        <v>0.26600000000000001</v>
      </c>
      <c r="AW131" s="45">
        <v>-0.79990000000000006</v>
      </c>
      <c r="AX131" s="45">
        <v>0.35089999999999999</v>
      </c>
      <c r="AY131" s="45">
        <v>-2.1781000000000001</v>
      </c>
      <c r="AZ131" s="45" t="s">
        <v>220</v>
      </c>
      <c r="BA131" s="45" t="s">
        <v>220</v>
      </c>
      <c r="BB131" s="45" t="s">
        <v>220</v>
      </c>
      <c r="BC131" s="45" t="s">
        <v>220</v>
      </c>
      <c r="BD131" s="45" t="s">
        <v>220</v>
      </c>
      <c r="BE131" s="45" t="s">
        <v>220</v>
      </c>
      <c r="BF131" s="45" t="s">
        <v>220</v>
      </c>
      <c r="BG131" s="45" t="s">
        <v>220</v>
      </c>
      <c r="BH131" s="45" t="s">
        <v>220</v>
      </c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</row>
    <row r="132" spans="1:145" x14ac:dyDescent="0.2">
      <c r="A132" s="27">
        <v>77</v>
      </c>
      <c r="B132" s="27">
        <v>138</v>
      </c>
      <c r="C132" s="27" t="s">
        <v>450</v>
      </c>
      <c r="D132" s="43" t="s">
        <v>1242</v>
      </c>
      <c r="E132" s="27" t="s">
        <v>272</v>
      </c>
      <c r="F132" s="44">
        <v>645.984602</v>
      </c>
      <c r="G132" s="45" t="s">
        <v>2</v>
      </c>
      <c r="H132" s="45" t="s">
        <v>1142</v>
      </c>
      <c r="I132" s="46" t="s">
        <v>1139</v>
      </c>
      <c r="J132" s="44">
        <v>8.6675000000000004</v>
      </c>
      <c r="K132" s="47">
        <v>9.8613</v>
      </c>
      <c r="L132" s="47">
        <v>8.1987000000000005</v>
      </c>
      <c r="M132" s="47">
        <v>1.6626000000000001</v>
      </c>
      <c r="N132" s="47">
        <v>2.6861999999999999</v>
      </c>
      <c r="O132" s="47">
        <v>1.9875</v>
      </c>
      <c r="P132" s="47">
        <v>0.69869999999999999</v>
      </c>
      <c r="Q132" s="47">
        <f t="shared" si="2"/>
        <v>1.2888000000000002</v>
      </c>
      <c r="R132" s="48">
        <v>-2.3614999999999999</v>
      </c>
      <c r="S132" s="27" t="s">
        <v>272</v>
      </c>
      <c r="T132" s="45">
        <v>94</v>
      </c>
      <c r="U132" s="45">
        <v>90.5</v>
      </c>
      <c r="V132" s="45">
        <v>94.5</v>
      </c>
      <c r="W132" s="45" t="s">
        <v>275</v>
      </c>
      <c r="X132" s="27" t="s">
        <v>402</v>
      </c>
      <c r="Y132" s="27" t="s">
        <v>406</v>
      </c>
      <c r="Z132" s="27" t="s">
        <v>405</v>
      </c>
      <c r="AA132" s="27" t="s">
        <v>950</v>
      </c>
      <c r="AB132" s="45" t="s">
        <v>276</v>
      </c>
      <c r="AC132" s="27" t="s">
        <v>389</v>
      </c>
      <c r="AD132" s="27" t="s">
        <v>403</v>
      </c>
      <c r="AE132" s="27" t="s">
        <v>404</v>
      </c>
      <c r="AF132" s="27" t="s">
        <v>951</v>
      </c>
      <c r="AG132" s="45">
        <v>9.3700000000000006E-2</v>
      </c>
      <c r="AH132" s="45">
        <v>1.7771999999999999</v>
      </c>
      <c r="AI132" s="45">
        <v>-1.9479</v>
      </c>
      <c r="AJ132" s="45">
        <v>0.14119999999999999</v>
      </c>
      <c r="AK132" s="45">
        <v>0.64149999999999996</v>
      </c>
      <c r="AL132" s="45">
        <v>-2.2378</v>
      </c>
      <c r="AM132" s="45">
        <v>2.121</v>
      </c>
      <c r="AN132" s="45">
        <v>1.2579</v>
      </c>
      <c r="AO132" s="45">
        <v>0.39460000000000001</v>
      </c>
      <c r="AP132" s="45">
        <v>-0.67049999999999998</v>
      </c>
      <c r="AQ132" s="45">
        <v>0.48060000000000003</v>
      </c>
      <c r="AR132" s="45">
        <v>-2.0514000000000001</v>
      </c>
      <c r="AS132" s="45" t="s">
        <v>220</v>
      </c>
      <c r="AT132" s="45" t="s">
        <v>220</v>
      </c>
      <c r="AU132" s="45" t="s">
        <v>220</v>
      </c>
      <c r="AV132" s="45" t="s">
        <v>220</v>
      </c>
      <c r="AW132" s="45" t="s">
        <v>220</v>
      </c>
      <c r="AX132" s="45" t="s">
        <v>220</v>
      </c>
      <c r="AY132" s="45" t="s">
        <v>220</v>
      </c>
      <c r="AZ132" s="45" t="s">
        <v>220</v>
      </c>
      <c r="BA132" s="45" t="s">
        <v>220</v>
      </c>
      <c r="BB132" s="45" t="s">
        <v>220</v>
      </c>
      <c r="BC132" s="45" t="s">
        <v>220</v>
      </c>
      <c r="BD132" s="45" t="s">
        <v>220</v>
      </c>
      <c r="BE132" s="45" t="s">
        <v>220</v>
      </c>
      <c r="BF132" s="45" t="s">
        <v>220</v>
      </c>
      <c r="BG132" s="45" t="s">
        <v>220</v>
      </c>
      <c r="BH132" s="45" t="s">
        <v>220</v>
      </c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</row>
    <row r="133" spans="1:145" x14ac:dyDescent="0.2">
      <c r="A133" s="27">
        <v>97</v>
      </c>
      <c r="B133" s="27">
        <v>139</v>
      </c>
      <c r="C133" s="27" t="s">
        <v>450</v>
      </c>
      <c r="D133" s="43" t="s">
        <v>439</v>
      </c>
      <c r="E133" s="27" t="s">
        <v>125</v>
      </c>
      <c r="F133" s="44">
        <v>7.1922410000000001</v>
      </c>
      <c r="G133" s="45" t="s">
        <v>2</v>
      </c>
      <c r="H133" s="45" t="s">
        <v>1004</v>
      </c>
      <c r="I133" s="46" t="s">
        <v>217</v>
      </c>
      <c r="J133" s="44">
        <v>11.478999999999999</v>
      </c>
      <c r="K133" s="47">
        <v>14.9619</v>
      </c>
      <c r="L133" s="47">
        <v>11.4414</v>
      </c>
      <c r="M133" s="47">
        <v>3.5205000000000002</v>
      </c>
      <c r="N133" s="47">
        <v>2.0659999999999998</v>
      </c>
      <c r="O133" s="47">
        <v>1.4864999999999999</v>
      </c>
      <c r="P133" s="47">
        <v>0.57950000000000002</v>
      </c>
      <c r="Q133" s="47">
        <f t="shared" si="2"/>
        <v>0.90699999999999992</v>
      </c>
      <c r="R133" s="48">
        <v>2.2597999999999998</v>
      </c>
      <c r="S133" s="27" t="s">
        <v>125</v>
      </c>
      <c r="T133" s="45">
        <v>12</v>
      </c>
      <c r="U133" s="45">
        <v>11.5</v>
      </c>
      <c r="V133" s="45">
        <v>12.5</v>
      </c>
      <c r="W133" s="45" t="s">
        <v>277</v>
      </c>
      <c r="X133" s="27" t="s">
        <v>389</v>
      </c>
      <c r="Y133" s="27" t="s">
        <v>403</v>
      </c>
      <c r="Z133" s="27" t="s">
        <v>404</v>
      </c>
      <c r="AA133" s="27" t="s">
        <v>953</v>
      </c>
      <c r="AB133" s="45" t="s">
        <v>278</v>
      </c>
      <c r="AC133" s="27" t="s">
        <v>389</v>
      </c>
      <c r="AD133" s="27" t="s">
        <v>403</v>
      </c>
      <c r="AE133" s="27" t="s">
        <v>404</v>
      </c>
      <c r="AF133" s="27" t="s">
        <v>954</v>
      </c>
      <c r="AG133" s="45">
        <v>0.51190000000000002</v>
      </c>
      <c r="AH133" s="45">
        <v>-1.8784000000000001</v>
      </c>
      <c r="AI133" s="45">
        <v>-1.8955</v>
      </c>
      <c r="AJ133" s="45">
        <v>0.39679999999999999</v>
      </c>
      <c r="AK133" s="45">
        <v>0.3246</v>
      </c>
      <c r="AL133" s="45">
        <v>8.0999999999999996E-3</v>
      </c>
      <c r="AM133" s="45">
        <v>0.65559999999999996</v>
      </c>
      <c r="AN133" s="45">
        <v>0.43909999999999999</v>
      </c>
      <c r="AO133" s="45">
        <v>1.6597999999999999</v>
      </c>
      <c r="AP133" s="45">
        <v>3.7290000000000001</v>
      </c>
      <c r="AQ133" s="45">
        <v>-0.47239999999999999</v>
      </c>
      <c r="AR133" s="45">
        <v>-1.647</v>
      </c>
      <c r="AS133" s="45">
        <v>-1.5306</v>
      </c>
      <c r="AT133" s="45">
        <v>2.0425</v>
      </c>
      <c r="AU133" s="45">
        <v>-0.55600000000000005</v>
      </c>
      <c r="AV133" s="45">
        <v>-0.52339999999999998</v>
      </c>
      <c r="AW133" s="45">
        <v>0.79079999999999995</v>
      </c>
      <c r="AX133" s="45">
        <v>-1.2751999999999999</v>
      </c>
      <c r="AY133" s="45">
        <v>-0.77980000000000005</v>
      </c>
      <c r="AZ133" s="45" t="s">
        <v>220</v>
      </c>
      <c r="BA133" s="45" t="s">
        <v>220</v>
      </c>
      <c r="BB133" s="45" t="s">
        <v>220</v>
      </c>
      <c r="BC133" s="45" t="s">
        <v>220</v>
      </c>
      <c r="BD133" s="45" t="s">
        <v>220</v>
      </c>
      <c r="BE133" s="45" t="s">
        <v>220</v>
      </c>
      <c r="BF133" s="45" t="s">
        <v>220</v>
      </c>
      <c r="BG133" s="45" t="s">
        <v>220</v>
      </c>
      <c r="BH133" s="45" t="s">
        <v>220</v>
      </c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</row>
    <row r="134" spans="1:145" x14ac:dyDescent="0.2">
      <c r="A134" s="27">
        <v>101</v>
      </c>
      <c r="B134" s="27">
        <v>140</v>
      </c>
      <c r="C134" s="27" t="s">
        <v>450</v>
      </c>
      <c r="D134" s="43" t="s">
        <v>439</v>
      </c>
      <c r="E134" s="27" t="s">
        <v>125</v>
      </c>
      <c r="F134" s="44">
        <v>7.1922410000000001</v>
      </c>
      <c r="G134" s="45" t="s">
        <v>2</v>
      </c>
      <c r="H134" s="45" t="s">
        <v>1142</v>
      </c>
      <c r="I134" s="46" t="s">
        <v>1139</v>
      </c>
      <c r="J134" s="44">
        <v>8.6675000000000004</v>
      </c>
      <c r="K134" s="47">
        <v>9.1582000000000008</v>
      </c>
      <c r="L134" s="47">
        <v>5.9984999999999999</v>
      </c>
      <c r="M134" s="47">
        <v>3.1597</v>
      </c>
      <c r="N134" s="47">
        <v>2.2309000000000001</v>
      </c>
      <c r="O134" s="47">
        <v>1.4668000000000001</v>
      </c>
      <c r="P134" s="47">
        <v>0.7641</v>
      </c>
      <c r="Q134" s="47">
        <f t="shared" si="2"/>
        <v>0.7027000000000001</v>
      </c>
      <c r="R134" s="48">
        <v>2.0295000000000001</v>
      </c>
      <c r="S134" s="27" t="s">
        <v>125</v>
      </c>
      <c r="T134" s="45">
        <v>12</v>
      </c>
      <c r="U134" s="45">
        <v>11.5</v>
      </c>
      <c r="V134" s="45">
        <v>12.5</v>
      </c>
      <c r="W134" s="45" t="s">
        <v>277</v>
      </c>
      <c r="X134" s="27" t="s">
        <v>389</v>
      </c>
      <c r="Y134" s="27" t="s">
        <v>403</v>
      </c>
      <c r="Z134" s="27" t="s">
        <v>404</v>
      </c>
      <c r="AA134" s="27" t="s">
        <v>953</v>
      </c>
      <c r="AB134" s="45" t="s">
        <v>278</v>
      </c>
      <c r="AC134" s="27" t="s">
        <v>389</v>
      </c>
      <c r="AD134" s="27" t="s">
        <v>403</v>
      </c>
      <c r="AE134" s="27" t="s">
        <v>404</v>
      </c>
      <c r="AF134" s="27" t="s">
        <v>954</v>
      </c>
      <c r="AG134" s="45">
        <v>0.74650000000000005</v>
      </c>
      <c r="AH134" s="45">
        <v>-1.6634</v>
      </c>
      <c r="AI134" s="45">
        <v>0.62819999999999998</v>
      </c>
      <c r="AJ134" s="45">
        <v>0.2394</v>
      </c>
      <c r="AK134" s="45">
        <v>3.9558</v>
      </c>
      <c r="AL134" s="45">
        <v>-1.4151</v>
      </c>
      <c r="AM134" s="45">
        <v>-1.2991999999999999</v>
      </c>
      <c r="AN134" s="45">
        <v>-0.32440000000000002</v>
      </c>
      <c r="AO134" s="45">
        <v>-0.2928</v>
      </c>
      <c r="AP134" s="45">
        <v>1.0206999999999999</v>
      </c>
      <c r="AQ134" s="45">
        <v>-1.0502</v>
      </c>
      <c r="AR134" s="45">
        <v>-0.54569999999999996</v>
      </c>
      <c r="AS134" s="45" t="s">
        <v>220</v>
      </c>
      <c r="AT134" s="45" t="s">
        <v>220</v>
      </c>
      <c r="AU134" s="45" t="s">
        <v>220</v>
      </c>
      <c r="AV134" s="45" t="s">
        <v>220</v>
      </c>
      <c r="AW134" s="45" t="s">
        <v>220</v>
      </c>
      <c r="AX134" s="45" t="s">
        <v>220</v>
      </c>
      <c r="AY134" s="45" t="s">
        <v>220</v>
      </c>
      <c r="AZ134" s="45" t="s">
        <v>220</v>
      </c>
      <c r="BA134" s="45" t="s">
        <v>220</v>
      </c>
      <c r="BB134" s="45" t="s">
        <v>220</v>
      </c>
      <c r="BC134" s="45" t="s">
        <v>220</v>
      </c>
      <c r="BD134" s="45" t="s">
        <v>220</v>
      </c>
      <c r="BE134" s="45" t="s">
        <v>220</v>
      </c>
      <c r="BF134" s="45" t="s">
        <v>220</v>
      </c>
      <c r="BG134" s="45" t="s">
        <v>220</v>
      </c>
      <c r="BH134" s="45" t="s">
        <v>220</v>
      </c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</row>
    <row r="135" spans="1:145" x14ac:dyDescent="0.2">
      <c r="A135" s="27">
        <v>110</v>
      </c>
      <c r="B135" s="27">
        <v>143</v>
      </c>
      <c r="D135" s="43" t="s">
        <v>1243</v>
      </c>
      <c r="E135" s="27" t="s">
        <v>125</v>
      </c>
      <c r="F135" s="44">
        <v>9.8927200000000006</v>
      </c>
      <c r="G135" s="45" t="s">
        <v>2</v>
      </c>
      <c r="H135" s="45" t="s">
        <v>1004</v>
      </c>
      <c r="I135" s="46" t="s">
        <v>217</v>
      </c>
      <c r="J135" s="44">
        <v>11.478999999999999</v>
      </c>
      <c r="K135" s="47">
        <v>13.973599999999999</v>
      </c>
      <c r="L135" s="47">
        <v>10.3657</v>
      </c>
      <c r="M135" s="47">
        <v>3.6078999999999999</v>
      </c>
      <c r="N135" s="47">
        <v>1.7789999999999999</v>
      </c>
      <c r="O135" s="47">
        <v>1.3414999999999999</v>
      </c>
      <c r="P135" s="47">
        <v>0.4375</v>
      </c>
      <c r="Q135" s="47">
        <f t="shared" si="2"/>
        <v>0.90399999999999991</v>
      </c>
      <c r="R135" s="48">
        <v>2.1452</v>
      </c>
      <c r="S135" s="27" t="s">
        <v>125</v>
      </c>
      <c r="T135" s="45">
        <v>17</v>
      </c>
      <c r="U135" s="45">
        <v>16.5</v>
      </c>
      <c r="V135" s="45">
        <v>18.5</v>
      </c>
      <c r="W135" s="45" t="s">
        <v>279</v>
      </c>
      <c r="X135" s="27" t="s">
        <v>390</v>
      </c>
      <c r="Y135" s="27" t="s">
        <v>403</v>
      </c>
      <c r="Z135" s="27" t="s">
        <v>404</v>
      </c>
      <c r="AA135" s="27" t="s">
        <v>957</v>
      </c>
      <c r="AB135" s="45" t="s">
        <v>280</v>
      </c>
      <c r="AC135" s="27" t="s">
        <v>393</v>
      </c>
      <c r="AD135" s="27" t="s">
        <v>406</v>
      </c>
      <c r="AE135" s="27" t="s">
        <v>405</v>
      </c>
      <c r="AF135" s="27" t="s">
        <v>958</v>
      </c>
      <c r="AG135" s="45">
        <v>0.18129999999999999</v>
      </c>
      <c r="AH135" s="45">
        <v>-2.1362999999999999</v>
      </c>
      <c r="AI135" s="45">
        <v>-1.4988999999999999</v>
      </c>
      <c r="AJ135" s="45">
        <v>-0.57050000000000001</v>
      </c>
      <c r="AK135" s="45">
        <v>1.1372</v>
      </c>
      <c r="AL135" s="45">
        <v>0.57230000000000003</v>
      </c>
      <c r="AM135" s="45">
        <v>1.0583</v>
      </c>
      <c r="AN135" s="45">
        <v>1.3871</v>
      </c>
      <c r="AO135" s="45">
        <v>2.5827</v>
      </c>
      <c r="AP135" s="45">
        <v>-1.9154</v>
      </c>
      <c r="AQ135" s="45">
        <v>0.93740000000000001</v>
      </c>
      <c r="AR135" s="45">
        <v>-0.63900000000000001</v>
      </c>
      <c r="AS135" s="45">
        <v>-1.1255999999999999</v>
      </c>
      <c r="AT135" s="45">
        <v>1.0048999999999999</v>
      </c>
      <c r="AU135" s="45">
        <v>-0.4914</v>
      </c>
      <c r="AV135" s="45">
        <v>-0.71379999999999999</v>
      </c>
      <c r="AW135" s="45">
        <v>0.90229999999999999</v>
      </c>
      <c r="AX135" s="45">
        <v>0.36730000000000002</v>
      </c>
      <c r="AY135" s="45">
        <v>-1.0399</v>
      </c>
      <c r="AZ135" s="45" t="s">
        <v>220</v>
      </c>
      <c r="BA135" s="45" t="s">
        <v>220</v>
      </c>
      <c r="BB135" s="45" t="s">
        <v>220</v>
      </c>
      <c r="BC135" s="45" t="s">
        <v>220</v>
      </c>
      <c r="BD135" s="45" t="s">
        <v>220</v>
      </c>
      <c r="BE135" s="45" t="s">
        <v>220</v>
      </c>
      <c r="BF135" s="45" t="s">
        <v>220</v>
      </c>
      <c r="BG135" s="45" t="s">
        <v>220</v>
      </c>
      <c r="BH135" s="45" t="s">
        <v>220</v>
      </c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</row>
    <row r="136" spans="1:145" x14ac:dyDescent="0.2">
      <c r="A136" s="27">
        <v>160</v>
      </c>
      <c r="B136" s="27">
        <v>144</v>
      </c>
      <c r="C136" s="27" t="s">
        <v>1311</v>
      </c>
      <c r="D136" s="49" t="s">
        <v>440</v>
      </c>
      <c r="E136" s="26" t="s">
        <v>125</v>
      </c>
      <c r="F136" s="44">
        <v>12.419954000000001</v>
      </c>
      <c r="G136" s="45" t="s">
        <v>2</v>
      </c>
      <c r="H136" s="45" t="s">
        <v>10</v>
      </c>
      <c r="I136" s="46" t="s">
        <v>80</v>
      </c>
      <c r="J136" s="44">
        <v>3.327</v>
      </c>
      <c r="K136" s="47">
        <v>4.0921000000000003</v>
      </c>
      <c r="L136" s="47"/>
      <c r="M136" s="47"/>
      <c r="N136" s="47">
        <v>8.5452999999999992</v>
      </c>
      <c r="O136" s="47"/>
      <c r="P136" s="47"/>
      <c r="Q136" s="47"/>
      <c r="R136" s="48">
        <v>3.5836000000000001</v>
      </c>
      <c r="S136" s="26" t="s">
        <v>125</v>
      </c>
      <c r="T136" s="45">
        <v>20</v>
      </c>
      <c r="U136" s="45">
        <v>19.5</v>
      </c>
      <c r="V136" s="45">
        <v>20.5</v>
      </c>
      <c r="W136" s="45" t="s">
        <v>160</v>
      </c>
      <c r="X136" s="27" t="s">
        <v>391</v>
      </c>
      <c r="Y136" s="27" t="s">
        <v>404</v>
      </c>
      <c r="Z136" s="27" t="s">
        <v>405</v>
      </c>
      <c r="AA136" s="27" t="s">
        <v>385</v>
      </c>
      <c r="AB136" s="45" t="s">
        <v>161</v>
      </c>
      <c r="AC136" s="27" t="s">
        <v>392</v>
      </c>
      <c r="AD136" s="27" t="s">
        <v>405</v>
      </c>
      <c r="AE136" s="27" t="s">
        <v>403</v>
      </c>
      <c r="AF136" s="27" t="s">
        <v>397</v>
      </c>
      <c r="AG136" s="45" t="s">
        <v>220</v>
      </c>
      <c r="AH136" s="45" t="s">
        <v>220</v>
      </c>
      <c r="AI136" s="45" t="s">
        <v>220</v>
      </c>
      <c r="AJ136" s="45" t="s">
        <v>220</v>
      </c>
      <c r="AK136" s="45" t="s">
        <v>220</v>
      </c>
      <c r="AL136" s="45" t="s">
        <v>220</v>
      </c>
      <c r="AM136" s="45" t="s">
        <v>220</v>
      </c>
      <c r="AN136" s="45" t="s">
        <v>220</v>
      </c>
      <c r="AO136" s="45" t="s">
        <v>220</v>
      </c>
      <c r="AP136" s="45" t="s">
        <v>220</v>
      </c>
      <c r="AQ136" s="45" t="s">
        <v>220</v>
      </c>
      <c r="AR136" s="45" t="s">
        <v>220</v>
      </c>
      <c r="AS136" s="45" t="s">
        <v>220</v>
      </c>
      <c r="AT136" s="45" t="s">
        <v>220</v>
      </c>
      <c r="AU136" s="45" t="s">
        <v>220</v>
      </c>
      <c r="AV136" s="45" t="s">
        <v>220</v>
      </c>
      <c r="AW136" s="45" t="s">
        <v>220</v>
      </c>
      <c r="AX136" s="45" t="s">
        <v>220</v>
      </c>
      <c r="AY136" s="45" t="s">
        <v>220</v>
      </c>
      <c r="AZ136" s="45" t="s">
        <v>220</v>
      </c>
      <c r="BA136" s="45" t="s">
        <v>220</v>
      </c>
      <c r="BB136" s="45" t="s">
        <v>220</v>
      </c>
      <c r="BC136" s="45" t="s">
        <v>220</v>
      </c>
      <c r="BD136" s="45" t="s">
        <v>220</v>
      </c>
      <c r="BE136" s="45" t="s">
        <v>220</v>
      </c>
      <c r="BF136" s="45" t="s">
        <v>220</v>
      </c>
      <c r="BG136" s="45" t="s">
        <v>220</v>
      </c>
      <c r="BH136" s="45" t="s">
        <v>220</v>
      </c>
    </row>
    <row r="137" spans="1:145" x14ac:dyDescent="0.2">
      <c r="A137" s="27">
        <v>94</v>
      </c>
      <c r="B137" s="27">
        <v>145</v>
      </c>
      <c r="C137" s="27" t="s">
        <v>1311</v>
      </c>
      <c r="D137" s="43" t="s">
        <v>440</v>
      </c>
      <c r="E137" s="27" t="s">
        <v>125</v>
      </c>
      <c r="F137" s="44">
        <v>12.419954000000001</v>
      </c>
      <c r="G137" s="45" t="s">
        <v>2</v>
      </c>
      <c r="H137" s="45" t="s">
        <v>1004</v>
      </c>
      <c r="I137" s="46" t="s">
        <v>217</v>
      </c>
      <c r="J137" s="44">
        <v>11.478999999999999</v>
      </c>
      <c r="K137" s="47">
        <v>17.916</v>
      </c>
      <c r="L137" s="47">
        <v>12.087400000000001</v>
      </c>
      <c r="M137" s="47">
        <v>5.8285999999999998</v>
      </c>
      <c r="N137" s="47">
        <v>1.9778</v>
      </c>
      <c r="O137" s="47">
        <v>1.5702</v>
      </c>
      <c r="P137" s="47">
        <v>0.40760000000000002</v>
      </c>
      <c r="Q137" s="47">
        <f>O137-P137</f>
        <v>1.1626000000000001</v>
      </c>
      <c r="R137" s="48">
        <v>2.3193999999999999</v>
      </c>
      <c r="S137" s="27" t="s">
        <v>125</v>
      </c>
      <c r="T137" s="45">
        <v>20</v>
      </c>
      <c r="U137" s="45">
        <v>19.5</v>
      </c>
      <c r="V137" s="45">
        <v>20.5</v>
      </c>
      <c r="W137" s="45" t="s">
        <v>160</v>
      </c>
      <c r="X137" s="27" t="s">
        <v>391</v>
      </c>
      <c r="Y137" s="27" t="s">
        <v>404</v>
      </c>
      <c r="Z137" s="27" t="s">
        <v>405</v>
      </c>
      <c r="AA137" s="27" t="s">
        <v>385</v>
      </c>
      <c r="AB137" s="45" t="s">
        <v>161</v>
      </c>
      <c r="AC137" s="27" t="s">
        <v>392</v>
      </c>
      <c r="AD137" s="27" t="s">
        <v>405</v>
      </c>
      <c r="AE137" s="27" t="s">
        <v>403</v>
      </c>
      <c r="AF137" s="27" t="s">
        <v>397</v>
      </c>
      <c r="AG137" s="45">
        <v>2.8899999999999999E-2</v>
      </c>
      <c r="AH137" s="45">
        <v>1.2037</v>
      </c>
      <c r="AI137" s="45">
        <v>-1.2557</v>
      </c>
      <c r="AJ137" s="45">
        <v>-0.54700000000000004</v>
      </c>
      <c r="AK137" s="45">
        <v>0.66269999999999996</v>
      </c>
      <c r="AL137" s="45">
        <v>0.72970000000000002</v>
      </c>
      <c r="AM137" s="45">
        <v>0.79920000000000002</v>
      </c>
      <c r="AN137" s="45">
        <v>1.1840999999999999</v>
      </c>
      <c r="AO137" s="45">
        <v>2.7679</v>
      </c>
      <c r="AP137" s="45">
        <v>-1.9123000000000001</v>
      </c>
      <c r="AQ137" s="45">
        <v>0.82320000000000004</v>
      </c>
      <c r="AR137" s="45">
        <v>-0.47570000000000001</v>
      </c>
      <c r="AS137" s="45">
        <v>-1.5069999999999999</v>
      </c>
      <c r="AT137" s="45">
        <v>0.60919999999999996</v>
      </c>
      <c r="AU137" s="45">
        <v>-0.75860000000000005</v>
      </c>
      <c r="AV137" s="45">
        <v>-0.93920000000000003</v>
      </c>
      <c r="AW137" s="45">
        <v>0.61880000000000002</v>
      </c>
      <c r="AX137" s="45">
        <v>-0.1726</v>
      </c>
      <c r="AY137" s="45">
        <v>-1.859</v>
      </c>
      <c r="AZ137" s="45" t="s">
        <v>220</v>
      </c>
      <c r="BA137" s="45" t="s">
        <v>220</v>
      </c>
      <c r="BB137" s="45" t="s">
        <v>220</v>
      </c>
      <c r="BC137" s="45" t="s">
        <v>220</v>
      </c>
      <c r="BD137" s="45" t="s">
        <v>220</v>
      </c>
      <c r="BE137" s="45" t="s">
        <v>220</v>
      </c>
      <c r="BF137" s="45" t="s">
        <v>220</v>
      </c>
      <c r="BG137" s="45" t="s">
        <v>220</v>
      </c>
      <c r="BH137" s="45" t="s">
        <v>220</v>
      </c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</row>
    <row r="138" spans="1:145" x14ac:dyDescent="0.2">
      <c r="A138" s="129">
        <v>57</v>
      </c>
      <c r="B138" s="129">
        <v>146</v>
      </c>
      <c r="C138" s="129" t="s">
        <v>1311</v>
      </c>
      <c r="D138" s="130" t="s">
        <v>440</v>
      </c>
      <c r="E138" s="129" t="s">
        <v>125</v>
      </c>
      <c r="F138" s="131">
        <v>12.419954000000001</v>
      </c>
      <c r="G138" s="132" t="s">
        <v>2</v>
      </c>
      <c r="H138" s="132" t="s">
        <v>1141</v>
      </c>
      <c r="I138" s="88" t="s">
        <v>1139</v>
      </c>
      <c r="J138" s="131">
        <v>6.6226000000000003</v>
      </c>
      <c r="K138" s="117">
        <v>11.709199999999999</v>
      </c>
      <c r="L138" s="117">
        <v>9.4634999999999998</v>
      </c>
      <c r="M138" s="117">
        <v>2.2456999999999998</v>
      </c>
      <c r="N138" s="117">
        <v>6.4321999999999999</v>
      </c>
      <c r="O138" s="117">
        <v>6.1840999999999999</v>
      </c>
      <c r="P138" s="117">
        <v>0.2482</v>
      </c>
      <c r="Q138" s="117">
        <f>O138-P138</f>
        <v>5.9359000000000002</v>
      </c>
      <c r="R138" s="133">
        <v>3.4697</v>
      </c>
      <c r="S138" s="129" t="s">
        <v>125</v>
      </c>
      <c r="T138" s="132">
        <v>20</v>
      </c>
      <c r="U138" s="132">
        <v>19.5</v>
      </c>
      <c r="V138" s="132">
        <v>20.5</v>
      </c>
      <c r="W138" s="132" t="s">
        <v>160</v>
      </c>
      <c r="X138" s="129" t="s">
        <v>391</v>
      </c>
      <c r="Y138" s="129" t="s">
        <v>404</v>
      </c>
      <c r="Z138" s="129" t="s">
        <v>405</v>
      </c>
      <c r="AA138" s="129" t="s">
        <v>385</v>
      </c>
      <c r="AB138" s="132" t="s">
        <v>161</v>
      </c>
      <c r="AC138" s="129" t="s">
        <v>392</v>
      </c>
      <c r="AD138" s="129" t="s">
        <v>405</v>
      </c>
      <c r="AE138" s="129" t="s">
        <v>403</v>
      </c>
      <c r="AF138" s="129" t="s">
        <v>397</v>
      </c>
      <c r="AG138" s="132">
        <v>5.3499999999999999E-2</v>
      </c>
      <c r="AH138" s="132">
        <v>-0.48730000000000001</v>
      </c>
      <c r="AI138" s="132">
        <v>-0.35120000000000001</v>
      </c>
      <c r="AJ138" s="132">
        <v>3.4000000000000002E-2</v>
      </c>
      <c r="AK138" s="132">
        <v>1.6181000000000001</v>
      </c>
      <c r="AL138" s="132">
        <v>-0.32640000000000002</v>
      </c>
      <c r="AM138" s="132">
        <v>-0.54090000000000005</v>
      </c>
      <c r="AN138" s="132" t="s">
        <v>220</v>
      </c>
      <c r="AO138" s="132" t="s">
        <v>220</v>
      </c>
      <c r="AP138" s="132" t="s">
        <v>220</v>
      </c>
      <c r="AQ138" s="132" t="s">
        <v>220</v>
      </c>
      <c r="AR138" s="132" t="s">
        <v>220</v>
      </c>
      <c r="AS138" s="132" t="s">
        <v>220</v>
      </c>
      <c r="AT138" s="132" t="s">
        <v>220</v>
      </c>
      <c r="AU138" s="132" t="s">
        <v>220</v>
      </c>
      <c r="AV138" s="132" t="s">
        <v>220</v>
      </c>
      <c r="AW138" s="132" t="s">
        <v>220</v>
      </c>
      <c r="AX138" s="132" t="s">
        <v>220</v>
      </c>
      <c r="AY138" s="132" t="s">
        <v>220</v>
      </c>
      <c r="AZ138" s="132" t="s">
        <v>220</v>
      </c>
      <c r="BA138" s="132" t="s">
        <v>220</v>
      </c>
      <c r="BB138" s="132" t="s">
        <v>220</v>
      </c>
      <c r="BC138" s="132" t="s">
        <v>220</v>
      </c>
      <c r="BD138" s="132" t="s">
        <v>220</v>
      </c>
      <c r="BE138" s="132" t="s">
        <v>220</v>
      </c>
      <c r="BF138" s="132" t="s">
        <v>220</v>
      </c>
      <c r="BG138" s="132" t="s">
        <v>220</v>
      </c>
      <c r="BH138" s="132" t="s">
        <v>220</v>
      </c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129"/>
      <c r="BT138" s="129"/>
      <c r="BU138" s="129"/>
      <c r="BV138" s="129"/>
      <c r="BW138" s="129"/>
      <c r="BX138" s="129"/>
      <c r="BY138" s="129"/>
      <c r="BZ138" s="129"/>
      <c r="CA138" s="129"/>
      <c r="CB138" s="129"/>
      <c r="CC138" s="129"/>
      <c r="CD138" s="129"/>
      <c r="CE138" s="129"/>
      <c r="CF138" s="129"/>
      <c r="CG138" s="129"/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A138" s="129"/>
      <c r="DB138" s="129"/>
      <c r="DC138" s="129"/>
      <c r="DD138" s="129"/>
      <c r="DE138" s="129"/>
      <c r="DF138" s="129"/>
      <c r="DG138" s="129"/>
      <c r="DH138" s="129"/>
      <c r="DI138" s="129"/>
      <c r="DJ138" s="129"/>
      <c r="DK138" s="129"/>
      <c r="DL138" s="129"/>
      <c r="DM138" s="129"/>
      <c r="DN138" s="129"/>
      <c r="DO138" s="129"/>
      <c r="DP138" s="129"/>
      <c r="DQ138" s="129"/>
      <c r="DR138" s="129"/>
      <c r="DS138" s="129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29"/>
      <c r="ED138" s="129"/>
      <c r="EE138" s="129"/>
      <c r="EF138" s="129"/>
      <c r="EG138" s="129"/>
      <c r="EH138" s="129"/>
      <c r="EI138" s="129"/>
      <c r="EJ138" s="129"/>
      <c r="EK138" s="129"/>
      <c r="EL138" s="129"/>
      <c r="EM138" s="129"/>
      <c r="EN138" s="129"/>
      <c r="EO138" s="129"/>
    </row>
    <row r="139" spans="1:145" x14ac:dyDescent="0.2">
      <c r="A139" s="27">
        <v>161</v>
      </c>
      <c r="B139" s="27">
        <v>148</v>
      </c>
      <c r="C139" s="27" t="s">
        <v>450</v>
      </c>
      <c r="D139" s="43" t="s">
        <v>1207</v>
      </c>
      <c r="E139" s="27" t="s">
        <v>125</v>
      </c>
      <c r="F139" s="44">
        <v>603.28241000000003</v>
      </c>
      <c r="G139" s="45" t="s">
        <v>2</v>
      </c>
      <c r="H139" s="45" t="s">
        <v>162</v>
      </c>
      <c r="I139" s="46" t="s">
        <v>80</v>
      </c>
      <c r="J139" s="44">
        <v>3.327</v>
      </c>
      <c r="K139" s="47">
        <v>19.987200000000001</v>
      </c>
      <c r="L139" s="47"/>
      <c r="M139" s="47"/>
      <c r="N139" s="47">
        <v>11.566000000000001</v>
      </c>
      <c r="O139" s="47"/>
      <c r="P139" s="47"/>
      <c r="Q139" s="47"/>
      <c r="R139" s="48">
        <v>16.5761</v>
      </c>
      <c r="S139" s="27" t="s">
        <v>125</v>
      </c>
      <c r="T139" s="45">
        <v>134</v>
      </c>
      <c r="U139" s="45">
        <v>133.5</v>
      </c>
      <c r="V139" s="45">
        <v>134.5</v>
      </c>
      <c r="W139" s="45" t="s">
        <v>163</v>
      </c>
      <c r="X139" s="27" t="s">
        <v>402</v>
      </c>
      <c r="Y139" s="27" t="s">
        <v>405</v>
      </c>
      <c r="Z139" s="27" t="s">
        <v>406</v>
      </c>
      <c r="AA139" s="27" t="s">
        <v>1170</v>
      </c>
      <c r="AB139" s="45" t="s">
        <v>164</v>
      </c>
      <c r="AC139" s="27" t="s">
        <v>389</v>
      </c>
      <c r="AD139" s="27" t="s">
        <v>403</v>
      </c>
      <c r="AE139" s="27" t="s">
        <v>404</v>
      </c>
      <c r="AF139" s="27" t="s">
        <v>959</v>
      </c>
      <c r="AG139" s="45" t="s">
        <v>220</v>
      </c>
      <c r="AH139" s="45" t="s">
        <v>220</v>
      </c>
      <c r="AI139" s="45" t="s">
        <v>220</v>
      </c>
      <c r="AJ139" s="45" t="s">
        <v>220</v>
      </c>
      <c r="AK139" s="45" t="s">
        <v>220</v>
      </c>
      <c r="AL139" s="45" t="s">
        <v>220</v>
      </c>
      <c r="AM139" s="45" t="s">
        <v>220</v>
      </c>
      <c r="AN139" s="45" t="s">
        <v>220</v>
      </c>
      <c r="AO139" s="45" t="s">
        <v>220</v>
      </c>
      <c r="AP139" s="45" t="s">
        <v>220</v>
      </c>
      <c r="AQ139" s="45" t="s">
        <v>220</v>
      </c>
      <c r="AR139" s="45" t="s">
        <v>220</v>
      </c>
      <c r="AS139" s="45" t="s">
        <v>220</v>
      </c>
      <c r="AT139" s="45" t="s">
        <v>220</v>
      </c>
      <c r="AU139" s="45" t="s">
        <v>220</v>
      </c>
      <c r="AV139" s="45" t="s">
        <v>220</v>
      </c>
      <c r="AW139" s="45" t="s">
        <v>220</v>
      </c>
      <c r="AX139" s="45" t="s">
        <v>220</v>
      </c>
      <c r="AY139" s="45" t="s">
        <v>220</v>
      </c>
      <c r="AZ139" s="45" t="s">
        <v>220</v>
      </c>
      <c r="BA139" s="45" t="s">
        <v>220</v>
      </c>
      <c r="BB139" s="45" t="s">
        <v>220</v>
      </c>
      <c r="BC139" s="45" t="s">
        <v>220</v>
      </c>
      <c r="BD139" s="45" t="s">
        <v>220</v>
      </c>
      <c r="BE139" s="45" t="s">
        <v>220</v>
      </c>
      <c r="BF139" s="45" t="s">
        <v>220</v>
      </c>
      <c r="BG139" s="45" t="s">
        <v>220</v>
      </c>
      <c r="BH139" s="45" t="s">
        <v>220</v>
      </c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</row>
    <row r="140" spans="1:145" x14ac:dyDescent="0.2">
      <c r="A140" s="27">
        <v>138</v>
      </c>
      <c r="B140" s="27">
        <v>149</v>
      </c>
      <c r="C140" s="27" t="s">
        <v>450</v>
      </c>
      <c r="D140" s="43" t="s">
        <v>1207</v>
      </c>
      <c r="E140" s="27" t="s">
        <v>125</v>
      </c>
      <c r="F140" s="44">
        <v>603.28241000000003</v>
      </c>
      <c r="G140" s="45" t="s">
        <v>2</v>
      </c>
      <c r="H140" s="45" t="s">
        <v>1004</v>
      </c>
      <c r="I140" s="46" t="s">
        <v>217</v>
      </c>
      <c r="J140" s="44">
        <v>11.478999999999999</v>
      </c>
      <c r="K140" s="47">
        <v>24.4146</v>
      </c>
      <c r="L140" s="47">
        <v>1.37E-2</v>
      </c>
      <c r="M140" s="47">
        <v>24.4009</v>
      </c>
      <c r="N140" s="47">
        <v>4.8460999999999999</v>
      </c>
      <c r="O140" s="47">
        <v>1.8E-3</v>
      </c>
      <c r="P140" s="47">
        <v>4.8442999999999996</v>
      </c>
      <c r="Q140" s="47">
        <f>O140-P140</f>
        <v>-4.8424999999999994</v>
      </c>
      <c r="R140" s="48">
        <v>-7.7799999999999994E-2</v>
      </c>
      <c r="S140" s="27" t="s">
        <v>125</v>
      </c>
      <c r="T140" s="45">
        <v>134</v>
      </c>
      <c r="U140" s="45">
        <v>133.5</v>
      </c>
      <c r="V140" s="45">
        <v>134.5</v>
      </c>
      <c r="W140" s="45" t="s">
        <v>163</v>
      </c>
      <c r="X140" s="27" t="s">
        <v>402</v>
      </c>
      <c r="Y140" s="27" t="s">
        <v>405</v>
      </c>
      <c r="Z140" s="27" t="s">
        <v>406</v>
      </c>
      <c r="AA140" s="27" t="s">
        <v>1170</v>
      </c>
      <c r="AB140" s="45" t="s">
        <v>164</v>
      </c>
      <c r="AC140" s="27" t="s">
        <v>389</v>
      </c>
      <c r="AD140" s="27" t="s">
        <v>403</v>
      </c>
      <c r="AE140" s="27" t="s">
        <v>404</v>
      </c>
      <c r="AF140" s="27" t="s">
        <v>959</v>
      </c>
      <c r="AG140" s="45">
        <v>-0.63680000000000003</v>
      </c>
      <c r="AH140" s="45">
        <v>0.68459999999999999</v>
      </c>
      <c r="AI140" s="45">
        <v>0.51500000000000001</v>
      </c>
      <c r="AJ140" s="45">
        <v>-0.24149999999999999</v>
      </c>
      <c r="AK140" s="45">
        <v>-2.0499000000000001</v>
      </c>
      <c r="AL140" s="45">
        <v>-1.534</v>
      </c>
      <c r="AM140" s="45">
        <v>16.6539</v>
      </c>
      <c r="AN140" s="45">
        <v>-2.6204999999999998</v>
      </c>
      <c r="AO140" s="45">
        <v>-1.1892</v>
      </c>
      <c r="AP140" s="45">
        <v>-2.2450000000000001</v>
      </c>
      <c r="AQ140" s="45">
        <v>0.61370000000000002</v>
      </c>
      <c r="AR140" s="45">
        <v>-2.2509000000000001</v>
      </c>
      <c r="AS140" s="45">
        <v>0.22259999999999999</v>
      </c>
      <c r="AT140" s="45">
        <v>-1.4877</v>
      </c>
      <c r="AU140" s="45">
        <v>-0.54149999999999998</v>
      </c>
      <c r="AV140" s="45">
        <v>0.34910000000000002</v>
      </c>
      <c r="AW140" s="45">
        <v>-2.4268999999999998</v>
      </c>
      <c r="AX140" s="45">
        <v>-0.2326</v>
      </c>
      <c r="AY140" s="45">
        <v>-1.5825</v>
      </c>
      <c r="AZ140" s="45" t="s">
        <v>220</v>
      </c>
      <c r="BA140" s="45" t="s">
        <v>220</v>
      </c>
      <c r="BB140" s="45" t="s">
        <v>220</v>
      </c>
      <c r="BC140" s="45" t="s">
        <v>220</v>
      </c>
      <c r="BD140" s="45" t="s">
        <v>220</v>
      </c>
      <c r="BE140" s="45" t="s">
        <v>220</v>
      </c>
      <c r="BF140" s="45" t="s">
        <v>220</v>
      </c>
      <c r="BG140" s="45" t="s">
        <v>220</v>
      </c>
      <c r="BH140" s="45" t="s">
        <v>220</v>
      </c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</row>
    <row r="141" spans="1:145" x14ac:dyDescent="0.2">
      <c r="A141" s="27">
        <v>131</v>
      </c>
      <c r="B141" s="27">
        <v>150</v>
      </c>
      <c r="C141" s="27" t="s">
        <v>450</v>
      </c>
      <c r="D141" s="43" t="s">
        <v>1207</v>
      </c>
      <c r="E141" s="27" t="s">
        <v>125</v>
      </c>
      <c r="F141" s="44">
        <v>603.28241000000003</v>
      </c>
      <c r="G141" s="45" t="s">
        <v>2</v>
      </c>
      <c r="H141" s="45" t="s">
        <v>1141</v>
      </c>
      <c r="I141" s="46" t="s">
        <v>1139</v>
      </c>
      <c r="J141" s="44">
        <v>6.6226000000000003</v>
      </c>
      <c r="K141" s="47">
        <v>21.905999999999999</v>
      </c>
      <c r="L141" s="47">
        <v>1.5981000000000001</v>
      </c>
      <c r="M141" s="47">
        <v>20.3079</v>
      </c>
      <c r="N141" s="47">
        <v>21.3964</v>
      </c>
      <c r="O141" s="47">
        <v>1.0620000000000001</v>
      </c>
      <c r="P141" s="47">
        <v>20.334399999999999</v>
      </c>
      <c r="Q141" s="47">
        <f>O141-P141</f>
        <v>-19.272399999999998</v>
      </c>
      <c r="R141" s="48">
        <v>1.4372</v>
      </c>
      <c r="S141" s="27" t="s">
        <v>125</v>
      </c>
      <c r="T141" s="45">
        <v>134</v>
      </c>
      <c r="U141" s="45">
        <v>133.5</v>
      </c>
      <c r="V141" s="45">
        <v>134.5</v>
      </c>
      <c r="W141" s="45" t="s">
        <v>163</v>
      </c>
      <c r="X141" s="27" t="s">
        <v>402</v>
      </c>
      <c r="Y141" s="27" t="s">
        <v>405</v>
      </c>
      <c r="Z141" s="27" t="s">
        <v>406</v>
      </c>
      <c r="AA141" s="27" t="s">
        <v>1170</v>
      </c>
      <c r="AB141" s="45" t="s">
        <v>164</v>
      </c>
      <c r="AC141" s="27" t="s">
        <v>389</v>
      </c>
      <c r="AD141" s="27" t="s">
        <v>403</v>
      </c>
      <c r="AE141" s="27" t="s">
        <v>404</v>
      </c>
      <c r="AF141" s="27" t="s">
        <v>959</v>
      </c>
      <c r="AG141" s="45">
        <v>-0.83040000000000003</v>
      </c>
      <c r="AH141" s="45">
        <v>-3.5649000000000002</v>
      </c>
      <c r="AI141" s="45">
        <v>15.1389</v>
      </c>
      <c r="AJ141" s="45">
        <v>-4.1355000000000004</v>
      </c>
      <c r="AK141" s="45">
        <v>-2.7042000000000002</v>
      </c>
      <c r="AL141" s="45">
        <v>-0.90129999999999999</v>
      </c>
      <c r="AM141" s="45">
        <v>-3.0026999999999999</v>
      </c>
      <c r="AN141" s="45" t="s">
        <v>220</v>
      </c>
      <c r="AO141" s="45" t="s">
        <v>220</v>
      </c>
      <c r="AP141" s="45" t="s">
        <v>220</v>
      </c>
      <c r="AQ141" s="45" t="s">
        <v>220</v>
      </c>
      <c r="AR141" s="45" t="s">
        <v>220</v>
      </c>
      <c r="AS141" s="45" t="s">
        <v>220</v>
      </c>
      <c r="AT141" s="45" t="s">
        <v>220</v>
      </c>
      <c r="AU141" s="45" t="s">
        <v>220</v>
      </c>
      <c r="AV141" s="45" t="s">
        <v>220</v>
      </c>
      <c r="AW141" s="45" t="s">
        <v>220</v>
      </c>
      <c r="AX141" s="45" t="s">
        <v>220</v>
      </c>
      <c r="AY141" s="45" t="s">
        <v>220</v>
      </c>
      <c r="AZ141" s="45" t="s">
        <v>220</v>
      </c>
      <c r="BA141" s="45" t="s">
        <v>220</v>
      </c>
      <c r="BB141" s="45" t="s">
        <v>220</v>
      </c>
      <c r="BC141" s="45" t="s">
        <v>220</v>
      </c>
      <c r="BD141" s="45" t="s">
        <v>220</v>
      </c>
      <c r="BE141" s="45" t="s">
        <v>220</v>
      </c>
      <c r="BF141" s="45" t="s">
        <v>220</v>
      </c>
      <c r="BG141" s="45" t="s">
        <v>220</v>
      </c>
      <c r="BH141" s="45" t="s">
        <v>220</v>
      </c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</row>
    <row r="142" spans="1:145" x14ac:dyDescent="0.2">
      <c r="A142" s="27">
        <v>162</v>
      </c>
      <c r="B142" s="27">
        <v>151</v>
      </c>
      <c r="C142" s="27" t="s">
        <v>1311</v>
      </c>
      <c r="D142" s="43" t="s">
        <v>1213</v>
      </c>
      <c r="E142" s="27" t="s">
        <v>125</v>
      </c>
      <c r="F142" s="44">
        <v>608.50100199999997</v>
      </c>
      <c r="G142" s="45" t="s">
        <v>2</v>
      </c>
      <c r="H142" s="45" t="s">
        <v>15</v>
      </c>
      <c r="I142" s="46" t="s">
        <v>80</v>
      </c>
      <c r="J142" s="44">
        <v>3.327</v>
      </c>
      <c r="K142" s="47">
        <v>4.5534999999999997</v>
      </c>
      <c r="L142" s="47"/>
      <c r="M142" s="47"/>
      <c r="N142" s="47">
        <v>5.8026</v>
      </c>
      <c r="O142" s="47"/>
      <c r="P142" s="47"/>
      <c r="Q142" s="47"/>
      <c r="R142" s="48">
        <v>-5.1849999999999996</v>
      </c>
      <c r="S142" s="27" t="s">
        <v>125</v>
      </c>
      <c r="T142" s="45">
        <v>139</v>
      </c>
      <c r="U142" s="45">
        <v>138.5</v>
      </c>
      <c r="V142" s="45">
        <v>139.5</v>
      </c>
      <c r="W142" s="45" t="s">
        <v>165</v>
      </c>
      <c r="X142" s="27" t="s">
        <v>389</v>
      </c>
      <c r="Y142" s="27" t="s">
        <v>403</v>
      </c>
      <c r="Z142" s="27" t="s">
        <v>404</v>
      </c>
      <c r="AA142" s="27" t="s">
        <v>1172</v>
      </c>
      <c r="AB142" s="45" t="s">
        <v>166</v>
      </c>
      <c r="AC142" s="27" t="s">
        <v>389</v>
      </c>
      <c r="AD142" s="27" t="s">
        <v>403</v>
      </c>
      <c r="AE142" s="27" t="s">
        <v>404</v>
      </c>
      <c r="AF142" s="27" t="s">
        <v>960</v>
      </c>
      <c r="AG142" s="45" t="s">
        <v>220</v>
      </c>
      <c r="AH142" s="45" t="s">
        <v>220</v>
      </c>
      <c r="AI142" s="45" t="s">
        <v>220</v>
      </c>
      <c r="AJ142" s="45" t="s">
        <v>220</v>
      </c>
      <c r="AK142" s="45" t="s">
        <v>220</v>
      </c>
      <c r="AL142" s="45" t="s">
        <v>220</v>
      </c>
      <c r="AM142" s="45" t="s">
        <v>220</v>
      </c>
      <c r="AN142" s="45" t="s">
        <v>220</v>
      </c>
      <c r="AO142" s="45" t="s">
        <v>220</v>
      </c>
      <c r="AP142" s="45" t="s">
        <v>220</v>
      </c>
      <c r="AQ142" s="45" t="s">
        <v>220</v>
      </c>
      <c r="AR142" s="45" t="s">
        <v>220</v>
      </c>
      <c r="AS142" s="45" t="s">
        <v>220</v>
      </c>
      <c r="AT142" s="45" t="s">
        <v>220</v>
      </c>
      <c r="AU142" s="45" t="s">
        <v>220</v>
      </c>
      <c r="AV142" s="45" t="s">
        <v>220</v>
      </c>
      <c r="AW142" s="45" t="s">
        <v>220</v>
      </c>
      <c r="AX142" s="45" t="s">
        <v>220</v>
      </c>
      <c r="AY142" s="45" t="s">
        <v>220</v>
      </c>
      <c r="AZ142" s="45" t="s">
        <v>220</v>
      </c>
      <c r="BA142" s="45" t="s">
        <v>220</v>
      </c>
      <c r="BB142" s="45" t="s">
        <v>220</v>
      </c>
      <c r="BC142" s="45" t="s">
        <v>220</v>
      </c>
      <c r="BD142" s="45" t="s">
        <v>220</v>
      </c>
      <c r="BE142" s="45" t="s">
        <v>220</v>
      </c>
      <c r="BF142" s="45" t="s">
        <v>220</v>
      </c>
      <c r="BG142" s="45" t="s">
        <v>220</v>
      </c>
      <c r="BH142" s="45" t="s">
        <v>220</v>
      </c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</row>
    <row r="143" spans="1:145" x14ac:dyDescent="0.2">
      <c r="A143" s="27">
        <v>126</v>
      </c>
      <c r="B143" s="27">
        <v>152</v>
      </c>
      <c r="C143" s="27" t="s">
        <v>1311</v>
      </c>
      <c r="D143" s="43" t="s">
        <v>1213</v>
      </c>
      <c r="E143" s="27" t="s">
        <v>125</v>
      </c>
      <c r="F143" s="44">
        <v>608.50100199999997</v>
      </c>
      <c r="G143" s="45" t="s">
        <v>2</v>
      </c>
      <c r="H143" s="45" t="s">
        <v>1004</v>
      </c>
      <c r="I143" s="46" t="s">
        <v>217</v>
      </c>
      <c r="J143" s="44">
        <v>11.478999999999999</v>
      </c>
      <c r="K143" s="47">
        <v>13.986800000000001</v>
      </c>
      <c r="L143" s="47">
        <v>8.6470000000000002</v>
      </c>
      <c r="M143" s="47">
        <v>5.3398000000000003</v>
      </c>
      <c r="N143" s="47">
        <v>1.744</v>
      </c>
      <c r="O143" s="47">
        <v>1.1244000000000001</v>
      </c>
      <c r="P143" s="47">
        <v>0.61960000000000004</v>
      </c>
      <c r="Q143" s="47">
        <f>O143-P143</f>
        <v>0.50480000000000003</v>
      </c>
      <c r="R143" s="48">
        <v>-1.9611000000000001</v>
      </c>
      <c r="S143" s="27" t="s">
        <v>125</v>
      </c>
      <c r="T143" s="45">
        <v>139</v>
      </c>
      <c r="U143" s="45">
        <v>138.5</v>
      </c>
      <c r="V143" s="45">
        <v>139.5</v>
      </c>
      <c r="W143" s="45" t="s">
        <v>165</v>
      </c>
      <c r="X143" s="27" t="s">
        <v>389</v>
      </c>
      <c r="Y143" s="27" t="s">
        <v>403</v>
      </c>
      <c r="Z143" s="27" t="s">
        <v>404</v>
      </c>
      <c r="AA143" s="27" t="s">
        <v>1172</v>
      </c>
      <c r="AB143" s="45" t="s">
        <v>166</v>
      </c>
      <c r="AC143" s="27" t="s">
        <v>389</v>
      </c>
      <c r="AD143" s="27" t="s">
        <v>403</v>
      </c>
      <c r="AE143" s="27" t="s">
        <v>404</v>
      </c>
      <c r="AF143" s="27" t="s">
        <v>960</v>
      </c>
      <c r="AG143" s="45">
        <v>0.46960000000000002</v>
      </c>
      <c r="AH143" s="45">
        <v>2.0461</v>
      </c>
      <c r="AI143" s="45">
        <v>1.8636999999999999</v>
      </c>
      <c r="AJ143" s="45">
        <v>-0.4501</v>
      </c>
      <c r="AK143" s="45">
        <v>-1.1168</v>
      </c>
      <c r="AL143" s="45">
        <v>-0.77749999999999997</v>
      </c>
      <c r="AM143" s="45">
        <v>1.9762</v>
      </c>
      <c r="AN143" s="45">
        <v>-1.2292000000000001</v>
      </c>
      <c r="AO143" s="45">
        <v>0.1993</v>
      </c>
      <c r="AP143" s="45">
        <v>-0.44369999999999998</v>
      </c>
      <c r="AQ143" s="45">
        <v>0.98080000000000001</v>
      </c>
      <c r="AR143" s="45">
        <v>-1.0218</v>
      </c>
      <c r="AS143" s="45">
        <v>-3.2235999999999998</v>
      </c>
      <c r="AT143" s="45">
        <v>-0.6784</v>
      </c>
      <c r="AU143" s="45">
        <v>1.0864</v>
      </c>
      <c r="AV143" s="45">
        <v>1.7505999999999999</v>
      </c>
      <c r="AW143" s="45">
        <v>-2.2339000000000002</v>
      </c>
      <c r="AX143" s="45">
        <v>1.464</v>
      </c>
      <c r="AY143" s="45">
        <v>-0.66169999999999995</v>
      </c>
      <c r="AZ143" s="45" t="s">
        <v>220</v>
      </c>
      <c r="BA143" s="45" t="s">
        <v>220</v>
      </c>
      <c r="BB143" s="45" t="s">
        <v>220</v>
      </c>
      <c r="BC143" s="45" t="s">
        <v>220</v>
      </c>
      <c r="BD143" s="45" t="s">
        <v>220</v>
      </c>
      <c r="BE143" s="45" t="s">
        <v>220</v>
      </c>
      <c r="BF143" s="45" t="s">
        <v>220</v>
      </c>
      <c r="BG143" s="45" t="s">
        <v>220</v>
      </c>
      <c r="BH143" s="45" t="s">
        <v>220</v>
      </c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</row>
    <row r="144" spans="1:145" x14ac:dyDescent="0.2">
      <c r="A144" s="129">
        <v>90</v>
      </c>
      <c r="B144" s="129">
        <v>153</v>
      </c>
      <c r="C144" s="129" t="s">
        <v>1311</v>
      </c>
      <c r="D144" s="130" t="s">
        <v>1213</v>
      </c>
      <c r="E144" s="129" t="s">
        <v>125</v>
      </c>
      <c r="F144" s="131">
        <v>608.50100199999997</v>
      </c>
      <c r="G144" s="132" t="s">
        <v>2</v>
      </c>
      <c r="H144" s="132" t="s">
        <v>1142</v>
      </c>
      <c r="I144" s="88" t="s">
        <v>1139</v>
      </c>
      <c r="J144" s="131">
        <v>8.6675000000000004</v>
      </c>
      <c r="K144" s="117">
        <v>10.649699999999999</v>
      </c>
      <c r="L144" s="117">
        <v>6.7083000000000004</v>
      </c>
      <c r="M144" s="117">
        <v>3.9413999999999998</v>
      </c>
      <c r="N144" s="117">
        <v>2.4632000000000001</v>
      </c>
      <c r="O144" s="117">
        <v>1.6416999999999999</v>
      </c>
      <c r="P144" s="117">
        <v>0.82150000000000001</v>
      </c>
      <c r="Q144" s="117">
        <f>O144-P144</f>
        <v>0.82019999999999993</v>
      </c>
      <c r="R144" s="133">
        <v>-2.1423999999999999</v>
      </c>
      <c r="S144" s="129" t="s">
        <v>125</v>
      </c>
      <c r="T144" s="132">
        <v>139</v>
      </c>
      <c r="U144" s="132">
        <v>138.5</v>
      </c>
      <c r="V144" s="132">
        <v>139.5</v>
      </c>
      <c r="W144" s="132" t="s">
        <v>165</v>
      </c>
      <c r="X144" s="129" t="s">
        <v>389</v>
      </c>
      <c r="Y144" s="129" t="s">
        <v>403</v>
      </c>
      <c r="Z144" s="129" t="s">
        <v>404</v>
      </c>
      <c r="AA144" s="129" t="s">
        <v>1172</v>
      </c>
      <c r="AB144" s="132" t="s">
        <v>166</v>
      </c>
      <c r="AC144" s="129" t="s">
        <v>389</v>
      </c>
      <c r="AD144" s="129" t="s">
        <v>403</v>
      </c>
      <c r="AE144" s="129" t="s">
        <v>404</v>
      </c>
      <c r="AF144" s="129" t="s">
        <v>960</v>
      </c>
      <c r="AG144" s="132">
        <v>0.65129999999999999</v>
      </c>
      <c r="AH144" s="132">
        <v>2.0451999999999999</v>
      </c>
      <c r="AI144" s="132">
        <v>-0.26860000000000001</v>
      </c>
      <c r="AJ144" s="132">
        <v>-0.59660000000000002</v>
      </c>
      <c r="AK144" s="132">
        <v>-0.26200000000000001</v>
      </c>
      <c r="AL144" s="132">
        <v>-0.84050000000000002</v>
      </c>
      <c r="AM144" s="132">
        <v>-3.0419999999999998</v>
      </c>
      <c r="AN144" s="132">
        <v>1.2679</v>
      </c>
      <c r="AO144" s="132">
        <v>1.9320999999999999</v>
      </c>
      <c r="AP144" s="132">
        <v>-2.0529999999999999</v>
      </c>
      <c r="AQ144" s="132">
        <v>1.6463000000000001</v>
      </c>
      <c r="AR144" s="132">
        <v>-0.47989999999999999</v>
      </c>
      <c r="AS144" s="132" t="s">
        <v>220</v>
      </c>
      <c r="AT144" s="132" t="s">
        <v>220</v>
      </c>
      <c r="AU144" s="132" t="s">
        <v>220</v>
      </c>
      <c r="AV144" s="132" t="s">
        <v>220</v>
      </c>
      <c r="AW144" s="132" t="s">
        <v>220</v>
      </c>
      <c r="AX144" s="132" t="s">
        <v>220</v>
      </c>
      <c r="AY144" s="132" t="s">
        <v>220</v>
      </c>
      <c r="AZ144" s="132" t="s">
        <v>220</v>
      </c>
      <c r="BA144" s="132" t="s">
        <v>220</v>
      </c>
      <c r="BB144" s="132" t="s">
        <v>220</v>
      </c>
      <c r="BC144" s="132" t="s">
        <v>220</v>
      </c>
      <c r="BD144" s="132" t="s">
        <v>220</v>
      </c>
      <c r="BE144" s="132" t="s">
        <v>220</v>
      </c>
      <c r="BF144" s="132" t="s">
        <v>220</v>
      </c>
      <c r="BG144" s="132" t="s">
        <v>220</v>
      </c>
      <c r="BH144" s="132" t="s">
        <v>220</v>
      </c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  <c r="BW144" s="129"/>
      <c r="BX144" s="129"/>
      <c r="BY144" s="129"/>
      <c r="BZ144" s="129"/>
      <c r="CA144" s="129"/>
      <c r="CB144" s="129"/>
      <c r="CC144" s="129"/>
      <c r="CD144" s="129"/>
      <c r="CE144" s="129"/>
      <c r="CF144" s="129"/>
      <c r="CG144" s="129"/>
      <c r="CH144" s="129"/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29"/>
      <c r="CS144" s="129"/>
      <c r="CT144" s="129"/>
      <c r="CU144" s="129"/>
      <c r="CV144" s="129"/>
      <c r="CW144" s="129"/>
      <c r="CX144" s="129"/>
      <c r="CY144" s="129"/>
      <c r="CZ144" s="129"/>
      <c r="DA144" s="129"/>
      <c r="DB144" s="129"/>
      <c r="DC144" s="129"/>
      <c r="DD144" s="129"/>
      <c r="DE144" s="129"/>
      <c r="DF144" s="129"/>
      <c r="DG144" s="129"/>
      <c r="DH144" s="129"/>
      <c r="DI144" s="129"/>
      <c r="DJ144" s="129"/>
      <c r="DK144" s="129"/>
      <c r="DL144" s="129"/>
      <c r="DM144" s="129"/>
      <c r="DN144" s="129"/>
      <c r="DO144" s="129"/>
      <c r="DP144" s="129"/>
      <c r="DQ144" s="129"/>
      <c r="DR144" s="129"/>
      <c r="DS144" s="129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29"/>
      <c r="ED144" s="129"/>
      <c r="EE144" s="129"/>
      <c r="EF144" s="129"/>
      <c r="EG144" s="129"/>
      <c r="EH144" s="129"/>
      <c r="EI144" s="129"/>
      <c r="EJ144" s="129"/>
      <c r="EK144" s="129"/>
      <c r="EL144" s="129"/>
      <c r="EM144" s="129"/>
      <c r="EN144" s="129"/>
      <c r="EO144" s="129"/>
    </row>
    <row r="145" spans="1:140" x14ac:dyDescent="0.2">
      <c r="A145" s="27">
        <v>163</v>
      </c>
      <c r="B145" s="27">
        <v>156</v>
      </c>
      <c r="C145" s="27" t="s">
        <v>450</v>
      </c>
      <c r="D145" s="43" t="s">
        <v>1204</v>
      </c>
      <c r="E145" s="27" t="s">
        <v>125</v>
      </c>
      <c r="F145" s="44">
        <v>611.56736699999999</v>
      </c>
      <c r="G145" s="45" t="s">
        <v>2</v>
      </c>
      <c r="H145" s="45" t="s">
        <v>12</v>
      </c>
      <c r="I145" s="46" t="s">
        <v>80</v>
      </c>
      <c r="J145" s="44">
        <v>3.327</v>
      </c>
      <c r="K145" s="47">
        <v>6.6223999999999998</v>
      </c>
      <c r="L145" s="47"/>
      <c r="M145" s="47"/>
      <c r="N145" s="47">
        <v>10.121700000000001</v>
      </c>
      <c r="O145" s="47"/>
      <c r="P145" s="47"/>
      <c r="Q145" s="47"/>
      <c r="R145" s="48">
        <v>-6.4713000000000003</v>
      </c>
      <c r="S145" s="27" t="s">
        <v>125</v>
      </c>
      <c r="T145" s="45">
        <v>143</v>
      </c>
      <c r="U145" s="45">
        <v>142.5</v>
      </c>
      <c r="V145" s="45">
        <v>143.5</v>
      </c>
      <c r="W145" s="45" t="s">
        <v>1153</v>
      </c>
      <c r="X145" s="27" t="s">
        <v>402</v>
      </c>
      <c r="Y145" s="27" t="s">
        <v>405</v>
      </c>
      <c r="Z145" s="27" t="s">
        <v>406</v>
      </c>
      <c r="AA145" s="27" t="s">
        <v>1169</v>
      </c>
      <c r="AB145" s="45" t="s">
        <v>1162</v>
      </c>
      <c r="AC145" s="27" t="s">
        <v>389</v>
      </c>
      <c r="AD145" s="27" t="s">
        <v>404</v>
      </c>
      <c r="AE145" s="27" t="s">
        <v>403</v>
      </c>
      <c r="AF145" s="27" t="s">
        <v>1186</v>
      </c>
      <c r="AG145" s="45" t="s">
        <v>220</v>
      </c>
      <c r="AH145" s="45" t="s">
        <v>220</v>
      </c>
      <c r="AI145" s="45" t="s">
        <v>220</v>
      </c>
      <c r="AJ145" s="45" t="s">
        <v>220</v>
      </c>
      <c r="AK145" s="45" t="s">
        <v>220</v>
      </c>
      <c r="AL145" s="45" t="s">
        <v>220</v>
      </c>
      <c r="AM145" s="45" t="s">
        <v>220</v>
      </c>
      <c r="AN145" s="45" t="s">
        <v>220</v>
      </c>
      <c r="AO145" s="45" t="s">
        <v>220</v>
      </c>
      <c r="AP145" s="45" t="s">
        <v>220</v>
      </c>
      <c r="AQ145" s="45" t="s">
        <v>220</v>
      </c>
      <c r="AR145" s="45" t="s">
        <v>220</v>
      </c>
      <c r="AS145" s="45" t="s">
        <v>220</v>
      </c>
      <c r="AT145" s="45" t="s">
        <v>220</v>
      </c>
      <c r="AU145" s="45" t="s">
        <v>220</v>
      </c>
      <c r="AV145" s="45" t="s">
        <v>220</v>
      </c>
      <c r="AW145" s="45" t="s">
        <v>220</v>
      </c>
      <c r="AX145" s="45" t="s">
        <v>220</v>
      </c>
      <c r="AY145" s="45" t="s">
        <v>220</v>
      </c>
      <c r="AZ145" s="45" t="s">
        <v>220</v>
      </c>
      <c r="BA145" s="45" t="s">
        <v>220</v>
      </c>
      <c r="BB145" s="45" t="s">
        <v>220</v>
      </c>
      <c r="BC145" s="45" t="s">
        <v>220</v>
      </c>
      <c r="BD145" s="45" t="s">
        <v>220</v>
      </c>
      <c r="BE145" s="45" t="s">
        <v>220</v>
      </c>
      <c r="BF145" s="45" t="s">
        <v>220</v>
      </c>
      <c r="BG145" s="45" t="s">
        <v>220</v>
      </c>
      <c r="BH145" s="45" t="s">
        <v>220</v>
      </c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</row>
    <row r="146" spans="1:140" x14ac:dyDescent="0.2">
      <c r="A146" s="27">
        <v>133</v>
      </c>
      <c r="B146" s="27">
        <v>157</v>
      </c>
      <c r="C146" s="27" t="s">
        <v>450</v>
      </c>
      <c r="D146" s="43" t="s">
        <v>1204</v>
      </c>
      <c r="E146" s="27" t="s">
        <v>125</v>
      </c>
      <c r="F146" s="44">
        <v>611.56736699999999</v>
      </c>
      <c r="G146" s="45" t="s">
        <v>2</v>
      </c>
      <c r="H146" s="45" t="s">
        <v>1004</v>
      </c>
      <c r="I146" s="46" t="s">
        <v>217</v>
      </c>
      <c r="J146" s="44">
        <v>11.478999999999999</v>
      </c>
      <c r="K146" s="47">
        <v>14.449199999999999</v>
      </c>
      <c r="L146" s="47">
        <v>7.6768000000000001</v>
      </c>
      <c r="M146" s="47">
        <v>6.7725</v>
      </c>
      <c r="N146" s="47">
        <v>1.7732000000000001</v>
      </c>
      <c r="O146" s="47">
        <v>1.0054000000000001</v>
      </c>
      <c r="P146" s="47">
        <v>0.76780000000000004</v>
      </c>
      <c r="Q146" s="47">
        <f>O146-P146</f>
        <v>0.23760000000000003</v>
      </c>
      <c r="R146" s="48">
        <v>-1.8544</v>
      </c>
      <c r="S146" s="27" t="s">
        <v>125</v>
      </c>
      <c r="T146" s="45">
        <v>143</v>
      </c>
      <c r="U146" s="45">
        <v>142.5</v>
      </c>
      <c r="V146" s="45">
        <v>143.5</v>
      </c>
      <c r="W146" s="45" t="s">
        <v>1153</v>
      </c>
      <c r="X146" s="27" t="s">
        <v>402</v>
      </c>
      <c r="Y146" s="27" t="s">
        <v>405</v>
      </c>
      <c r="Z146" s="27" t="s">
        <v>406</v>
      </c>
      <c r="AA146" s="27" t="s">
        <v>1169</v>
      </c>
      <c r="AB146" s="45" t="s">
        <v>1162</v>
      </c>
      <c r="AC146" s="27" t="s">
        <v>389</v>
      </c>
      <c r="AD146" s="27" t="s">
        <v>404</v>
      </c>
      <c r="AE146" s="27" t="s">
        <v>403</v>
      </c>
      <c r="AF146" s="27" t="s">
        <v>1186</v>
      </c>
      <c r="AG146" s="45">
        <v>0.64049999999999996</v>
      </c>
      <c r="AH146" s="45">
        <v>2.2309000000000001</v>
      </c>
      <c r="AI146" s="45">
        <v>-4.5853000000000002</v>
      </c>
      <c r="AJ146" s="45">
        <v>-6.3700000000000007E-2</v>
      </c>
      <c r="AK146" s="45">
        <v>-1.2431000000000001</v>
      </c>
      <c r="AL146" s="45">
        <v>-0.4904</v>
      </c>
      <c r="AM146" s="45">
        <v>1.3903000000000001</v>
      </c>
      <c r="AN146" s="45">
        <v>-1.0306999999999999</v>
      </c>
      <c r="AO146" s="45">
        <v>-0.44359999999999999</v>
      </c>
      <c r="AP146" s="45">
        <v>1.1299999999999999E-2</v>
      </c>
      <c r="AQ146" s="45">
        <v>1.0782</v>
      </c>
      <c r="AR146" s="45">
        <v>-0.66049999999999998</v>
      </c>
      <c r="AS146" s="45">
        <v>1.9664999999999999</v>
      </c>
      <c r="AT146" s="45">
        <v>-0.18279999999999999</v>
      </c>
      <c r="AU146" s="45">
        <v>1.1365000000000001</v>
      </c>
      <c r="AV146" s="45">
        <v>1.8388</v>
      </c>
      <c r="AW146" s="45">
        <v>-2.0444</v>
      </c>
      <c r="AX146" s="45">
        <v>1.6477999999999999</v>
      </c>
      <c r="AY146" s="45">
        <v>-1.1962999999999999</v>
      </c>
      <c r="AZ146" s="45" t="s">
        <v>220</v>
      </c>
      <c r="BA146" s="45" t="s">
        <v>220</v>
      </c>
      <c r="BB146" s="45" t="s">
        <v>220</v>
      </c>
      <c r="BC146" s="45" t="s">
        <v>220</v>
      </c>
      <c r="BD146" s="45" t="s">
        <v>220</v>
      </c>
      <c r="BE146" s="45" t="s">
        <v>220</v>
      </c>
      <c r="BF146" s="45" t="s">
        <v>220</v>
      </c>
      <c r="BG146" s="45" t="s">
        <v>220</v>
      </c>
      <c r="BH146" s="45" t="s">
        <v>220</v>
      </c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</row>
    <row r="147" spans="1:140" x14ac:dyDescent="0.2">
      <c r="A147" s="27">
        <v>104</v>
      </c>
      <c r="B147" s="27">
        <v>158</v>
      </c>
      <c r="C147" s="27" t="s">
        <v>450</v>
      </c>
      <c r="D147" s="43" t="s">
        <v>1204</v>
      </c>
      <c r="E147" s="27" t="s">
        <v>125</v>
      </c>
      <c r="F147" s="44">
        <v>611.56736699999999</v>
      </c>
      <c r="G147" s="45" t="s">
        <v>2</v>
      </c>
      <c r="H147" s="45" t="s">
        <v>1142</v>
      </c>
      <c r="I147" s="46" t="s">
        <v>1139</v>
      </c>
      <c r="J147" s="44">
        <v>8.6675000000000004</v>
      </c>
      <c r="K147" s="47">
        <v>11.404299999999999</v>
      </c>
      <c r="L147" s="47">
        <v>5.8569000000000004</v>
      </c>
      <c r="M147" s="47">
        <v>5.5473999999999997</v>
      </c>
      <c r="N147" s="47">
        <v>2.5933999999999999</v>
      </c>
      <c r="O147" s="47">
        <v>1.4390000000000001</v>
      </c>
      <c r="P147" s="47">
        <v>1.1544000000000001</v>
      </c>
      <c r="Q147" s="47">
        <f>O147-P147</f>
        <v>0.28459999999999996</v>
      </c>
      <c r="R147" s="48">
        <v>-2.0059</v>
      </c>
      <c r="S147" s="27" t="s">
        <v>125</v>
      </c>
      <c r="T147" s="45">
        <v>143</v>
      </c>
      <c r="U147" s="45">
        <v>142.5</v>
      </c>
      <c r="V147" s="45">
        <v>143.5</v>
      </c>
      <c r="W147" s="45" t="s">
        <v>1153</v>
      </c>
      <c r="X147" s="27" t="s">
        <v>402</v>
      </c>
      <c r="Y147" s="27" t="s">
        <v>405</v>
      </c>
      <c r="Z147" s="27" t="s">
        <v>406</v>
      </c>
      <c r="AA147" s="27" t="s">
        <v>1169</v>
      </c>
      <c r="AB147" s="45" t="s">
        <v>1162</v>
      </c>
      <c r="AC147" s="27" t="s">
        <v>389</v>
      </c>
      <c r="AD147" s="27" t="s">
        <v>404</v>
      </c>
      <c r="AE147" s="27" t="s">
        <v>403</v>
      </c>
      <c r="AF147" s="27" t="s">
        <v>1186</v>
      </c>
      <c r="AG147" s="45">
        <v>0.78869999999999996</v>
      </c>
      <c r="AH147" s="45">
        <v>-4.4356999999999998</v>
      </c>
      <c r="AI147" s="45">
        <v>8.5400000000000004E-2</v>
      </c>
      <c r="AJ147" s="45">
        <v>-0.34239999999999998</v>
      </c>
      <c r="AK147" s="45">
        <v>0.16719999999999999</v>
      </c>
      <c r="AL147" s="45">
        <v>-0.51129999999999998</v>
      </c>
      <c r="AM147" s="45">
        <v>2.1198000000000001</v>
      </c>
      <c r="AN147" s="45">
        <v>1.2883</v>
      </c>
      <c r="AO147" s="45">
        <v>1.9894000000000001</v>
      </c>
      <c r="AP147" s="45">
        <v>-1.8946000000000001</v>
      </c>
      <c r="AQ147" s="45">
        <v>1.7936000000000001</v>
      </c>
      <c r="AR147" s="45">
        <v>-1.0486</v>
      </c>
      <c r="AS147" s="45" t="s">
        <v>220</v>
      </c>
      <c r="AT147" s="45" t="s">
        <v>220</v>
      </c>
      <c r="AU147" s="45" t="s">
        <v>220</v>
      </c>
      <c r="AV147" s="45" t="s">
        <v>220</v>
      </c>
      <c r="AW147" s="45" t="s">
        <v>220</v>
      </c>
      <c r="AX147" s="45" t="s">
        <v>220</v>
      </c>
      <c r="AY147" s="45" t="s">
        <v>220</v>
      </c>
      <c r="AZ147" s="45" t="s">
        <v>220</v>
      </c>
      <c r="BA147" s="45" t="s">
        <v>220</v>
      </c>
      <c r="BB147" s="45" t="s">
        <v>220</v>
      </c>
      <c r="BC147" s="45" t="s">
        <v>220</v>
      </c>
      <c r="BD147" s="45" t="s">
        <v>220</v>
      </c>
      <c r="BE147" s="45" t="s">
        <v>220</v>
      </c>
      <c r="BF147" s="45" t="s">
        <v>220</v>
      </c>
      <c r="BG147" s="45" t="s">
        <v>220</v>
      </c>
      <c r="BH147" s="45" t="s">
        <v>220</v>
      </c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</row>
    <row r="148" spans="1:140" x14ac:dyDescent="0.2">
      <c r="A148" s="27">
        <v>165</v>
      </c>
      <c r="B148" s="27">
        <v>160</v>
      </c>
      <c r="C148" s="27" t="s">
        <v>450</v>
      </c>
      <c r="D148" s="43" t="s">
        <v>6</v>
      </c>
      <c r="E148" s="27" t="s">
        <v>168</v>
      </c>
      <c r="F148" s="44">
        <v>130.301984</v>
      </c>
      <c r="G148" s="45" t="s">
        <v>2</v>
      </c>
      <c r="H148" s="45" t="s">
        <v>17</v>
      </c>
      <c r="I148" s="46" t="s">
        <v>80</v>
      </c>
      <c r="J148" s="44">
        <v>3.327</v>
      </c>
      <c r="K148" s="47">
        <v>6.5106000000000002</v>
      </c>
      <c r="L148" s="47"/>
      <c r="M148" s="47"/>
      <c r="N148" s="47">
        <v>17.567</v>
      </c>
      <c r="O148" s="47"/>
      <c r="P148" s="47"/>
      <c r="Q148" s="47"/>
      <c r="R148" s="48">
        <v>7.8795999999999999</v>
      </c>
      <c r="S148" s="27" t="s">
        <v>962</v>
      </c>
      <c r="T148" s="45">
        <v>1</v>
      </c>
      <c r="U148" s="45">
        <v>0</v>
      </c>
      <c r="V148" s="45">
        <v>2.5</v>
      </c>
      <c r="W148" s="45" t="s">
        <v>169</v>
      </c>
      <c r="X148" s="27" t="s">
        <v>392</v>
      </c>
      <c r="Y148" s="27" t="s">
        <v>405</v>
      </c>
      <c r="Z148" s="27" t="s">
        <v>403</v>
      </c>
      <c r="AA148" s="27" t="s">
        <v>386</v>
      </c>
      <c r="AB148" s="45" t="s">
        <v>170</v>
      </c>
      <c r="AC148" s="27" t="s">
        <v>401</v>
      </c>
      <c r="AD148" s="27" t="s">
        <v>404</v>
      </c>
      <c r="AE148" s="27" t="s">
        <v>406</v>
      </c>
      <c r="AF148" s="27" t="s">
        <v>398</v>
      </c>
      <c r="AG148" s="45" t="s">
        <v>220</v>
      </c>
      <c r="AH148" s="45" t="s">
        <v>220</v>
      </c>
      <c r="AI148" s="45" t="s">
        <v>220</v>
      </c>
      <c r="AJ148" s="45" t="s">
        <v>220</v>
      </c>
      <c r="AK148" s="45" t="s">
        <v>220</v>
      </c>
      <c r="AL148" s="45" t="s">
        <v>220</v>
      </c>
      <c r="AM148" s="45" t="s">
        <v>220</v>
      </c>
      <c r="AN148" s="45" t="s">
        <v>220</v>
      </c>
      <c r="AO148" s="45" t="s">
        <v>220</v>
      </c>
      <c r="AP148" s="45" t="s">
        <v>220</v>
      </c>
      <c r="AQ148" s="45" t="s">
        <v>220</v>
      </c>
      <c r="AR148" s="45" t="s">
        <v>220</v>
      </c>
      <c r="AS148" s="45" t="s">
        <v>220</v>
      </c>
      <c r="AT148" s="45" t="s">
        <v>220</v>
      </c>
      <c r="AU148" s="45" t="s">
        <v>220</v>
      </c>
      <c r="AV148" s="45" t="s">
        <v>220</v>
      </c>
      <c r="AW148" s="45" t="s">
        <v>220</v>
      </c>
      <c r="AX148" s="45" t="s">
        <v>220</v>
      </c>
      <c r="AY148" s="45" t="s">
        <v>220</v>
      </c>
      <c r="AZ148" s="45" t="s">
        <v>220</v>
      </c>
      <c r="BA148" s="45" t="s">
        <v>220</v>
      </c>
      <c r="BB148" s="45" t="s">
        <v>220</v>
      </c>
      <c r="BC148" s="45" t="s">
        <v>220</v>
      </c>
      <c r="BD148" s="45" t="s">
        <v>220</v>
      </c>
      <c r="BE148" s="45" t="s">
        <v>220</v>
      </c>
      <c r="BF148" s="45" t="s">
        <v>220</v>
      </c>
      <c r="BG148" s="45" t="s">
        <v>220</v>
      </c>
      <c r="BH148" s="45" t="s">
        <v>220</v>
      </c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</row>
    <row r="149" spans="1:140" x14ac:dyDescent="0.2">
      <c r="A149" s="27">
        <v>164</v>
      </c>
      <c r="B149" s="27">
        <v>159</v>
      </c>
      <c r="C149" s="27" t="s">
        <v>450</v>
      </c>
      <c r="D149" s="43" t="s">
        <v>6</v>
      </c>
      <c r="E149" s="27" t="s">
        <v>168</v>
      </c>
      <c r="F149" s="44">
        <v>130.301984</v>
      </c>
      <c r="G149" s="45" t="s">
        <v>2</v>
      </c>
      <c r="H149" s="45" t="s">
        <v>167</v>
      </c>
      <c r="I149" s="46" t="s">
        <v>80</v>
      </c>
      <c r="J149" s="44">
        <v>3.327</v>
      </c>
      <c r="K149" s="47">
        <v>4.9513999999999996</v>
      </c>
      <c r="L149" s="47"/>
      <c r="M149" s="47"/>
      <c r="N149" s="47">
        <v>13.6983</v>
      </c>
      <c r="O149" s="47"/>
      <c r="P149" s="47"/>
      <c r="Q149" s="47"/>
      <c r="R149" s="48">
        <v>3.8174999999999999</v>
      </c>
      <c r="S149" s="27" t="s">
        <v>962</v>
      </c>
      <c r="T149" s="45">
        <v>0</v>
      </c>
      <c r="U149" s="45">
        <v>0</v>
      </c>
      <c r="V149" s="45">
        <v>0.5</v>
      </c>
      <c r="W149" s="45" t="s">
        <v>169</v>
      </c>
      <c r="X149" s="27" t="s">
        <v>392</v>
      </c>
      <c r="Y149" s="27" t="s">
        <v>405</v>
      </c>
      <c r="Z149" s="27" t="s">
        <v>403</v>
      </c>
      <c r="AA149" s="27" t="s">
        <v>386</v>
      </c>
      <c r="AB149" s="45" t="s">
        <v>170</v>
      </c>
      <c r="AC149" s="27" t="s">
        <v>401</v>
      </c>
      <c r="AD149" s="27" t="s">
        <v>404</v>
      </c>
      <c r="AE149" s="27" t="s">
        <v>406</v>
      </c>
      <c r="AF149" s="27" t="s">
        <v>398</v>
      </c>
      <c r="AG149" s="45" t="s">
        <v>220</v>
      </c>
      <c r="AH149" s="45" t="s">
        <v>220</v>
      </c>
      <c r="AI149" s="45" t="s">
        <v>220</v>
      </c>
      <c r="AJ149" s="45" t="s">
        <v>220</v>
      </c>
      <c r="AK149" s="45" t="s">
        <v>220</v>
      </c>
      <c r="AL149" s="45" t="s">
        <v>220</v>
      </c>
      <c r="AM149" s="45" t="s">
        <v>220</v>
      </c>
      <c r="AN149" s="45" t="s">
        <v>220</v>
      </c>
      <c r="AO149" s="45" t="s">
        <v>220</v>
      </c>
      <c r="AP149" s="45" t="s">
        <v>220</v>
      </c>
      <c r="AQ149" s="45" t="s">
        <v>220</v>
      </c>
      <c r="AR149" s="45" t="s">
        <v>220</v>
      </c>
      <c r="AS149" s="45" t="s">
        <v>220</v>
      </c>
      <c r="AT149" s="45" t="s">
        <v>220</v>
      </c>
      <c r="AU149" s="45" t="s">
        <v>220</v>
      </c>
      <c r="AV149" s="45" t="s">
        <v>220</v>
      </c>
      <c r="AW149" s="45" t="s">
        <v>220</v>
      </c>
      <c r="AX149" s="45" t="s">
        <v>220</v>
      </c>
      <c r="AY149" s="45" t="s">
        <v>220</v>
      </c>
      <c r="AZ149" s="45" t="s">
        <v>220</v>
      </c>
      <c r="BA149" s="45" t="s">
        <v>220</v>
      </c>
      <c r="BB149" s="45" t="s">
        <v>220</v>
      </c>
      <c r="BC149" s="45" t="s">
        <v>220</v>
      </c>
      <c r="BD149" s="45" t="s">
        <v>220</v>
      </c>
      <c r="BE149" s="45" t="s">
        <v>220</v>
      </c>
      <c r="BF149" s="45" t="s">
        <v>220</v>
      </c>
      <c r="BG149" s="45" t="s">
        <v>220</v>
      </c>
      <c r="BH149" s="45" t="s">
        <v>220</v>
      </c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</row>
    <row r="150" spans="1:140" x14ac:dyDescent="0.2">
      <c r="A150" s="27">
        <v>136</v>
      </c>
      <c r="B150" s="27">
        <v>161</v>
      </c>
      <c r="C150" s="27" t="s">
        <v>450</v>
      </c>
      <c r="D150" s="43" t="s">
        <v>6</v>
      </c>
      <c r="E150" s="27" t="s">
        <v>168</v>
      </c>
      <c r="F150" s="44">
        <v>130.301984</v>
      </c>
      <c r="G150" s="45" t="s">
        <v>2</v>
      </c>
      <c r="H150" s="45" t="s">
        <v>1004</v>
      </c>
      <c r="I150" s="46" t="s">
        <v>217</v>
      </c>
      <c r="J150" s="44">
        <v>11.478999999999999</v>
      </c>
      <c r="K150" s="47">
        <v>15.1069</v>
      </c>
      <c r="L150" s="47">
        <v>5.7660999999999998</v>
      </c>
      <c r="M150" s="47">
        <v>9.3407999999999998</v>
      </c>
      <c r="N150" s="47">
        <v>2.379</v>
      </c>
      <c r="O150" s="47">
        <v>0.75639999999999996</v>
      </c>
      <c r="P150" s="47">
        <v>1.6226</v>
      </c>
      <c r="Q150" s="47">
        <f>O150-P150</f>
        <v>-0.86620000000000008</v>
      </c>
      <c r="R150" s="48">
        <v>1.6372</v>
      </c>
      <c r="S150" s="27" t="s">
        <v>962</v>
      </c>
      <c r="T150" s="45">
        <v>1</v>
      </c>
      <c r="U150" s="45">
        <v>0</v>
      </c>
      <c r="V150" s="45">
        <v>2.5</v>
      </c>
      <c r="W150" s="45" t="s">
        <v>169</v>
      </c>
      <c r="X150" s="27" t="s">
        <v>392</v>
      </c>
      <c r="Y150" s="27" t="s">
        <v>405</v>
      </c>
      <c r="Z150" s="27" t="s">
        <v>403</v>
      </c>
      <c r="AA150" s="27" t="s">
        <v>386</v>
      </c>
      <c r="AB150" s="45" t="s">
        <v>170</v>
      </c>
      <c r="AC150" s="27" t="s">
        <v>401</v>
      </c>
      <c r="AD150" s="27" t="s">
        <v>404</v>
      </c>
      <c r="AE150" s="27" t="s">
        <v>406</v>
      </c>
      <c r="AF150" s="27" t="s">
        <v>398</v>
      </c>
      <c r="AG150" s="45">
        <v>-1.8358000000000001</v>
      </c>
      <c r="AH150" s="45">
        <v>-1.5551999999999999</v>
      </c>
      <c r="AI150" s="45">
        <v>-1.7387999999999999</v>
      </c>
      <c r="AJ150" s="45">
        <v>2.5063</v>
      </c>
      <c r="AK150" s="45">
        <v>1.2255</v>
      </c>
      <c r="AL150" s="45">
        <v>-1.8058000000000001</v>
      </c>
      <c r="AM150" s="45">
        <v>-1.4673</v>
      </c>
      <c r="AN150" s="45">
        <v>6.0906000000000002</v>
      </c>
      <c r="AO150" s="45">
        <v>4.9676</v>
      </c>
      <c r="AP150" s="45">
        <v>-1.7225999999999999</v>
      </c>
      <c r="AQ150" s="45">
        <v>1.5326</v>
      </c>
      <c r="AR150" s="45">
        <v>1.7323</v>
      </c>
      <c r="AS150" s="45">
        <v>-0.56259999999999999</v>
      </c>
      <c r="AT150" s="45">
        <v>-2.0388999999999999</v>
      </c>
      <c r="AU150" s="45">
        <v>-1.506</v>
      </c>
      <c r="AV150" s="45">
        <v>-1.4527000000000001</v>
      </c>
      <c r="AW150" s="45">
        <v>-1.8487</v>
      </c>
      <c r="AX150" s="45">
        <v>-1.7996000000000001</v>
      </c>
      <c r="AY150" s="45">
        <v>1.2788999999999999</v>
      </c>
      <c r="AZ150" s="45" t="s">
        <v>220</v>
      </c>
      <c r="BA150" s="45" t="s">
        <v>220</v>
      </c>
      <c r="BB150" s="45" t="s">
        <v>220</v>
      </c>
      <c r="BC150" s="45" t="s">
        <v>220</v>
      </c>
      <c r="BD150" s="45" t="s">
        <v>220</v>
      </c>
      <c r="BE150" s="45" t="s">
        <v>220</v>
      </c>
      <c r="BF150" s="45" t="s">
        <v>220</v>
      </c>
      <c r="BG150" s="45" t="s">
        <v>220</v>
      </c>
      <c r="BH150" s="45" t="s">
        <v>220</v>
      </c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</row>
    <row r="151" spans="1:140" x14ac:dyDescent="0.2">
      <c r="A151" s="27">
        <v>59</v>
      </c>
      <c r="B151" s="27">
        <v>162</v>
      </c>
      <c r="C151" s="27" t="s">
        <v>450</v>
      </c>
      <c r="D151" s="43" t="s">
        <v>6</v>
      </c>
      <c r="E151" s="27" t="s">
        <v>168</v>
      </c>
      <c r="F151" s="44">
        <v>130.301984</v>
      </c>
      <c r="G151" s="45" t="s">
        <v>2</v>
      </c>
      <c r="H151" s="45" t="s">
        <v>1141</v>
      </c>
      <c r="I151" s="46" t="s">
        <v>1139</v>
      </c>
      <c r="J151" s="44">
        <v>6.6226000000000003</v>
      </c>
      <c r="K151" s="47">
        <v>11.743399999999999</v>
      </c>
      <c r="L151" s="47">
        <v>6.1449999999999996</v>
      </c>
      <c r="M151" s="47">
        <v>5.5983999999999998</v>
      </c>
      <c r="N151" s="47">
        <v>8.6800999999999995</v>
      </c>
      <c r="O151" s="47">
        <v>4.1669</v>
      </c>
      <c r="P151" s="47">
        <v>4.5130999999999997</v>
      </c>
      <c r="Q151" s="47">
        <f>O151-P151</f>
        <v>-0.34619999999999962</v>
      </c>
      <c r="R151" s="48">
        <v>2.8961000000000001</v>
      </c>
      <c r="S151" s="27" t="s">
        <v>962</v>
      </c>
      <c r="T151" s="45">
        <v>1</v>
      </c>
      <c r="U151" s="45">
        <v>0</v>
      </c>
      <c r="V151" s="45">
        <v>2.5</v>
      </c>
      <c r="W151" s="45" t="s">
        <v>169</v>
      </c>
      <c r="X151" s="27" t="s">
        <v>392</v>
      </c>
      <c r="Y151" s="27" t="s">
        <v>405</v>
      </c>
      <c r="Z151" s="27" t="s">
        <v>403</v>
      </c>
      <c r="AA151" s="27" t="s">
        <v>386</v>
      </c>
      <c r="AB151" s="45" t="s">
        <v>170</v>
      </c>
      <c r="AC151" s="27" t="s">
        <v>401</v>
      </c>
      <c r="AD151" s="27" t="s">
        <v>404</v>
      </c>
      <c r="AE151" s="27" t="s">
        <v>406</v>
      </c>
      <c r="AF151" s="27" t="s">
        <v>398</v>
      </c>
      <c r="AG151" s="45">
        <v>-2.8172999999999999</v>
      </c>
      <c r="AH151" s="45">
        <v>-3.1800000000000002E-2</v>
      </c>
      <c r="AI151" s="45">
        <v>-2.7282000000000002</v>
      </c>
      <c r="AJ151" s="45">
        <v>4.8507999999999996</v>
      </c>
      <c r="AK151" s="45">
        <v>3.7231000000000001</v>
      </c>
      <c r="AL151" s="45">
        <v>0.2802</v>
      </c>
      <c r="AM151" s="45">
        <v>-3.2768999999999999</v>
      </c>
      <c r="AN151" s="45" t="s">
        <v>220</v>
      </c>
      <c r="AO151" s="45" t="s">
        <v>220</v>
      </c>
      <c r="AP151" s="45" t="s">
        <v>220</v>
      </c>
      <c r="AQ151" s="45" t="s">
        <v>220</v>
      </c>
      <c r="AR151" s="45" t="s">
        <v>220</v>
      </c>
      <c r="AS151" s="45" t="s">
        <v>220</v>
      </c>
      <c r="AT151" s="45" t="s">
        <v>220</v>
      </c>
      <c r="AU151" s="45" t="s">
        <v>220</v>
      </c>
      <c r="AV151" s="45" t="s">
        <v>220</v>
      </c>
      <c r="AW151" s="45" t="s">
        <v>220</v>
      </c>
      <c r="AX151" s="45" t="s">
        <v>220</v>
      </c>
      <c r="AY151" s="45" t="s">
        <v>220</v>
      </c>
      <c r="AZ151" s="45" t="s">
        <v>220</v>
      </c>
      <c r="BA151" s="45" t="s">
        <v>220</v>
      </c>
      <c r="BB151" s="45" t="s">
        <v>220</v>
      </c>
      <c r="BC151" s="45" t="s">
        <v>220</v>
      </c>
      <c r="BD151" s="45" t="s">
        <v>220</v>
      </c>
      <c r="BE151" s="45" t="s">
        <v>220</v>
      </c>
      <c r="BF151" s="45" t="s">
        <v>220</v>
      </c>
      <c r="BG151" s="45" t="s">
        <v>220</v>
      </c>
      <c r="BH151" s="45" t="s">
        <v>220</v>
      </c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</row>
    <row r="152" spans="1:140" x14ac:dyDescent="0.2">
      <c r="A152" s="27">
        <v>166</v>
      </c>
      <c r="B152" s="27">
        <v>163</v>
      </c>
      <c r="C152" s="27" t="s">
        <v>450</v>
      </c>
      <c r="D152" s="55" t="s">
        <v>7</v>
      </c>
      <c r="E152" s="26" t="s">
        <v>168</v>
      </c>
      <c r="F152" s="44">
        <v>465.95435800000001</v>
      </c>
      <c r="G152" s="45" t="s">
        <v>2</v>
      </c>
      <c r="H152" s="45" t="s">
        <v>23</v>
      </c>
      <c r="I152" s="46" t="s">
        <v>80</v>
      </c>
      <c r="J152" s="44">
        <v>3.327</v>
      </c>
      <c r="K152" s="47">
        <v>5.5305999999999997</v>
      </c>
      <c r="L152" s="47"/>
      <c r="M152" s="47"/>
      <c r="N152" s="47">
        <v>11.768800000000001</v>
      </c>
      <c r="O152" s="47"/>
      <c r="P152" s="47"/>
      <c r="Q152" s="47"/>
      <c r="R152" s="48">
        <v>6.3120000000000003</v>
      </c>
      <c r="S152" s="26" t="s">
        <v>962</v>
      </c>
      <c r="T152" s="45">
        <v>6</v>
      </c>
      <c r="U152" s="45">
        <v>5.5</v>
      </c>
      <c r="V152" s="45">
        <v>6.5</v>
      </c>
      <c r="W152" s="45" t="s">
        <v>171</v>
      </c>
      <c r="X152" s="27" t="s">
        <v>393</v>
      </c>
      <c r="Y152" s="27" t="s">
        <v>405</v>
      </c>
      <c r="Z152" s="27" t="s">
        <v>406</v>
      </c>
      <c r="AA152" s="27" t="s">
        <v>387</v>
      </c>
      <c r="AB152" s="45" t="s">
        <v>172</v>
      </c>
      <c r="AC152" s="27" t="s">
        <v>402</v>
      </c>
      <c r="AD152" s="27" t="s">
        <v>406</v>
      </c>
      <c r="AE152" s="27" t="s">
        <v>405</v>
      </c>
      <c r="AF152" s="27" t="s">
        <v>399</v>
      </c>
      <c r="AG152" s="45" t="s">
        <v>220</v>
      </c>
      <c r="AH152" s="45" t="s">
        <v>220</v>
      </c>
      <c r="AI152" s="45" t="s">
        <v>220</v>
      </c>
      <c r="AJ152" s="45" t="s">
        <v>220</v>
      </c>
      <c r="AK152" s="45" t="s">
        <v>220</v>
      </c>
      <c r="AL152" s="45" t="s">
        <v>220</v>
      </c>
      <c r="AM152" s="45" t="s">
        <v>220</v>
      </c>
      <c r="AN152" s="45" t="s">
        <v>220</v>
      </c>
      <c r="AO152" s="45" t="s">
        <v>220</v>
      </c>
      <c r="AP152" s="45" t="s">
        <v>220</v>
      </c>
      <c r="AQ152" s="45" t="s">
        <v>220</v>
      </c>
      <c r="AR152" s="45" t="s">
        <v>220</v>
      </c>
      <c r="AS152" s="45" t="s">
        <v>220</v>
      </c>
      <c r="AT152" s="45" t="s">
        <v>220</v>
      </c>
      <c r="AU152" s="45" t="s">
        <v>220</v>
      </c>
      <c r="AV152" s="45" t="s">
        <v>220</v>
      </c>
      <c r="AW152" s="45" t="s">
        <v>220</v>
      </c>
      <c r="AX152" s="45" t="s">
        <v>220</v>
      </c>
      <c r="AY152" s="45" t="s">
        <v>220</v>
      </c>
      <c r="AZ152" s="45" t="s">
        <v>220</v>
      </c>
      <c r="BA152" s="45" t="s">
        <v>220</v>
      </c>
      <c r="BB152" s="45" t="s">
        <v>220</v>
      </c>
      <c r="BC152" s="45" t="s">
        <v>220</v>
      </c>
      <c r="BD152" s="45" t="s">
        <v>220</v>
      </c>
      <c r="BE152" s="45" t="s">
        <v>220</v>
      </c>
      <c r="BF152" s="45" t="s">
        <v>220</v>
      </c>
      <c r="BG152" s="45" t="s">
        <v>220</v>
      </c>
      <c r="BH152" s="45" t="s">
        <v>220</v>
      </c>
    </row>
    <row r="153" spans="1:140" x14ac:dyDescent="0.2">
      <c r="A153" s="27">
        <v>169</v>
      </c>
      <c r="B153" s="27">
        <v>167</v>
      </c>
      <c r="C153" s="27" t="s">
        <v>450</v>
      </c>
      <c r="D153" s="49" t="s">
        <v>7</v>
      </c>
      <c r="E153" s="26" t="s">
        <v>168</v>
      </c>
      <c r="F153" s="44">
        <v>465.95435800000001</v>
      </c>
      <c r="G153" s="45" t="s">
        <v>2</v>
      </c>
      <c r="H153" s="45" t="s">
        <v>10</v>
      </c>
      <c r="I153" s="46" t="s">
        <v>80</v>
      </c>
      <c r="J153" s="44">
        <v>3.327</v>
      </c>
      <c r="K153" s="47">
        <v>4.9866999999999999</v>
      </c>
      <c r="L153" s="47"/>
      <c r="M153" s="47"/>
      <c r="N153" s="47">
        <v>10.4627</v>
      </c>
      <c r="O153" s="47"/>
      <c r="P153" s="47"/>
      <c r="Q153" s="47"/>
      <c r="R153" s="48">
        <v>4.0144000000000002</v>
      </c>
      <c r="S153" s="26" t="s">
        <v>962</v>
      </c>
      <c r="T153" s="45">
        <v>7</v>
      </c>
      <c r="U153" s="45">
        <v>6.5</v>
      </c>
      <c r="V153" s="45">
        <v>7.5</v>
      </c>
      <c r="W153" s="45" t="s">
        <v>171</v>
      </c>
      <c r="X153" s="27" t="s">
        <v>393</v>
      </c>
      <c r="Y153" s="27" t="s">
        <v>405</v>
      </c>
      <c r="Z153" s="27" t="s">
        <v>406</v>
      </c>
      <c r="AA153" s="27" t="s">
        <v>387</v>
      </c>
      <c r="AB153" s="45" t="s">
        <v>172</v>
      </c>
      <c r="AC153" s="27" t="s">
        <v>402</v>
      </c>
      <c r="AD153" s="27" t="s">
        <v>406</v>
      </c>
      <c r="AE153" s="27" t="s">
        <v>405</v>
      </c>
      <c r="AF153" s="27" t="s">
        <v>399</v>
      </c>
      <c r="AG153" s="45" t="s">
        <v>220</v>
      </c>
      <c r="AH153" s="45" t="s">
        <v>220</v>
      </c>
      <c r="AI153" s="45" t="s">
        <v>220</v>
      </c>
      <c r="AJ153" s="45" t="s">
        <v>220</v>
      </c>
      <c r="AK153" s="45" t="s">
        <v>220</v>
      </c>
      <c r="AL153" s="45" t="s">
        <v>220</v>
      </c>
      <c r="AM153" s="45" t="s">
        <v>220</v>
      </c>
      <c r="AN153" s="45" t="s">
        <v>220</v>
      </c>
      <c r="AO153" s="45" t="s">
        <v>220</v>
      </c>
      <c r="AP153" s="45" t="s">
        <v>220</v>
      </c>
      <c r="AQ153" s="45" t="s">
        <v>220</v>
      </c>
      <c r="AR153" s="45" t="s">
        <v>220</v>
      </c>
      <c r="AS153" s="45" t="s">
        <v>220</v>
      </c>
      <c r="AT153" s="45" t="s">
        <v>220</v>
      </c>
      <c r="AU153" s="45" t="s">
        <v>220</v>
      </c>
      <c r="AV153" s="45" t="s">
        <v>220</v>
      </c>
      <c r="AW153" s="45" t="s">
        <v>220</v>
      </c>
      <c r="AX153" s="45" t="s">
        <v>220</v>
      </c>
      <c r="AY153" s="45" t="s">
        <v>220</v>
      </c>
      <c r="AZ153" s="45" t="s">
        <v>220</v>
      </c>
      <c r="BA153" s="45" t="s">
        <v>220</v>
      </c>
      <c r="BB153" s="45" t="s">
        <v>220</v>
      </c>
      <c r="BC153" s="45" t="s">
        <v>220</v>
      </c>
      <c r="BD153" s="45" t="s">
        <v>220</v>
      </c>
      <c r="BE153" s="45" t="s">
        <v>220</v>
      </c>
      <c r="BF153" s="45" t="s">
        <v>220</v>
      </c>
      <c r="BG153" s="45" t="s">
        <v>220</v>
      </c>
      <c r="BH153" s="45" t="s">
        <v>220</v>
      </c>
    </row>
    <row r="154" spans="1:140" x14ac:dyDescent="0.2">
      <c r="A154" s="27">
        <v>170</v>
      </c>
      <c r="B154" s="27">
        <v>168</v>
      </c>
      <c r="C154" s="27" t="s">
        <v>450</v>
      </c>
      <c r="D154" s="43" t="s">
        <v>7</v>
      </c>
      <c r="E154" s="27" t="s">
        <v>168</v>
      </c>
      <c r="F154" s="44">
        <v>465.95435800000001</v>
      </c>
      <c r="G154" s="45" t="s">
        <v>2</v>
      </c>
      <c r="H154" s="45" t="s">
        <v>154</v>
      </c>
      <c r="I154" s="46" t="s">
        <v>80</v>
      </c>
      <c r="J154" s="44">
        <v>3.327</v>
      </c>
      <c r="K154" s="47">
        <v>4.4983000000000004</v>
      </c>
      <c r="L154" s="47"/>
      <c r="M154" s="47"/>
      <c r="N154" s="47">
        <v>9.0150000000000006</v>
      </c>
      <c r="O154" s="47"/>
      <c r="P154" s="47"/>
      <c r="Q154" s="47"/>
      <c r="R154" s="48">
        <v>7.7736000000000001</v>
      </c>
      <c r="S154" s="27" t="s">
        <v>962</v>
      </c>
      <c r="T154" s="45">
        <v>7</v>
      </c>
      <c r="U154" s="45">
        <v>6.5</v>
      </c>
      <c r="V154" s="45">
        <v>7.5</v>
      </c>
      <c r="W154" s="45" t="s">
        <v>171</v>
      </c>
      <c r="X154" s="27" t="s">
        <v>393</v>
      </c>
      <c r="Y154" s="27" t="s">
        <v>405</v>
      </c>
      <c r="Z154" s="27" t="s">
        <v>406</v>
      </c>
      <c r="AA154" s="27" t="s">
        <v>387</v>
      </c>
      <c r="AB154" s="45" t="s">
        <v>172</v>
      </c>
      <c r="AC154" s="27" t="s">
        <v>402</v>
      </c>
      <c r="AD154" s="27" t="s">
        <v>406</v>
      </c>
      <c r="AE154" s="27" t="s">
        <v>405</v>
      </c>
      <c r="AF154" s="27" t="s">
        <v>399</v>
      </c>
      <c r="AG154" s="45" t="s">
        <v>220</v>
      </c>
      <c r="AH154" s="45" t="s">
        <v>220</v>
      </c>
      <c r="AI154" s="45" t="s">
        <v>220</v>
      </c>
      <c r="AJ154" s="45" t="s">
        <v>220</v>
      </c>
      <c r="AK154" s="45" t="s">
        <v>220</v>
      </c>
      <c r="AL154" s="45" t="s">
        <v>220</v>
      </c>
      <c r="AM154" s="45" t="s">
        <v>220</v>
      </c>
      <c r="AN154" s="45" t="s">
        <v>220</v>
      </c>
      <c r="AO154" s="45" t="s">
        <v>220</v>
      </c>
      <c r="AP154" s="45" t="s">
        <v>220</v>
      </c>
      <c r="AQ154" s="45" t="s">
        <v>220</v>
      </c>
      <c r="AR154" s="45" t="s">
        <v>220</v>
      </c>
      <c r="AS154" s="45" t="s">
        <v>220</v>
      </c>
      <c r="AT154" s="45" t="s">
        <v>220</v>
      </c>
      <c r="AU154" s="45" t="s">
        <v>220</v>
      </c>
      <c r="AV154" s="45" t="s">
        <v>220</v>
      </c>
      <c r="AW154" s="45" t="s">
        <v>220</v>
      </c>
      <c r="AX154" s="45" t="s">
        <v>220</v>
      </c>
      <c r="AY154" s="45" t="s">
        <v>220</v>
      </c>
      <c r="AZ154" s="45" t="s">
        <v>220</v>
      </c>
      <c r="BA154" s="45" t="s">
        <v>220</v>
      </c>
      <c r="BB154" s="45" t="s">
        <v>220</v>
      </c>
      <c r="BC154" s="45" t="s">
        <v>220</v>
      </c>
      <c r="BD154" s="45" t="s">
        <v>220</v>
      </c>
      <c r="BE154" s="45" t="s">
        <v>220</v>
      </c>
      <c r="BF154" s="45" t="s">
        <v>220</v>
      </c>
      <c r="BG154" s="45" t="s">
        <v>220</v>
      </c>
      <c r="BH154" s="45" t="s">
        <v>220</v>
      </c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</row>
    <row r="155" spans="1:140" x14ac:dyDescent="0.2">
      <c r="A155" s="27">
        <v>171</v>
      </c>
      <c r="B155" s="27">
        <v>169</v>
      </c>
      <c r="C155" s="27" t="s">
        <v>450</v>
      </c>
      <c r="D155" s="43" t="s">
        <v>7</v>
      </c>
      <c r="E155" s="27" t="s">
        <v>168</v>
      </c>
      <c r="F155" s="44">
        <v>465.95435800000001</v>
      </c>
      <c r="G155" s="45" t="s">
        <v>2</v>
      </c>
      <c r="H155" s="45" t="s">
        <v>13</v>
      </c>
      <c r="I155" s="46" t="s">
        <v>80</v>
      </c>
      <c r="J155" s="44">
        <v>3.327</v>
      </c>
      <c r="K155" s="47">
        <v>3.8170000000000002</v>
      </c>
      <c r="L155" s="47"/>
      <c r="M155" s="47"/>
      <c r="N155" s="47">
        <v>9.2692999999999994</v>
      </c>
      <c r="O155" s="47"/>
      <c r="P155" s="47"/>
      <c r="Q155" s="47"/>
      <c r="R155" s="48">
        <v>7.3970000000000002</v>
      </c>
      <c r="S155" s="27" t="s">
        <v>962</v>
      </c>
      <c r="T155" s="45">
        <v>7</v>
      </c>
      <c r="U155" s="45">
        <v>6.5</v>
      </c>
      <c r="V155" s="45">
        <v>7.5</v>
      </c>
      <c r="W155" s="45" t="s">
        <v>171</v>
      </c>
      <c r="X155" s="27" t="s">
        <v>393</v>
      </c>
      <c r="Y155" s="27" t="s">
        <v>405</v>
      </c>
      <c r="Z155" s="27" t="s">
        <v>406</v>
      </c>
      <c r="AA155" s="27" t="s">
        <v>387</v>
      </c>
      <c r="AB155" s="45" t="s">
        <v>172</v>
      </c>
      <c r="AC155" s="27" t="s">
        <v>402</v>
      </c>
      <c r="AD155" s="27" t="s">
        <v>406</v>
      </c>
      <c r="AE155" s="27" t="s">
        <v>405</v>
      </c>
      <c r="AF155" s="27" t="s">
        <v>399</v>
      </c>
      <c r="AG155" s="45" t="s">
        <v>220</v>
      </c>
      <c r="AH155" s="45" t="s">
        <v>220</v>
      </c>
      <c r="AI155" s="45" t="s">
        <v>220</v>
      </c>
      <c r="AJ155" s="45" t="s">
        <v>220</v>
      </c>
      <c r="AK155" s="45" t="s">
        <v>220</v>
      </c>
      <c r="AL155" s="45" t="s">
        <v>220</v>
      </c>
      <c r="AM155" s="45" t="s">
        <v>220</v>
      </c>
      <c r="AN155" s="45" t="s">
        <v>220</v>
      </c>
      <c r="AO155" s="45" t="s">
        <v>220</v>
      </c>
      <c r="AP155" s="45" t="s">
        <v>220</v>
      </c>
      <c r="AQ155" s="45" t="s">
        <v>220</v>
      </c>
      <c r="AR155" s="45" t="s">
        <v>220</v>
      </c>
      <c r="AS155" s="45" t="s">
        <v>220</v>
      </c>
      <c r="AT155" s="45" t="s">
        <v>220</v>
      </c>
      <c r="AU155" s="45" t="s">
        <v>220</v>
      </c>
      <c r="AV155" s="45" t="s">
        <v>220</v>
      </c>
      <c r="AW155" s="45" t="s">
        <v>220</v>
      </c>
      <c r="AX155" s="45" t="s">
        <v>220</v>
      </c>
      <c r="AY155" s="45" t="s">
        <v>220</v>
      </c>
      <c r="AZ155" s="45" t="s">
        <v>220</v>
      </c>
      <c r="BA155" s="45" t="s">
        <v>220</v>
      </c>
      <c r="BB155" s="45" t="s">
        <v>220</v>
      </c>
      <c r="BC155" s="45" t="s">
        <v>220</v>
      </c>
      <c r="BD155" s="45" t="s">
        <v>220</v>
      </c>
      <c r="BE155" s="45" t="s">
        <v>220</v>
      </c>
      <c r="BF155" s="45" t="s">
        <v>220</v>
      </c>
      <c r="BG155" s="45" t="s">
        <v>220</v>
      </c>
      <c r="BH155" s="45" t="s">
        <v>220</v>
      </c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</row>
    <row r="156" spans="1:140" x14ac:dyDescent="0.2">
      <c r="A156" s="27">
        <v>167</v>
      </c>
      <c r="B156" s="27">
        <v>164</v>
      </c>
      <c r="C156" s="27" t="s">
        <v>450</v>
      </c>
      <c r="D156" s="43" t="s">
        <v>7</v>
      </c>
      <c r="E156" s="27" t="s">
        <v>168</v>
      </c>
      <c r="F156" s="44">
        <v>465.95435800000001</v>
      </c>
      <c r="G156" s="45" t="s">
        <v>2</v>
      </c>
      <c r="H156" s="45" t="s">
        <v>45</v>
      </c>
      <c r="I156" s="46" t="s">
        <v>80</v>
      </c>
      <c r="J156" s="44">
        <v>3.327</v>
      </c>
      <c r="K156" s="47">
        <v>3.7797999999999998</v>
      </c>
      <c r="L156" s="47"/>
      <c r="M156" s="47"/>
      <c r="N156" s="47">
        <v>10.021699999999999</v>
      </c>
      <c r="O156" s="47"/>
      <c r="P156" s="47"/>
      <c r="Q156" s="47"/>
      <c r="R156" s="48">
        <v>6.1123000000000003</v>
      </c>
      <c r="S156" s="27" t="s">
        <v>962</v>
      </c>
      <c r="T156" s="45">
        <v>6</v>
      </c>
      <c r="U156" s="45">
        <v>5.5</v>
      </c>
      <c r="V156" s="45">
        <v>6.5</v>
      </c>
      <c r="W156" s="45" t="s">
        <v>171</v>
      </c>
      <c r="X156" s="27" t="s">
        <v>393</v>
      </c>
      <c r="Y156" s="27" t="s">
        <v>405</v>
      </c>
      <c r="Z156" s="27" t="s">
        <v>406</v>
      </c>
      <c r="AA156" s="27" t="s">
        <v>387</v>
      </c>
      <c r="AB156" s="45" t="s">
        <v>172</v>
      </c>
      <c r="AC156" s="27" t="s">
        <v>402</v>
      </c>
      <c r="AD156" s="27" t="s">
        <v>406</v>
      </c>
      <c r="AE156" s="27" t="s">
        <v>405</v>
      </c>
      <c r="AF156" s="27" t="s">
        <v>399</v>
      </c>
      <c r="AG156" s="45" t="s">
        <v>220</v>
      </c>
      <c r="AH156" s="45" t="s">
        <v>220</v>
      </c>
      <c r="AI156" s="45" t="s">
        <v>220</v>
      </c>
      <c r="AJ156" s="45" t="s">
        <v>220</v>
      </c>
      <c r="AK156" s="45" t="s">
        <v>220</v>
      </c>
      <c r="AL156" s="45" t="s">
        <v>220</v>
      </c>
      <c r="AM156" s="45" t="s">
        <v>220</v>
      </c>
      <c r="AN156" s="45" t="s">
        <v>220</v>
      </c>
      <c r="AO156" s="45" t="s">
        <v>220</v>
      </c>
      <c r="AP156" s="45" t="s">
        <v>220</v>
      </c>
      <c r="AQ156" s="45" t="s">
        <v>220</v>
      </c>
      <c r="AR156" s="45" t="s">
        <v>220</v>
      </c>
      <c r="AS156" s="45" t="s">
        <v>220</v>
      </c>
      <c r="AT156" s="45" t="s">
        <v>220</v>
      </c>
      <c r="AU156" s="45" t="s">
        <v>220</v>
      </c>
      <c r="AV156" s="45" t="s">
        <v>220</v>
      </c>
      <c r="AW156" s="45" t="s">
        <v>220</v>
      </c>
      <c r="AX156" s="45" t="s">
        <v>220</v>
      </c>
      <c r="AY156" s="45" t="s">
        <v>220</v>
      </c>
      <c r="AZ156" s="45" t="s">
        <v>220</v>
      </c>
      <c r="BA156" s="45" t="s">
        <v>220</v>
      </c>
      <c r="BB156" s="45" t="s">
        <v>220</v>
      </c>
      <c r="BC156" s="45" t="s">
        <v>220</v>
      </c>
      <c r="BD156" s="45" t="s">
        <v>220</v>
      </c>
      <c r="BE156" s="45" t="s">
        <v>220</v>
      </c>
      <c r="BF156" s="45" t="s">
        <v>220</v>
      </c>
      <c r="BG156" s="45" t="s">
        <v>220</v>
      </c>
      <c r="BH156" s="45" t="s">
        <v>220</v>
      </c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</row>
    <row r="157" spans="1:140" x14ac:dyDescent="0.2">
      <c r="A157" s="27">
        <v>98</v>
      </c>
      <c r="B157" s="27">
        <v>170</v>
      </c>
      <c r="C157" s="27" t="s">
        <v>450</v>
      </c>
      <c r="D157" s="43" t="s">
        <v>7</v>
      </c>
      <c r="E157" s="27" t="s">
        <v>168</v>
      </c>
      <c r="F157" s="44">
        <v>465.95435800000001</v>
      </c>
      <c r="G157" s="45" t="s">
        <v>2</v>
      </c>
      <c r="H157" s="45" t="s">
        <v>1004</v>
      </c>
      <c r="I157" s="46" t="s">
        <v>217</v>
      </c>
      <c r="J157" s="44">
        <v>11.478999999999999</v>
      </c>
      <c r="K157" s="47">
        <v>23.942399999999999</v>
      </c>
      <c r="L157" s="47">
        <v>11.4185</v>
      </c>
      <c r="M157" s="47">
        <v>12.523899999999999</v>
      </c>
      <c r="N157" s="47">
        <v>3.4384999999999999</v>
      </c>
      <c r="O157" s="47">
        <v>1.4781</v>
      </c>
      <c r="P157" s="47">
        <v>1.9604999999999999</v>
      </c>
      <c r="Q157" s="47">
        <f>O157-P157</f>
        <v>-0.48239999999999994</v>
      </c>
      <c r="R157" s="48">
        <v>2.2749999999999999</v>
      </c>
      <c r="S157" s="27" t="s">
        <v>962</v>
      </c>
      <c r="T157" s="45">
        <v>7</v>
      </c>
      <c r="U157" s="45">
        <v>6.5</v>
      </c>
      <c r="V157" s="45">
        <v>7.5</v>
      </c>
      <c r="W157" s="45" t="s">
        <v>171</v>
      </c>
      <c r="X157" s="27" t="s">
        <v>393</v>
      </c>
      <c r="Y157" s="27" t="s">
        <v>405</v>
      </c>
      <c r="Z157" s="27" t="s">
        <v>406</v>
      </c>
      <c r="AA157" s="27" t="s">
        <v>387</v>
      </c>
      <c r="AB157" s="45" t="s">
        <v>172</v>
      </c>
      <c r="AC157" s="27" t="s">
        <v>402</v>
      </c>
      <c r="AD157" s="27" t="s">
        <v>406</v>
      </c>
      <c r="AE157" s="27" t="s">
        <v>405</v>
      </c>
      <c r="AF157" s="27" t="s">
        <v>399</v>
      </c>
      <c r="AG157" s="45">
        <v>-2.0463</v>
      </c>
      <c r="AH157" s="45">
        <v>1.726</v>
      </c>
      <c r="AI157" s="45">
        <v>-2.5935999999999999</v>
      </c>
      <c r="AJ157" s="45">
        <v>2.5198</v>
      </c>
      <c r="AK157" s="45">
        <v>1.4035</v>
      </c>
      <c r="AL157" s="45">
        <v>2.5836000000000001</v>
      </c>
      <c r="AM157" s="45">
        <v>-3.0686</v>
      </c>
      <c r="AN157" s="45">
        <v>-2.0404</v>
      </c>
      <c r="AO157" s="45">
        <v>-2.2745000000000002</v>
      </c>
      <c r="AP157" s="45">
        <v>5.3136999999999999</v>
      </c>
      <c r="AQ157" s="45">
        <v>1.3831</v>
      </c>
      <c r="AR157" s="45">
        <v>1.4773000000000001</v>
      </c>
      <c r="AS157" s="45">
        <v>-2.3475999999999999</v>
      </c>
      <c r="AT157" s="45">
        <v>5.0195999999999996</v>
      </c>
      <c r="AU157" s="45">
        <v>-1.9032</v>
      </c>
      <c r="AV157" s="45">
        <v>-2.1459000000000001</v>
      </c>
      <c r="AW157" s="45">
        <v>-1.8166</v>
      </c>
      <c r="AX157" s="45">
        <v>-2.5343</v>
      </c>
      <c r="AY157" s="45">
        <v>1.3443000000000001</v>
      </c>
      <c r="AZ157" s="45" t="s">
        <v>220</v>
      </c>
      <c r="BA157" s="45" t="s">
        <v>220</v>
      </c>
      <c r="BB157" s="45" t="s">
        <v>220</v>
      </c>
      <c r="BC157" s="45" t="s">
        <v>220</v>
      </c>
      <c r="BD157" s="45" t="s">
        <v>220</v>
      </c>
      <c r="BE157" s="45" t="s">
        <v>220</v>
      </c>
      <c r="BF157" s="45" t="s">
        <v>220</v>
      </c>
      <c r="BG157" s="45" t="s">
        <v>220</v>
      </c>
      <c r="BH157" s="45" t="s">
        <v>220</v>
      </c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</row>
    <row r="158" spans="1:140" x14ac:dyDescent="0.2">
      <c r="A158" s="27">
        <v>56</v>
      </c>
      <c r="B158" s="27">
        <v>166</v>
      </c>
      <c r="C158" s="27" t="s">
        <v>450</v>
      </c>
      <c r="D158" s="43" t="s">
        <v>7</v>
      </c>
      <c r="E158" s="27" t="s">
        <v>168</v>
      </c>
      <c r="F158" s="44">
        <v>465.95435800000001</v>
      </c>
      <c r="G158" s="45" t="s">
        <v>2</v>
      </c>
      <c r="H158" s="45" t="s">
        <v>1145</v>
      </c>
      <c r="I158" s="46" t="s">
        <v>302</v>
      </c>
      <c r="J158" s="44">
        <v>4.1448</v>
      </c>
      <c r="K158" s="47">
        <v>5.8593999999999999</v>
      </c>
      <c r="L158" s="47">
        <v>3.4266999999999999</v>
      </c>
      <c r="M158" s="47">
        <v>2.4327000000000001</v>
      </c>
      <c r="N158" s="47">
        <v>13.162800000000001</v>
      </c>
      <c r="O158" s="117">
        <v>6.7645</v>
      </c>
      <c r="P158" s="47">
        <v>6.3982999999999999</v>
      </c>
      <c r="Q158" s="47">
        <f>O158-P158</f>
        <v>0.36620000000000008</v>
      </c>
      <c r="R158" s="48">
        <v>2.6718000000000002</v>
      </c>
      <c r="S158" s="27" t="s">
        <v>962</v>
      </c>
      <c r="T158" s="45">
        <v>6</v>
      </c>
      <c r="U158" s="45">
        <v>5.5</v>
      </c>
      <c r="V158" s="45">
        <v>6.5</v>
      </c>
      <c r="W158" s="45" t="s">
        <v>171</v>
      </c>
      <c r="X158" s="27" t="s">
        <v>393</v>
      </c>
      <c r="Y158" s="27" t="s">
        <v>405</v>
      </c>
      <c r="Z158" s="27" t="s">
        <v>406</v>
      </c>
      <c r="AA158" s="27" t="s">
        <v>387</v>
      </c>
      <c r="AB158" s="45" t="s">
        <v>172</v>
      </c>
      <c r="AC158" s="27" t="s">
        <v>402</v>
      </c>
      <c r="AD158" s="27" t="s">
        <v>406</v>
      </c>
      <c r="AE158" s="27" t="s">
        <v>405</v>
      </c>
      <c r="AF158" s="27" t="s">
        <v>399</v>
      </c>
      <c r="AG158" s="45">
        <v>2.5983999999999998</v>
      </c>
      <c r="AH158" s="45">
        <v>-2.5983999999999998</v>
      </c>
      <c r="AI158" s="45" t="s">
        <v>220</v>
      </c>
      <c r="AJ158" s="45" t="s">
        <v>220</v>
      </c>
      <c r="AK158" s="45" t="s">
        <v>220</v>
      </c>
      <c r="AL158" s="45" t="s">
        <v>220</v>
      </c>
      <c r="AM158" s="45" t="s">
        <v>220</v>
      </c>
      <c r="AN158" s="45" t="s">
        <v>220</v>
      </c>
      <c r="AO158" s="45" t="s">
        <v>220</v>
      </c>
      <c r="AP158" s="45" t="s">
        <v>220</v>
      </c>
      <c r="AQ158" s="45" t="s">
        <v>220</v>
      </c>
      <c r="AR158" s="45" t="s">
        <v>220</v>
      </c>
      <c r="AS158" s="45" t="s">
        <v>220</v>
      </c>
      <c r="AT158" s="45" t="s">
        <v>220</v>
      </c>
      <c r="AU158" s="45" t="s">
        <v>220</v>
      </c>
      <c r="AV158" s="45" t="s">
        <v>220</v>
      </c>
      <c r="AW158" s="45" t="s">
        <v>220</v>
      </c>
      <c r="AX158" s="45" t="s">
        <v>220</v>
      </c>
      <c r="AY158" s="45" t="s">
        <v>220</v>
      </c>
      <c r="AZ158" s="45" t="s">
        <v>220</v>
      </c>
      <c r="BA158" s="45" t="s">
        <v>220</v>
      </c>
      <c r="BB158" s="45" t="s">
        <v>220</v>
      </c>
      <c r="BC158" s="45" t="s">
        <v>220</v>
      </c>
      <c r="BD158" s="45" t="s">
        <v>220</v>
      </c>
      <c r="BE158" s="45" t="s">
        <v>220</v>
      </c>
      <c r="BF158" s="45" t="s">
        <v>220</v>
      </c>
      <c r="BG158" s="45" t="s">
        <v>220</v>
      </c>
      <c r="BH158" s="45" t="s">
        <v>220</v>
      </c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</row>
    <row r="159" spans="1:140" x14ac:dyDescent="0.2">
      <c r="A159" s="27">
        <v>64</v>
      </c>
      <c r="B159" s="27">
        <v>171</v>
      </c>
      <c r="C159" s="27" t="s">
        <v>450</v>
      </c>
      <c r="D159" s="43" t="s">
        <v>7</v>
      </c>
      <c r="E159" s="27" t="s">
        <v>168</v>
      </c>
      <c r="F159" s="44">
        <v>465.95435800000001</v>
      </c>
      <c r="G159" s="45" t="s">
        <v>2</v>
      </c>
      <c r="H159" s="45" t="s">
        <v>1141</v>
      </c>
      <c r="I159" s="46" t="s">
        <v>1139</v>
      </c>
      <c r="J159" s="44">
        <v>6.6226000000000003</v>
      </c>
      <c r="K159" s="47">
        <v>11.8156</v>
      </c>
      <c r="L159" s="47">
        <v>5.0205000000000002</v>
      </c>
      <c r="M159" s="47">
        <v>6.7949999999999999</v>
      </c>
      <c r="N159" s="47">
        <v>6.9622000000000002</v>
      </c>
      <c r="O159" s="47">
        <v>3.3502999999999998</v>
      </c>
      <c r="P159" s="47">
        <v>3.6118999999999999</v>
      </c>
      <c r="Q159" s="47">
        <f>O159-P159</f>
        <v>-0.26160000000000005</v>
      </c>
      <c r="R159" s="48">
        <v>2.5821000000000001</v>
      </c>
      <c r="S159" s="27" t="s">
        <v>962</v>
      </c>
      <c r="T159" s="45">
        <v>7</v>
      </c>
      <c r="U159" s="45">
        <v>6.5</v>
      </c>
      <c r="V159" s="45">
        <v>7.5</v>
      </c>
      <c r="W159" s="45" t="s">
        <v>171</v>
      </c>
      <c r="X159" s="27" t="s">
        <v>393</v>
      </c>
      <c r="Y159" s="27" t="s">
        <v>405</v>
      </c>
      <c r="Z159" s="27" t="s">
        <v>406</v>
      </c>
      <c r="AA159" s="27" t="s">
        <v>387</v>
      </c>
      <c r="AB159" s="45" t="s">
        <v>172</v>
      </c>
      <c r="AC159" s="27" t="s">
        <v>402</v>
      </c>
      <c r="AD159" s="27" t="s">
        <v>406</v>
      </c>
      <c r="AE159" s="27" t="s">
        <v>405</v>
      </c>
      <c r="AF159" s="27" t="s">
        <v>399</v>
      </c>
      <c r="AG159" s="45">
        <v>1.4206000000000001</v>
      </c>
      <c r="AH159" s="45">
        <v>1.0982000000000001</v>
      </c>
      <c r="AI159" s="45">
        <v>-3.3849999999999998</v>
      </c>
      <c r="AJ159" s="45">
        <v>-2.3491</v>
      </c>
      <c r="AK159" s="45">
        <v>-2.58</v>
      </c>
      <c r="AL159" s="45">
        <v>1.0719000000000001</v>
      </c>
      <c r="AM159" s="45">
        <v>4.7233000000000001</v>
      </c>
      <c r="AN159" s="45" t="s">
        <v>220</v>
      </c>
      <c r="AO159" s="45" t="s">
        <v>220</v>
      </c>
      <c r="AP159" s="45" t="s">
        <v>220</v>
      </c>
      <c r="AQ159" s="45" t="s">
        <v>220</v>
      </c>
      <c r="AR159" s="45" t="s">
        <v>220</v>
      </c>
      <c r="AS159" s="45" t="s">
        <v>220</v>
      </c>
      <c r="AT159" s="45" t="s">
        <v>220</v>
      </c>
      <c r="AU159" s="45" t="s">
        <v>220</v>
      </c>
      <c r="AV159" s="45" t="s">
        <v>220</v>
      </c>
      <c r="AW159" s="45" t="s">
        <v>220</v>
      </c>
      <c r="AX159" s="45" t="s">
        <v>220</v>
      </c>
      <c r="AY159" s="45" t="s">
        <v>220</v>
      </c>
      <c r="AZ159" s="45" t="s">
        <v>220</v>
      </c>
      <c r="BA159" s="45" t="s">
        <v>220</v>
      </c>
      <c r="BB159" s="45" t="s">
        <v>220</v>
      </c>
      <c r="BC159" s="45" t="s">
        <v>220</v>
      </c>
      <c r="BD159" s="45" t="s">
        <v>220</v>
      </c>
      <c r="BE159" s="45" t="s">
        <v>220</v>
      </c>
      <c r="BF159" s="45" t="s">
        <v>220</v>
      </c>
      <c r="BG159" s="45" t="s">
        <v>220</v>
      </c>
      <c r="BH159" s="45" t="s">
        <v>220</v>
      </c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</row>
    <row r="160" spans="1:140" x14ac:dyDescent="0.2">
      <c r="A160" s="27">
        <v>168</v>
      </c>
      <c r="B160" s="27">
        <v>165</v>
      </c>
      <c r="C160" s="27" t="s">
        <v>450</v>
      </c>
      <c r="D160" s="43" t="s">
        <v>7</v>
      </c>
      <c r="E160" s="27" t="s">
        <v>168</v>
      </c>
      <c r="F160" s="44">
        <v>465.95435800000001</v>
      </c>
      <c r="G160" s="45" t="s">
        <v>2</v>
      </c>
      <c r="H160" s="45" t="s">
        <v>294</v>
      </c>
      <c r="I160" s="46" t="s">
        <v>1138</v>
      </c>
      <c r="J160" s="44">
        <v>3.3816999999999999</v>
      </c>
      <c r="K160" s="47">
        <v>5.8573000000000004</v>
      </c>
      <c r="L160" s="47"/>
      <c r="M160" s="47"/>
      <c r="N160" s="47">
        <v>15.367599999999999</v>
      </c>
      <c r="O160" s="47"/>
      <c r="P160" s="47"/>
      <c r="Q160" s="47"/>
      <c r="R160" s="48">
        <v>5.2702</v>
      </c>
      <c r="S160" s="27" t="s">
        <v>962</v>
      </c>
      <c r="T160" s="45">
        <v>6</v>
      </c>
      <c r="U160" s="45">
        <v>5.5</v>
      </c>
      <c r="V160" s="45">
        <v>6.5</v>
      </c>
      <c r="W160" s="45" t="s">
        <v>171</v>
      </c>
      <c r="X160" s="27" t="s">
        <v>393</v>
      </c>
      <c r="Y160" s="27" t="s">
        <v>405</v>
      </c>
      <c r="Z160" s="27" t="s">
        <v>406</v>
      </c>
      <c r="AA160" s="27" t="s">
        <v>387</v>
      </c>
      <c r="AB160" s="45" t="s">
        <v>172</v>
      </c>
      <c r="AC160" s="27" t="s">
        <v>402</v>
      </c>
      <c r="AD160" s="27" t="s">
        <v>406</v>
      </c>
      <c r="AE160" s="27" t="s">
        <v>405</v>
      </c>
      <c r="AF160" s="27" t="s">
        <v>399</v>
      </c>
      <c r="AG160" s="45" t="s">
        <v>220</v>
      </c>
      <c r="AH160" s="45" t="s">
        <v>220</v>
      </c>
      <c r="AI160" s="45" t="s">
        <v>220</v>
      </c>
      <c r="AJ160" s="45" t="s">
        <v>220</v>
      </c>
      <c r="AK160" s="45" t="s">
        <v>220</v>
      </c>
      <c r="AL160" s="45" t="s">
        <v>220</v>
      </c>
      <c r="AM160" s="45" t="s">
        <v>220</v>
      </c>
      <c r="AN160" s="45" t="s">
        <v>220</v>
      </c>
      <c r="AO160" s="45" t="s">
        <v>220</v>
      </c>
      <c r="AP160" s="45" t="s">
        <v>220</v>
      </c>
      <c r="AQ160" s="45" t="s">
        <v>220</v>
      </c>
      <c r="AR160" s="45" t="s">
        <v>220</v>
      </c>
      <c r="AS160" s="45" t="s">
        <v>220</v>
      </c>
      <c r="AT160" s="45" t="s">
        <v>220</v>
      </c>
      <c r="AU160" s="45" t="s">
        <v>220</v>
      </c>
      <c r="AV160" s="45" t="s">
        <v>220</v>
      </c>
      <c r="AW160" s="45" t="s">
        <v>220</v>
      </c>
      <c r="AX160" s="45" t="s">
        <v>220</v>
      </c>
      <c r="AY160" s="45" t="s">
        <v>220</v>
      </c>
      <c r="AZ160" s="45" t="s">
        <v>220</v>
      </c>
      <c r="BA160" s="45" t="s">
        <v>220</v>
      </c>
      <c r="BB160" s="45" t="s">
        <v>220</v>
      </c>
      <c r="BC160" s="45" t="s">
        <v>220</v>
      </c>
      <c r="BD160" s="45" t="s">
        <v>220</v>
      </c>
      <c r="BE160" s="45" t="s">
        <v>220</v>
      </c>
      <c r="BF160" s="45" t="s">
        <v>220</v>
      </c>
      <c r="BG160" s="45" t="s">
        <v>220</v>
      </c>
      <c r="BH160" s="45" t="s">
        <v>220</v>
      </c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</row>
    <row r="161" spans="1:140" x14ac:dyDescent="0.2">
      <c r="A161" s="27">
        <v>172</v>
      </c>
      <c r="B161" s="27">
        <v>172</v>
      </c>
      <c r="C161" s="27" t="s">
        <v>450</v>
      </c>
      <c r="D161" s="43" t="s">
        <v>422</v>
      </c>
      <c r="E161" s="27" t="s">
        <v>168</v>
      </c>
      <c r="F161" s="44">
        <v>559.35701700000004</v>
      </c>
      <c r="G161" s="45" t="s">
        <v>2</v>
      </c>
      <c r="H161" s="45" t="s">
        <v>15</v>
      </c>
      <c r="I161" s="46" t="s">
        <v>80</v>
      </c>
      <c r="J161" s="44">
        <v>3.327</v>
      </c>
      <c r="K161" s="47">
        <v>10.448</v>
      </c>
      <c r="L161" s="47"/>
      <c r="M161" s="47"/>
      <c r="N161" s="47">
        <v>15.374700000000001</v>
      </c>
      <c r="O161" s="47"/>
      <c r="P161" s="47"/>
      <c r="Q161" s="47"/>
      <c r="R161" s="48">
        <v>8.5489999999999995</v>
      </c>
      <c r="S161" s="27" t="s">
        <v>962</v>
      </c>
      <c r="T161" s="45">
        <v>8</v>
      </c>
      <c r="U161" s="45">
        <v>7.5</v>
      </c>
      <c r="V161" s="45">
        <v>8.5</v>
      </c>
      <c r="W161" s="45" t="s">
        <v>173</v>
      </c>
      <c r="X161" s="27" t="s">
        <v>402</v>
      </c>
      <c r="Y161" s="27" t="s">
        <v>405</v>
      </c>
      <c r="Z161" s="27" t="s">
        <v>406</v>
      </c>
      <c r="AA161" s="27" t="s">
        <v>963</v>
      </c>
      <c r="AB161" s="45" t="s">
        <v>174</v>
      </c>
      <c r="AC161" s="27" t="s">
        <v>389</v>
      </c>
      <c r="AD161" s="27" t="s">
        <v>403</v>
      </c>
      <c r="AE161" s="27" t="s">
        <v>404</v>
      </c>
      <c r="AF161" s="27" t="s">
        <v>964</v>
      </c>
      <c r="AG161" s="45" t="s">
        <v>220</v>
      </c>
      <c r="AH161" s="45" t="s">
        <v>220</v>
      </c>
      <c r="AI161" s="45" t="s">
        <v>220</v>
      </c>
      <c r="AJ161" s="45" t="s">
        <v>220</v>
      </c>
      <c r="AK161" s="45" t="s">
        <v>220</v>
      </c>
      <c r="AL161" s="45" t="s">
        <v>220</v>
      </c>
      <c r="AM161" s="45" t="s">
        <v>220</v>
      </c>
      <c r="AN161" s="45" t="s">
        <v>220</v>
      </c>
      <c r="AO161" s="45" t="s">
        <v>220</v>
      </c>
      <c r="AP161" s="45" t="s">
        <v>220</v>
      </c>
      <c r="AQ161" s="45" t="s">
        <v>220</v>
      </c>
      <c r="AR161" s="45" t="s">
        <v>220</v>
      </c>
      <c r="AS161" s="45" t="s">
        <v>220</v>
      </c>
      <c r="AT161" s="45" t="s">
        <v>220</v>
      </c>
      <c r="AU161" s="45" t="s">
        <v>220</v>
      </c>
      <c r="AV161" s="45" t="s">
        <v>220</v>
      </c>
      <c r="AW161" s="45" t="s">
        <v>220</v>
      </c>
      <c r="AX161" s="45" t="s">
        <v>220</v>
      </c>
      <c r="AY161" s="45" t="s">
        <v>220</v>
      </c>
      <c r="AZ161" s="45" t="s">
        <v>220</v>
      </c>
      <c r="BA161" s="45" t="s">
        <v>220</v>
      </c>
      <c r="BB161" s="45" t="s">
        <v>220</v>
      </c>
      <c r="BC161" s="45" t="s">
        <v>220</v>
      </c>
      <c r="BD161" s="45" t="s">
        <v>220</v>
      </c>
      <c r="BE161" s="45" t="s">
        <v>220</v>
      </c>
      <c r="BF161" s="45" t="s">
        <v>220</v>
      </c>
      <c r="BG161" s="45" t="s">
        <v>220</v>
      </c>
      <c r="BH161" s="45" t="s">
        <v>220</v>
      </c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</row>
    <row r="162" spans="1:140" x14ac:dyDescent="0.2">
      <c r="A162" s="27">
        <v>58</v>
      </c>
      <c r="B162" s="27">
        <v>175</v>
      </c>
      <c r="C162" s="27" t="s">
        <v>450</v>
      </c>
      <c r="D162" s="43" t="s">
        <v>422</v>
      </c>
      <c r="E162" s="27" t="s">
        <v>168</v>
      </c>
      <c r="F162" s="44">
        <v>559.35701700000004</v>
      </c>
      <c r="G162" s="45" t="s">
        <v>2</v>
      </c>
      <c r="H162" s="45" t="s">
        <v>1145</v>
      </c>
      <c r="I162" s="46" t="s">
        <v>302</v>
      </c>
      <c r="J162" s="44">
        <v>4.1448</v>
      </c>
      <c r="K162" s="47">
        <v>4.1635</v>
      </c>
      <c r="L162" s="47">
        <v>2.4211999999999998</v>
      </c>
      <c r="M162" s="47">
        <v>1.7423</v>
      </c>
      <c r="N162" s="47">
        <v>8.2497000000000007</v>
      </c>
      <c r="O162" s="117">
        <v>4.8216000000000001</v>
      </c>
      <c r="P162" s="47">
        <v>3.4281000000000001</v>
      </c>
      <c r="Q162" s="47">
        <f>O162-P162</f>
        <v>1.3935</v>
      </c>
      <c r="R162" s="48">
        <v>2.2616999999999998</v>
      </c>
      <c r="S162" s="27" t="s">
        <v>962</v>
      </c>
      <c r="T162" s="45">
        <v>8</v>
      </c>
      <c r="U162" s="45">
        <v>7.5</v>
      </c>
      <c r="V162" s="45">
        <v>8.5</v>
      </c>
      <c r="W162" s="45" t="s">
        <v>173</v>
      </c>
      <c r="X162" s="27" t="s">
        <v>402</v>
      </c>
      <c r="Y162" s="27" t="s">
        <v>405</v>
      </c>
      <c r="Z162" s="27" t="s">
        <v>406</v>
      </c>
      <c r="AA162" s="27" t="s">
        <v>963</v>
      </c>
      <c r="AB162" s="45" t="s">
        <v>174</v>
      </c>
      <c r="AC162" s="27" t="s">
        <v>389</v>
      </c>
      <c r="AD162" s="27" t="s">
        <v>403</v>
      </c>
      <c r="AE162" s="27" t="s">
        <v>404</v>
      </c>
      <c r="AF162" s="27" t="s">
        <v>964</v>
      </c>
      <c r="AG162" s="45">
        <v>-1.907</v>
      </c>
      <c r="AH162" s="45">
        <v>1.907</v>
      </c>
      <c r="AI162" s="45" t="s">
        <v>220</v>
      </c>
      <c r="AJ162" s="45" t="s">
        <v>220</v>
      </c>
      <c r="AK162" s="45" t="s">
        <v>220</v>
      </c>
      <c r="AL162" s="45" t="s">
        <v>220</v>
      </c>
      <c r="AM162" s="45" t="s">
        <v>220</v>
      </c>
      <c r="AN162" s="45" t="s">
        <v>220</v>
      </c>
      <c r="AO162" s="45" t="s">
        <v>220</v>
      </c>
      <c r="AP162" s="45" t="s">
        <v>220</v>
      </c>
      <c r="AQ162" s="45" t="s">
        <v>220</v>
      </c>
      <c r="AR162" s="45" t="s">
        <v>220</v>
      </c>
      <c r="AS162" s="45" t="s">
        <v>220</v>
      </c>
      <c r="AT162" s="45" t="s">
        <v>220</v>
      </c>
      <c r="AU162" s="45" t="s">
        <v>220</v>
      </c>
      <c r="AV162" s="45" t="s">
        <v>220</v>
      </c>
      <c r="AW162" s="45" t="s">
        <v>220</v>
      </c>
      <c r="AX162" s="45" t="s">
        <v>220</v>
      </c>
      <c r="AY162" s="45" t="s">
        <v>220</v>
      </c>
      <c r="AZ162" s="45" t="s">
        <v>220</v>
      </c>
      <c r="BA162" s="45" t="s">
        <v>220</v>
      </c>
      <c r="BB162" s="45" t="s">
        <v>220</v>
      </c>
      <c r="BC162" s="45" t="s">
        <v>220</v>
      </c>
      <c r="BD162" s="45" t="s">
        <v>220</v>
      </c>
      <c r="BE162" s="45" t="s">
        <v>220</v>
      </c>
      <c r="BF162" s="45" t="s">
        <v>220</v>
      </c>
      <c r="BG162" s="45" t="s">
        <v>220</v>
      </c>
      <c r="BH162" s="45" t="s">
        <v>220</v>
      </c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</row>
    <row r="163" spans="1:140" x14ac:dyDescent="0.2">
      <c r="A163" s="27">
        <v>119</v>
      </c>
      <c r="B163" s="27">
        <v>173</v>
      </c>
      <c r="C163" s="27" t="s">
        <v>450</v>
      </c>
      <c r="D163" s="43" t="s">
        <v>422</v>
      </c>
      <c r="E163" s="27" t="s">
        <v>168</v>
      </c>
      <c r="F163" s="44">
        <v>559.35701700000004</v>
      </c>
      <c r="G163" s="45" t="s">
        <v>2</v>
      </c>
      <c r="H163" s="45" t="s">
        <v>1142</v>
      </c>
      <c r="I163" s="46" t="s">
        <v>1139</v>
      </c>
      <c r="J163" s="44">
        <v>8.6675000000000004</v>
      </c>
      <c r="K163" s="47">
        <v>15.179399999999999</v>
      </c>
      <c r="L163" s="47">
        <v>4.9504000000000001</v>
      </c>
      <c r="M163" s="47">
        <v>10.228999999999999</v>
      </c>
      <c r="N163" s="47">
        <v>3.7427000000000001</v>
      </c>
      <c r="O163" s="47">
        <v>1.2039</v>
      </c>
      <c r="P163" s="47">
        <v>2.5388000000000002</v>
      </c>
      <c r="Q163" s="47">
        <f>O163-P163</f>
        <v>-1.3349000000000002</v>
      </c>
      <c r="R163" s="48">
        <v>1.8593</v>
      </c>
      <c r="S163" s="27" t="s">
        <v>962</v>
      </c>
      <c r="T163" s="45">
        <v>8</v>
      </c>
      <c r="U163" s="45">
        <v>7.5</v>
      </c>
      <c r="V163" s="45">
        <v>8.5</v>
      </c>
      <c r="W163" s="45" t="s">
        <v>173</v>
      </c>
      <c r="X163" s="27" t="s">
        <v>402</v>
      </c>
      <c r="Y163" s="27" t="s">
        <v>405</v>
      </c>
      <c r="Z163" s="27" t="s">
        <v>406</v>
      </c>
      <c r="AA163" s="27" t="s">
        <v>963</v>
      </c>
      <c r="AB163" s="45" t="s">
        <v>174</v>
      </c>
      <c r="AC163" s="27" t="s">
        <v>389</v>
      </c>
      <c r="AD163" s="27" t="s">
        <v>403</v>
      </c>
      <c r="AE163" s="27" t="s">
        <v>404</v>
      </c>
      <c r="AF163" s="27" t="s">
        <v>964</v>
      </c>
      <c r="AG163" s="45">
        <v>-1.6037999999999999</v>
      </c>
      <c r="AH163" s="45">
        <v>-2.3252000000000002</v>
      </c>
      <c r="AI163" s="45">
        <v>2.9083999999999999</v>
      </c>
      <c r="AJ163" s="45">
        <v>-1.8069</v>
      </c>
      <c r="AK163" s="45">
        <v>-1.9112</v>
      </c>
      <c r="AL163" s="45">
        <v>1.7636000000000001</v>
      </c>
      <c r="AM163" s="45">
        <v>6.5949999999999998</v>
      </c>
      <c r="AN163" s="45">
        <v>-1.4884999999999999</v>
      </c>
      <c r="AO163" s="45">
        <v>-1.6861999999999999</v>
      </c>
      <c r="AP163" s="45">
        <v>-1.3404</v>
      </c>
      <c r="AQ163" s="45">
        <v>-1.8182</v>
      </c>
      <c r="AR163" s="45">
        <v>2.7134</v>
      </c>
      <c r="AS163" s="45" t="s">
        <v>220</v>
      </c>
      <c r="AT163" s="45" t="s">
        <v>220</v>
      </c>
      <c r="AU163" s="45" t="s">
        <v>220</v>
      </c>
      <c r="AV163" s="45" t="s">
        <v>220</v>
      </c>
      <c r="AW163" s="45" t="s">
        <v>220</v>
      </c>
      <c r="AX163" s="45" t="s">
        <v>220</v>
      </c>
      <c r="AY163" s="45" t="s">
        <v>220</v>
      </c>
      <c r="AZ163" s="45" t="s">
        <v>220</v>
      </c>
      <c r="BA163" s="45" t="s">
        <v>220</v>
      </c>
      <c r="BB163" s="45" t="s">
        <v>220</v>
      </c>
      <c r="BC163" s="45" t="s">
        <v>220</v>
      </c>
      <c r="BD163" s="45" t="s">
        <v>220</v>
      </c>
      <c r="BE163" s="45" t="s">
        <v>220</v>
      </c>
      <c r="BF163" s="45" t="s">
        <v>220</v>
      </c>
      <c r="BG163" s="45" t="s">
        <v>220</v>
      </c>
      <c r="BH163" s="45" t="s">
        <v>220</v>
      </c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</row>
    <row r="164" spans="1:140" x14ac:dyDescent="0.2">
      <c r="A164" s="27">
        <v>173</v>
      </c>
      <c r="B164" s="27">
        <v>174</v>
      </c>
      <c r="C164" s="27" t="s">
        <v>450</v>
      </c>
      <c r="D164" s="43" t="s">
        <v>422</v>
      </c>
      <c r="E164" s="27" t="s">
        <v>168</v>
      </c>
      <c r="F164" s="44">
        <v>559.35701700000004</v>
      </c>
      <c r="G164" s="45" t="s">
        <v>2</v>
      </c>
      <c r="H164" s="45" t="s">
        <v>291</v>
      </c>
      <c r="I164" s="46" t="s">
        <v>1138</v>
      </c>
      <c r="J164" s="44">
        <v>3.3816999999999999</v>
      </c>
      <c r="K164" s="47">
        <v>4.1368</v>
      </c>
      <c r="L164" s="47"/>
      <c r="M164" s="47"/>
      <c r="N164" s="47">
        <v>13.44</v>
      </c>
      <c r="O164" s="47"/>
      <c r="P164" s="47"/>
      <c r="Q164" s="47"/>
      <c r="R164" s="48">
        <v>4.1807999999999996</v>
      </c>
      <c r="S164" s="27" t="s">
        <v>962</v>
      </c>
      <c r="T164" s="45">
        <v>8</v>
      </c>
      <c r="U164" s="45">
        <v>7.5</v>
      </c>
      <c r="V164" s="45">
        <v>8.5</v>
      </c>
      <c r="W164" s="45" t="s">
        <v>173</v>
      </c>
      <c r="X164" s="27" t="s">
        <v>402</v>
      </c>
      <c r="Y164" s="27" t="s">
        <v>405</v>
      </c>
      <c r="Z164" s="27" t="s">
        <v>406</v>
      </c>
      <c r="AA164" s="27" t="s">
        <v>963</v>
      </c>
      <c r="AB164" s="45" t="s">
        <v>174</v>
      </c>
      <c r="AC164" s="27" t="s">
        <v>389</v>
      </c>
      <c r="AD164" s="27" t="s">
        <v>403</v>
      </c>
      <c r="AE164" s="27" t="s">
        <v>404</v>
      </c>
      <c r="AF164" s="27" t="s">
        <v>964</v>
      </c>
      <c r="AG164" s="45" t="s">
        <v>220</v>
      </c>
      <c r="AH164" s="45" t="s">
        <v>220</v>
      </c>
      <c r="AI164" s="45" t="s">
        <v>220</v>
      </c>
      <c r="AJ164" s="45" t="s">
        <v>220</v>
      </c>
      <c r="AK164" s="45" t="s">
        <v>220</v>
      </c>
      <c r="AL164" s="45" t="s">
        <v>220</v>
      </c>
      <c r="AM164" s="45" t="s">
        <v>220</v>
      </c>
      <c r="AN164" s="45" t="s">
        <v>220</v>
      </c>
      <c r="AO164" s="45" t="s">
        <v>220</v>
      </c>
      <c r="AP164" s="45" t="s">
        <v>220</v>
      </c>
      <c r="AQ164" s="45" t="s">
        <v>220</v>
      </c>
      <c r="AR164" s="45" t="s">
        <v>220</v>
      </c>
      <c r="AS164" s="45" t="s">
        <v>220</v>
      </c>
      <c r="AT164" s="45" t="s">
        <v>220</v>
      </c>
      <c r="AU164" s="45" t="s">
        <v>220</v>
      </c>
      <c r="AV164" s="45" t="s">
        <v>220</v>
      </c>
      <c r="AW164" s="45" t="s">
        <v>220</v>
      </c>
      <c r="AX164" s="45" t="s">
        <v>220</v>
      </c>
      <c r="AY164" s="45" t="s">
        <v>220</v>
      </c>
      <c r="AZ164" s="45" t="s">
        <v>220</v>
      </c>
      <c r="BA164" s="45" t="s">
        <v>220</v>
      </c>
      <c r="BB164" s="45" t="s">
        <v>220</v>
      </c>
      <c r="BC164" s="45" t="s">
        <v>220</v>
      </c>
      <c r="BD164" s="45" t="s">
        <v>220</v>
      </c>
      <c r="BE164" s="45" t="s">
        <v>220</v>
      </c>
      <c r="BF164" s="45" t="s">
        <v>220</v>
      </c>
      <c r="BG164" s="45" t="s">
        <v>220</v>
      </c>
      <c r="BH164" s="45" t="s">
        <v>220</v>
      </c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</row>
    <row r="165" spans="1:140" x14ac:dyDescent="0.2">
      <c r="A165" s="27">
        <v>174</v>
      </c>
      <c r="B165" s="27">
        <v>177</v>
      </c>
      <c r="D165" s="49" t="s">
        <v>8</v>
      </c>
      <c r="E165" s="26" t="s">
        <v>175</v>
      </c>
      <c r="F165" s="44">
        <v>458.48860999999999</v>
      </c>
      <c r="G165" s="45" t="s">
        <v>2</v>
      </c>
      <c r="H165" s="45" t="s">
        <v>10</v>
      </c>
      <c r="I165" s="46" t="s">
        <v>80</v>
      </c>
      <c r="J165" s="44">
        <v>3.327</v>
      </c>
      <c r="K165" s="47">
        <v>4.3384999999999998</v>
      </c>
      <c r="L165" s="47"/>
      <c r="M165" s="47"/>
      <c r="N165" s="47">
        <v>9.0038</v>
      </c>
      <c r="O165" s="47"/>
      <c r="P165" s="47"/>
      <c r="Q165" s="47"/>
      <c r="R165" s="48">
        <v>-3.6831999999999998</v>
      </c>
      <c r="S165" s="26" t="s">
        <v>175</v>
      </c>
      <c r="T165" s="45">
        <v>96</v>
      </c>
      <c r="U165" s="45">
        <v>95.5</v>
      </c>
      <c r="V165" s="45">
        <v>96.5</v>
      </c>
      <c r="W165" s="45" t="s">
        <v>176</v>
      </c>
      <c r="X165" s="27" t="s">
        <v>393</v>
      </c>
      <c r="Y165" s="27" t="s">
        <v>406</v>
      </c>
      <c r="Z165" s="27" t="s">
        <v>405</v>
      </c>
      <c r="AA165" s="27" t="s">
        <v>388</v>
      </c>
      <c r="AB165" s="45" t="s">
        <v>177</v>
      </c>
      <c r="AC165" s="27" t="s">
        <v>389</v>
      </c>
      <c r="AD165" s="27" t="s">
        <v>403</v>
      </c>
      <c r="AE165" s="27" t="s">
        <v>404</v>
      </c>
      <c r="AF165" s="27" t="s">
        <v>400</v>
      </c>
      <c r="AG165" s="45" t="s">
        <v>220</v>
      </c>
      <c r="AH165" s="45" t="s">
        <v>220</v>
      </c>
      <c r="AI165" s="45" t="s">
        <v>220</v>
      </c>
      <c r="AJ165" s="45" t="s">
        <v>220</v>
      </c>
      <c r="AK165" s="45" t="s">
        <v>220</v>
      </c>
      <c r="AL165" s="45" t="s">
        <v>220</v>
      </c>
      <c r="AM165" s="45" t="s">
        <v>220</v>
      </c>
      <c r="AN165" s="45" t="s">
        <v>220</v>
      </c>
      <c r="AO165" s="45" t="s">
        <v>220</v>
      </c>
      <c r="AP165" s="45" t="s">
        <v>220</v>
      </c>
      <c r="AQ165" s="45" t="s">
        <v>220</v>
      </c>
      <c r="AR165" s="45" t="s">
        <v>220</v>
      </c>
      <c r="AS165" s="45" t="s">
        <v>220</v>
      </c>
      <c r="AT165" s="45" t="s">
        <v>220</v>
      </c>
      <c r="AU165" s="45" t="s">
        <v>220</v>
      </c>
      <c r="AV165" s="45" t="s">
        <v>220</v>
      </c>
      <c r="AW165" s="45" t="s">
        <v>220</v>
      </c>
      <c r="AX165" s="45" t="s">
        <v>220</v>
      </c>
      <c r="AY165" s="45" t="s">
        <v>220</v>
      </c>
      <c r="AZ165" s="45" t="s">
        <v>220</v>
      </c>
      <c r="BA165" s="45" t="s">
        <v>220</v>
      </c>
      <c r="BB165" s="45" t="s">
        <v>220</v>
      </c>
      <c r="BC165" s="45" t="s">
        <v>220</v>
      </c>
      <c r="BD165" s="45" t="s">
        <v>220</v>
      </c>
      <c r="BE165" s="45" t="s">
        <v>220</v>
      </c>
      <c r="BF165" s="45" t="s">
        <v>220</v>
      </c>
      <c r="BG165" s="45" t="s">
        <v>220</v>
      </c>
      <c r="BH165" s="45" t="s">
        <v>220</v>
      </c>
    </row>
    <row r="166" spans="1:140" x14ac:dyDescent="0.2">
      <c r="A166" s="27">
        <v>175</v>
      </c>
      <c r="B166" s="27">
        <v>178</v>
      </c>
      <c r="C166" s="27" t="s">
        <v>450</v>
      </c>
      <c r="D166" s="43" t="s">
        <v>1209</v>
      </c>
      <c r="E166" s="27" t="s">
        <v>175</v>
      </c>
      <c r="F166" s="44">
        <v>459.23759000000001</v>
      </c>
      <c r="G166" s="45" t="s">
        <v>2</v>
      </c>
      <c r="H166" s="45" t="s">
        <v>155</v>
      </c>
      <c r="I166" s="46" t="s">
        <v>80</v>
      </c>
      <c r="J166" s="44">
        <v>3.327</v>
      </c>
      <c r="K166" s="47">
        <v>3.9567999999999999</v>
      </c>
      <c r="L166" s="47"/>
      <c r="M166" s="47"/>
      <c r="N166" s="47">
        <v>11.2677</v>
      </c>
      <c r="O166" s="47"/>
      <c r="P166" s="47"/>
      <c r="Q166" s="47"/>
      <c r="R166" s="48">
        <v>-7.2285000000000004</v>
      </c>
      <c r="S166" s="27" t="s">
        <v>175</v>
      </c>
      <c r="T166" s="45">
        <v>97</v>
      </c>
      <c r="U166" s="45">
        <v>96.5</v>
      </c>
      <c r="V166" s="45">
        <v>97.5</v>
      </c>
      <c r="W166" s="45" t="s">
        <v>178</v>
      </c>
      <c r="X166" s="27" t="s">
        <v>402</v>
      </c>
      <c r="Y166" s="27" t="s">
        <v>405</v>
      </c>
      <c r="Z166" s="27" t="s">
        <v>406</v>
      </c>
      <c r="AA166" s="27" t="s">
        <v>1171</v>
      </c>
      <c r="AB166" s="45" t="s">
        <v>179</v>
      </c>
      <c r="AC166" s="27" t="s">
        <v>402</v>
      </c>
      <c r="AD166" s="27" t="s">
        <v>405</v>
      </c>
      <c r="AE166" s="27" t="s">
        <v>406</v>
      </c>
      <c r="AF166" s="27" t="s">
        <v>1187</v>
      </c>
      <c r="AG166" s="45" t="s">
        <v>220</v>
      </c>
      <c r="AH166" s="45" t="s">
        <v>220</v>
      </c>
      <c r="AI166" s="45" t="s">
        <v>220</v>
      </c>
      <c r="AJ166" s="45" t="s">
        <v>220</v>
      </c>
      <c r="AK166" s="45" t="s">
        <v>220</v>
      </c>
      <c r="AL166" s="45" t="s">
        <v>220</v>
      </c>
      <c r="AM166" s="45" t="s">
        <v>220</v>
      </c>
      <c r="AN166" s="45" t="s">
        <v>220</v>
      </c>
      <c r="AO166" s="45" t="s">
        <v>220</v>
      </c>
      <c r="AP166" s="45" t="s">
        <v>220</v>
      </c>
      <c r="AQ166" s="45" t="s">
        <v>220</v>
      </c>
      <c r="AR166" s="45" t="s">
        <v>220</v>
      </c>
      <c r="AS166" s="45" t="s">
        <v>220</v>
      </c>
      <c r="AT166" s="45" t="s">
        <v>220</v>
      </c>
      <c r="AU166" s="45" t="s">
        <v>220</v>
      </c>
      <c r="AV166" s="45" t="s">
        <v>220</v>
      </c>
      <c r="AW166" s="45" t="s">
        <v>220</v>
      </c>
      <c r="AX166" s="45" t="s">
        <v>220</v>
      </c>
      <c r="AY166" s="45" t="s">
        <v>220</v>
      </c>
      <c r="AZ166" s="45" t="s">
        <v>220</v>
      </c>
      <c r="BA166" s="45" t="s">
        <v>220</v>
      </c>
      <c r="BB166" s="45" t="s">
        <v>220</v>
      </c>
      <c r="BC166" s="45" t="s">
        <v>220</v>
      </c>
      <c r="BD166" s="45" t="s">
        <v>220</v>
      </c>
      <c r="BE166" s="45" t="s">
        <v>220</v>
      </c>
      <c r="BF166" s="45" t="s">
        <v>220</v>
      </c>
      <c r="BG166" s="45" t="s">
        <v>220</v>
      </c>
      <c r="BH166" s="45" t="s">
        <v>220</v>
      </c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</row>
    <row r="167" spans="1:140" x14ac:dyDescent="0.2">
      <c r="A167" s="27">
        <v>75</v>
      </c>
      <c r="B167" s="27">
        <v>179</v>
      </c>
      <c r="C167" s="27" t="s">
        <v>450</v>
      </c>
      <c r="D167" s="43" t="s">
        <v>1209</v>
      </c>
      <c r="E167" s="27" t="s">
        <v>175</v>
      </c>
      <c r="F167" s="44">
        <v>459.23759000000001</v>
      </c>
      <c r="G167" s="45" t="s">
        <v>2</v>
      </c>
      <c r="H167" s="45" t="s">
        <v>1004</v>
      </c>
      <c r="I167" s="46" t="s">
        <v>217</v>
      </c>
      <c r="J167" s="44">
        <v>11.478999999999999</v>
      </c>
      <c r="K167" s="47">
        <v>21.3428</v>
      </c>
      <c r="L167" s="47">
        <v>15.8423</v>
      </c>
      <c r="M167" s="47">
        <v>5.5004999999999997</v>
      </c>
      <c r="N167" s="47">
        <v>3.1305000000000001</v>
      </c>
      <c r="O167" s="47">
        <v>2.0872000000000002</v>
      </c>
      <c r="P167" s="47">
        <v>1.0432999999999999</v>
      </c>
      <c r="Q167" s="47">
        <f>O167-P167</f>
        <v>1.0439000000000003</v>
      </c>
      <c r="R167" s="48">
        <v>-2.6726999999999999</v>
      </c>
      <c r="S167" s="27" t="s">
        <v>175</v>
      </c>
      <c r="T167" s="45">
        <v>97</v>
      </c>
      <c r="U167" s="45">
        <v>96.5</v>
      </c>
      <c r="V167" s="45">
        <v>97.5</v>
      </c>
      <c r="W167" s="45" t="s">
        <v>178</v>
      </c>
      <c r="X167" s="27" t="s">
        <v>402</v>
      </c>
      <c r="Y167" s="27" t="s">
        <v>405</v>
      </c>
      <c r="Z167" s="27" t="s">
        <v>406</v>
      </c>
      <c r="AA167" s="27" t="s">
        <v>1171</v>
      </c>
      <c r="AB167" s="45" t="s">
        <v>179</v>
      </c>
      <c r="AC167" s="27" t="s">
        <v>402</v>
      </c>
      <c r="AD167" s="27" t="s">
        <v>405</v>
      </c>
      <c r="AE167" s="27" t="s">
        <v>406</v>
      </c>
      <c r="AF167" s="27" t="s">
        <v>1187</v>
      </c>
      <c r="AG167" s="45">
        <v>0.42520000000000002</v>
      </c>
      <c r="AH167" s="45">
        <v>2.7056</v>
      </c>
      <c r="AI167" s="45">
        <v>-0.28110000000000002</v>
      </c>
      <c r="AJ167" s="45">
        <v>-0.22140000000000001</v>
      </c>
      <c r="AK167" s="45">
        <v>-0.8206</v>
      </c>
      <c r="AL167" s="45">
        <v>2.8422000000000001</v>
      </c>
      <c r="AM167" s="45">
        <v>1.6007</v>
      </c>
      <c r="AN167" s="45">
        <v>-1.8173999999999999</v>
      </c>
      <c r="AO167" s="45">
        <v>-4.5557999999999996</v>
      </c>
      <c r="AP167" s="45">
        <v>-0.65639999999999998</v>
      </c>
      <c r="AQ167" s="45">
        <v>-2.7096</v>
      </c>
      <c r="AR167" s="45">
        <v>-1.6052999999999999</v>
      </c>
      <c r="AS167" s="45">
        <v>0.47670000000000001</v>
      </c>
      <c r="AT167" s="45">
        <v>-1.3229</v>
      </c>
      <c r="AU167" s="45">
        <v>1.2841</v>
      </c>
      <c r="AV167" s="45">
        <v>1.5402</v>
      </c>
      <c r="AW167" s="45">
        <v>-0.83020000000000005</v>
      </c>
      <c r="AX167" s="45">
        <v>2.0543999999999998</v>
      </c>
      <c r="AY167" s="45">
        <v>1.8914</v>
      </c>
      <c r="AZ167" s="45" t="s">
        <v>220</v>
      </c>
      <c r="BA167" s="45" t="s">
        <v>220</v>
      </c>
      <c r="BB167" s="45" t="s">
        <v>220</v>
      </c>
      <c r="BC167" s="45" t="s">
        <v>220</v>
      </c>
      <c r="BD167" s="45" t="s">
        <v>220</v>
      </c>
      <c r="BE167" s="45" t="s">
        <v>220</v>
      </c>
      <c r="BF167" s="45" t="s">
        <v>220</v>
      </c>
      <c r="BG167" s="45" t="s">
        <v>220</v>
      </c>
      <c r="BH167" s="45" t="s">
        <v>220</v>
      </c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</row>
    <row r="168" spans="1:140" x14ac:dyDescent="0.2">
      <c r="A168" s="27">
        <v>106</v>
      </c>
      <c r="B168" s="27">
        <v>182</v>
      </c>
      <c r="C168" s="27" t="s">
        <v>450</v>
      </c>
      <c r="D168" s="43" t="s">
        <v>1209</v>
      </c>
      <c r="E168" s="27" t="s">
        <v>175</v>
      </c>
      <c r="F168" s="44">
        <v>459.23759000000001</v>
      </c>
      <c r="G168" s="45" t="s">
        <v>2</v>
      </c>
      <c r="H168" s="45" t="s">
        <v>1004</v>
      </c>
      <c r="I168" s="46" t="s">
        <v>217</v>
      </c>
      <c r="J168" s="44">
        <v>11.478999999999999</v>
      </c>
      <c r="K168" s="47">
        <v>17.123999999999999</v>
      </c>
      <c r="L168" s="47">
        <v>11.029299999999999</v>
      </c>
      <c r="M168" s="47">
        <v>6.0946999999999996</v>
      </c>
      <c r="N168" s="47">
        <v>2.1316000000000002</v>
      </c>
      <c r="O168" s="47">
        <v>1.4242999999999999</v>
      </c>
      <c r="P168" s="47">
        <v>0.70730000000000004</v>
      </c>
      <c r="Q168" s="47">
        <f>O168-P168</f>
        <v>0.71699999999999986</v>
      </c>
      <c r="R168" s="48">
        <v>-2.2097000000000002</v>
      </c>
      <c r="S168" s="27" t="s">
        <v>175</v>
      </c>
      <c r="T168" s="45">
        <v>99</v>
      </c>
      <c r="U168" s="45">
        <v>98.5</v>
      </c>
      <c r="V168" s="45">
        <v>99.5</v>
      </c>
      <c r="W168" s="45" t="s">
        <v>178</v>
      </c>
      <c r="X168" s="27" t="s">
        <v>402</v>
      </c>
      <c r="Y168" s="27" t="s">
        <v>405</v>
      </c>
      <c r="Z168" s="27" t="s">
        <v>406</v>
      </c>
      <c r="AA168" s="27" t="s">
        <v>1171</v>
      </c>
      <c r="AB168" s="45" t="s">
        <v>179</v>
      </c>
      <c r="AC168" s="27" t="s">
        <v>402</v>
      </c>
      <c r="AD168" s="27" t="s">
        <v>405</v>
      </c>
      <c r="AE168" s="27" t="s">
        <v>406</v>
      </c>
      <c r="AF168" s="27" t="s">
        <v>1187</v>
      </c>
      <c r="AG168" s="45">
        <v>-0.1666</v>
      </c>
      <c r="AH168" s="45">
        <v>1.9763999999999999</v>
      </c>
      <c r="AI168" s="45">
        <v>-0.70330000000000004</v>
      </c>
      <c r="AJ168" s="45">
        <v>-1.4296</v>
      </c>
      <c r="AK168" s="45">
        <v>-1.9896</v>
      </c>
      <c r="AL168" s="45">
        <v>-2.3580000000000001</v>
      </c>
      <c r="AM168" s="45">
        <v>0.56389999999999996</v>
      </c>
      <c r="AN168" s="45">
        <v>2.395</v>
      </c>
      <c r="AO168" s="45">
        <v>2.5941999999999998</v>
      </c>
      <c r="AP168" s="45">
        <v>-0.77900000000000003</v>
      </c>
      <c r="AQ168" s="45">
        <v>2.1573000000000002</v>
      </c>
      <c r="AR168" s="45">
        <v>-1.8741000000000001</v>
      </c>
      <c r="AS168" s="45">
        <v>-0.25719999999999998</v>
      </c>
      <c r="AT168" s="45">
        <v>-1.52</v>
      </c>
      <c r="AU168" s="45">
        <v>0.6089</v>
      </c>
      <c r="AV168" s="45">
        <v>1.0803</v>
      </c>
      <c r="AW168" s="45">
        <v>-1.7287999999999999</v>
      </c>
      <c r="AX168" s="45">
        <v>1.2607999999999999</v>
      </c>
      <c r="AY168" s="45">
        <v>0.16969999999999999</v>
      </c>
      <c r="AZ168" s="45" t="s">
        <v>220</v>
      </c>
      <c r="BA168" s="45" t="s">
        <v>220</v>
      </c>
      <c r="BB168" s="45" t="s">
        <v>220</v>
      </c>
      <c r="BC168" s="45" t="s">
        <v>220</v>
      </c>
      <c r="BD168" s="45" t="s">
        <v>220</v>
      </c>
      <c r="BE168" s="45" t="s">
        <v>220</v>
      </c>
      <c r="BF168" s="45" t="s">
        <v>220</v>
      </c>
      <c r="BG168" s="45" t="s">
        <v>220</v>
      </c>
      <c r="BH168" s="45" t="s">
        <v>220</v>
      </c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</row>
    <row r="169" spans="1:140" x14ac:dyDescent="0.2">
      <c r="A169" s="27">
        <v>55</v>
      </c>
      <c r="B169" s="27">
        <v>180</v>
      </c>
      <c r="C169" s="27" t="s">
        <v>450</v>
      </c>
      <c r="D169" s="43" t="s">
        <v>1209</v>
      </c>
      <c r="E169" s="27" t="s">
        <v>175</v>
      </c>
      <c r="F169" s="44">
        <v>459.23759000000001</v>
      </c>
      <c r="G169" s="45" t="s">
        <v>2</v>
      </c>
      <c r="H169" s="45" t="s">
        <v>1141</v>
      </c>
      <c r="I169" s="46" t="s">
        <v>1139</v>
      </c>
      <c r="J169" s="44">
        <v>6.6226000000000003</v>
      </c>
      <c r="K169" s="47">
        <v>11.9735</v>
      </c>
      <c r="L169" s="47">
        <v>10.1241</v>
      </c>
      <c r="M169" s="47">
        <v>1.8493999999999999</v>
      </c>
      <c r="N169" s="47">
        <v>9.6004000000000005</v>
      </c>
      <c r="O169" s="117">
        <v>6.8924000000000003</v>
      </c>
      <c r="P169" s="47">
        <v>2.7079</v>
      </c>
      <c r="Q169" s="47">
        <f>O169-P169</f>
        <v>4.1844999999999999</v>
      </c>
      <c r="R169" s="48">
        <v>-3.6612</v>
      </c>
      <c r="S169" s="27" t="s">
        <v>175</v>
      </c>
      <c r="T169" s="45">
        <v>97</v>
      </c>
      <c r="U169" s="45">
        <v>96.5</v>
      </c>
      <c r="V169" s="45">
        <v>97.5</v>
      </c>
      <c r="W169" s="45" t="s">
        <v>178</v>
      </c>
      <c r="X169" s="27" t="s">
        <v>402</v>
      </c>
      <c r="Y169" s="27" t="s">
        <v>405</v>
      </c>
      <c r="Z169" s="27" t="s">
        <v>406</v>
      </c>
      <c r="AA169" s="27" t="s">
        <v>1171</v>
      </c>
      <c r="AB169" s="45" t="s">
        <v>179</v>
      </c>
      <c r="AC169" s="27" t="s">
        <v>402</v>
      </c>
      <c r="AD169" s="27" t="s">
        <v>405</v>
      </c>
      <c r="AE169" s="27" t="s">
        <v>406</v>
      </c>
      <c r="AF169" s="27" t="s">
        <v>1187</v>
      </c>
      <c r="AG169" s="45">
        <v>3.6941999999999999</v>
      </c>
      <c r="AH169" s="45">
        <v>0.16800000000000001</v>
      </c>
      <c r="AI169" s="45">
        <v>2.5893000000000002</v>
      </c>
      <c r="AJ169" s="45">
        <v>-0.82889999999999997</v>
      </c>
      <c r="AK169" s="45">
        <v>-3.5672000000000001</v>
      </c>
      <c r="AL169" s="45">
        <v>-1.7210000000000001</v>
      </c>
      <c r="AM169" s="45">
        <v>-0.33429999999999999</v>
      </c>
      <c r="AN169" s="45" t="s">
        <v>220</v>
      </c>
      <c r="AO169" s="45" t="s">
        <v>220</v>
      </c>
      <c r="AP169" s="45" t="s">
        <v>220</v>
      </c>
      <c r="AQ169" s="45" t="s">
        <v>220</v>
      </c>
      <c r="AR169" s="45" t="s">
        <v>220</v>
      </c>
      <c r="AS169" s="45" t="s">
        <v>220</v>
      </c>
      <c r="AT169" s="45" t="s">
        <v>220</v>
      </c>
      <c r="AU169" s="45" t="s">
        <v>220</v>
      </c>
      <c r="AV169" s="45" t="s">
        <v>220</v>
      </c>
      <c r="AW169" s="45" t="s">
        <v>220</v>
      </c>
      <c r="AX169" s="45" t="s">
        <v>220</v>
      </c>
      <c r="AY169" s="45" t="s">
        <v>220</v>
      </c>
      <c r="AZ169" s="45" t="s">
        <v>220</v>
      </c>
      <c r="BA169" s="45" t="s">
        <v>220</v>
      </c>
      <c r="BB169" s="45" t="s">
        <v>220</v>
      </c>
      <c r="BC169" s="45" t="s">
        <v>220</v>
      </c>
      <c r="BD169" s="45" t="s">
        <v>220</v>
      </c>
      <c r="BE169" s="45" t="s">
        <v>220</v>
      </c>
      <c r="BF169" s="45" t="s">
        <v>220</v>
      </c>
      <c r="BG169" s="45" t="s">
        <v>220</v>
      </c>
      <c r="BH169" s="45" t="s">
        <v>220</v>
      </c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</row>
    <row r="170" spans="1:140" x14ac:dyDescent="0.2">
      <c r="A170" s="27">
        <v>68</v>
      </c>
      <c r="B170" s="27">
        <v>183</v>
      </c>
      <c r="C170" s="27" t="s">
        <v>450</v>
      </c>
      <c r="D170" s="43" t="s">
        <v>1209</v>
      </c>
      <c r="E170" s="27" t="s">
        <v>175</v>
      </c>
      <c r="F170" s="44">
        <v>459.23759000000001</v>
      </c>
      <c r="G170" s="45" t="s">
        <v>2</v>
      </c>
      <c r="H170" s="45" t="s">
        <v>1142</v>
      </c>
      <c r="I170" s="46" t="s">
        <v>1139</v>
      </c>
      <c r="J170" s="44">
        <v>8.6675000000000004</v>
      </c>
      <c r="K170" s="47">
        <v>13.6465</v>
      </c>
      <c r="L170" s="47">
        <v>10.9033</v>
      </c>
      <c r="M170" s="47">
        <v>2.7431999999999999</v>
      </c>
      <c r="N170" s="47">
        <v>3.1046999999999998</v>
      </c>
      <c r="O170" s="47">
        <v>2.6501999999999999</v>
      </c>
      <c r="P170" s="47">
        <v>0.45440000000000003</v>
      </c>
      <c r="Q170" s="47">
        <f>O170-P170</f>
        <v>2.1957999999999998</v>
      </c>
      <c r="R170" s="48">
        <v>-2.7252000000000001</v>
      </c>
      <c r="S170" s="27" t="s">
        <v>175</v>
      </c>
      <c r="T170" s="45">
        <v>99</v>
      </c>
      <c r="U170" s="45">
        <v>97.5</v>
      </c>
      <c r="V170" s="45">
        <v>99.5</v>
      </c>
      <c r="W170" s="45" t="s">
        <v>178</v>
      </c>
      <c r="X170" s="27" t="s">
        <v>402</v>
      </c>
      <c r="Y170" s="27" t="s">
        <v>405</v>
      </c>
      <c r="Z170" s="27" t="s">
        <v>406</v>
      </c>
      <c r="AA170" s="27" t="s">
        <v>1171</v>
      </c>
      <c r="AB170" s="45" t="s">
        <v>179</v>
      </c>
      <c r="AC170" s="27" t="s">
        <v>402</v>
      </c>
      <c r="AD170" s="27" t="s">
        <v>405</v>
      </c>
      <c r="AE170" s="27" t="s">
        <v>406</v>
      </c>
      <c r="AF170" s="27" t="s">
        <v>1187</v>
      </c>
      <c r="AG170" s="45">
        <v>0.34789999999999999</v>
      </c>
      <c r="AH170" s="45">
        <v>-0.18790000000000001</v>
      </c>
      <c r="AI170" s="45">
        <v>-0.91220000000000001</v>
      </c>
      <c r="AJ170" s="45">
        <v>-1.8451</v>
      </c>
      <c r="AK170" s="45">
        <v>-0.26519999999999999</v>
      </c>
      <c r="AL170" s="45">
        <v>-1.3596999999999999</v>
      </c>
      <c r="AM170" s="45">
        <v>0.25669999999999998</v>
      </c>
      <c r="AN170" s="45">
        <v>1.1233</v>
      </c>
      <c r="AO170" s="45">
        <v>1.5949</v>
      </c>
      <c r="AP170" s="45">
        <v>-1.2158</v>
      </c>
      <c r="AQ170" s="45">
        <v>1.7735000000000001</v>
      </c>
      <c r="AR170" s="45">
        <v>0.68969999999999998</v>
      </c>
      <c r="AS170" s="45" t="s">
        <v>220</v>
      </c>
      <c r="AT170" s="45" t="s">
        <v>220</v>
      </c>
      <c r="AU170" s="45" t="s">
        <v>220</v>
      </c>
      <c r="AV170" s="45" t="s">
        <v>220</v>
      </c>
      <c r="AW170" s="45" t="s">
        <v>220</v>
      </c>
      <c r="AX170" s="45" t="s">
        <v>220</v>
      </c>
      <c r="AY170" s="45" t="s">
        <v>220</v>
      </c>
      <c r="AZ170" s="45" t="s">
        <v>220</v>
      </c>
      <c r="BA170" s="45" t="s">
        <v>220</v>
      </c>
      <c r="BB170" s="45" t="s">
        <v>220</v>
      </c>
      <c r="BC170" s="45" t="s">
        <v>220</v>
      </c>
      <c r="BD170" s="45" t="s">
        <v>220</v>
      </c>
      <c r="BE170" s="45" t="s">
        <v>220</v>
      </c>
      <c r="BF170" s="45" t="s">
        <v>220</v>
      </c>
      <c r="BG170" s="45" t="s">
        <v>220</v>
      </c>
      <c r="BH170" s="45" t="s">
        <v>220</v>
      </c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</row>
    <row r="171" spans="1:140" x14ac:dyDescent="0.2">
      <c r="A171" s="27">
        <v>176</v>
      </c>
      <c r="B171" s="27">
        <v>181</v>
      </c>
      <c r="C171" s="27" t="s">
        <v>450</v>
      </c>
      <c r="D171" s="43" t="s">
        <v>1209</v>
      </c>
      <c r="E171" s="27" t="s">
        <v>175</v>
      </c>
      <c r="F171" s="44">
        <v>459.23759000000001</v>
      </c>
      <c r="G171" s="45" t="s">
        <v>2</v>
      </c>
      <c r="H171" s="45" t="s">
        <v>294</v>
      </c>
      <c r="I171" s="46" t="s">
        <v>1138</v>
      </c>
      <c r="J171" s="44">
        <v>3.3816999999999999</v>
      </c>
      <c r="K171" s="47">
        <v>4.0134999999999996</v>
      </c>
      <c r="L171" s="47"/>
      <c r="M171" s="47"/>
      <c r="N171" s="47">
        <v>10.245100000000001</v>
      </c>
      <c r="O171" s="47"/>
      <c r="P171" s="47"/>
      <c r="Q171" s="47"/>
      <c r="R171" s="48">
        <v>-4.2554999999999996</v>
      </c>
      <c r="S171" s="27" t="s">
        <v>175</v>
      </c>
      <c r="T171" s="45">
        <v>97</v>
      </c>
      <c r="U171" s="45">
        <v>96.5</v>
      </c>
      <c r="V171" s="45">
        <v>97.5</v>
      </c>
      <c r="W171" s="45" t="s">
        <v>178</v>
      </c>
      <c r="X171" s="27" t="s">
        <v>402</v>
      </c>
      <c r="Y171" s="27" t="s">
        <v>405</v>
      </c>
      <c r="Z171" s="27" t="s">
        <v>406</v>
      </c>
      <c r="AA171" s="27" t="s">
        <v>1171</v>
      </c>
      <c r="AB171" s="45" t="s">
        <v>179</v>
      </c>
      <c r="AC171" s="27" t="s">
        <v>402</v>
      </c>
      <c r="AD171" s="27" t="s">
        <v>405</v>
      </c>
      <c r="AE171" s="27" t="s">
        <v>406</v>
      </c>
      <c r="AF171" s="27" t="s">
        <v>1187</v>
      </c>
      <c r="AG171" s="45" t="s">
        <v>220</v>
      </c>
      <c r="AH171" s="45" t="s">
        <v>220</v>
      </c>
      <c r="AI171" s="45" t="s">
        <v>220</v>
      </c>
      <c r="AJ171" s="45" t="s">
        <v>220</v>
      </c>
      <c r="AK171" s="45" t="s">
        <v>220</v>
      </c>
      <c r="AL171" s="45" t="s">
        <v>220</v>
      </c>
      <c r="AM171" s="45" t="s">
        <v>220</v>
      </c>
      <c r="AN171" s="45" t="s">
        <v>220</v>
      </c>
      <c r="AO171" s="45" t="s">
        <v>220</v>
      </c>
      <c r="AP171" s="45" t="s">
        <v>220</v>
      </c>
      <c r="AQ171" s="45" t="s">
        <v>220</v>
      </c>
      <c r="AR171" s="45" t="s">
        <v>220</v>
      </c>
      <c r="AS171" s="45" t="s">
        <v>220</v>
      </c>
      <c r="AT171" s="45" t="s">
        <v>220</v>
      </c>
      <c r="AU171" s="45" t="s">
        <v>220</v>
      </c>
      <c r="AV171" s="45" t="s">
        <v>220</v>
      </c>
      <c r="AW171" s="45" t="s">
        <v>220</v>
      </c>
      <c r="AX171" s="45" t="s">
        <v>220</v>
      </c>
      <c r="AY171" s="45" t="s">
        <v>220</v>
      </c>
      <c r="AZ171" s="45" t="s">
        <v>220</v>
      </c>
      <c r="BA171" s="45" t="s">
        <v>220</v>
      </c>
      <c r="BB171" s="45" t="s">
        <v>220</v>
      </c>
      <c r="BC171" s="45" t="s">
        <v>220</v>
      </c>
      <c r="BD171" s="45" t="s">
        <v>220</v>
      </c>
      <c r="BE171" s="45" t="s">
        <v>220</v>
      </c>
      <c r="BF171" s="45" t="s">
        <v>220</v>
      </c>
      <c r="BG171" s="45" t="s">
        <v>220</v>
      </c>
      <c r="BH171" s="45" t="s">
        <v>220</v>
      </c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</row>
    <row r="172" spans="1:140" x14ac:dyDescent="0.2">
      <c r="A172" s="27">
        <v>109</v>
      </c>
      <c r="B172" s="27">
        <v>184</v>
      </c>
      <c r="D172" s="43" t="s">
        <v>1244</v>
      </c>
      <c r="E172" s="27" t="s">
        <v>128</v>
      </c>
      <c r="F172" s="44">
        <v>18.771267000000002</v>
      </c>
      <c r="G172" s="45" t="s">
        <v>2</v>
      </c>
      <c r="H172" s="45" t="s">
        <v>1004</v>
      </c>
      <c r="I172" s="46" t="s">
        <v>217</v>
      </c>
      <c r="J172" s="44">
        <v>11.478999999999999</v>
      </c>
      <c r="K172" s="47">
        <v>11.785600000000001</v>
      </c>
      <c r="L172" s="47">
        <v>10.511200000000001</v>
      </c>
      <c r="M172" s="47">
        <v>1.2744</v>
      </c>
      <c r="N172" s="47">
        <v>1.5247999999999999</v>
      </c>
      <c r="O172" s="47">
        <v>1.3617999999999999</v>
      </c>
      <c r="P172" s="47">
        <v>0.16300000000000001</v>
      </c>
      <c r="Q172" s="47">
        <f>O172-P172</f>
        <v>1.1987999999999999</v>
      </c>
      <c r="R172" s="48">
        <v>2.1602999999999999</v>
      </c>
      <c r="S172" s="27" t="s">
        <v>967</v>
      </c>
      <c r="T172" s="45">
        <v>15</v>
      </c>
      <c r="U172" s="45">
        <v>13.5</v>
      </c>
      <c r="V172" s="45">
        <v>19.5</v>
      </c>
      <c r="W172" s="45" t="s">
        <v>664</v>
      </c>
      <c r="X172" s="27" t="s">
        <v>390</v>
      </c>
      <c r="Y172" s="27" t="s">
        <v>404</v>
      </c>
      <c r="Z172" s="27" t="s">
        <v>403</v>
      </c>
      <c r="AA172" s="27" t="s">
        <v>1174</v>
      </c>
      <c r="AB172" s="45" t="s">
        <v>1164</v>
      </c>
      <c r="AC172" s="27" t="s">
        <v>446</v>
      </c>
      <c r="AD172" s="27" t="s">
        <v>403</v>
      </c>
      <c r="AE172" s="27" t="s">
        <v>406</v>
      </c>
      <c r="AF172" s="27" t="s">
        <v>1191</v>
      </c>
      <c r="AG172" s="45">
        <v>0.18820000000000001</v>
      </c>
      <c r="AH172" s="45">
        <v>-1.3143</v>
      </c>
      <c r="AI172" s="45">
        <v>5.1499999999999997E-2</v>
      </c>
      <c r="AJ172" s="45">
        <v>0.34799999999999998</v>
      </c>
      <c r="AK172" s="45">
        <v>2.93E-2</v>
      </c>
      <c r="AL172" s="45">
        <v>-0.4496</v>
      </c>
      <c r="AM172" s="45">
        <v>1.35E-2</v>
      </c>
      <c r="AN172" s="45">
        <v>-0.88019999999999998</v>
      </c>
      <c r="AO172" s="45">
        <v>-0.91059999999999997</v>
      </c>
      <c r="AP172" s="45">
        <v>0.61850000000000005</v>
      </c>
      <c r="AQ172" s="45">
        <v>0.86250000000000004</v>
      </c>
      <c r="AR172" s="45">
        <v>1.0517000000000001</v>
      </c>
      <c r="AS172" s="45">
        <v>-0.20930000000000001</v>
      </c>
      <c r="AT172" s="45">
        <v>0.59</v>
      </c>
      <c r="AU172" s="45">
        <v>-0.57410000000000005</v>
      </c>
      <c r="AV172" s="45">
        <v>-0.84350000000000003</v>
      </c>
      <c r="AW172" s="45">
        <v>0.18729999999999999</v>
      </c>
      <c r="AX172" s="45">
        <v>-0.48630000000000001</v>
      </c>
      <c r="AY172" s="45">
        <v>1.7272000000000001</v>
      </c>
      <c r="AZ172" s="45" t="s">
        <v>220</v>
      </c>
      <c r="BA172" s="45" t="s">
        <v>220</v>
      </c>
      <c r="BB172" s="45" t="s">
        <v>220</v>
      </c>
      <c r="BC172" s="45" t="s">
        <v>220</v>
      </c>
      <c r="BD172" s="45" t="s">
        <v>220</v>
      </c>
      <c r="BE172" s="45" t="s">
        <v>220</v>
      </c>
      <c r="BF172" s="45" t="s">
        <v>220</v>
      </c>
      <c r="BG172" s="45" t="s">
        <v>220</v>
      </c>
      <c r="BH172" s="45" t="s">
        <v>220</v>
      </c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</row>
    <row r="173" spans="1:140" x14ac:dyDescent="0.2">
      <c r="A173" s="27">
        <v>177</v>
      </c>
      <c r="B173" s="27">
        <v>188</v>
      </c>
      <c r="C173" s="27" t="s">
        <v>450</v>
      </c>
      <c r="D173" s="43" t="s">
        <v>1114</v>
      </c>
      <c r="E173" s="27" t="s">
        <v>106</v>
      </c>
      <c r="F173" s="44">
        <v>8.5211389999999998</v>
      </c>
      <c r="G173" s="45" t="s">
        <v>2</v>
      </c>
      <c r="H173" s="45" t="s">
        <v>12</v>
      </c>
      <c r="I173" s="46" t="s">
        <v>80</v>
      </c>
      <c r="J173" s="44">
        <v>3.327</v>
      </c>
      <c r="K173" s="47">
        <v>3.5148000000000001</v>
      </c>
      <c r="L173" s="47"/>
      <c r="M173" s="47"/>
      <c r="N173" s="47">
        <v>5.3559000000000001</v>
      </c>
      <c r="O173" s="47"/>
      <c r="P173" s="47"/>
      <c r="Q173" s="47"/>
      <c r="R173" s="48">
        <v>-4.7845000000000004</v>
      </c>
      <c r="S173" s="27" t="s">
        <v>971</v>
      </c>
      <c r="T173" s="45">
        <v>21</v>
      </c>
      <c r="U173" s="45">
        <v>17.5</v>
      </c>
      <c r="V173" s="45">
        <v>24.5</v>
      </c>
      <c r="W173" s="45" t="s">
        <v>107</v>
      </c>
      <c r="X173" s="27" t="s">
        <v>401</v>
      </c>
      <c r="Y173" s="27" t="s">
        <v>406</v>
      </c>
      <c r="Z173" s="27" t="s">
        <v>404</v>
      </c>
      <c r="AA173" s="27" t="s">
        <v>1120</v>
      </c>
      <c r="AB173" s="45" t="s">
        <v>108</v>
      </c>
      <c r="AC173" s="27" t="s">
        <v>401</v>
      </c>
      <c r="AD173" s="27" t="s">
        <v>406</v>
      </c>
      <c r="AE173" s="27" t="s">
        <v>404</v>
      </c>
      <c r="AF173" s="27" t="s">
        <v>972</v>
      </c>
      <c r="AG173" s="45" t="s">
        <v>220</v>
      </c>
      <c r="AH173" s="45" t="s">
        <v>220</v>
      </c>
      <c r="AI173" s="45" t="s">
        <v>220</v>
      </c>
      <c r="AJ173" s="45" t="s">
        <v>220</v>
      </c>
      <c r="AK173" s="45" t="s">
        <v>220</v>
      </c>
      <c r="AL173" s="45" t="s">
        <v>220</v>
      </c>
      <c r="AM173" s="45" t="s">
        <v>220</v>
      </c>
      <c r="AN173" s="45" t="s">
        <v>220</v>
      </c>
      <c r="AO173" s="45" t="s">
        <v>220</v>
      </c>
      <c r="AP173" s="45" t="s">
        <v>220</v>
      </c>
      <c r="AQ173" s="45" t="s">
        <v>220</v>
      </c>
      <c r="AR173" s="45" t="s">
        <v>220</v>
      </c>
      <c r="AS173" s="45" t="s">
        <v>220</v>
      </c>
      <c r="AT173" s="45" t="s">
        <v>220</v>
      </c>
      <c r="AU173" s="45" t="s">
        <v>220</v>
      </c>
      <c r="AV173" s="45" t="s">
        <v>220</v>
      </c>
      <c r="AW173" s="45" t="s">
        <v>220</v>
      </c>
      <c r="AX173" s="45" t="s">
        <v>220</v>
      </c>
      <c r="AY173" s="45" t="s">
        <v>220</v>
      </c>
      <c r="AZ173" s="45" t="s">
        <v>220</v>
      </c>
      <c r="BA173" s="45" t="s">
        <v>220</v>
      </c>
      <c r="BB173" s="45" t="s">
        <v>220</v>
      </c>
      <c r="BC173" s="45" t="s">
        <v>220</v>
      </c>
      <c r="BD173" s="45" t="s">
        <v>220</v>
      </c>
      <c r="BE173" s="45" t="s">
        <v>220</v>
      </c>
      <c r="BF173" s="45" t="s">
        <v>220</v>
      </c>
      <c r="BG173" s="45" t="s">
        <v>220</v>
      </c>
      <c r="BH173" s="45" t="s">
        <v>220</v>
      </c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</row>
    <row r="174" spans="1:140" x14ac:dyDescent="0.2">
      <c r="A174" s="27">
        <v>134</v>
      </c>
      <c r="B174" s="27">
        <v>186</v>
      </c>
      <c r="C174" s="27" t="s">
        <v>450</v>
      </c>
      <c r="D174" s="43" t="s">
        <v>1114</v>
      </c>
      <c r="E174" s="27" t="s">
        <v>106</v>
      </c>
      <c r="F174" s="44">
        <v>8.5211389999999998</v>
      </c>
      <c r="G174" s="45" t="s">
        <v>2</v>
      </c>
      <c r="H174" s="45" t="s">
        <v>1004</v>
      </c>
      <c r="I174" s="46" t="s">
        <v>217</v>
      </c>
      <c r="J174" s="44">
        <v>11.478999999999999</v>
      </c>
      <c r="K174" s="47">
        <v>17.3184</v>
      </c>
      <c r="L174" s="47">
        <v>7.5297999999999998</v>
      </c>
      <c r="M174" s="47">
        <v>9.7886000000000006</v>
      </c>
      <c r="N174" s="47">
        <v>1.8557999999999999</v>
      </c>
      <c r="O174" s="47">
        <v>0.96299999999999997</v>
      </c>
      <c r="P174" s="47">
        <v>0.89290000000000003</v>
      </c>
      <c r="Q174" s="47">
        <f t="shared" ref="Q174:Q179" si="3">O174-P174</f>
        <v>7.009999999999994E-2</v>
      </c>
      <c r="R174" s="48">
        <v>-1.8557999999999999</v>
      </c>
      <c r="S174" s="27" t="s">
        <v>971</v>
      </c>
      <c r="T174" s="45">
        <v>19</v>
      </c>
      <c r="U174" s="45">
        <v>17.5</v>
      </c>
      <c r="V174" s="45">
        <v>21.5</v>
      </c>
      <c r="W174" s="45" t="s">
        <v>107</v>
      </c>
      <c r="X174" s="27" t="s">
        <v>401</v>
      </c>
      <c r="Y174" s="27" t="s">
        <v>406</v>
      </c>
      <c r="Z174" s="27" t="s">
        <v>404</v>
      </c>
      <c r="AA174" s="27" t="s">
        <v>1120</v>
      </c>
      <c r="AB174" s="45" t="s">
        <v>108</v>
      </c>
      <c r="AC174" s="27" t="s">
        <v>401</v>
      </c>
      <c r="AD174" s="27" t="s">
        <v>406</v>
      </c>
      <c r="AE174" s="27" t="s">
        <v>404</v>
      </c>
      <c r="AF174" s="27" t="s">
        <v>972</v>
      </c>
      <c r="AG174" s="45">
        <v>-0.4022</v>
      </c>
      <c r="AH174" s="45">
        <v>1.3157000000000001</v>
      </c>
      <c r="AI174" s="45">
        <v>-2.5707</v>
      </c>
      <c r="AJ174" s="45">
        <v>-1.9127000000000001</v>
      </c>
      <c r="AK174" s="45">
        <v>-2.1926999999999999</v>
      </c>
      <c r="AL174" s="45">
        <v>-0.81040000000000001</v>
      </c>
      <c r="AM174" s="45">
        <v>1.3448</v>
      </c>
      <c r="AN174" s="45">
        <v>1.6971000000000001</v>
      </c>
      <c r="AO174" s="45">
        <v>3.0754000000000001</v>
      </c>
      <c r="AP174" s="45">
        <v>0.8044</v>
      </c>
      <c r="AQ174" s="45">
        <v>0.47710000000000002</v>
      </c>
      <c r="AR174" s="45">
        <v>2.7873000000000001</v>
      </c>
      <c r="AS174" s="45">
        <v>-2.1848999999999998</v>
      </c>
      <c r="AT174" s="45">
        <v>2.1934</v>
      </c>
      <c r="AU174" s="45">
        <v>0.32269999999999999</v>
      </c>
      <c r="AV174" s="45">
        <v>0.25340000000000001</v>
      </c>
      <c r="AW174" s="45">
        <v>-2.0602999999999998</v>
      </c>
      <c r="AX174" s="45">
        <v>0.3407</v>
      </c>
      <c r="AY174" s="45">
        <v>-2.4781</v>
      </c>
      <c r="AZ174" s="45" t="s">
        <v>220</v>
      </c>
      <c r="BA174" s="45" t="s">
        <v>220</v>
      </c>
      <c r="BB174" s="45" t="s">
        <v>220</v>
      </c>
      <c r="BC174" s="45" t="s">
        <v>220</v>
      </c>
      <c r="BD174" s="45" t="s">
        <v>220</v>
      </c>
      <c r="BE174" s="45" t="s">
        <v>220</v>
      </c>
      <c r="BF174" s="45" t="s">
        <v>220</v>
      </c>
      <c r="BG174" s="45" t="s">
        <v>220</v>
      </c>
      <c r="BH174" s="45" t="s">
        <v>220</v>
      </c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</row>
    <row r="175" spans="1:140" x14ac:dyDescent="0.2">
      <c r="A175" s="27">
        <v>72</v>
      </c>
      <c r="B175" s="27">
        <v>187</v>
      </c>
      <c r="C175" s="27" t="s">
        <v>450</v>
      </c>
      <c r="D175" s="43" t="s">
        <v>1114</v>
      </c>
      <c r="E175" s="27" t="s">
        <v>106</v>
      </c>
      <c r="F175" s="44">
        <v>8.5211389999999998</v>
      </c>
      <c r="G175" s="45" t="s">
        <v>2</v>
      </c>
      <c r="H175" s="45" t="s">
        <v>1142</v>
      </c>
      <c r="I175" s="46" t="s">
        <v>1139</v>
      </c>
      <c r="J175" s="44">
        <v>8.6675000000000004</v>
      </c>
      <c r="K175" s="47">
        <v>15.0029</v>
      </c>
      <c r="L175" s="47">
        <v>9.4743999999999993</v>
      </c>
      <c r="M175" s="47">
        <v>5.5286</v>
      </c>
      <c r="N175" s="47">
        <v>3.0590000000000002</v>
      </c>
      <c r="O175" s="47">
        <v>2.2258</v>
      </c>
      <c r="P175" s="47">
        <v>0.83320000000000005</v>
      </c>
      <c r="Q175" s="47">
        <f t="shared" si="3"/>
        <v>1.3925999999999998</v>
      </c>
      <c r="R175" s="48">
        <v>-2.5419999999999998</v>
      </c>
      <c r="S175" s="27" t="s">
        <v>971</v>
      </c>
      <c r="T175" s="45">
        <v>20</v>
      </c>
      <c r="U175" s="45">
        <v>17.5</v>
      </c>
      <c r="V175" s="45">
        <v>22.5</v>
      </c>
      <c r="W175" s="45" t="s">
        <v>107</v>
      </c>
      <c r="X175" s="27" t="s">
        <v>401</v>
      </c>
      <c r="Y175" s="27" t="s">
        <v>406</v>
      </c>
      <c r="Z175" s="27" t="s">
        <v>404</v>
      </c>
      <c r="AA175" s="27" t="s">
        <v>1120</v>
      </c>
      <c r="AB175" s="45" t="s">
        <v>108</v>
      </c>
      <c r="AC175" s="27" t="s">
        <v>401</v>
      </c>
      <c r="AD175" s="27" t="s">
        <v>406</v>
      </c>
      <c r="AE175" s="27" t="s">
        <v>404</v>
      </c>
      <c r="AF175" s="27" t="s">
        <v>972</v>
      </c>
      <c r="AG175" s="45">
        <v>0.12889999999999999</v>
      </c>
      <c r="AH175" s="45">
        <v>-1.923</v>
      </c>
      <c r="AI175" s="45">
        <v>-1.2039</v>
      </c>
      <c r="AJ175" s="45">
        <v>1.4200000000000001E-2</v>
      </c>
      <c r="AK175" s="45">
        <v>1.0920000000000001</v>
      </c>
      <c r="AL175" s="45">
        <v>3.4636999999999998</v>
      </c>
      <c r="AM175" s="45">
        <v>-1.4265000000000001</v>
      </c>
      <c r="AN175" s="45">
        <v>1.0039</v>
      </c>
      <c r="AO175" s="45">
        <v>0.93530000000000002</v>
      </c>
      <c r="AP175" s="45">
        <v>-1.4371</v>
      </c>
      <c r="AQ175" s="45">
        <v>1.1728000000000001</v>
      </c>
      <c r="AR175" s="45">
        <v>-1.8203</v>
      </c>
      <c r="AS175" s="45" t="s">
        <v>220</v>
      </c>
      <c r="AT175" s="45" t="s">
        <v>220</v>
      </c>
      <c r="AU175" s="45" t="s">
        <v>220</v>
      </c>
      <c r="AV175" s="45" t="s">
        <v>220</v>
      </c>
      <c r="AW175" s="45" t="s">
        <v>220</v>
      </c>
      <c r="AX175" s="45" t="s">
        <v>220</v>
      </c>
      <c r="AY175" s="45" t="s">
        <v>220</v>
      </c>
      <c r="AZ175" s="45" t="s">
        <v>220</v>
      </c>
      <c r="BA175" s="45" t="s">
        <v>220</v>
      </c>
      <c r="BB175" s="45" t="s">
        <v>220</v>
      </c>
      <c r="BC175" s="45" t="s">
        <v>220</v>
      </c>
      <c r="BD175" s="45" t="s">
        <v>220</v>
      </c>
      <c r="BE175" s="45" t="s">
        <v>220</v>
      </c>
      <c r="BF175" s="45" t="s">
        <v>220</v>
      </c>
      <c r="BG175" s="45" t="s">
        <v>220</v>
      </c>
      <c r="BH175" s="45" t="s">
        <v>220</v>
      </c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</row>
    <row r="176" spans="1:140" x14ac:dyDescent="0.2">
      <c r="A176" s="27">
        <v>115</v>
      </c>
      <c r="B176" s="27">
        <v>195</v>
      </c>
      <c r="C176" s="27" t="s">
        <v>450</v>
      </c>
      <c r="D176" s="43" t="s">
        <v>1121</v>
      </c>
      <c r="E176" s="27" t="s">
        <v>106</v>
      </c>
      <c r="F176" s="44">
        <v>64.471203000000003</v>
      </c>
      <c r="G176" s="45" t="s">
        <v>2</v>
      </c>
      <c r="H176" s="45" t="s">
        <v>1004</v>
      </c>
      <c r="I176" s="46" t="s">
        <v>217</v>
      </c>
      <c r="J176" s="44">
        <v>11.478999999999999</v>
      </c>
      <c r="K176" s="47">
        <v>13.0063</v>
      </c>
      <c r="L176" s="47">
        <v>9.4541000000000004</v>
      </c>
      <c r="M176" s="47">
        <v>3.5522</v>
      </c>
      <c r="N176" s="47">
        <v>1.6874</v>
      </c>
      <c r="O176" s="47">
        <v>1.2284999999999999</v>
      </c>
      <c r="P176" s="47">
        <v>0.45889999999999997</v>
      </c>
      <c r="Q176" s="47">
        <f t="shared" si="3"/>
        <v>0.76959999999999995</v>
      </c>
      <c r="R176" s="48">
        <v>-2.0531000000000001</v>
      </c>
      <c r="S176" s="27" t="s">
        <v>971</v>
      </c>
      <c r="T176" s="45">
        <v>48</v>
      </c>
      <c r="U176" s="45">
        <v>47.5</v>
      </c>
      <c r="V176" s="45">
        <v>48.5</v>
      </c>
      <c r="W176" s="45" t="s">
        <v>289</v>
      </c>
      <c r="X176" s="27" t="s">
        <v>393</v>
      </c>
      <c r="Y176" s="27" t="s">
        <v>405</v>
      </c>
      <c r="Z176" s="27" t="s">
        <v>406</v>
      </c>
      <c r="AA176" s="27" t="s">
        <v>974</v>
      </c>
      <c r="AB176" s="45" t="s">
        <v>290</v>
      </c>
      <c r="AC176" s="27" t="s">
        <v>390</v>
      </c>
      <c r="AD176" s="27" t="s">
        <v>403</v>
      </c>
      <c r="AE176" s="27" t="s">
        <v>404</v>
      </c>
      <c r="AF176" s="27" t="s">
        <v>975</v>
      </c>
      <c r="AG176" s="45">
        <v>-7.46E-2</v>
      </c>
      <c r="AH176" s="45">
        <v>1.1372</v>
      </c>
      <c r="AI176" s="45">
        <v>0.69940000000000002</v>
      </c>
      <c r="AJ176" s="45">
        <v>-1.4772000000000001</v>
      </c>
      <c r="AK176" s="45">
        <v>-2.3506</v>
      </c>
      <c r="AL176" s="45">
        <v>0.1326</v>
      </c>
      <c r="AM176" s="45">
        <v>0.61350000000000005</v>
      </c>
      <c r="AN176" s="45">
        <v>1.2586999999999999</v>
      </c>
      <c r="AO176" s="45">
        <v>0.2772</v>
      </c>
      <c r="AP176" s="45">
        <v>-0.14410000000000001</v>
      </c>
      <c r="AQ176" s="45">
        <v>-0.50480000000000003</v>
      </c>
      <c r="AR176" s="45">
        <v>2.0809000000000002</v>
      </c>
      <c r="AS176" s="45">
        <v>-0.51239999999999997</v>
      </c>
      <c r="AT176" s="45">
        <v>1.4298999999999999</v>
      </c>
      <c r="AU176" s="45">
        <v>0.3609</v>
      </c>
      <c r="AV176" s="45">
        <v>0.68069999999999997</v>
      </c>
      <c r="AW176" s="45">
        <v>-1.198</v>
      </c>
      <c r="AX176" s="45">
        <v>0.60119999999999996</v>
      </c>
      <c r="AY176" s="45">
        <v>-3.0105</v>
      </c>
      <c r="AZ176" s="45" t="s">
        <v>220</v>
      </c>
      <c r="BA176" s="45" t="s">
        <v>220</v>
      </c>
      <c r="BB176" s="45" t="s">
        <v>220</v>
      </c>
      <c r="BC176" s="45" t="s">
        <v>220</v>
      </c>
      <c r="BD176" s="45" t="s">
        <v>220</v>
      </c>
      <c r="BE176" s="45" t="s">
        <v>220</v>
      </c>
      <c r="BF176" s="45" t="s">
        <v>220</v>
      </c>
      <c r="BG176" s="45" t="s">
        <v>220</v>
      </c>
      <c r="BH176" s="45" t="s">
        <v>220</v>
      </c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</row>
    <row r="177" spans="1:145" x14ac:dyDescent="0.2">
      <c r="A177" s="27">
        <v>84</v>
      </c>
      <c r="B177" s="27">
        <v>196</v>
      </c>
      <c r="C177" s="27" t="s">
        <v>450</v>
      </c>
      <c r="D177" s="43" t="s">
        <v>1121</v>
      </c>
      <c r="E177" s="27" t="s">
        <v>106</v>
      </c>
      <c r="F177" s="44">
        <v>64.471203000000003</v>
      </c>
      <c r="G177" s="45" t="s">
        <v>2</v>
      </c>
      <c r="H177" s="45" t="s">
        <v>1142</v>
      </c>
      <c r="I177" s="46" t="s">
        <v>1139</v>
      </c>
      <c r="J177" s="44">
        <v>8.6675000000000004</v>
      </c>
      <c r="K177" s="47">
        <v>9.2228999999999992</v>
      </c>
      <c r="L177" s="47">
        <v>7.1653000000000002</v>
      </c>
      <c r="M177" s="47">
        <v>2.0575999999999999</v>
      </c>
      <c r="N177" s="47">
        <v>2.2873000000000001</v>
      </c>
      <c r="O177" s="47">
        <v>1.7384999999999999</v>
      </c>
      <c r="P177" s="47">
        <v>0.54879999999999995</v>
      </c>
      <c r="Q177" s="47">
        <f t="shared" si="3"/>
        <v>1.1897</v>
      </c>
      <c r="R177" s="48">
        <v>-2.2082999999999999</v>
      </c>
      <c r="S177" s="27" t="s">
        <v>971</v>
      </c>
      <c r="T177" s="45">
        <v>48</v>
      </c>
      <c r="U177" s="45">
        <v>47.5</v>
      </c>
      <c r="V177" s="45">
        <v>49.5</v>
      </c>
      <c r="W177" s="45" t="s">
        <v>289</v>
      </c>
      <c r="X177" s="27" t="s">
        <v>393</v>
      </c>
      <c r="Y177" s="27" t="s">
        <v>405</v>
      </c>
      <c r="Z177" s="27" t="s">
        <v>406</v>
      </c>
      <c r="AA177" s="27" t="s">
        <v>974</v>
      </c>
      <c r="AB177" s="45" t="s">
        <v>290</v>
      </c>
      <c r="AC177" s="27" t="s">
        <v>390</v>
      </c>
      <c r="AD177" s="27" t="s">
        <v>403</v>
      </c>
      <c r="AE177" s="27" t="s">
        <v>404</v>
      </c>
      <c r="AF177" s="27" t="s">
        <v>975</v>
      </c>
      <c r="AG177" s="45">
        <v>8.0100000000000005E-2</v>
      </c>
      <c r="AH177" s="45">
        <v>0.85450000000000004</v>
      </c>
      <c r="AI177" s="45">
        <v>-1.3231999999999999</v>
      </c>
      <c r="AJ177" s="45">
        <v>0.2878</v>
      </c>
      <c r="AK177" s="45">
        <v>1.2500000000000001E-2</v>
      </c>
      <c r="AL177" s="45">
        <v>2.2355999999999998</v>
      </c>
      <c r="AM177" s="45">
        <v>-0.35709999999999997</v>
      </c>
      <c r="AN177" s="45">
        <v>0.51559999999999995</v>
      </c>
      <c r="AO177" s="45">
        <v>0.83540000000000003</v>
      </c>
      <c r="AP177" s="45">
        <v>-1.0427999999999999</v>
      </c>
      <c r="AQ177" s="45">
        <v>0.75700000000000001</v>
      </c>
      <c r="AR177" s="45">
        <v>-2.8555000000000001</v>
      </c>
      <c r="AS177" s="45" t="s">
        <v>220</v>
      </c>
      <c r="AT177" s="45" t="s">
        <v>220</v>
      </c>
      <c r="AU177" s="45" t="s">
        <v>220</v>
      </c>
      <c r="AV177" s="45" t="s">
        <v>220</v>
      </c>
      <c r="AW177" s="45" t="s">
        <v>220</v>
      </c>
      <c r="AX177" s="45" t="s">
        <v>220</v>
      </c>
      <c r="AY177" s="45" t="s">
        <v>220</v>
      </c>
      <c r="AZ177" s="45" t="s">
        <v>220</v>
      </c>
      <c r="BA177" s="45" t="s">
        <v>220</v>
      </c>
      <c r="BB177" s="45" t="s">
        <v>220</v>
      </c>
      <c r="BC177" s="45" t="s">
        <v>220</v>
      </c>
      <c r="BD177" s="45" t="s">
        <v>220</v>
      </c>
      <c r="BE177" s="45" t="s">
        <v>220</v>
      </c>
      <c r="BF177" s="45" t="s">
        <v>220</v>
      </c>
      <c r="BG177" s="45" t="s">
        <v>220</v>
      </c>
      <c r="BH177" s="45" t="s">
        <v>220</v>
      </c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</row>
    <row r="178" spans="1:145" x14ac:dyDescent="0.2">
      <c r="A178" s="27">
        <v>111</v>
      </c>
      <c r="B178" s="27">
        <v>198</v>
      </c>
      <c r="D178" s="43" t="s">
        <v>441</v>
      </c>
      <c r="E178" s="27" t="s">
        <v>106</v>
      </c>
      <c r="F178" s="44">
        <v>707.36403399999995</v>
      </c>
      <c r="G178" s="45" t="s">
        <v>2</v>
      </c>
      <c r="H178" s="45" t="s">
        <v>1004</v>
      </c>
      <c r="I178" s="46" t="s">
        <v>217</v>
      </c>
      <c r="J178" s="44">
        <v>11.478999999999999</v>
      </c>
      <c r="K178" s="47">
        <v>13.9526</v>
      </c>
      <c r="L178" s="47">
        <v>10.363799999999999</v>
      </c>
      <c r="M178" s="47">
        <v>3.5889000000000002</v>
      </c>
      <c r="N178" s="47">
        <v>1.9733000000000001</v>
      </c>
      <c r="O178" s="47">
        <v>1.3341000000000001</v>
      </c>
      <c r="P178" s="47">
        <v>0.63919999999999999</v>
      </c>
      <c r="Q178" s="47">
        <f t="shared" si="3"/>
        <v>0.69490000000000007</v>
      </c>
      <c r="R178" s="48">
        <v>2.1389</v>
      </c>
      <c r="S178" s="27" t="s">
        <v>978</v>
      </c>
      <c r="T178" s="45">
        <v>1</v>
      </c>
      <c r="U178" s="45">
        <v>0</v>
      </c>
      <c r="V178" s="45">
        <v>2.5</v>
      </c>
      <c r="W178" s="45" t="s">
        <v>281</v>
      </c>
      <c r="X178" s="27" t="s">
        <v>402</v>
      </c>
      <c r="Y178" s="27" t="s">
        <v>406</v>
      </c>
      <c r="Z178" s="27" t="s">
        <v>405</v>
      </c>
      <c r="AA178" s="27" t="s">
        <v>979</v>
      </c>
      <c r="AB178" s="45" t="s">
        <v>282</v>
      </c>
      <c r="AC178" s="27" t="s">
        <v>389</v>
      </c>
      <c r="AD178" s="27" t="s">
        <v>404</v>
      </c>
      <c r="AE178" s="27" t="s">
        <v>403</v>
      </c>
      <c r="AF178" s="27" t="s">
        <v>980</v>
      </c>
      <c r="AG178" s="45">
        <v>-1.0498000000000001</v>
      </c>
      <c r="AH178" s="45">
        <v>-1.59</v>
      </c>
      <c r="AI178" s="45">
        <v>-1.2885</v>
      </c>
      <c r="AJ178" s="45">
        <v>2.2086000000000001</v>
      </c>
      <c r="AK178" s="45">
        <v>0.97499999999999998</v>
      </c>
      <c r="AL178" s="45">
        <v>-0.49540000000000001</v>
      </c>
      <c r="AM178" s="45">
        <v>-1.9166000000000001</v>
      </c>
      <c r="AN178" s="45">
        <v>-1.6456999999999999</v>
      </c>
      <c r="AO178" s="45">
        <v>-1.0770999999999999</v>
      </c>
      <c r="AP178" s="45">
        <v>0.21360000000000001</v>
      </c>
      <c r="AQ178" s="45">
        <v>0.86919999999999997</v>
      </c>
      <c r="AR178" s="45">
        <v>1.9441999999999999</v>
      </c>
      <c r="AS178" s="45">
        <v>-1.6447000000000001</v>
      </c>
      <c r="AT178" s="45">
        <v>2.9186000000000001</v>
      </c>
      <c r="AU178" s="45">
        <v>-0.72660000000000002</v>
      </c>
      <c r="AV178" s="45">
        <v>0.186</v>
      </c>
      <c r="AW178" s="45">
        <v>1.2191000000000001</v>
      </c>
      <c r="AX178" s="45">
        <v>-1.0468999999999999</v>
      </c>
      <c r="AY178" s="45">
        <v>1.9472</v>
      </c>
      <c r="AZ178" s="45" t="s">
        <v>220</v>
      </c>
      <c r="BA178" s="45" t="s">
        <v>220</v>
      </c>
      <c r="BB178" s="45" t="s">
        <v>220</v>
      </c>
      <c r="BC178" s="45" t="s">
        <v>220</v>
      </c>
      <c r="BD178" s="45" t="s">
        <v>220</v>
      </c>
      <c r="BE178" s="45" t="s">
        <v>220</v>
      </c>
      <c r="BF178" s="45" t="s">
        <v>220</v>
      </c>
      <c r="BG178" s="45" t="s">
        <v>220</v>
      </c>
      <c r="BH178" s="45" t="s">
        <v>220</v>
      </c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</row>
    <row r="179" spans="1:145" x14ac:dyDescent="0.2">
      <c r="A179" s="27">
        <v>78</v>
      </c>
      <c r="B179" s="27">
        <v>199</v>
      </c>
      <c r="D179" s="43" t="s">
        <v>1246</v>
      </c>
      <c r="E179" s="27" t="s">
        <v>106</v>
      </c>
      <c r="F179" s="44">
        <v>709.61111400000004</v>
      </c>
      <c r="G179" s="45" t="s">
        <v>2</v>
      </c>
      <c r="H179" s="45" t="s">
        <v>1142</v>
      </c>
      <c r="I179" s="46" t="s">
        <v>1139</v>
      </c>
      <c r="J179" s="44">
        <v>8.6675000000000004</v>
      </c>
      <c r="K179" s="47">
        <v>9.6845999999999997</v>
      </c>
      <c r="L179" s="47">
        <v>8.0752000000000006</v>
      </c>
      <c r="M179" s="47">
        <v>1.6093999999999999</v>
      </c>
      <c r="N179" s="47">
        <v>2.5085000000000002</v>
      </c>
      <c r="O179" s="47">
        <v>1.9559</v>
      </c>
      <c r="P179" s="47">
        <v>0.55259999999999998</v>
      </c>
      <c r="Q179" s="47">
        <f t="shared" si="3"/>
        <v>1.4033</v>
      </c>
      <c r="R179" s="48">
        <v>2.3546999999999998</v>
      </c>
      <c r="S179" s="27" t="s">
        <v>978</v>
      </c>
      <c r="T179" s="45">
        <v>2</v>
      </c>
      <c r="U179" s="45">
        <v>0</v>
      </c>
      <c r="V179" s="45">
        <v>3.5</v>
      </c>
      <c r="W179" s="45" t="s">
        <v>1152</v>
      </c>
      <c r="X179" s="27" t="s">
        <v>402</v>
      </c>
      <c r="Y179" s="27" t="s">
        <v>406</v>
      </c>
      <c r="Z179" s="27" t="s">
        <v>405</v>
      </c>
      <c r="AA179" s="27" t="s">
        <v>1175</v>
      </c>
      <c r="AB179" s="45" t="s">
        <v>1161</v>
      </c>
      <c r="AC179" s="27" t="s">
        <v>391</v>
      </c>
      <c r="AD179" s="27" t="s">
        <v>404</v>
      </c>
      <c r="AE179" s="27" t="s">
        <v>405</v>
      </c>
      <c r="AF179" s="27" t="s">
        <v>1192</v>
      </c>
      <c r="AG179" s="45">
        <v>-1.2138</v>
      </c>
      <c r="AH179" s="45">
        <v>-1.5667</v>
      </c>
      <c r="AI179" s="45">
        <v>1.6376999999999999</v>
      </c>
      <c r="AJ179" s="45">
        <v>-0.36299999999999999</v>
      </c>
      <c r="AK179" s="45">
        <v>-0.5252</v>
      </c>
      <c r="AL179" s="45">
        <v>1.5664</v>
      </c>
      <c r="AM179" s="45">
        <v>-1.1521999999999999</v>
      </c>
      <c r="AN179" s="45">
        <v>-1.1298999999999999</v>
      </c>
      <c r="AO179" s="45">
        <v>0.1351</v>
      </c>
      <c r="AP179" s="45">
        <v>0.75639999999999996</v>
      </c>
      <c r="AQ179" s="45">
        <v>-0.55759999999999998</v>
      </c>
      <c r="AR179" s="45">
        <v>2.4127000000000001</v>
      </c>
      <c r="AS179" s="45" t="s">
        <v>220</v>
      </c>
      <c r="AT179" s="45" t="s">
        <v>220</v>
      </c>
      <c r="AU179" s="45" t="s">
        <v>220</v>
      </c>
      <c r="AV179" s="45" t="s">
        <v>220</v>
      </c>
      <c r="AW179" s="45" t="s">
        <v>220</v>
      </c>
      <c r="AX179" s="45" t="s">
        <v>220</v>
      </c>
      <c r="AY179" s="45" t="s">
        <v>220</v>
      </c>
      <c r="AZ179" s="45" t="s">
        <v>220</v>
      </c>
      <c r="BA179" s="45" t="s">
        <v>220</v>
      </c>
      <c r="BB179" s="45" t="s">
        <v>220</v>
      </c>
      <c r="BC179" s="45" t="s">
        <v>220</v>
      </c>
      <c r="BD179" s="45" t="s">
        <v>220</v>
      </c>
      <c r="BE179" s="45" t="s">
        <v>220</v>
      </c>
      <c r="BF179" s="45" t="s">
        <v>220</v>
      </c>
      <c r="BG179" s="45" t="s">
        <v>220</v>
      </c>
      <c r="BH179" s="45" t="s">
        <v>220</v>
      </c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</row>
    <row r="180" spans="1:145" x14ac:dyDescent="0.2">
      <c r="A180" s="27">
        <v>178</v>
      </c>
      <c r="B180" s="27">
        <v>205</v>
      </c>
      <c r="C180" s="27" t="s">
        <v>1311</v>
      </c>
      <c r="D180" s="55" t="s">
        <v>1200</v>
      </c>
      <c r="E180" s="26" t="s">
        <v>109</v>
      </c>
      <c r="F180" s="44">
        <v>60.599997000000002</v>
      </c>
      <c r="G180" s="45" t="s">
        <v>2</v>
      </c>
      <c r="H180" s="45" t="s">
        <v>23</v>
      </c>
      <c r="I180" s="46" t="s">
        <v>80</v>
      </c>
      <c r="J180" s="44">
        <v>3.327</v>
      </c>
      <c r="K180" s="47">
        <v>9.2225000000000001</v>
      </c>
      <c r="L180" s="47"/>
      <c r="M180" s="47"/>
      <c r="N180" s="47">
        <v>21.560400000000001</v>
      </c>
      <c r="O180" s="47"/>
      <c r="P180" s="47"/>
      <c r="Q180" s="47"/>
      <c r="R180" s="48">
        <v>8.4847999999999999</v>
      </c>
      <c r="S180" s="26" t="s">
        <v>109</v>
      </c>
      <c r="T180" s="45">
        <v>79</v>
      </c>
      <c r="U180" s="45">
        <v>78.5</v>
      </c>
      <c r="V180" s="45">
        <v>79.5</v>
      </c>
      <c r="W180" s="45" t="s">
        <v>133</v>
      </c>
      <c r="X180" s="27" t="s">
        <v>389</v>
      </c>
      <c r="Y180" s="27" t="s">
        <v>403</v>
      </c>
      <c r="Z180" s="27" t="s">
        <v>404</v>
      </c>
      <c r="AA180" s="27" t="s">
        <v>383</v>
      </c>
      <c r="AB180" s="45" t="s">
        <v>110</v>
      </c>
      <c r="AC180" s="27" t="s">
        <v>390</v>
      </c>
      <c r="AD180" s="27" t="s">
        <v>403</v>
      </c>
      <c r="AE180" s="27" t="s">
        <v>404</v>
      </c>
      <c r="AF180" s="27" t="s">
        <v>382</v>
      </c>
      <c r="AG180" s="45" t="s">
        <v>220</v>
      </c>
      <c r="AH180" s="45" t="s">
        <v>220</v>
      </c>
      <c r="AI180" s="45" t="s">
        <v>220</v>
      </c>
      <c r="AJ180" s="45" t="s">
        <v>220</v>
      </c>
      <c r="AK180" s="45" t="s">
        <v>220</v>
      </c>
      <c r="AL180" s="45" t="s">
        <v>220</v>
      </c>
      <c r="AM180" s="45" t="s">
        <v>220</v>
      </c>
      <c r="AN180" s="45" t="s">
        <v>220</v>
      </c>
      <c r="AO180" s="45" t="s">
        <v>220</v>
      </c>
      <c r="AP180" s="45" t="s">
        <v>220</v>
      </c>
      <c r="AQ180" s="45" t="s">
        <v>220</v>
      </c>
      <c r="AR180" s="45" t="s">
        <v>220</v>
      </c>
      <c r="AS180" s="45" t="s">
        <v>220</v>
      </c>
      <c r="AT180" s="45" t="s">
        <v>220</v>
      </c>
      <c r="AU180" s="45" t="s">
        <v>220</v>
      </c>
      <c r="AV180" s="45" t="s">
        <v>220</v>
      </c>
      <c r="AW180" s="45" t="s">
        <v>220</v>
      </c>
      <c r="AX180" s="45" t="s">
        <v>220</v>
      </c>
      <c r="AY180" s="45" t="s">
        <v>220</v>
      </c>
      <c r="AZ180" s="45" t="s">
        <v>220</v>
      </c>
      <c r="BA180" s="45" t="s">
        <v>220</v>
      </c>
      <c r="BB180" s="45" t="s">
        <v>220</v>
      </c>
      <c r="BC180" s="45" t="s">
        <v>220</v>
      </c>
      <c r="BD180" s="45" t="s">
        <v>220</v>
      </c>
      <c r="BE180" s="45" t="s">
        <v>220</v>
      </c>
      <c r="BF180" s="45" t="s">
        <v>220</v>
      </c>
      <c r="BG180" s="45" t="s">
        <v>220</v>
      </c>
      <c r="BH180" s="45" t="s">
        <v>220</v>
      </c>
    </row>
    <row r="181" spans="1:145" x14ac:dyDescent="0.2">
      <c r="A181" s="27">
        <v>179</v>
      </c>
      <c r="B181" s="27">
        <v>206</v>
      </c>
      <c r="C181" s="27" t="s">
        <v>1311</v>
      </c>
      <c r="D181" s="43" t="s">
        <v>1200</v>
      </c>
      <c r="E181" s="27" t="s">
        <v>109</v>
      </c>
      <c r="F181" s="44">
        <v>60.599997000000002</v>
      </c>
      <c r="G181" s="45" t="s">
        <v>2</v>
      </c>
      <c r="H181" s="45" t="s">
        <v>12</v>
      </c>
      <c r="I181" s="46" t="s">
        <v>80</v>
      </c>
      <c r="J181" s="44">
        <v>3.327</v>
      </c>
      <c r="K181" s="47">
        <v>6.8685999999999998</v>
      </c>
      <c r="L181" s="47"/>
      <c r="M181" s="47"/>
      <c r="N181" s="47">
        <v>10.8177</v>
      </c>
      <c r="O181" s="47"/>
      <c r="P181" s="47"/>
      <c r="Q181" s="47"/>
      <c r="R181" s="48">
        <v>6.7043999999999997</v>
      </c>
      <c r="S181" s="27" t="s">
        <v>109</v>
      </c>
      <c r="T181" s="45">
        <v>79</v>
      </c>
      <c r="U181" s="45">
        <v>77.5</v>
      </c>
      <c r="V181" s="45">
        <v>79.5</v>
      </c>
      <c r="W181" s="45" t="s">
        <v>133</v>
      </c>
      <c r="X181" s="27" t="s">
        <v>389</v>
      </c>
      <c r="Y181" s="27" t="s">
        <v>403</v>
      </c>
      <c r="Z181" s="27" t="s">
        <v>404</v>
      </c>
      <c r="AA181" s="27" t="s">
        <v>383</v>
      </c>
      <c r="AB181" s="45" t="s">
        <v>110</v>
      </c>
      <c r="AC181" s="27" t="s">
        <v>390</v>
      </c>
      <c r="AD181" s="27" t="s">
        <v>403</v>
      </c>
      <c r="AE181" s="27" t="s">
        <v>404</v>
      </c>
      <c r="AF181" s="27" t="s">
        <v>382</v>
      </c>
      <c r="AG181" s="45" t="s">
        <v>220</v>
      </c>
      <c r="AH181" s="45" t="s">
        <v>220</v>
      </c>
      <c r="AI181" s="45" t="s">
        <v>220</v>
      </c>
      <c r="AJ181" s="45" t="s">
        <v>220</v>
      </c>
      <c r="AK181" s="45" t="s">
        <v>220</v>
      </c>
      <c r="AL181" s="45" t="s">
        <v>220</v>
      </c>
      <c r="AM181" s="45" t="s">
        <v>220</v>
      </c>
      <c r="AN181" s="45" t="s">
        <v>220</v>
      </c>
      <c r="AO181" s="45" t="s">
        <v>220</v>
      </c>
      <c r="AP181" s="45" t="s">
        <v>220</v>
      </c>
      <c r="AQ181" s="45" t="s">
        <v>220</v>
      </c>
      <c r="AR181" s="45" t="s">
        <v>220</v>
      </c>
      <c r="AS181" s="45" t="s">
        <v>220</v>
      </c>
      <c r="AT181" s="45" t="s">
        <v>220</v>
      </c>
      <c r="AU181" s="45" t="s">
        <v>220</v>
      </c>
      <c r="AV181" s="45" t="s">
        <v>220</v>
      </c>
      <c r="AW181" s="45" t="s">
        <v>220</v>
      </c>
      <c r="AX181" s="45" t="s">
        <v>220</v>
      </c>
      <c r="AY181" s="45" t="s">
        <v>220</v>
      </c>
      <c r="AZ181" s="45" t="s">
        <v>220</v>
      </c>
      <c r="BA181" s="45" t="s">
        <v>220</v>
      </c>
      <c r="BB181" s="45" t="s">
        <v>220</v>
      </c>
      <c r="BC181" s="45" t="s">
        <v>220</v>
      </c>
      <c r="BD181" s="45" t="s">
        <v>220</v>
      </c>
      <c r="BE181" s="45" t="s">
        <v>220</v>
      </c>
      <c r="BF181" s="45" t="s">
        <v>220</v>
      </c>
      <c r="BG181" s="45" t="s">
        <v>220</v>
      </c>
      <c r="BH181" s="45" t="s">
        <v>220</v>
      </c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</row>
    <row r="182" spans="1:145" x14ac:dyDescent="0.2">
      <c r="A182" s="27">
        <v>99</v>
      </c>
      <c r="B182" s="27">
        <v>207</v>
      </c>
      <c r="C182" s="27" t="s">
        <v>1311</v>
      </c>
      <c r="D182" s="43" t="s">
        <v>1200</v>
      </c>
      <c r="E182" s="27" t="s">
        <v>109</v>
      </c>
      <c r="F182" s="44">
        <v>60.599997000000002</v>
      </c>
      <c r="G182" s="45" t="s">
        <v>2</v>
      </c>
      <c r="H182" s="45" t="s">
        <v>1004</v>
      </c>
      <c r="I182" s="46" t="s">
        <v>217</v>
      </c>
      <c r="J182" s="44">
        <v>11.478999999999999</v>
      </c>
      <c r="K182" s="47">
        <v>27.0352</v>
      </c>
      <c r="L182" s="47">
        <v>11.204599999999999</v>
      </c>
      <c r="M182" s="47">
        <v>15.8306</v>
      </c>
      <c r="N182" s="47">
        <v>3.319</v>
      </c>
      <c r="O182" s="47">
        <v>1.4722999999999999</v>
      </c>
      <c r="P182" s="47">
        <v>1.8467</v>
      </c>
      <c r="Q182" s="47">
        <f>O182-P182</f>
        <v>-0.37440000000000007</v>
      </c>
      <c r="R182" s="48">
        <v>2.2482000000000002</v>
      </c>
      <c r="S182" s="27" t="s">
        <v>109</v>
      </c>
      <c r="T182" s="45">
        <v>79</v>
      </c>
      <c r="U182" s="45">
        <v>78.5</v>
      </c>
      <c r="V182" s="45">
        <v>79.5</v>
      </c>
      <c r="W182" s="45" t="s">
        <v>133</v>
      </c>
      <c r="X182" s="27" t="s">
        <v>389</v>
      </c>
      <c r="Y182" s="27" t="s">
        <v>403</v>
      </c>
      <c r="Z182" s="27" t="s">
        <v>404</v>
      </c>
      <c r="AA182" s="27" t="s">
        <v>383</v>
      </c>
      <c r="AB182" s="45" t="s">
        <v>110</v>
      </c>
      <c r="AC182" s="27" t="s">
        <v>390</v>
      </c>
      <c r="AD182" s="27" t="s">
        <v>403</v>
      </c>
      <c r="AE182" s="27" t="s">
        <v>404</v>
      </c>
      <c r="AF182" s="27" t="s">
        <v>382</v>
      </c>
      <c r="AG182" s="45">
        <v>6.0281000000000002</v>
      </c>
      <c r="AH182" s="45">
        <v>-2.7315999999999998</v>
      </c>
      <c r="AI182" s="45">
        <v>4.2027999999999999</v>
      </c>
      <c r="AJ182" s="45">
        <v>-0.15970000000000001</v>
      </c>
      <c r="AK182" s="45">
        <v>-3.8999999999999998E-3</v>
      </c>
      <c r="AL182" s="45">
        <v>0.183</v>
      </c>
      <c r="AM182" s="45">
        <v>-0.36</v>
      </c>
      <c r="AN182" s="45">
        <v>-1.0458000000000001</v>
      </c>
      <c r="AO182" s="45">
        <v>-0.26829999999999998</v>
      </c>
      <c r="AP182" s="45">
        <v>-3.8588</v>
      </c>
      <c r="AQ182" s="45">
        <v>-0.12839999999999999</v>
      </c>
      <c r="AR182" s="45">
        <v>0.2056</v>
      </c>
      <c r="AS182" s="45">
        <v>0.6583</v>
      </c>
      <c r="AT182" s="45">
        <v>-3.5411999999999999</v>
      </c>
      <c r="AU182" s="45">
        <v>-2.1707000000000001</v>
      </c>
      <c r="AV182" s="45">
        <v>-1.5069999999999999</v>
      </c>
      <c r="AW182" s="45">
        <v>3.1297000000000001</v>
      </c>
      <c r="AX182" s="45">
        <v>-1.7665999999999999</v>
      </c>
      <c r="AY182" s="45">
        <v>3.1345000000000001</v>
      </c>
      <c r="AZ182" s="45" t="s">
        <v>220</v>
      </c>
      <c r="BA182" s="45" t="s">
        <v>220</v>
      </c>
      <c r="BB182" s="45" t="s">
        <v>220</v>
      </c>
      <c r="BC182" s="45" t="s">
        <v>220</v>
      </c>
      <c r="BD182" s="45" t="s">
        <v>220</v>
      </c>
      <c r="BE182" s="45" t="s">
        <v>220</v>
      </c>
      <c r="BF182" s="45" t="s">
        <v>220</v>
      </c>
      <c r="BG182" s="45" t="s">
        <v>220</v>
      </c>
      <c r="BH182" s="45" t="s">
        <v>220</v>
      </c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</row>
    <row r="183" spans="1:145" x14ac:dyDescent="0.2">
      <c r="A183" s="129">
        <v>65</v>
      </c>
      <c r="B183" s="129">
        <v>208</v>
      </c>
      <c r="C183" s="129" t="s">
        <v>1311</v>
      </c>
      <c r="D183" s="130" t="s">
        <v>1200</v>
      </c>
      <c r="E183" s="129" t="s">
        <v>109</v>
      </c>
      <c r="F183" s="131">
        <v>60.599997000000002</v>
      </c>
      <c r="G183" s="132" t="s">
        <v>2</v>
      </c>
      <c r="H183" s="132" t="s">
        <v>1142</v>
      </c>
      <c r="I183" s="88" t="s">
        <v>1139</v>
      </c>
      <c r="J183" s="131">
        <v>8.6675000000000004</v>
      </c>
      <c r="K183" s="117">
        <v>24.851299999999998</v>
      </c>
      <c r="L183" s="117">
        <v>12.426</v>
      </c>
      <c r="M183" s="117">
        <v>12.4253</v>
      </c>
      <c r="N183" s="117">
        <v>5.8418999999999999</v>
      </c>
      <c r="O183" s="117">
        <v>3.0590000000000002</v>
      </c>
      <c r="P183" s="117">
        <v>2.7829000000000002</v>
      </c>
      <c r="Q183" s="117">
        <f>O183-P183</f>
        <v>0.27610000000000001</v>
      </c>
      <c r="R183" s="133">
        <v>2.93</v>
      </c>
      <c r="S183" s="129" t="s">
        <v>109</v>
      </c>
      <c r="T183" s="132">
        <v>79</v>
      </c>
      <c r="U183" s="132">
        <v>78.5</v>
      </c>
      <c r="V183" s="132">
        <v>79.5</v>
      </c>
      <c r="W183" s="132" t="s">
        <v>133</v>
      </c>
      <c r="X183" s="129" t="s">
        <v>389</v>
      </c>
      <c r="Y183" s="129" t="s">
        <v>403</v>
      </c>
      <c r="Z183" s="129" t="s">
        <v>404</v>
      </c>
      <c r="AA183" s="129" t="s">
        <v>383</v>
      </c>
      <c r="AB183" s="132" t="s">
        <v>110</v>
      </c>
      <c r="AC183" s="129" t="s">
        <v>390</v>
      </c>
      <c r="AD183" s="129" t="s">
        <v>403</v>
      </c>
      <c r="AE183" s="129" t="s">
        <v>404</v>
      </c>
      <c r="AF183" s="129" t="s">
        <v>382</v>
      </c>
      <c r="AG183" s="132">
        <v>5.3533999999999997</v>
      </c>
      <c r="AH183" s="132">
        <v>3.5323000000000002</v>
      </c>
      <c r="AI183" s="132">
        <v>-0.83260000000000001</v>
      </c>
      <c r="AJ183" s="132">
        <v>-0.4889</v>
      </c>
      <c r="AK183" s="132">
        <v>-4.5246000000000004</v>
      </c>
      <c r="AL183" s="132">
        <v>-0.46560000000000001</v>
      </c>
      <c r="AM183" s="132">
        <v>-1.66E-2</v>
      </c>
      <c r="AN183" s="132">
        <v>-2.8475000000000001</v>
      </c>
      <c r="AO183" s="132">
        <v>-2.1850999999999998</v>
      </c>
      <c r="AP183" s="132">
        <v>2.4586000000000001</v>
      </c>
      <c r="AQ183" s="132">
        <v>-2.4453999999999998</v>
      </c>
      <c r="AR183" s="132">
        <v>2.4620000000000002</v>
      </c>
      <c r="AS183" s="132" t="s">
        <v>220</v>
      </c>
      <c r="AT183" s="132" t="s">
        <v>220</v>
      </c>
      <c r="AU183" s="132" t="s">
        <v>220</v>
      </c>
      <c r="AV183" s="132" t="s">
        <v>220</v>
      </c>
      <c r="AW183" s="132" t="s">
        <v>220</v>
      </c>
      <c r="AX183" s="132" t="s">
        <v>220</v>
      </c>
      <c r="AY183" s="132" t="s">
        <v>220</v>
      </c>
      <c r="AZ183" s="132" t="s">
        <v>220</v>
      </c>
      <c r="BA183" s="132" t="s">
        <v>220</v>
      </c>
      <c r="BB183" s="132" t="s">
        <v>220</v>
      </c>
      <c r="BC183" s="132" t="s">
        <v>220</v>
      </c>
      <c r="BD183" s="132" t="s">
        <v>220</v>
      </c>
      <c r="BE183" s="132" t="s">
        <v>220</v>
      </c>
      <c r="BF183" s="132" t="s">
        <v>220</v>
      </c>
      <c r="BG183" s="132" t="s">
        <v>220</v>
      </c>
      <c r="BH183" s="132" t="s">
        <v>220</v>
      </c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29"/>
      <c r="BX183" s="129"/>
      <c r="BY183" s="129"/>
      <c r="BZ183" s="129"/>
      <c r="CA183" s="129"/>
      <c r="CB183" s="129"/>
      <c r="CC183" s="129"/>
      <c r="CD183" s="129"/>
      <c r="CE183" s="129"/>
      <c r="CF183" s="129"/>
      <c r="CG183" s="129"/>
      <c r="CH183" s="129"/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29"/>
      <c r="CS183" s="129"/>
      <c r="CT183" s="129"/>
      <c r="CU183" s="129"/>
      <c r="CV183" s="129"/>
      <c r="CW183" s="129"/>
      <c r="CX183" s="129"/>
      <c r="CY183" s="129"/>
      <c r="CZ183" s="129"/>
      <c r="DA183" s="129"/>
      <c r="DB183" s="129"/>
      <c r="DC183" s="129"/>
      <c r="DD183" s="129"/>
      <c r="DE183" s="129"/>
      <c r="DF183" s="129"/>
      <c r="DG183" s="129"/>
      <c r="DH183" s="129"/>
      <c r="DI183" s="129"/>
      <c r="DJ183" s="129"/>
      <c r="DK183" s="129"/>
      <c r="DL183" s="129"/>
      <c r="DM183" s="129"/>
      <c r="DN183" s="129"/>
      <c r="DO183" s="129"/>
      <c r="DP183" s="129"/>
      <c r="DQ183" s="129"/>
      <c r="DR183" s="129"/>
      <c r="DS183" s="129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29"/>
      <c r="ED183" s="129"/>
      <c r="EE183" s="129"/>
      <c r="EF183" s="129"/>
      <c r="EG183" s="129"/>
      <c r="EH183" s="129"/>
      <c r="EI183" s="129"/>
      <c r="EJ183" s="129"/>
      <c r="EK183" s="129"/>
      <c r="EL183" s="129"/>
      <c r="EM183" s="129"/>
      <c r="EN183" s="129"/>
      <c r="EO183" s="129"/>
    </row>
    <row r="184" spans="1:145" x14ac:dyDescent="0.2">
      <c r="A184" s="27">
        <v>88</v>
      </c>
      <c r="B184" s="27">
        <v>231</v>
      </c>
      <c r="D184" s="43" t="s">
        <v>1247</v>
      </c>
      <c r="E184" s="27" t="s">
        <v>109</v>
      </c>
      <c r="F184" s="44">
        <v>101.39815299999999</v>
      </c>
      <c r="G184" s="45" t="s">
        <v>2</v>
      </c>
      <c r="H184" s="45" t="s">
        <v>1142</v>
      </c>
      <c r="I184" s="46" t="s">
        <v>1139</v>
      </c>
      <c r="J184" s="44">
        <v>8.6675000000000004</v>
      </c>
      <c r="K184" s="47">
        <v>9.0403000000000002</v>
      </c>
      <c r="L184" s="47">
        <v>7.0885999999999996</v>
      </c>
      <c r="M184" s="47">
        <v>1.9517</v>
      </c>
      <c r="N184" s="47">
        <v>2.1945000000000001</v>
      </c>
      <c r="O184" s="47">
        <v>1.6890000000000001</v>
      </c>
      <c r="P184" s="47">
        <v>0.50549999999999995</v>
      </c>
      <c r="Q184" s="47">
        <f>O184-P184</f>
        <v>1.1835</v>
      </c>
      <c r="R184" s="48">
        <v>-2.2056</v>
      </c>
      <c r="S184" s="27" t="s">
        <v>109</v>
      </c>
      <c r="T184" s="45">
        <v>108</v>
      </c>
      <c r="U184" s="45">
        <v>104.5</v>
      </c>
      <c r="V184" s="45">
        <v>109.5</v>
      </c>
      <c r="W184" s="45" t="s">
        <v>452</v>
      </c>
      <c r="X184" s="27" t="s">
        <v>389</v>
      </c>
      <c r="Y184" s="27" t="s">
        <v>403</v>
      </c>
      <c r="Z184" s="27" t="s">
        <v>404</v>
      </c>
      <c r="AA184" s="27" t="s">
        <v>1176</v>
      </c>
      <c r="AB184" s="45" t="s">
        <v>453</v>
      </c>
      <c r="AC184" s="27" t="s">
        <v>389</v>
      </c>
      <c r="AD184" s="27" t="s">
        <v>404</v>
      </c>
      <c r="AE184" s="27" t="s">
        <v>403</v>
      </c>
      <c r="AF184" s="27" t="s">
        <v>1193</v>
      </c>
      <c r="AG184" s="45">
        <v>-0.11899999999999999</v>
      </c>
      <c r="AH184" s="45">
        <v>-0.61719999999999997</v>
      </c>
      <c r="AI184" s="45">
        <v>-1.9674</v>
      </c>
      <c r="AJ184" s="45">
        <v>0.29859999999999998</v>
      </c>
      <c r="AK184" s="45">
        <v>-0.41649999999999998</v>
      </c>
      <c r="AL184" s="45">
        <v>-1.5405</v>
      </c>
      <c r="AM184" s="45">
        <v>1.6972</v>
      </c>
      <c r="AN184" s="45">
        <v>1.6255999999999999</v>
      </c>
      <c r="AO184" s="45">
        <v>0.55979999999999996</v>
      </c>
      <c r="AP184" s="45">
        <v>-1.2345999999999999</v>
      </c>
      <c r="AQ184" s="45">
        <v>1.7896000000000001</v>
      </c>
      <c r="AR184" s="45">
        <v>-7.5600000000000001E-2</v>
      </c>
      <c r="AS184" s="45" t="s">
        <v>220</v>
      </c>
      <c r="AT184" s="45" t="s">
        <v>220</v>
      </c>
      <c r="AU184" s="45" t="s">
        <v>220</v>
      </c>
      <c r="AV184" s="45" t="s">
        <v>220</v>
      </c>
      <c r="AW184" s="45" t="s">
        <v>220</v>
      </c>
      <c r="AX184" s="45" t="s">
        <v>220</v>
      </c>
      <c r="AY184" s="45" t="s">
        <v>220</v>
      </c>
      <c r="AZ184" s="45" t="s">
        <v>220</v>
      </c>
      <c r="BA184" s="45" t="s">
        <v>220</v>
      </c>
      <c r="BB184" s="45" t="s">
        <v>220</v>
      </c>
      <c r="BC184" s="45" t="s">
        <v>220</v>
      </c>
      <c r="BD184" s="45" t="s">
        <v>220</v>
      </c>
      <c r="BE184" s="45" t="s">
        <v>220</v>
      </c>
      <c r="BF184" s="45" t="s">
        <v>220</v>
      </c>
      <c r="BG184" s="45" t="s">
        <v>220</v>
      </c>
      <c r="BH184" s="45" t="s">
        <v>220</v>
      </c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</row>
    <row r="185" spans="1:145" x14ac:dyDescent="0.2">
      <c r="A185" s="27">
        <v>85</v>
      </c>
      <c r="B185" s="27">
        <v>232</v>
      </c>
      <c r="D185" s="43" t="s">
        <v>1248</v>
      </c>
      <c r="E185" s="27" t="s">
        <v>109</v>
      </c>
      <c r="F185" s="44">
        <v>109.29928700000001</v>
      </c>
      <c r="G185" s="45" t="s">
        <v>2</v>
      </c>
      <c r="H185" s="45" t="s">
        <v>1142</v>
      </c>
      <c r="I185" s="46" t="s">
        <v>1139</v>
      </c>
      <c r="J185" s="44">
        <v>8.6675000000000004</v>
      </c>
      <c r="K185" s="47">
        <v>8.7332000000000001</v>
      </c>
      <c r="L185" s="47">
        <v>7.1313000000000004</v>
      </c>
      <c r="M185" s="47">
        <v>1.6017999999999999</v>
      </c>
      <c r="N185" s="47">
        <v>2.2090999999999998</v>
      </c>
      <c r="O185" s="47">
        <v>1.7371000000000001</v>
      </c>
      <c r="P185" s="47">
        <v>0.47199999999999998</v>
      </c>
      <c r="Q185" s="47">
        <f>O185-P185</f>
        <v>1.2651000000000001</v>
      </c>
      <c r="R185" s="48">
        <v>-2.2219000000000002</v>
      </c>
      <c r="S185" s="27" t="s">
        <v>109</v>
      </c>
      <c r="T185" s="45">
        <v>111</v>
      </c>
      <c r="U185" s="45">
        <v>110.5</v>
      </c>
      <c r="V185" s="45">
        <v>112.5</v>
      </c>
      <c r="W185" s="45" t="s">
        <v>1151</v>
      </c>
      <c r="X185" s="27" t="s">
        <v>390</v>
      </c>
      <c r="Y185" s="27" t="s">
        <v>403</v>
      </c>
      <c r="Z185" s="27" t="s">
        <v>404</v>
      </c>
      <c r="AA185" s="27" t="s">
        <v>1177</v>
      </c>
      <c r="AB185" s="45" t="s">
        <v>1160</v>
      </c>
      <c r="AC185" s="27" t="s">
        <v>393</v>
      </c>
      <c r="AD185" s="27" t="s">
        <v>406</v>
      </c>
      <c r="AE185" s="27" t="s">
        <v>405</v>
      </c>
      <c r="AF185" s="27" t="s">
        <v>1194</v>
      </c>
      <c r="AG185" s="45">
        <v>0.2185</v>
      </c>
      <c r="AH185" s="45">
        <v>-0.77400000000000002</v>
      </c>
      <c r="AI185" s="45">
        <v>-1.8504</v>
      </c>
      <c r="AJ185" s="45">
        <v>0.53910000000000002</v>
      </c>
      <c r="AK185" s="45">
        <v>-0.55359999999999998</v>
      </c>
      <c r="AL185" s="45">
        <v>-1.1882999999999999</v>
      </c>
      <c r="AM185" s="45">
        <v>0.8891</v>
      </c>
      <c r="AN185" s="45">
        <v>1.8731</v>
      </c>
      <c r="AO185" s="45">
        <v>0.85599999999999998</v>
      </c>
      <c r="AP185" s="45">
        <v>-1.3153999999999999</v>
      </c>
      <c r="AQ185" s="45">
        <v>1.7485999999999999</v>
      </c>
      <c r="AR185" s="45">
        <v>-0.44269999999999998</v>
      </c>
      <c r="AS185" s="45" t="s">
        <v>220</v>
      </c>
      <c r="AT185" s="45" t="s">
        <v>220</v>
      </c>
      <c r="AU185" s="45" t="s">
        <v>220</v>
      </c>
      <c r="AV185" s="45" t="s">
        <v>220</v>
      </c>
      <c r="AW185" s="45" t="s">
        <v>220</v>
      </c>
      <c r="AX185" s="45" t="s">
        <v>220</v>
      </c>
      <c r="AY185" s="45" t="s">
        <v>220</v>
      </c>
      <c r="AZ185" s="45" t="s">
        <v>220</v>
      </c>
      <c r="BA185" s="45" t="s">
        <v>220</v>
      </c>
      <c r="BB185" s="45" t="s">
        <v>220</v>
      </c>
      <c r="BC185" s="45" t="s">
        <v>220</v>
      </c>
      <c r="BD185" s="45" t="s">
        <v>220</v>
      </c>
      <c r="BE185" s="45" t="s">
        <v>220</v>
      </c>
      <c r="BF185" s="45" t="s">
        <v>220</v>
      </c>
      <c r="BG185" s="45" t="s">
        <v>220</v>
      </c>
      <c r="BH185" s="45" t="s">
        <v>220</v>
      </c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</row>
    <row r="186" spans="1:145" x14ac:dyDescent="0.2">
      <c r="A186" s="27">
        <v>73</v>
      </c>
      <c r="B186" s="27">
        <v>234</v>
      </c>
      <c r="D186" s="43" t="s">
        <v>1249</v>
      </c>
      <c r="E186" s="27" t="s">
        <v>109</v>
      </c>
      <c r="F186" s="44">
        <v>175.922132</v>
      </c>
      <c r="G186" s="45" t="s">
        <v>2</v>
      </c>
      <c r="H186" s="45" t="s">
        <v>1142</v>
      </c>
      <c r="I186" s="46" t="s">
        <v>1139</v>
      </c>
      <c r="J186" s="44">
        <v>8.6675000000000004</v>
      </c>
      <c r="K186" s="47">
        <v>10.2744</v>
      </c>
      <c r="L186" s="47">
        <v>9.4036000000000008</v>
      </c>
      <c r="M186" s="47">
        <v>0.87080000000000002</v>
      </c>
      <c r="N186" s="47">
        <v>2.6633</v>
      </c>
      <c r="O186" s="47">
        <v>2.2086000000000001</v>
      </c>
      <c r="P186" s="47">
        <v>0.45469999999999999</v>
      </c>
      <c r="Q186" s="47">
        <f>O186-P186</f>
        <v>1.7539000000000002</v>
      </c>
      <c r="R186" s="48">
        <v>-2.5206</v>
      </c>
      <c r="S186" s="27" t="s">
        <v>109</v>
      </c>
      <c r="T186" s="45">
        <v>129</v>
      </c>
      <c r="U186" s="45">
        <v>126.5</v>
      </c>
      <c r="V186" s="45">
        <v>133.5</v>
      </c>
      <c r="W186" s="45" t="s">
        <v>712</v>
      </c>
      <c r="X186" s="27" t="s">
        <v>389</v>
      </c>
      <c r="Y186" s="27" t="s">
        <v>403</v>
      </c>
      <c r="Z186" s="27" t="s">
        <v>404</v>
      </c>
      <c r="AA186" s="27" t="s">
        <v>1178</v>
      </c>
      <c r="AB186" s="45" t="s">
        <v>1159</v>
      </c>
      <c r="AC186" s="27" t="s">
        <v>393</v>
      </c>
      <c r="AD186" s="27" t="s">
        <v>406</v>
      </c>
      <c r="AE186" s="27" t="s">
        <v>405</v>
      </c>
      <c r="AF186" s="27" t="s">
        <v>1195</v>
      </c>
      <c r="AG186" s="45">
        <v>0.4365</v>
      </c>
      <c r="AH186" s="45">
        <v>0.60470000000000002</v>
      </c>
      <c r="AI186" s="45">
        <v>-0.95279999999999998</v>
      </c>
      <c r="AJ186" s="45">
        <v>1.0281</v>
      </c>
      <c r="AK186" s="45">
        <v>-1.5450999999999999</v>
      </c>
      <c r="AL186" s="45">
        <v>-2.0817000000000001</v>
      </c>
      <c r="AM186" s="45">
        <v>0.43070000000000003</v>
      </c>
      <c r="AN186" s="45">
        <v>1.6518999999999999</v>
      </c>
      <c r="AO186" s="45">
        <v>1.2398</v>
      </c>
      <c r="AP186" s="45">
        <v>-1.1676</v>
      </c>
      <c r="AQ186" s="45">
        <v>0.71579999999999999</v>
      </c>
      <c r="AR186" s="45">
        <v>-0.36030000000000001</v>
      </c>
      <c r="AS186" s="45" t="s">
        <v>220</v>
      </c>
      <c r="AT186" s="45" t="s">
        <v>220</v>
      </c>
      <c r="AU186" s="45" t="s">
        <v>220</v>
      </c>
      <c r="AV186" s="45" t="s">
        <v>220</v>
      </c>
      <c r="AW186" s="45" t="s">
        <v>220</v>
      </c>
      <c r="AX186" s="45" t="s">
        <v>220</v>
      </c>
      <c r="AY186" s="45" t="s">
        <v>220</v>
      </c>
      <c r="AZ186" s="45" t="s">
        <v>220</v>
      </c>
      <c r="BA186" s="45" t="s">
        <v>220</v>
      </c>
      <c r="BB186" s="45" t="s">
        <v>220</v>
      </c>
      <c r="BC186" s="45" t="s">
        <v>220</v>
      </c>
      <c r="BD186" s="45" t="s">
        <v>220</v>
      </c>
      <c r="BE186" s="45" t="s">
        <v>220</v>
      </c>
      <c r="BF186" s="45" t="s">
        <v>220</v>
      </c>
      <c r="BG186" s="45" t="s">
        <v>220</v>
      </c>
      <c r="BH186" s="45" t="s">
        <v>220</v>
      </c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</row>
    <row r="187" spans="1:145" x14ac:dyDescent="0.2">
      <c r="A187" s="27">
        <v>180</v>
      </c>
      <c r="B187" s="27">
        <v>237</v>
      </c>
      <c r="D187" s="43" t="s">
        <v>1210</v>
      </c>
      <c r="E187" s="27" t="s">
        <v>109</v>
      </c>
      <c r="F187" s="44">
        <v>597</v>
      </c>
      <c r="G187" s="45" t="s">
        <v>2</v>
      </c>
      <c r="H187" s="45" t="s">
        <v>154</v>
      </c>
      <c r="I187" s="46" t="s">
        <v>80</v>
      </c>
      <c r="J187" s="44">
        <v>3.327</v>
      </c>
      <c r="K187" s="47">
        <v>3.7921999999999998</v>
      </c>
      <c r="L187" s="47"/>
      <c r="M187" s="47"/>
      <c r="N187" s="47">
        <v>7.5029000000000003</v>
      </c>
      <c r="O187" s="47"/>
      <c r="P187" s="47"/>
      <c r="Q187" s="47"/>
      <c r="R187" s="48">
        <v>-7.01</v>
      </c>
      <c r="S187" s="27" t="s">
        <v>109</v>
      </c>
      <c r="T187" s="45">
        <v>188</v>
      </c>
      <c r="U187" s="45">
        <v>186.5</v>
      </c>
      <c r="V187" s="45">
        <v>189.5</v>
      </c>
      <c r="W187" s="45" t="s">
        <v>213</v>
      </c>
      <c r="X187" s="27">
        <v>0</v>
      </c>
      <c r="Y187" s="27">
        <v>0</v>
      </c>
      <c r="Z187" s="27">
        <v>0</v>
      </c>
      <c r="AA187" s="27" t="s">
        <v>992</v>
      </c>
      <c r="AB187" s="45" t="s">
        <v>214</v>
      </c>
      <c r="AC187" s="27" t="s">
        <v>401</v>
      </c>
      <c r="AD187" s="27" t="s">
        <v>404</v>
      </c>
      <c r="AE187" s="27" t="s">
        <v>406</v>
      </c>
      <c r="AF187" s="27" t="s">
        <v>993</v>
      </c>
      <c r="AG187" s="45" t="s">
        <v>220</v>
      </c>
      <c r="AH187" s="45" t="s">
        <v>220</v>
      </c>
      <c r="AI187" s="45" t="s">
        <v>220</v>
      </c>
      <c r="AJ187" s="45" t="s">
        <v>220</v>
      </c>
      <c r="AK187" s="45" t="s">
        <v>220</v>
      </c>
      <c r="AL187" s="45" t="s">
        <v>220</v>
      </c>
      <c r="AM187" s="45" t="s">
        <v>220</v>
      </c>
      <c r="AN187" s="45" t="s">
        <v>220</v>
      </c>
      <c r="AO187" s="45" t="s">
        <v>220</v>
      </c>
      <c r="AP187" s="45" t="s">
        <v>220</v>
      </c>
      <c r="AQ187" s="45" t="s">
        <v>220</v>
      </c>
      <c r="AR187" s="45" t="s">
        <v>220</v>
      </c>
      <c r="AS187" s="45" t="s">
        <v>220</v>
      </c>
      <c r="AT187" s="45" t="s">
        <v>220</v>
      </c>
      <c r="AU187" s="45" t="s">
        <v>220</v>
      </c>
      <c r="AV187" s="45" t="s">
        <v>220</v>
      </c>
      <c r="AW187" s="45" t="s">
        <v>220</v>
      </c>
      <c r="AX187" s="45" t="s">
        <v>220</v>
      </c>
      <c r="AY187" s="45" t="s">
        <v>220</v>
      </c>
      <c r="AZ187" s="45" t="s">
        <v>220</v>
      </c>
      <c r="BA187" s="45" t="s">
        <v>220</v>
      </c>
      <c r="BB187" s="45" t="s">
        <v>220</v>
      </c>
      <c r="BC187" s="45" t="s">
        <v>220</v>
      </c>
      <c r="BD187" s="45" t="s">
        <v>220</v>
      </c>
      <c r="BE187" s="45" t="s">
        <v>220</v>
      </c>
      <c r="BF187" s="45" t="s">
        <v>220</v>
      </c>
      <c r="BG187" s="45" t="s">
        <v>220</v>
      </c>
      <c r="BH187" s="45" t="s">
        <v>220</v>
      </c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</row>
    <row r="188" spans="1:145" x14ac:dyDescent="0.2">
      <c r="A188" s="27">
        <v>181</v>
      </c>
      <c r="B188" s="27">
        <v>239</v>
      </c>
      <c r="C188" s="27" t="s">
        <v>450</v>
      </c>
      <c r="D188" s="43" t="s">
        <v>1214</v>
      </c>
      <c r="E188" s="27" t="s">
        <v>109</v>
      </c>
      <c r="F188" s="44">
        <v>604</v>
      </c>
      <c r="G188" s="45" t="s">
        <v>2</v>
      </c>
      <c r="H188" s="45" t="s">
        <v>15</v>
      </c>
      <c r="I188" s="46" t="s">
        <v>80</v>
      </c>
      <c r="J188" s="44">
        <v>3.327</v>
      </c>
      <c r="K188" s="47">
        <v>5.1787000000000001</v>
      </c>
      <c r="L188" s="47"/>
      <c r="M188" s="47"/>
      <c r="N188" s="47">
        <v>6.7584</v>
      </c>
      <c r="O188" s="47"/>
      <c r="P188" s="47"/>
      <c r="Q188" s="47"/>
      <c r="R188" s="48">
        <v>-5.6140999999999996</v>
      </c>
      <c r="S188" s="27" t="s">
        <v>109</v>
      </c>
      <c r="T188" s="45">
        <v>206</v>
      </c>
      <c r="U188" s="45">
        <v>203.5</v>
      </c>
      <c r="V188" s="45">
        <v>208.5</v>
      </c>
      <c r="W188" s="45" t="s">
        <v>180</v>
      </c>
      <c r="X188" s="27">
        <v>0</v>
      </c>
      <c r="Y188" s="27">
        <v>0</v>
      </c>
      <c r="Z188" s="27">
        <v>0</v>
      </c>
      <c r="AA188" s="27" t="s">
        <v>992</v>
      </c>
      <c r="AB188" s="45" t="s">
        <v>181</v>
      </c>
      <c r="AC188" s="27" t="s">
        <v>393</v>
      </c>
      <c r="AD188" s="27" t="s">
        <v>406</v>
      </c>
      <c r="AE188" s="27" t="s">
        <v>405</v>
      </c>
      <c r="AF188" s="27" t="s">
        <v>996</v>
      </c>
      <c r="AG188" s="45" t="s">
        <v>220</v>
      </c>
      <c r="AH188" s="45" t="s">
        <v>220</v>
      </c>
      <c r="AI188" s="45" t="s">
        <v>220</v>
      </c>
      <c r="AJ188" s="45" t="s">
        <v>220</v>
      </c>
      <c r="AK188" s="45" t="s">
        <v>220</v>
      </c>
      <c r="AL188" s="45" t="s">
        <v>220</v>
      </c>
      <c r="AM188" s="45" t="s">
        <v>220</v>
      </c>
      <c r="AN188" s="45" t="s">
        <v>220</v>
      </c>
      <c r="AO188" s="45" t="s">
        <v>220</v>
      </c>
      <c r="AP188" s="45" t="s">
        <v>220</v>
      </c>
      <c r="AQ188" s="45" t="s">
        <v>220</v>
      </c>
      <c r="AR188" s="45" t="s">
        <v>220</v>
      </c>
      <c r="AS188" s="45" t="s">
        <v>220</v>
      </c>
      <c r="AT188" s="45" t="s">
        <v>220</v>
      </c>
      <c r="AU188" s="45" t="s">
        <v>220</v>
      </c>
      <c r="AV188" s="45" t="s">
        <v>220</v>
      </c>
      <c r="AW188" s="45" t="s">
        <v>220</v>
      </c>
      <c r="AX188" s="45" t="s">
        <v>220</v>
      </c>
      <c r="AY188" s="45" t="s">
        <v>220</v>
      </c>
      <c r="AZ188" s="45" t="s">
        <v>220</v>
      </c>
      <c r="BA188" s="45" t="s">
        <v>220</v>
      </c>
      <c r="BB188" s="45" t="s">
        <v>220</v>
      </c>
      <c r="BC188" s="45" t="s">
        <v>220</v>
      </c>
      <c r="BD188" s="45" t="s">
        <v>220</v>
      </c>
      <c r="BE188" s="45" t="s">
        <v>220</v>
      </c>
      <c r="BF188" s="45" t="s">
        <v>220</v>
      </c>
      <c r="BG188" s="45" t="s">
        <v>220</v>
      </c>
      <c r="BH188" s="45" t="s">
        <v>220</v>
      </c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</row>
    <row r="189" spans="1:145" x14ac:dyDescent="0.2">
      <c r="A189" s="27">
        <v>122</v>
      </c>
      <c r="B189" s="27">
        <v>240</v>
      </c>
      <c r="C189" s="22" t="s">
        <v>450</v>
      </c>
      <c r="D189" s="43" t="s">
        <v>1214</v>
      </c>
      <c r="E189" s="27" t="s">
        <v>109</v>
      </c>
      <c r="F189" s="44">
        <v>604</v>
      </c>
      <c r="G189" s="45" t="s">
        <v>2</v>
      </c>
      <c r="H189" s="45" t="s">
        <v>1004</v>
      </c>
      <c r="I189" s="46" t="s">
        <v>217</v>
      </c>
      <c r="J189" s="44">
        <v>11.478999999999999</v>
      </c>
      <c r="K189" s="47">
        <v>15.276899999999999</v>
      </c>
      <c r="L189" s="47">
        <v>8.8374000000000006</v>
      </c>
      <c r="M189" s="47">
        <v>6.4394999999999998</v>
      </c>
      <c r="N189" s="47">
        <v>1.6724000000000001</v>
      </c>
      <c r="O189" s="47">
        <v>1.1488</v>
      </c>
      <c r="P189" s="47">
        <v>0.52359999999999995</v>
      </c>
      <c r="Q189" s="47">
        <f>O189-P189</f>
        <v>0.62520000000000009</v>
      </c>
      <c r="R189" s="48">
        <v>-1.9853000000000001</v>
      </c>
      <c r="S189" s="27" t="s">
        <v>109</v>
      </c>
      <c r="T189" s="45">
        <v>206</v>
      </c>
      <c r="U189" s="45">
        <v>204.5</v>
      </c>
      <c r="V189" s="45">
        <v>206.5</v>
      </c>
      <c r="W189" s="45" t="s">
        <v>180</v>
      </c>
      <c r="AA189" s="27" t="s">
        <v>992</v>
      </c>
      <c r="AB189" s="45" t="s">
        <v>181</v>
      </c>
      <c r="AC189" s="27" t="s">
        <v>393</v>
      </c>
      <c r="AD189" s="27" t="s">
        <v>406</v>
      </c>
      <c r="AE189" s="27" t="s">
        <v>405</v>
      </c>
      <c r="AF189" s="27" t="s">
        <v>996</v>
      </c>
      <c r="AG189" s="45">
        <v>5.33E-2</v>
      </c>
      <c r="AH189" s="45">
        <v>0.4138</v>
      </c>
      <c r="AI189" s="45">
        <v>-1.1656</v>
      </c>
      <c r="AJ189" s="45">
        <v>0.31659999999999999</v>
      </c>
      <c r="AK189" s="45">
        <v>0.2261</v>
      </c>
      <c r="AL189" s="45">
        <v>-0.129</v>
      </c>
      <c r="AM189" s="45">
        <v>1.3231999999999999</v>
      </c>
      <c r="AN189" s="45">
        <v>-0.17879999999999999</v>
      </c>
      <c r="AO189" s="45">
        <v>-0.82250000000000001</v>
      </c>
      <c r="AP189" s="45">
        <v>2.2890999999999999</v>
      </c>
      <c r="AQ189" s="45">
        <v>-2.0185</v>
      </c>
      <c r="AR189" s="45">
        <v>-1.6781999999999999</v>
      </c>
      <c r="AS189" s="45">
        <v>-3.5583999999999998</v>
      </c>
      <c r="AT189" s="45">
        <v>0.16850000000000001</v>
      </c>
      <c r="AU189" s="45">
        <v>1.0899000000000001</v>
      </c>
      <c r="AV189" s="45">
        <v>1.2603</v>
      </c>
      <c r="AW189" s="45">
        <v>0.71</v>
      </c>
      <c r="AX189" s="45">
        <v>0.3891</v>
      </c>
      <c r="AY189" s="45">
        <v>1.3111999999999999</v>
      </c>
      <c r="AZ189" s="45" t="s">
        <v>220</v>
      </c>
      <c r="BA189" s="45" t="s">
        <v>220</v>
      </c>
      <c r="BB189" s="45" t="s">
        <v>220</v>
      </c>
      <c r="BC189" s="45" t="s">
        <v>220</v>
      </c>
      <c r="BD189" s="45" t="s">
        <v>220</v>
      </c>
      <c r="BE189" s="45" t="s">
        <v>220</v>
      </c>
      <c r="BF189" s="45" t="s">
        <v>220</v>
      </c>
      <c r="BG189" s="45" t="s">
        <v>220</v>
      </c>
      <c r="BH189" s="45" t="s">
        <v>220</v>
      </c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</row>
    <row r="190" spans="1:145" x14ac:dyDescent="0.2">
      <c r="A190" s="27">
        <v>112</v>
      </c>
      <c r="B190" s="27">
        <v>241</v>
      </c>
      <c r="C190" s="22" t="s">
        <v>450</v>
      </c>
      <c r="D190" s="51" t="s">
        <v>1214</v>
      </c>
      <c r="E190" s="22" t="s">
        <v>109</v>
      </c>
      <c r="F190" s="24">
        <v>604</v>
      </c>
      <c r="G190" s="52" t="s">
        <v>2</v>
      </c>
      <c r="H190" s="52" t="s">
        <v>1142</v>
      </c>
      <c r="I190" s="39" t="s">
        <v>1139</v>
      </c>
      <c r="J190" s="24">
        <v>8.6675000000000004</v>
      </c>
      <c r="K190" s="53">
        <v>10.7112</v>
      </c>
      <c r="L190" s="53">
        <v>5.3415999999999997</v>
      </c>
      <c r="M190" s="53">
        <v>5.3696000000000002</v>
      </c>
      <c r="N190" s="53">
        <v>2.1126</v>
      </c>
      <c r="O190" s="53">
        <v>1.3022</v>
      </c>
      <c r="P190" s="53">
        <v>0.81040000000000001</v>
      </c>
      <c r="Q190" s="47">
        <f>O190-P190</f>
        <v>0.49180000000000001</v>
      </c>
      <c r="R190" s="54">
        <v>-1.9111</v>
      </c>
      <c r="S190" s="22" t="s">
        <v>109</v>
      </c>
      <c r="T190" s="52">
        <v>206</v>
      </c>
      <c r="U190" s="52">
        <v>204.5</v>
      </c>
      <c r="V190" s="52">
        <v>206.5</v>
      </c>
      <c r="W190" s="52" t="s">
        <v>180</v>
      </c>
      <c r="X190" s="22"/>
      <c r="Y190" s="22"/>
      <c r="Z190" s="22"/>
      <c r="AA190" s="22" t="s">
        <v>992</v>
      </c>
      <c r="AB190" s="52" t="s">
        <v>181</v>
      </c>
      <c r="AC190" s="22" t="s">
        <v>393</v>
      </c>
      <c r="AD190" s="22" t="s">
        <v>406</v>
      </c>
      <c r="AE190" s="22" t="s">
        <v>405</v>
      </c>
      <c r="AF190" s="22" t="s">
        <v>996</v>
      </c>
      <c r="AG190" s="52">
        <v>-2.07E-2</v>
      </c>
      <c r="AH190" s="52">
        <v>-1.2391000000000001</v>
      </c>
      <c r="AI190" s="52">
        <v>0.24349999999999999</v>
      </c>
      <c r="AJ190" s="52">
        <v>-0.20269999999999999</v>
      </c>
      <c r="AK190" s="52">
        <v>2.2136</v>
      </c>
      <c r="AL190" s="52">
        <v>-1.7508999999999999</v>
      </c>
      <c r="AM190" s="52">
        <v>-3.6333000000000002</v>
      </c>
      <c r="AN190" s="52">
        <v>1.0157</v>
      </c>
      <c r="AO190" s="52">
        <v>1.1858</v>
      </c>
      <c r="AP190" s="52">
        <v>0.63680000000000003</v>
      </c>
      <c r="AQ190" s="52">
        <v>0.31459999999999999</v>
      </c>
      <c r="AR190" s="52">
        <v>1.2366999999999999</v>
      </c>
      <c r="AS190" s="52" t="s">
        <v>220</v>
      </c>
      <c r="AT190" s="52" t="s">
        <v>220</v>
      </c>
      <c r="AU190" s="52" t="s">
        <v>220</v>
      </c>
      <c r="AV190" s="52" t="s">
        <v>220</v>
      </c>
      <c r="AW190" s="52" t="s">
        <v>220</v>
      </c>
      <c r="AX190" s="52" t="s">
        <v>220</v>
      </c>
      <c r="AY190" s="52" t="s">
        <v>220</v>
      </c>
      <c r="AZ190" s="52" t="s">
        <v>220</v>
      </c>
      <c r="BA190" s="52" t="s">
        <v>220</v>
      </c>
      <c r="BB190" s="52" t="s">
        <v>220</v>
      </c>
      <c r="BC190" s="52" t="s">
        <v>220</v>
      </c>
      <c r="BD190" s="52" t="s">
        <v>220</v>
      </c>
      <c r="BE190" s="52" t="s">
        <v>220</v>
      </c>
      <c r="BF190" s="52" t="s">
        <v>220</v>
      </c>
      <c r="BG190" s="52" t="s">
        <v>220</v>
      </c>
      <c r="BH190" s="52" t="s">
        <v>220</v>
      </c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</row>
    <row r="191" spans="1:145" x14ac:dyDescent="0.2">
      <c r="A191" s="27">
        <v>36</v>
      </c>
      <c r="B191" s="27">
        <v>216</v>
      </c>
      <c r="C191" s="27" t="s">
        <v>1311</v>
      </c>
      <c r="D191" s="37" t="s">
        <v>1338</v>
      </c>
      <c r="E191" s="38" t="s">
        <v>109</v>
      </c>
      <c r="F191" s="38">
        <v>64.3</v>
      </c>
      <c r="G191" s="38" t="s">
        <v>21</v>
      </c>
      <c r="H191" s="39" t="s">
        <v>1004</v>
      </c>
      <c r="I191" s="39" t="s">
        <v>217</v>
      </c>
      <c r="J191" s="38">
        <v>8.1999999999999993</v>
      </c>
      <c r="K191" s="38">
        <v>13.1854</v>
      </c>
      <c r="L191" s="38">
        <v>4.4291999999999998</v>
      </c>
      <c r="M191" s="38">
        <v>8.7561999999999998</v>
      </c>
      <c r="N191" s="38">
        <v>19.614699999999999</v>
      </c>
      <c r="O191" s="38">
        <v>4.6482999999999999</v>
      </c>
      <c r="P191" s="38">
        <v>14.9664</v>
      </c>
      <c r="Q191" s="38"/>
      <c r="R191" s="40">
        <v>-0.41399999999999998</v>
      </c>
      <c r="S191" s="38" t="s">
        <v>109</v>
      </c>
      <c r="T191" s="39">
        <v>80</v>
      </c>
      <c r="U191" s="39">
        <v>78.5</v>
      </c>
      <c r="V191" s="39">
        <v>80.5</v>
      </c>
      <c r="W191" s="39" t="s">
        <v>111</v>
      </c>
      <c r="X191" s="39" t="s">
        <v>389</v>
      </c>
      <c r="Y191" s="39" t="s">
        <v>403</v>
      </c>
      <c r="Z191" s="39" t="s">
        <v>404</v>
      </c>
      <c r="AA191" s="39" t="s">
        <v>1117</v>
      </c>
      <c r="AB191" s="39" t="s">
        <v>110</v>
      </c>
      <c r="AC191" s="39" t="s">
        <v>390</v>
      </c>
      <c r="AD191" s="39" t="s">
        <v>403</v>
      </c>
      <c r="AE191" s="39" t="s">
        <v>404</v>
      </c>
      <c r="AF191" s="39" t="s">
        <v>1118</v>
      </c>
      <c r="AG191" s="39">
        <v>0.37</v>
      </c>
      <c r="AH191" s="39">
        <v>0.1928</v>
      </c>
      <c r="AI191" s="39">
        <v>-0.1512</v>
      </c>
      <c r="AJ191" s="39">
        <v>0.64439999999999997</v>
      </c>
      <c r="AK191" s="39">
        <v>-1.5077</v>
      </c>
      <c r="AL191" s="39">
        <v>-1.2194</v>
      </c>
      <c r="AM191" s="39">
        <v>0.4743</v>
      </c>
      <c r="AN191" s="39">
        <v>0.86350000000000005</v>
      </c>
      <c r="AO191" s="39">
        <v>0.1973</v>
      </c>
      <c r="AP191" s="39">
        <v>0.65129999999999999</v>
      </c>
      <c r="AQ191" s="39">
        <v>-0.51529999999999998</v>
      </c>
      <c r="AR191" s="39" t="s">
        <v>220</v>
      </c>
      <c r="AS191" s="39" t="s">
        <v>220</v>
      </c>
      <c r="AT191" s="39" t="s">
        <v>220</v>
      </c>
      <c r="AU191" s="39" t="s">
        <v>220</v>
      </c>
      <c r="AV191" s="39" t="s">
        <v>220</v>
      </c>
      <c r="AW191" s="39" t="s">
        <v>220</v>
      </c>
      <c r="AX191" s="39" t="s">
        <v>220</v>
      </c>
      <c r="AY191" s="39" t="s">
        <v>220</v>
      </c>
      <c r="AZ191" s="39" t="s">
        <v>220</v>
      </c>
      <c r="BA191" s="39" t="s">
        <v>220</v>
      </c>
      <c r="BB191" s="39" t="s">
        <v>220</v>
      </c>
      <c r="BC191" s="39" t="s">
        <v>220</v>
      </c>
      <c r="BD191" s="39" t="s">
        <v>220</v>
      </c>
      <c r="BE191" s="39" t="s">
        <v>220</v>
      </c>
      <c r="BF191" s="39" t="s">
        <v>220</v>
      </c>
      <c r="BG191" s="39" t="s">
        <v>220</v>
      </c>
      <c r="BH191" s="39" t="s">
        <v>220</v>
      </c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</row>
    <row r="192" spans="1:145" x14ac:dyDescent="0.2">
      <c r="A192" s="27">
        <v>40</v>
      </c>
      <c r="B192" s="27">
        <v>101</v>
      </c>
      <c r="C192" s="27" t="s">
        <v>1311</v>
      </c>
      <c r="D192" s="37" t="s">
        <v>1112</v>
      </c>
      <c r="E192" s="38" t="s">
        <v>123</v>
      </c>
      <c r="F192" s="44">
        <v>20.579747999999999</v>
      </c>
      <c r="G192" s="38" t="s">
        <v>21</v>
      </c>
      <c r="H192" s="39" t="s">
        <v>1004</v>
      </c>
      <c r="I192" s="39" t="s">
        <v>217</v>
      </c>
      <c r="J192" s="38">
        <v>8.1999999999999993</v>
      </c>
      <c r="K192" s="38">
        <v>8.7868999999999993</v>
      </c>
      <c r="L192" s="38">
        <v>1.1599999999999999</v>
      </c>
      <c r="M192" s="38">
        <v>7.6268000000000002</v>
      </c>
      <c r="N192" s="38">
        <v>4.8719999999999999</v>
      </c>
      <c r="O192" s="38">
        <v>1.1921999999999999</v>
      </c>
      <c r="P192" s="38">
        <v>3.6798000000000002</v>
      </c>
      <c r="Q192" s="38"/>
      <c r="R192" s="40">
        <v>0.2097</v>
      </c>
      <c r="S192" s="38" t="s">
        <v>123</v>
      </c>
      <c r="T192" s="39">
        <v>0</v>
      </c>
      <c r="U192" s="39">
        <v>0</v>
      </c>
      <c r="V192" s="39">
        <v>0.5</v>
      </c>
      <c r="W192" s="45" t="s">
        <v>124</v>
      </c>
      <c r="X192" s="27" t="s">
        <v>402</v>
      </c>
      <c r="Y192" s="27" t="s">
        <v>406</v>
      </c>
      <c r="Z192" s="27" t="s">
        <v>405</v>
      </c>
      <c r="AA192" s="27" t="s">
        <v>930</v>
      </c>
      <c r="AB192" s="45" t="s">
        <v>1154</v>
      </c>
      <c r="AC192" s="27" t="s">
        <v>389</v>
      </c>
      <c r="AD192" s="27" t="s">
        <v>403</v>
      </c>
      <c r="AE192" s="27" t="s">
        <v>404</v>
      </c>
      <c r="AF192" s="27" t="s">
        <v>1188</v>
      </c>
      <c r="AG192" s="39">
        <v>-0.1268</v>
      </c>
      <c r="AH192" s="39">
        <v>-0.39329999999999998</v>
      </c>
      <c r="AI192" s="39">
        <v>-0.53590000000000004</v>
      </c>
      <c r="AJ192" s="39">
        <v>4.36E-2</v>
      </c>
      <c r="AK192" s="39">
        <v>0.90280000000000005</v>
      </c>
      <c r="AL192" s="39">
        <v>-0.2495</v>
      </c>
      <c r="AM192" s="39">
        <v>0.11070000000000001</v>
      </c>
      <c r="AN192" s="39">
        <v>0.1623</v>
      </c>
      <c r="AO192" s="39">
        <v>0.12470000000000001</v>
      </c>
      <c r="AP192" s="39">
        <v>-0.2437</v>
      </c>
      <c r="AQ192" s="39">
        <v>0.20499999999999999</v>
      </c>
      <c r="AR192" s="39" t="s">
        <v>220</v>
      </c>
      <c r="AS192" s="39" t="s">
        <v>220</v>
      </c>
      <c r="AT192" s="39" t="s">
        <v>220</v>
      </c>
      <c r="AU192" s="39" t="s">
        <v>220</v>
      </c>
      <c r="AV192" s="39" t="s">
        <v>220</v>
      </c>
      <c r="AW192" s="39" t="s">
        <v>220</v>
      </c>
      <c r="AX192" s="39" t="s">
        <v>220</v>
      </c>
      <c r="AY192" s="39" t="s">
        <v>220</v>
      </c>
      <c r="AZ192" s="39" t="s">
        <v>220</v>
      </c>
      <c r="BA192" s="39" t="s">
        <v>220</v>
      </c>
      <c r="BB192" s="39" t="s">
        <v>220</v>
      </c>
      <c r="BC192" s="39" t="s">
        <v>220</v>
      </c>
      <c r="BD192" s="39" t="s">
        <v>220</v>
      </c>
      <c r="BE192" s="39" t="s">
        <v>220</v>
      </c>
      <c r="BF192" s="39" t="s">
        <v>220</v>
      </c>
      <c r="BG192" s="39" t="s">
        <v>220</v>
      </c>
      <c r="BH192" s="39" t="s">
        <v>220</v>
      </c>
      <c r="EN192" s="26"/>
      <c r="EO192" s="26"/>
    </row>
    <row r="193" spans="1:145" x14ac:dyDescent="0.2">
      <c r="A193" s="27">
        <v>47</v>
      </c>
      <c r="B193" s="27">
        <v>100</v>
      </c>
      <c r="C193" s="27" t="s">
        <v>1311</v>
      </c>
      <c r="D193" s="37" t="s">
        <v>1112</v>
      </c>
      <c r="E193" s="38" t="s">
        <v>123</v>
      </c>
      <c r="F193" s="44">
        <v>20.579747999999999</v>
      </c>
      <c r="G193" s="38" t="s">
        <v>21</v>
      </c>
      <c r="H193" s="39" t="s">
        <v>84</v>
      </c>
      <c r="I193" s="39" t="s">
        <v>80</v>
      </c>
      <c r="J193" s="38">
        <v>3.52</v>
      </c>
      <c r="K193" s="38">
        <v>3.657</v>
      </c>
      <c r="L193" s="38"/>
      <c r="M193" s="38"/>
      <c r="N193" s="38">
        <v>6.7293000000000003</v>
      </c>
      <c r="O193" s="38"/>
      <c r="P193" s="38"/>
      <c r="Q193" s="38"/>
      <c r="R193" s="40">
        <v>0.47289999999999999</v>
      </c>
      <c r="S193" s="38" t="s">
        <v>123</v>
      </c>
      <c r="T193" s="39">
        <v>0</v>
      </c>
      <c r="U193" s="39">
        <v>0</v>
      </c>
      <c r="V193" s="39">
        <v>0.5</v>
      </c>
      <c r="W193" s="45" t="s">
        <v>124</v>
      </c>
      <c r="X193" s="27" t="s">
        <v>402</v>
      </c>
      <c r="Y193" s="27" t="s">
        <v>406</v>
      </c>
      <c r="Z193" s="27" t="s">
        <v>405</v>
      </c>
      <c r="AA193" s="27" t="s">
        <v>930</v>
      </c>
      <c r="AB193" s="45" t="s">
        <v>1154</v>
      </c>
      <c r="AC193" s="27" t="s">
        <v>389</v>
      </c>
      <c r="AD193" s="27" t="s">
        <v>403</v>
      </c>
      <c r="AE193" s="27" t="s">
        <v>404</v>
      </c>
      <c r="AF193" s="27" t="s">
        <v>1188</v>
      </c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EN193" s="26"/>
      <c r="EO193" s="26"/>
    </row>
    <row r="194" spans="1:145" x14ac:dyDescent="0.2">
      <c r="A194" s="27">
        <v>46</v>
      </c>
      <c r="B194" s="27">
        <v>99</v>
      </c>
      <c r="C194" s="27" t="s">
        <v>1311</v>
      </c>
      <c r="D194" s="37" t="s">
        <v>1112</v>
      </c>
      <c r="E194" s="38" t="s">
        <v>123</v>
      </c>
      <c r="F194" s="44">
        <v>20.579747999999999</v>
      </c>
      <c r="G194" s="38" t="s">
        <v>21</v>
      </c>
      <c r="H194" s="39" t="s">
        <v>10</v>
      </c>
      <c r="I194" s="39" t="s">
        <v>80</v>
      </c>
      <c r="J194" s="38">
        <v>3.36</v>
      </c>
      <c r="K194" s="38">
        <v>4.2127999999999997</v>
      </c>
      <c r="L194" s="38"/>
      <c r="M194" s="38"/>
      <c r="N194" s="38">
        <v>5.8639999999999999</v>
      </c>
      <c r="O194" s="38"/>
      <c r="P194" s="38"/>
      <c r="Q194" s="38"/>
      <c r="R194" s="40">
        <v>0.32040000000000002</v>
      </c>
      <c r="S194" s="38" t="s">
        <v>123</v>
      </c>
      <c r="T194" s="39">
        <v>0</v>
      </c>
      <c r="U194" s="39">
        <v>0</v>
      </c>
      <c r="V194" s="39">
        <v>0.5</v>
      </c>
      <c r="W194" s="45" t="s">
        <v>124</v>
      </c>
      <c r="X194" s="27" t="s">
        <v>402</v>
      </c>
      <c r="Y194" s="27" t="s">
        <v>406</v>
      </c>
      <c r="Z194" s="27" t="s">
        <v>405</v>
      </c>
      <c r="AA194" s="27" t="s">
        <v>930</v>
      </c>
      <c r="AB194" s="45" t="s">
        <v>1154</v>
      </c>
      <c r="AC194" s="27" t="s">
        <v>389</v>
      </c>
      <c r="AD194" s="27" t="s">
        <v>403</v>
      </c>
      <c r="AE194" s="27" t="s">
        <v>404</v>
      </c>
      <c r="AF194" s="27" t="s">
        <v>1188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EN194" s="26"/>
      <c r="EO194" s="26"/>
    </row>
    <row r="195" spans="1:145" x14ac:dyDescent="0.2">
      <c r="A195" s="27">
        <v>51</v>
      </c>
      <c r="B195" s="27">
        <v>204</v>
      </c>
      <c r="C195" s="27" t="s">
        <v>1311</v>
      </c>
      <c r="D195" s="37" t="s">
        <v>1271</v>
      </c>
      <c r="E195" s="38" t="s">
        <v>109</v>
      </c>
      <c r="F195" s="38">
        <v>60.599997000000002</v>
      </c>
      <c r="G195" s="38" t="s">
        <v>21</v>
      </c>
      <c r="H195" s="39" t="s">
        <v>16</v>
      </c>
      <c r="I195" s="39" t="s">
        <v>80</v>
      </c>
      <c r="J195" s="38">
        <v>3.28</v>
      </c>
      <c r="K195" s="38">
        <v>3.3475000000000001</v>
      </c>
      <c r="L195" s="38"/>
      <c r="M195" s="38"/>
      <c r="N195" s="38">
        <v>8.1378000000000004</v>
      </c>
      <c r="O195" s="38"/>
      <c r="P195" s="38"/>
      <c r="Q195" s="38"/>
      <c r="R195" s="40">
        <v>-1.0491999999999999</v>
      </c>
      <c r="S195" s="38" t="s">
        <v>109</v>
      </c>
      <c r="T195" s="39">
        <v>79</v>
      </c>
      <c r="U195" s="39">
        <v>77.5</v>
      </c>
      <c r="V195" s="39">
        <v>80.5</v>
      </c>
      <c r="W195" s="39" t="s">
        <v>133</v>
      </c>
      <c r="X195" s="39" t="s">
        <v>389</v>
      </c>
      <c r="Y195" s="39" t="s">
        <v>403</v>
      </c>
      <c r="Z195" s="39" t="s">
        <v>404</v>
      </c>
      <c r="AA195" s="39" t="s">
        <v>383</v>
      </c>
      <c r="AB195" s="39" t="s">
        <v>110</v>
      </c>
      <c r="AC195" s="39" t="s">
        <v>390</v>
      </c>
      <c r="AD195" s="39" t="s">
        <v>403</v>
      </c>
      <c r="AE195" s="39" t="s">
        <v>404</v>
      </c>
      <c r="AF195" s="39" t="s">
        <v>382</v>
      </c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</row>
    <row r="196" spans="1:145" x14ac:dyDescent="0.2">
      <c r="A196" s="27">
        <v>52</v>
      </c>
      <c r="B196" s="27">
        <v>215</v>
      </c>
      <c r="C196" s="27" t="s">
        <v>1311</v>
      </c>
      <c r="D196" s="37" t="s">
        <v>1338</v>
      </c>
      <c r="E196" s="38" t="s">
        <v>109</v>
      </c>
      <c r="F196" s="38">
        <v>64.3</v>
      </c>
      <c r="G196" s="38" t="s">
        <v>21</v>
      </c>
      <c r="H196" s="39" t="s">
        <v>23</v>
      </c>
      <c r="I196" s="39" t="s">
        <v>80</v>
      </c>
      <c r="J196" s="38">
        <v>3.26</v>
      </c>
      <c r="K196" s="38">
        <v>3.8426999999999998</v>
      </c>
      <c r="L196" s="38"/>
      <c r="M196" s="38"/>
      <c r="N196" s="38">
        <v>13.535600000000001</v>
      </c>
      <c r="O196" s="38"/>
      <c r="P196" s="38"/>
      <c r="Q196" s="38"/>
      <c r="R196" s="40">
        <v>-1.6335</v>
      </c>
      <c r="S196" s="38" t="s">
        <v>109</v>
      </c>
      <c r="T196" s="39">
        <v>80</v>
      </c>
      <c r="U196" s="39">
        <v>78.5</v>
      </c>
      <c r="V196" s="39">
        <v>84.5</v>
      </c>
      <c r="W196" s="39" t="s">
        <v>111</v>
      </c>
      <c r="X196" s="39" t="s">
        <v>389</v>
      </c>
      <c r="Y196" s="39" t="s">
        <v>403</v>
      </c>
      <c r="Z196" s="39" t="s">
        <v>404</v>
      </c>
      <c r="AA196" s="39" t="s">
        <v>1117</v>
      </c>
      <c r="AB196" s="39" t="s">
        <v>110</v>
      </c>
      <c r="AC196" s="39" t="s">
        <v>390</v>
      </c>
      <c r="AD196" s="39" t="s">
        <v>403</v>
      </c>
      <c r="AE196" s="39" t="s">
        <v>404</v>
      </c>
      <c r="AF196" s="39" t="s">
        <v>1118</v>
      </c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</row>
    <row r="197" spans="1:145" x14ac:dyDescent="0.2">
      <c r="A197" s="27">
        <v>35</v>
      </c>
      <c r="B197" s="27">
        <v>55</v>
      </c>
      <c r="C197" s="27" t="s">
        <v>450</v>
      </c>
      <c r="D197" s="37" t="s">
        <v>415</v>
      </c>
      <c r="E197" s="38" t="s">
        <v>81</v>
      </c>
      <c r="F197" s="38">
        <v>492.17346199999997</v>
      </c>
      <c r="G197" s="38" t="s">
        <v>21</v>
      </c>
      <c r="H197" s="39" t="s">
        <v>1004</v>
      </c>
      <c r="I197" s="39" t="s">
        <v>217</v>
      </c>
      <c r="J197" s="38">
        <v>8.1999999999999993</v>
      </c>
      <c r="K197" s="38">
        <v>9.4175000000000004</v>
      </c>
      <c r="L197" s="38">
        <v>6.5029000000000003</v>
      </c>
      <c r="M197" s="38">
        <v>2.9146000000000001</v>
      </c>
      <c r="N197" s="38">
        <v>17.145800000000001</v>
      </c>
      <c r="O197" s="38">
        <v>6.6893000000000002</v>
      </c>
      <c r="P197" s="38">
        <v>10.4564</v>
      </c>
      <c r="Q197" s="38"/>
      <c r="R197" s="40">
        <v>0.49880000000000002</v>
      </c>
      <c r="S197" s="38" t="s">
        <v>81</v>
      </c>
      <c r="T197" s="39">
        <v>118</v>
      </c>
      <c r="U197" s="39">
        <v>117.5</v>
      </c>
      <c r="V197" s="39">
        <v>118.5</v>
      </c>
      <c r="W197" s="39" t="s">
        <v>121</v>
      </c>
      <c r="X197" s="39" t="s">
        <v>402</v>
      </c>
      <c r="Y197" s="39" t="s">
        <v>405</v>
      </c>
      <c r="Z197" s="39" t="s">
        <v>406</v>
      </c>
      <c r="AA197" s="39" t="s">
        <v>880</v>
      </c>
      <c r="AB197" s="39" t="s">
        <v>122</v>
      </c>
      <c r="AC197" s="39" t="s">
        <v>402</v>
      </c>
      <c r="AD197" s="39" t="s">
        <v>405</v>
      </c>
      <c r="AE197" s="39" t="s">
        <v>406</v>
      </c>
      <c r="AF197" s="39" t="s">
        <v>881</v>
      </c>
      <c r="AG197" s="39">
        <v>-0.23330000000000001</v>
      </c>
      <c r="AH197" s="39">
        <v>-0.2853</v>
      </c>
      <c r="AI197" s="39">
        <v>-2.6100000000000002E-2</v>
      </c>
      <c r="AJ197" s="39">
        <v>-8.8300000000000003E-2</v>
      </c>
      <c r="AK197" s="39">
        <v>1.7782</v>
      </c>
      <c r="AL197" s="39">
        <v>0.57130000000000003</v>
      </c>
      <c r="AM197" s="39">
        <v>-0.46729999999999999</v>
      </c>
      <c r="AN197" s="39">
        <v>-0.34520000000000001</v>
      </c>
      <c r="AO197" s="39">
        <v>-0.45279999999999998</v>
      </c>
      <c r="AP197" s="39">
        <v>-0.2422</v>
      </c>
      <c r="AQ197" s="39">
        <v>-0.20910000000000001</v>
      </c>
      <c r="AR197" s="39" t="s">
        <v>220</v>
      </c>
      <c r="AS197" s="39" t="s">
        <v>220</v>
      </c>
      <c r="AT197" s="39" t="s">
        <v>220</v>
      </c>
      <c r="AU197" s="39" t="s">
        <v>220</v>
      </c>
      <c r="AV197" s="39" t="s">
        <v>220</v>
      </c>
      <c r="AW197" s="39" t="s">
        <v>220</v>
      </c>
      <c r="AX197" s="39" t="s">
        <v>220</v>
      </c>
      <c r="AY197" s="39" t="s">
        <v>220</v>
      </c>
      <c r="AZ197" s="39" t="s">
        <v>220</v>
      </c>
      <c r="BA197" s="39" t="s">
        <v>220</v>
      </c>
      <c r="BB197" s="39" t="s">
        <v>220</v>
      </c>
      <c r="BC197" s="39" t="s">
        <v>220</v>
      </c>
      <c r="BD197" s="39" t="s">
        <v>220</v>
      </c>
      <c r="BE197" s="39" t="s">
        <v>220</v>
      </c>
      <c r="BF197" s="39" t="s">
        <v>220</v>
      </c>
      <c r="BG197" s="39" t="s">
        <v>220</v>
      </c>
      <c r="BH197" s="39" t="s">
        <v>220</v>
      </c>
    </row>
    <row r="198" spans="1:145" x14ac:dyDescent="0.2">
      <c r="A198" s="27">
        <v>38</v>
      </c>
      <c r="B198" s="27">
        <v>142</v>
      </c>
      <c r="C198" s="27" t="s">
        <v>450</v>
      </c>
      <c r="D198" s="37" t="s">
        <v>1259</v>
      </c>
      <c r="E198" s="38" t="s">
        <v>125</v>
      </c>
      <c r="F198" s="38">
        <v>7.5955969999999997</v>
      </c>
      <c r="G198" s="38" t="s">
        <v>21</v>
      </c>
      <c r="H198" s="39" t="s">
        <v>1004</v>
      </c>
      <c r="I198" s="39" t="s">
        <v>217</v>
      </c>
      <c r="J198" s="38">
        <v>8.1999999999999993</v>
      </c>
      <c r="K198" s="38">
        <v>8.6044999999999998</v>
      </c>
      <c r="L198" s="38">
        <v>2.1215000000000002</v>
      </c>
      <c r="M198" s="38">
        <v>6.4829999999999997</v>
      </c>
      <c r="N198" s="38">
        <v>3.9485000000000001</v>
      </c>
      <c r="O198" s="38">
        <v>2.1859000000000002</v>
      </c>
      <c r="P198" s="38">
        <v>1.7626999999999999</v>
      </c>
      <c r="Q198" s="38"/>
      <c r="R198" s="40">
        <v>0.28370000000000001</v>
      </c>
      <c r="S198" s="38" t="s">
        <v>125</v>
      </c>
      <c r="T198" s="39">
        <v>16</v>
      </c>
      <c r="U198" s="39">
        <v>14.5</v>
      </c>
      <c r="V198" s="39">
        <v>16.5</v>
      </c>
      <c r="W198" s="39" t="s">
        <v>126</v>
      </c>
      <c r="X198" s="39" t="s">
        <v>401</v>
      </c>
      <c r="Y198" s="39" t="s">
        <v>404</v>
      </c>
      <c r="Z198" s="39" t="s">
        <v>406</v>
      </c>
      <c r="AA198" s="39" t="s">
        <v>955</v>
      </c>
      <c r="AB198" s="39" t="s">
        <v>127</v>
      </c>
      <c r="AC198" s="39" t="s">
        <v>445</v>
      </c>
      <c r="AD198" s="39" t="s">
        <v>405</v>
      </c>
      <c r="AE198" s="39" t="s">
        <v>403</v>
      </c>
      <c r="AF198" s="39" t="s">
        <v>956</v>
      </c>
      <c r="AG198" s="39">
        <v>-9.7500000000000003E-2</v>
      </c>
      <c r="AH198" s="39">
        <v>0.50309999999999999</v>
      </c>
      <c r="AI198" s="39">
        <v>-0.1086</v>
      </c>
      <c r="AJ198" s="39">
        <v>4.3999999999999997E-2</v>
      </c>
      <c r="AK198" s="39">
        <v>0.20910000000000001</v>
      </c>
      <c r="AL198" s="39">
        <v>-0.53490000000000004</v>
      </c>
      <c r="AM198" s="39">
        <v>6.7699999999999996E-2</v>
      </c>
      <c r="AN198" s="39">
        <v>-0.14940000000000001</v>
      </c>
      <c r="AO198" s="39">
        <v>-0.1198</v>
      </c>
      <c r="AP198" s="39">
        <v>-6.3299999999999995E-2</v>
      </c>
      <c r="AQ198" s="39">
        <v>0.24970000000000001</v>
      </c>
      <c r="AR198" s="39" t="s">
        <v>220</v>
      </c>
      <c r="AS198" s="39" t="s">
        <v>220</v>
      </c>
      <c r="AT198" s="39" t="s">
        <v>220</v>
      </c>
      <c r="AU198" s="39" t="s">
        <v>220</v>
      </c>
      <c r="AV198" s="39" t="s">
        <v>220</v>
      </c>
      <c r="AW198" s="39" t="s">
        <v>220</v>
      </c>
      <c r="AX198" s="39" t="s">
        <v>220</v>
      </c>
      <c r="AY198" s="39" t="s">
        <v>220</v>
      </c>
      <c r="AZ198" s="39" t="s">
        <v>220</v>
      </c>
      <c r="BA198" s="39" t="s">
        <v>220</v>
      </c>
      <c r="BB198" s="39" t="s">
        <v>220</v>
      </c>
      <c r="BC198" s="39" t="s">
        <v>220</v>
      </c>
      <c r="BD198" s="39" t="s">
        <v>220</v>
      </c>
      <c r="BE198" s="39" t="s">
        <v>220</v>
      </c>
      <c r="BF198" s="39" t="s">
        <v>220</v>
      </c>
      <c r="BG198" s="39" t="s">
        <v>220</v>
      </c>
      <c r="BH198" s="39" t="s">
        <v>220</v>
      </c>
    </row>
    <row r="199" spans="1:145" x14ac:dyDescent="0.2">
      <c r="A199" s="27">
        <v>39</v>
      </c>
      <c r="B199" s="27">
        <v>13</v>
      </c>
      <c r="C199" s="27" t="s">
        <v>450</v>
      </c>
      <c r="D199" s="37" t="s">
        <v>412</v>
      </c>
      <c r="E199" s="38" t="s">
        <v>114</v>
      </c>
      <c r="F199" s="38">
        <v>296.240994</v>
      </c>
      <c r="G199" s="38" t="s">
        <v>21</v>
      </c>
      <c r="H199" s="39" t="s">
        <v>1004</v>
      </c>
      <c r="I199" s="39" t="s">
        <v>217</v>
      </c>
      <c r="J199" s="38">
        <v>8.1999999999999993</v>
      </c>
      <c r="K199" s="38">
        <v>14.494400000000001</v>
      </c>
      <c r="L199" s="38">
        <v>1.4060999999999999</v>
      </c>
      <c r="M199" s="38">
        <v>13.0883</v>
      </c>
      <c r="N199" s="38">
        <v>4.5526</v>
      </c>
      <c r="O199" s="38">
        <v>1.4407000000000001</v>
      </c>
      <c r="P199" s="38">
        <v>3.1118999999999999</v>
      </c>
      <c r="Q199" s="38"/>
      <c r="R199" s="40">
        <v>-0.2306</v>
      </c>
      <c r="S199" s="38" t="s">
        <v>114</v>
      </c>
      <c r="T199" s="39">
        <v>33</v>
      </c>
      <c r="U199" s="39">
        <v>32.5</v>
      </c>
      <c r="V199" s="39">
        <v>33.5</v>
      </c>
      <c r="W199" s="39" t="s">
        <v>115</v>
      </c>
      <c r="X199" s="39" t="s">
        <v>449</v>
      </c>
      <c r="Y199" s="39" t="s">
        <v>406</v>
      </c>
      <c r="Z199" s="39" t="s">
        <v>403</v>
      </c>
      <c r="AA199" s="39" t="s">
        <v>843</v>
      </c>
      <c r="AB199" s="39" t="s">
        <v>116</v>
      </c>
      <c r="AC199" s="39" t="s">
        <v>389</v>
      </c>
      <c r="AD199" s="39" t="s">
        <v>403</v>
      </c>
      <c r="AE199" s="39" t="s">
        <v>404</v>
      </c>
      <c r="AF199" s="39" t="s">
        <v>844</v>
      </c>
      <c r="AG199" s="39">
        <v>5.2400000000000002E-2</v>
      </c>
      <c r="AH199" s="39">
        <v>-0.37309999999999999</v>
      </c>
      <c r="AI199" s="39">
        <v>0.38700000000000001</v>
      </c>
      <c r="AJ199" s="39">
        <v>-0.2828</v>
      </c>
      <c r="AK199" s="39">
        <v>0.76270000000000004</v>
      </c>
      <c r="AL199" s="39">
        <v>6.8400000000000002E-2</v>
      </c>
      <c r="AM199" s="39">
        <v>-0.30330000000000001</v>
      </c>
      <c r="AN199" s="39">
        <v>7.4200000000000002E-2</v>
      </c>
      <c r="AO199" s="39">
        <v>7.7299999999999994E-2</v>
      </c>
      <c r="AP199" s="39">
        <v>-1.34E-2</v>
      </c>
      <c r="AQ199" s="39">
        <v>-0.44919999999999999</v>
      </c>
      <c r="AR199" s="39" t="s">
        <v>220</v>
      </c>
      <c r="AS199" s="39" t="s">
        <v>220</v>
      </c>
      <c r="AT199" s="39" t="s">
        <v>220</v>
      </c>
      <c r="AU199" s="39" t="s">
        <v>220</v>
      </c>
      <c r="AV199" s="39" t="s">
        <v>220</v>
      </c>
      <c r="AW199" s="39" t="s">
        <v>220</v>
      </c>
      <c r="AX199" s="39" t="s">
        <v>220</v>
      </c>
      <c r="AY199" s="39" t="s">
        <v>220</v>
      </c>
      <c r="AZ199" s="39" t="s">
        <v>220</v>
      </c>
      <c r="BA199" s="39" t="s">
        <v>220</v>
      </c>
      <c r="BB199" s="39" t="s">
        <v>220</v>
      </c>
      <c r="BC199" s="39" t="s">
        <v>220</v>
      </c>
      <c r="BD199" s="39" t="s">
        <v>220</v>
      </c>
      <c r="BE199" s="39" t="s">
        <v>220</v>
      </c>
      <c r="BF199" s="39" t="s">
        <v>220</v>
      </c>
      <c r="BG199" s="39" t="s">
        <v>220</v>
      </c>
      <c r="BH199" s="39" t="s">
        <v>220</v>
      </c>
    </row>
    <row r="200" spans="1:145" x14ac:dyDescent="0.2">
      <c r="A200" s="27">
        <v>45</v>
      </c>
      <c r="B200" s="27">
        <v>54</v>
      </c>
      <c r="C200" s="27" t="s">
        <v>450</v>
      </c>
      <c r="D200" s="37" t="s">
        <v>415</v>
      </c>
      <c r="E200" s="38" t="s">
        <v>81</v>
      </c>
      <c r="F200" s="38">
        <v>492.17346199999997</v>
      </c>
      <c r="G200" s="38" t="s">
        <v>21</v>
      </c>
      <c r="H200" s="39" t="s">
        <v>22</v>
      </c>
      <c r="I200" s="39" t="s">
        <v>80</v>
      </c>
      <c r="J200" s="38">
        <v>3.28</v>
      </c>
      <c r="K200" s="38">
        <v>4.4317000000000002</v>
      </c>
      <c r="L200" s="38"/>
      <c r="M200" s="38"/>
      <c r="N200" s="38">
        <v>10.975300000000001</v>
      </c>
      <c r="O200" s="38"/>
      <c r="P200" s="38"/>
      <c r="Q200" s="38"/>
      <c r="R200" s="40">
        <v>2.3304</v>
      </c>
      <c r="S200" s="38" t="s">
        <v>81</v>
      </c>
      <c r="T200" s="39">
        <v>118</v>
      </c>
      <c r="U200" s="39">
        <v>117.5</v>
      </c>
      <c r="V200" s="39">
        <v>118.5</v>
      </c>
      <c r="W200" s="39" t="s">
        <v>121</v>
      </c>
      <c r="X200" s="39" t="s">
        <v>402</v>
      </c>
      <c r="Y200" s="39" t="s">
        <v>405</v>
      </c>
      <c r="Z200" s="39" t="s">
        <v>406</v>
      </c>
      <c r="AA200" s="39" t="s">
        <v>880</v>
      </c>
      <c r="AB200" s="39" t="s">
        <v>122</v>
      </c>
      <c r="AC200" s="39" t="s">
        <v>402</v>
      </c>
      <c r="AD200" s="39" t="s">
        <v>405</v>
      </c>
      <c r="AE200" s="39" t="s">
        <v>406</v>
      </c>
      <c r="AF200" s="39" t="s">
        <v>881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</row>
    <row r="201" spans="1:145" x14ac:dyDescent="0.2">
      <c r="A201" s="27">
        <v>48</v>
      </c>
      <c r="B201" s="27">
        <v>141</v>
      </c>
      <c r="C201" s="27" t="s">
        <v>450</v>
      </c>
      <c r="D201" s="37" t="s">
        <v>1259</v>
      </c>
      <c r="E201" s="38" t="s">
        <v>125</v>
      </c>
      <c r="F201" s="38">
        <v>7.5955969999999997</v>
      </c>
      <c r="G201" s="38" t="s">
        <v>21</v>
      </c>
      <c r="H201" s="39" t="s">
        <v>10</v>
      </c>
      <c r="I201" s="39" t="s">
        <v>80</v>
      </c>
      <c r="J201" s="38">
        <v>3.36</v>
      </c>
      <c r="K201" s="38">
        <v>5.0106999999999999</v>
      </c>
      <c r="L201" s="38"/>
      <c r="M201" s="38"/>
      <c r="N201" s="38">
        <v>7.0956000000000001</v>
      </c>
      <c r="O201" s="38"/>
      <c r="P201" s="38"/>
      <c r="Q201" s="38"/>
      <c r="R201" s="40">
        <v>0.35270000000000001</v>
      </c>
      <c r="S201" s="38" t="s">
        <v>125</v>
      </c>
      <c r="T201" s="39">
        <v>16</v>
      </c>
      <c r="U201" s="39">
        <v>12.5</v>
      </c>
      <c r="V201" s="39">
        <v>16.5</v>
      </c>
      <c r="W201" s="39" t="s">
        <v>126</v>
      </c>
      <c r="X201" s="39" t="s">
        <v>401</v>
      </c>
      <c r="Y201" s="39" t="s">
        <v>404</v>
      </c>
      <c r="Z201" s="39" t="s">
        <v>406</v>
      </c>
      <c r="AA201" s="39" t="s">
        <v>955</v>
      </c>
      <c r="AB201" s="39" t="s">
        <v>127</v>
      </c>
      <c r="AC201" s="39" t="s">
        <v>445</v>
      </c>
      <c r="AD201" s="39" t="s">
        <v>405</v>
      </c>
      <c r="AE201" s="39" t="s">
        <v>403</v>
      </c>
      <c r="AF201" s="39" t="s">
        <v>956</v>
      </c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</row>
    <row r="202" spans="1:145" x14ac:dyDescent="0.2">
      <c r="A202" s="27">
        <v>42</v>
      </c>
      <c r="B202" s="27">
        <v>12</v>
      </c>
      <c r="C202" s="27" t="s">
        <v>450</v>
      </c>
      <c r="D202" s="37" t="s">
        <v>412</v>
      </c>
      <c r="E202" s="38" t="s">
        <v>114</v>
      </c>
      <c r="F202" s="38">
        <v>296.240994</v>
      </c>
      <c r="G202" s="38" t="s">
        <v>21</v>
      </c>
      <c r="H202" s="39" t="s">
        <v>10</v>
      </c>
      <c r="I202" s="39" t="s">
        <v>80</v>
      </c>
      <c r="J202" s="38">
        <v>3.36</v>
      </c>
      <c r="K202" s="38">
        <v>10.393599999999999</v>
      </c>
      <c r="L202" s="38"/>
      <c r="M202" s="38"/>
      <c r="N202" s="38">
        <v>16.4864</v>
      </c>
      <c r="O202" s="38"/>
      <c r="P202" s="38"/>
      <c r="Q202" s="38"/>
      <c r="R202" s="40">
        <v>-0.53739999999999999</v>
      </c>
      <c r="S202" s="38" t="s">
        <v>114</v>
      </c>
      <c r="T202" s="39">
        <v>33</v>
      </c>
      <c r="U202" s="39">
        <v>32.5</v>
      </c>
      <c r="V202" s="39">
        <v>33.5</v>
      </c>
      <c r="W202" s="39" t="s">
        <v>115</v>
      </c>
      <c r="X202" s="39" t="s">
        <v>449</v>
      </c>
      <c r="Y202" s="39" t="s">
        <v>406</v>
      </c>
      <c r="Z202" s="39" t="s">
        <v>403</v>
      </c>
      <c r="AA202" s="39" t="s">
        <v>843</v>
      </c>
      <c r="AB202" s="39" t="s">
        <v>116</v>
      </c>
      <c r="AC202" s="39" t="s">
        <v>389</v>
      </c>
      <c r="AD202" s="39" t="s">
        <v>403</v>
      </c>
      <c r="AE202" s="39" t="s">
        <v>404</v>
      </c>
      <c r="AF202" s="39" t="s">
        <v>844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</row>
    <row r="203" spans="1:145" x14ac:dyDescent="0.2">
      <c r="A203" s="27">
        <v>37</v>
      </c>
      <c r="B203" s="27">
        <v>33</v>
      </c>
      <c r="D203" s="37" t="s">
        <v>1264</v>
      </c>
      <c r="E203" s="38" t="s">
        <v>235</v>
      </c>
      <c r="F203" s="38">
        <v>642.78158499999995</v>
      </c>
      <c r="G203" s="38" t="s">
        <v>21</v>
      </c>
      <c r="H203" s="39" t="s">
        <v>1004</v>
      </c>
      <c r="I203" s="39" t="s">
        <v>217</v>
      </c>
      <c r="J203" s="38">
        <v>8.1999999999999993</v>
      </c>
      <c r="K203" s="38">
        <v>11.688000000000001</v>
      </c>
      <c r="L203" s="38">
        <v>4.2451999999999996</v>
      </c>
      <c r="M203" s="38">
        <v>7.4427000000000003</v>
      </c>
      <c r="N203" s="38">
        <v>7.6250999999999998</v>
      </c>
      <c r="O203" s="38">
        <v>4.3391999999999999</v>
      </c>
      <c r="P203" s="38">
        <v>3.2858000000000001</v>
      </c>
      <c r="Q203" s="38"/>
      <c r="R203" s="40">
        <v>-0.39960000000000001</v>
      </c>
      <c r="S203" s="38" t="s">
        <v>235</v>
      </c>
      <c r="T203" s="39">
        <v>118</v>
      </c>
      <c r="U203" s="39">
        <v>117.5</v>
      </c>
      <c r="V203" s="39">
        <v>118.5</v>
      </c>
      <c r="W203" s="39" t="s">
        <v>236</v>
      </c>
      <c r="X203" s="39" t="s">
        <v>391</v>
      </c>
      <c r="Y203" s="39" t="s">
        <v>404</v>
      </c>
      <c r="Z203" s="39" t="s">
        <v>405</v>
      </c>
      <c r="AA203" s="39" t="s">
        <v>867</v>
      </c>
      <c r="AB203" s="39" t="s">
        <v>237</v>
      </c>
      <c r="AC203" s="39" t="s">
        <v>449</v>
      </c>
      <c r="AD203" s="39" t="s">
        <v>403</v>
      </c>
      <c r="AE203" s="39" t="s">
        <v>406</v>
      </c>
      <c r="AF203" s="39" t="s">
        <v>868</v>
      </c>
      <c r="AG203" s="39">
        <v>0.1193</v>
      </c>
      <c r="AH203" s="39">
        <v>0.40949999999999998</v>
      </c>
      <c r="AI203" s="39">
        <v>-0.3614</v>
      </c>
      <c r="AJ203" s="39">
        <v>0.38819999999999999</v>
      </c>
      <c r="AK203" s="39">
        <v>-0.70509999999999995</v>
      </c>
      <c r="AL203" s="39">
        <v>-0.16309999999999999</v>
      </c>
      <c r="AM203" s="39">
        <v>0.24049999999999999</v>
      </c>
      <c r="AN203" s="39">
        <v>0.3548</v>
      </c>
      <c r="AO203" s="39">
        <v>-0.13250000000000001</v>
      </c>
      <c r="AP203" s="39">
        <v>0.18049999999999999</v>
      </c>
      <c r="AQ203" s="39">
        <v>-0.3306</v>
      </c>
      <c r="AR203" s="39" t="s">
        <v>220</v>
      </c>
      <c r="AS203" s="39" t="s">
        <v>220</v>
      </c>
      <c r="AT203" s="39" t="s">
        <v>220</v>
      </c>
      <c r="AU203" s="39" t="s">
        <v>220</v>
      </c>
      <c r="AV203" s="39" t="s">
        <v>220</v>
      </c>
      <c r="AW203" s="39" t="s">
        <v>220</v>
      </c>
      <c r="AX203" s="39" t="s">
        <v>220</v>
      </c>
      <c r="AY203" s="39" t="s">
        <v>220</v>
      </c>
      <c r="AZ203" s="39" t="s">
        <v>220</v>
      </c>
      <c r="BA203" s="39" t="s">
        <v>220</v>
      </c>
      <c r="BB203" s="39" t="s">
        <v>220</v>
      </c>
      <c r="BC203" s="39" t="s">
        <v>220</v>
      </c>
      <c r="BD203" s="39" t="s">
        <v>220</v>
      </c>
      <c r="BE203" s="39" t="s">
        <v>220</v>
      </c>
      <c r="BF203" s="39" t="s">
        <v>220</v>
      </c>
      <c r="BG203" s="39" t="s">
        <v>220</v>
      </c>
      <c r="BH203" s="39" t="s">
        <v>220</v>
      </c>
    </row>
    <row r="204" spans="1:145" x14ac:dyDescent="0.2">
      <c r="A204" s="27">
        <v>41</v>
      </c>
      <c r="B204" s="27">
        <v>200</v>
      </c>
      <c r="D204" s="37" t="s">
        <v>416</v>
      </c>
      <c r="E204" s="38" t="s">
        <v>109</v>
      </c>
      <c r="F204" s="38">
        <v>21.144380000000002</v>
      </c>
      <c r="G204" s="38" t="s">
        <v>21</v>
      </c>
      <c r="H204" s="39" t="s">
        <v>1004</v>
      </c>
      <c r="I204" s="39" t="s">
        <v>217</v>
      </c>
      <c r="J204" s="38">
        <v>8.1999999999999993</v>
      </c>
      <c r="K204" s="38">
        <v>8.5177999999999994</v>
      </c>
      <c r="L204" s="38">
        <v>0.98650000000000004</v>
      </c>
      <c r="M204" s="38">
        <v>7.5313999999999997</v>
      </c>
      <c r="N204" s="38">
        <v>4.5376000000000003</v>
      </c>
      <c r="O204" s="38">
        <v>1.0146999999999999</v>
      </c>
      <c r="P204" s="38">
        <v>3.5228999999999999</v>
      </c>
      <c r="Q204" s="38"/>
      <c r="R204" s="40">
        <v>0.19309999999999999</v>
      </c>
      <c r="S204" s="38" t="s">
        <v>109</v>
      </c>
      <c r="T204" s="39">
        <v>47</v>
      </c>
      <c r="U204" s="39">
        <v>43.5</v>
      </c>
      <c r="V204" s="39">
        <v>52.5</v>
      </c>
      <c r="W204" s="39" t="s">
        <v>238</v>
      </c>
      <c r="X204" s="39" t="s">
        <v>390</v>
      </c>
      <c r="Y204" s="39" t="s">
        <v>403</v>
      </c>
      <c r="Z204" s="39" t="s">
        <v>404</v>
      </c>
      <c r="AA204" s="39" t="s">
        <v>982</v>
      </c>
      <c r="AB204" s="39" t="s">
        <v>131</v>
      </c>
      <c r="AC204" s="39" t="s">
        <v>401</v>
      </c>
      <c r="AD204" s="39" t="s">
        <v>404</v>
      </c>
      <c r="AE204" s="39" t="s">
        <v>406</v>
      </c>
      <c r="AF204" s="39" t="s">
        <v>983</v>
      </c>
      <c r="AG204" s="39">
        <v>-8.2199999999999995E-2</v>
      </c>
      <c r="AH204" s="39">
        <v>9.74E-2</v>
      </c>
      <c r="AI204" s="39">
        <v>-0.70689999999999997</v>
      </c>
      <c r="AJ204" s="39">
        <v>-0.113</v>
      </c>
      <c r="AK204" s="39">
        <v>0.1303</v>
      </c>
      <c r="AL204" s="39">
        <v>-0.1167</v>
      </c>
      <c r="AM204" s="39">
        <v>-0.1908</v>
      </c>
      <c r="AN204" s="39">
        <v>0.81769999999999998</v>
      </c>
      <c r="AO204" s="39">
        <v>-0.25530000000000003</v>
      </c>
      <c r="AP204" s="39">
        <v>0.2646</v>
      </c>
      <c r="AQ204" s="39">
        <v>0.15509999999999999</v>
      </c>
      <c r="AR204" s="39" t="s">
        <v>220</v>
      </c>
      <c r="AS204" s="39" t="s">
        <v>220</v>
      </c>
      <c r="AT204" s="39" t="s">
        <v>220</v>
      </c>
      <c r="AU204" s="39" t="s">
        <v>220</v>
      </c>
      <c r="AV204" s="39" t="s">
        <v>220</v>
      </c>
      <c r="AW204" s="39" t="s">
        <v>220</v>
      </c>
      <c r="AX204" s="39" t="s">
        <v>220</v>
      </c>
      <c r="AY204" s="39" t="s">
        <v>220</v>
      </c>
      <c r="AZ204" s="39" t="s">
        <v>220</v>
      </c>
      <c r="BA204" s="39" t="s">
        <v>220</v>
      </c>
      <c r="BB204" s="39" t="s">
        <v>220</v>
      </c>
      <c r="BC204" s="39" t="s">
        <v>220</v>
      </c>
      <c r="BD204" s="39" t="s">
        <v>220</v>
      </c>
      <c r="BE204" s="39" t="s">
        <v>220</v>
      </c>
      <c r="BF204" s="39" t="s">
        <v>220</v>
      </c>
      <c r="BG204" s="39" t="s">
        <v>220</v>
      </c>
      <c r="BH204" s="39" t="s">
        <v>220</v>
      </c>
    </row>
    <row r="205" spans="1:145" x14ac:dyDescent="0.2">
      <c r="A205" s="27">
        <v>50</v>
      </c>
      <c r="B205" s="27">
        <v>201</v>
      </c>
      <c r="D205" s="37" t="s">
        <v>1261</v>
      </c>
      <c r="E205" s="38" t="s">
        <v>109</v>
      </c>
      <c r="F205" s="38">
        <v>21.683579999999999</v>
      </c>
      <c r="G205" s="38" t="s">
        <v>21</v>
      </c>
      <c r="H205" s="39" t="s">
        <v>12</v>
      </c>
      <c r="I205" s="39" t="s">
        <v>80</v>
      </c>
      <c r="J205" s="38">
        <v>3.36</v>
      </c>
      <c r="K205" s="38">
        <v>5.6364000000000001</v>
      </c>
      <c r="L205" s="38"/>
      <c r="M205" s="38"/>
      <c r="N205" s="38">
        <v>16.831700000000001</v>
      </c>
      <c r="O205" s="38"/>
      <c r="P205" s="38"/>
      <c r="Q205" s="38"/>
      <c r="R205" s="40">
        <v>1.0949</v>
      </c>
      <c r="S205" s="38" t="s">
        <v>109</v>
      </c>
      <c r="T205" s="39">
        <v>50</v>
      </c>
      <c r="U205" s="39">
        <v>47.5</v>
      </c>
      <c r="V205" s="39">
        <v>56.5</v>
      </c>
      <c r="W205" s="39" t="s">
        <v>131</v>
      </c>
      <c r="X205" s="39" t="s">
        <v>401</v>
      </c>
      <c r="Y205" s="39" t="s">
        <v>404</v>
      </c>
      <c r="Z205" s="39" t="s">
        <v>406</v>
      </c>
      <c r="AA205" s="39" t="s">
        <v>983</v>
      </c>
      <c r="AB205" s="39" t="s">
        <v>132</v>
      </c>
      <c r="AC205" s="39" t="s">
        <v>392</v>
      </c>
      <c r="AD205" s="39" t="s">
        <v>405</v>
      </c>
      <c r="AE205" s="39" t="s">
        <v>403</v>
      </c>
      <c r="AF205" s="39" t="s">
        <v>984</v>
      </c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EN205" s="42"/>
      <c r="EO205" s="42"/>
    </row>
    <row r="206" spans="1:145" x14ac:dyDescent="0.2">
      <c r="A206" s="27">
        <v>53</v>
      </c>
      <c r="B206" s="27">
        <v>233</v>
      </c>
      <c r="D206" s="37" t="s">
        <v>417</v>
      </c>
      <c r="E206" s="38" t="s">
        <v>109</v>
      </c>
      <c r="F206" s="38">
        <v>123.26742400000001</v>
      </c>
      <c r="G206" s="38" t="s">
        <v>21</v>
      </c>
      <c r="H206" s="39" t="s">
        <v>10</v>
      </c>
      <c r="I206" s="39" t="s">
        <v>80</v>
      </c>
      <c r="J206" s="38">
        <v>3.36</v>
      </c>
      <c r="K206" s="38">
        <v>3.9529999999999998</v>
      </c>
      <c r="L206" s="38"/>
      <c r="M206" s="38"/>
      <c r="N206" s="38">
        <v>5.6401000000000003</v>
      </c>
      <c r="O206" s="38"/>
      <c r="P206" s="38"/>
      <c r="Q206" s="38"/>
      <c r="R206" s="40">
        <v>0.32</v>
      </c>
      <c r="S206" s="38" t="s">
        <v>109</v>
      </c>
      <c r="T206" s="39">
        <v>126</v>
      </c>
      <c r="U206" s="39">
        <v>120.5</v>
      </c>
      <c r="V206" s="39">
        <v>126.5</v>
      </c>
      <c r="W206" s="39" t="s">
        <v>134</v>
      </c>
      <c r="X206" s="39" t="s">
        <v>445</v>
      </c>
      <c r="Y206" s="39" t="s">
        <v>405</v>
      </c>
      <c r="Z206" s="39" t="s">
        <v>403</v>
      </c>
      <c r="AA206" s="39" t="s">
        <v>988</v>
      </c>
      <c r="AB206" s="39" t="s">
        <v>135</v>
      </c>
      <c r="AC206" s="39" t="s">
        <v>401</v>
      </c>
      <c r="AD206" s="39" t="s">
        <v>404</v>
      </c>
      <c r="AE206" s="39" t="s">
        <v>406</v>
      </c>
      <c r="AF206" s="39" t="s">
        <v>989</v>
      </c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</row>
    <row r="207" spans="1:145" x14ac:dyDescent="0.2">
      <c r="A207" s="27">
        <v>44</v>
      </c>
      <c r="B207" s="27">
        <v>48</v>
      </c>
      <c r="D207" s="37" t="s">
        <v>414</v>
      </c>
      <c r="E207" s="38" t="s">
        <v>81</v>
      </c>
      <c r="F207" s="38">
        <v>444.006167</v>
      </c>
      <c r="G207" s="38" t="s">
        <v>21</v>
      </c>
      <c r="H207" s="39" t="s">
        <v>10</v>
      </c>
      <c r="I207" s="39" t="s">
        <v>80</v>
      </c>
      <c r="J207" s="38">
        <v>3.36</v>
      </c>
      <c r="K207" s="38">
        <v>3.9102999999999999</v>
      </c>
      <c r="L207" s="38"/>
      <c r="M207" s="38"/>
      <c r="N207" s="38">
        <v>5.7380000000000004</v>
      </c>
      <c r="O207" s="38"/>
      <c r="P207" s="38"/>
      <c r="Q207" s="38"/>
      <c r="R207" s="40">
        <v>0.31640000000000001</v>
      </c>
      <c r="S207" s="38" t="s">
        <v>81</v>
      </c>
      <c r="T207" s="39">
        <v>80</v>
      </c>
      <c r="U207" s="39">
        <v>79.5</v>
      </c>
      <c r="V207" s="39">
        <v>92.5</v>
      </c>
      <c r="W207" s="39" t="s">
        <v>119</v>
      </c>
      <c r="X207" s="39" t="s">
        <v>445</v>
      </c>
      <c r="Y207" s="39" t="s">
        <v>405</v>
      </c>
      <c r="Z207" s="39" t="s">
        <v>403</v>
      </c>
      <c r="AA207" s="39" t="s">
        <v>876</v>
      </c>
      <c r="AB207" s="39" t="s">
        <v>120</v>
      </c>
      <c r="AC207" s="39" t="s">
        <v>389</v>
      </c>
      <c r="AD207" s="39" t="s">
        <v>403</v>
      </c>
      <c r="AE207" s="39" t="s">
        <v>404</v>
      </c>
      <c r="AF207" s="39" t="s">
        <v>877</v>
      </c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</row>
    <row r="208" spans="1:145" x14ac:dyDescent="0.2">
      <c r="A208" s="27">
        <v>43</v>
      </c>
      <c r="B208" s="27">
        <v>25</v>
      </c>
      <c r="D208" s="37" t="s">
        <v>413</v>
      </c>
      <c r="E208" s="38" t="s">
        <v>114</v>
      </c>
      <c r="F208" s="38">
        <v>520.35513900000001</v>
      </c>
      <c r="G208" s="38" t="s">
        <v>21</v>
      </c>
      <c r="H208" s="39" t="s">
        <v>10</v>
      </c>
      <c r="I208" s="39" t="s">
        <v>80</v>
      </c>
      <c r="J208" s="38">
        <v>3.36</v>
      </c>
      <c r="K208" s="38">
        <v>4.0420999999999996</v>
      </c>
      <c r="L208" s="38"/>
      <c r="M208" s="38"/>
      <c r="N208" s="38">
        <v>5.6821000000000002</v>
      </c>
      <c r="O208" s="38"/>
      <c r="P208" s="38"/>
      <c r="Q208" s="38"/>
      <c r="R208" s="40">
        <v>0.31580000000000003</v>
      </c>
      <c r="S208" s="38" t="s">
        <v>114</v>
      </c>
      <c r="T208" s="39">
        <v>77</v>
      </c>
      <c r="U208" s="39">
        <v>76.5</v>
      </c>
      <c r="V208" s="39">
        <v>77.5</v>
      </c>
      <c r="W208" s="39" t="s">
        <v>117</v>
      </c>
      <c r="X208" s="39" t="s">
        <v>448</v>
      </c>
      <c r="Y208" s="39" t="s">
        <v>404</v>
      </c>
      <c r="Z208" s="39" t="s">
        <v>405</v>
      </c>
      <c r="AA208" s="39" t="s">
        <v>859</v>
      </c>
      <c r="AB208" s="39" t="s">
        <v>118</v>
      </c>
      <c r="AC208" s="39" t="s">
        <v>392</v>
      </c>
      <c r="AD208" s="39" t="s">
        <v>403</v>
      </c>
      <c r="AE208" s="39" t="s">
        <v>405</v>
      </c>
      <c r="AF208" s="39" t="s">
        <v>860</v>
      </c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</row>
    <row r="209" spans="1:145" x14ac:dyDescent="0.2">
      <c r="A209" s="27">
        <v>49</v>
      </c>
      <c r="B209" s="27">
        <v>185</v>
      </c>
      <c r="D209" s="37" t="s">
        <v>1270</v>
      </c>
      <c r="E209" s="38" t="s">
        <v>128</v>
      </c>
      <c r="F209" s="38">
        <v>85.777202000000003</v>
      </c>
      <c r="G209" s="38" t="s">
        <v>21</v>
      </c>
      <c r="H209" s="39" t="s">
        <v>10</v>
      </c>
      <c r="I209" s="39" t="s">
        <v>80</v>
      </c>
      <c r="J209" s="38">
        <v>3.36</v>
      </c>
      <c r="K209" s="38">
        <v>3.9849000000000001</v>
      </c>
      <c r="L209" s="38"/>
      <c r="M209" s="38"/>
      <c r="N209" s="38">
        <v>5.5560999999999998</v>
      </c>
      <c r="O209" s="38"/>
      <c r="P209" s="38"/>
      <c r="Q209" s="38"/>
      <c r="R209" s="40">
        <v>0.3115</v>
      </c>
      <c r="S209" s="38" t="s">
        <v>967</v>
      </c>
      <c r="T209" s="39">
        <v>90</v>
      </c>
      <c r="U209" s="39">
        <v>86.5</v>
      </c>
      <c r="V209" s="39">
        <v>91.5</v>
      </c>
      <c r="W209" s="39" t="s">
        <v>129</v>
      </c>
      <c r="X209" s="39" t="s">
        <v>393</v>
      </c>
      <c r="Y209" s="39" t="s">
        <v>406</v>
      </c>
      <c r="Z209" s="39" t="s">
        <v>405</v>
      </c>
      <c r="AA209" s="39" t="s">
        <v>968</v>
      </c>
      <c r="AB209" s="39" t="s">
        <v>130</v>
      </c>
      <c r="AC209" s="39" t="s">
        <v>402</v>
      </c>
      <c r="AD209" s="39" t="s">
        <v>405</v>
      </c>
      <c r="AE209" s="39" t="s">
        <v>406</v>
      </c>
      <c r="AF209" s="39" t="s">
        <v>969</v>
      </c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</row>
    <row r="210" spans="1:145" x14ac:dyDescent="0.2">
      <c r="A210" s="27">
        <v>11</v>
      </c>
      <c r="B210" s="27">
        <v>2</v>
      </c>
      <c r="C210" s="41" t="s">
        <v>1122</v>
      </c>
      <c r="D210" s="37" t="s">
        <v>1262</v>
      </c>
      <c r="E210" s="38" t="s">
        <v>114</v>
      </c>
      <c r="F210" s="38">
        <v>11.819732999999999</v>
      </c>
      <c r="G210" s="38" t="s">
        <v>1</v>
      </c>
      <c r="H210" s="39" t="s">
        <v>1004</v>
      </c>
      <c r="I210" s="39" t="s">
        <v>217</v>
      </c>
      <c r="J210" s="38">
        <v>8.25</v>
      </c>
      <c r="K210" s="38">
        <v>8.5731999999999999</v>
      </c>
      <c r="L210" s="38">
        <v>5.6459000000000001</v>
      </c>
      <c r="M210" s="38">
        <v>2.9274</v>
      </c>
      <c r="N210" s="38">
        <v>3.0775999999999999</v>
      </c>
      <c r="O210" s="38">
        <v>2.0789</v>
      </c>
      <c r="P210" s="38">
        <v>0.99870000000000003</v>
      </c>
      <c r="Q210" s="38"/>
      <c r="R210" s="40">
        <v>0.2828</v>
      </c>
      <c r="S210" s="38" t="s">
        <v>114</v>
      </c>
      <c r="T210" s="39">
        <v>9</v>
      </c>
      <c r="U210" s="39">
        <v>7.5</v>
      </c>
      <c r="V210" s="39">
        <v>9.5</v>
      </c>
      <c r="W210" s="39" t="s">
        <v>221</v>
      </c>
      <c r="X210" s="39" t="s">
        <v>402</v>
      </c>
      <c r="Y210" s="39" t="s">
        <v>406</v>
      </c>
      <c r="Z210" s="39" t="s">
        <v>405</v>
      </c>
      <c r="AA210" s="39" t="s">
        <v>824</v>
      </c>
      <c r="AB210" s="39" t="s">
        <v>222</v>
      </c>
      <c r="AC210" s="40" t="s">
        <v>402</v>
      </c>
      <c r="AD210" s="40" t="s">
        <v>405</v>
      </c>
      <c r="AE210" s="40" t="s">
        <v>406</v>
      </c>
      <c r="AF210" s="40" t="s">
        <v>825</v>
      </c>
      <c r="AG210" s="39">
        <v>-0.18440000000000001</v>
      </c>
      <c r="AH210" s="39">
        <v>0.1953</v>
      </c>
      <c r="AI210" s="39">
        <v>-0.31219999999999998</v>
      </c>
      <c r="AJ210" s="39">
        <v>0.216</v>
      </c>
      <c r="AK210" s="39">
        <v>0.2137</v>
      </c>
      <c r="AL210" s="39">
        <v>0.28320000000000001</v>
      </c>
      <c r="AM210" s="39">
        <v>-6.88E-2</v>
      </c>
      <c r="AN210" s="39">
        <v>2.07E-2</v>
      </c>
      <c r="AO210" s="39">
        <v>-0.106</v>
      </c>
      <c r="AP210" s="39">
        <v>-4.7999999999999996E-3</v>
      </c>
      <c r="AQ210" s="39">
        <v>-0.25280000000000002</v>
      </c>
      <c r="AR210" s="39" t="s">
        <v>220</v>
      </c>
      <c r="AS210" s="39" t="s">
        <v>220</v>
      </c>
      <c r="AT210" s="39" t="s">
        <v>220</v>
      </c>
      <c r="AU210" s="39" t="s">
        <v>220</v>
      </c>
      <c r="AV210" s="39" t="s">
        <v>220</v>
      </c>
      <c r="AW210" s="39" t="s">
        <v>220</v>
      </c>
      <c r="AX210" s="39" t="s">
        <v>220</v>
      </c>
      <c r="AY210" s="39" t="s">
        <v>220</v>
      </c>
      <c r="AZ210" s="39" t="s">
        <v>220</v>
      </c>
      <c r="BA210" s="39" t="s">
        <v>220</v>
      </c>
      <c r="BB210" s="39" t="s">
        <v>220</v>
      </c>
      <c r="BC210" s="39" t="s">
        <v>220</v>
      </c>
      <c r="BD210" s="39" t="s">
        <v>220</v>
      </c>
      <c r="BE210" s="39" t="s">
        <v>220</v>
      </c>
      <c r="BF210" s="39" t="s">
        <v>220</v>
      </c>
      <c r="BG210" s="39" t="s">
        <v>220</v>
      </c>
      <c r="BH210" s="39" t="s">
        <v>220</v>
      </c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</row>
    <row r="211" spans="1:145" x14ac:dyDescent="0.2">
      <c r="A211" s="27">
        <v>13</v>
      </c>
      <c r="B211" s="27">
        <v>190</v>
      </c>
      <c r="C211" s="41" t="s">
        <v>1122</v>
      </c>
      <c r="D211" s="37" t="s">
        <v>1260</v>
      </c>
      <c r="E211" s="38" t="s">
        <v>106</v>
      </c>
      <c r="F211" s="38">
        <v>15.592758999999999</v>
      </c>
      <c r="G211" s="38" t="s">
        <v>1</v>
      </c>
      <c r="H211" s="39" t="s">
        <v>1004</v>
      </c>
      <c r="I211" s="39" t="s">
        <v>217</v>
      </c>
      <c r="J211" s="38">
        <v>8.25</v>
      </c>
      <c r="K211" s="38">
        <v>8.7316000000000003</v>
      </c>
      <c r="L211" s="38">
        <v>4.3677999999999999</v>
      </c>
      <c r="M211" s="38">
        <v>4.3638000000000003</v>
      </c>
      <c r="N211" s="38">
        <v>2.2084000000000001</v>
      </c>
      <c r="O211" s="38">
        <v>1.6068</v>
      </c>
      <c r="P211" s="38">
        <v>0.60170000000000001</v>
      </c>
      <c r="Q211" s="38"/>
      <c r="R211" s="40">
        <v>0.24929999999999999</v>
      </c>
      <c r="S211" s="38" t="s">
        <v>971</v>
      </c>
      <c r="T211" s="39">
        <v>24</v>
      </c>
      <c r="U211" s="39">
        <v>21.5</v>
      </c>
      <c r="V211" s="39">
        <v>24.5</v>
      </c>
      <c r="W211" s="39" t="s">
        <v>108</v>
      </c>
      <c r="X211" s="39" t="s">
        <v>401</v>
      </c>
      <c r="Y211" s="39" t="s">
        <v>406</v>
      </c>
      <c r="Z211" s="39" t="s">
        <v>404</v>
      </c>
      <c r="AA211" s="39" t="s">
        <v>972</v>
      </c>
      <c r="AB211" s="39" t="s">
        <v>207</v>
      </c>
      <c r="AC211" s="39" t="s">
        <v>389</v>
      </c>
      <c r="AD211" s="39" t="s">
        <v>403</v>
      </c>
      <c r="AE211" s="39" t="s">
        <v>404</v>
      </c>
      <c r="AF211" s="39" t="s">
        <v>973</v>
      </c>
      <c r="AG211" s="39">
        <v>-5.9700000000000003E-2</v>
      </c>
      <c r="AH211" s="39">
        <v>0.24970000000000001</v>
      </c>
      <c r="AI211" s="39">
        <v>-2.23E-2</v>
      </c>
      <c r="AJ211" s="39">
        <v>-0.19800000000000001</v>
      </c>
      <c r="AK211" s="39">
        <v>1.44E-2</v>
      </c>
      <c r="AL211" s="39">
        <v>0.19969999999999999</v>
      </c>
      <c r="AM211" s="39">
        <v>-1.7000000000000001E-2</v>
      </c>
      <c r="AN211" s="39">
        <v>-0.1585</v>
      </c>
      <c r="AO211" s="39">
        <v>-5.7700000000000001E-2</v>
      </c>
      <c r="AP211" s="39">
        <v>0.2253</v>
      </c>
      <c r="AQ211" s="39">
        <v>-0.17580000000000001</v>
      </c>
      <c r="AR211" s="39" t="s">
        <v>220</v>
      </c>
      <c r="AS211" s="39" t="s">
        <v>220</v>
      </c>
      <c r="AT211" s="39" t="s">
        <v>220</v>
      </c>
      <c r="AU211" s="39" t="s">
        <v>220</v>
      </c>
      <c r="AV211" s="39" t="s">
        <v>220</v>
      </c>
      <c r="AW211" s="39" t="s">
        <v>220</v>
      </c>
      <c r="AX211" s="39" t="s">
        <v>220</v>
      </c>
      <c r="AY211" s="39" t="s">
        <v>220</v>
      </c>
      <c r="AZ211" s="39" t="s">
        <v>220</v>
      </c>
      <c r="BA211" s="39" t="s">
        <v>220</v>
      </c>
      <c r="BB211" s="39" t="s">
        <v>220</v>
      </c>
      <c r="BC211" s="39" t="s">
        <v>220</v>
      </c>
      <c r="BD211" s="39" t="s">
        <v>220</v>
      </c>
      <c r="BE211" s="39" t="s">
        <v>220</v>
      </c>
      <c r="BF211" s="39" t="s">
        <v>220</v>
      </c>
      <c r="BG211" s="39" t="s">
        <v>220</v>
      </c>
      <c r="BH211" s="39" t="s">
        <v>220</v>
      </c>
    </row>
    <row r="212" spans="1:145" x14ac:dyDescent="0.2">
      <c r="A212" s="27">
        <v>3</v>
      </c>
      <c r="B212" s="27">
        <v>94</v>
      </c>
      <c r="C212" s="27" t="s">
        <v>1311</v>
      </c>
      <c r="D212" s="37" t="s">
        <v>411</v>
      </c>
      <c r="E212" s="38" t="s">
        <v>103</v>
      </c>
      <c r="F212" s="38">
        <v>659.15562</v>
      </c>
      <c r="G212" s="38" t="s">
        <v>1</v>
      </c>
      <c r="H212" s="39" t="s">
        <v>1004</v>
      </c>
      <c r="I212" s="39" t="s">
        <v>217</v>
      </c>
      <c r="J212" s="38">
        <v>8.25</v>
      </c>
      <c r="K212" s="38">
        <v>12.4115</v>
      </c>
      <c r="L212" s="38">
        <v>7.8700999999999999</v>
      </c>
      <c r="M212" s="38">
        <v>4.5414000000000003</v>
      </c>
      <c r="N212" s="38">
        <v>7.2347000000000001</v>
      </c>
      <c r="O212" s="38">
        <v>2.9689000000000001</v>
      </c>
      <c r="P212" s="38">
        <v>4.2657999999999996</v>
      </c>
      <c r="Q212" s="38"/>
      <c r="R212" s="40">
        <v>0.33589999999999998</v>
      </c>
      <c r="S212" s="38" t="s">
        <v>103</v>
      </c>
      <c r="T212" s="39">
        <v>94</v>
      </c>
      <c r="U212" s="39">
        <v>93.5</v>
      </c>
      <c r="V212" s="39">
        <v>94.5</v>
      </c>
      <c r="W212" s="39" t="s">
        <v>104</v>
      </c>
      <c r="X212" s="39" t="s">
        <v>402</v>
      </c>
      <c r="Y212" s="39" t="s">
        <v>406</v>
      </c>
      <c r="Z212" s="39" t="s">
        <v>405</v>
      </c>
      <c r="AA212" s="39" t="s">
        <v>926</v>
      </c>
      <c r="AB212" s="39" t="s">
        <v>105</v>
      </c>
      <c r="AC212" s="39" t="s">
        <v>402</v>
      </c>
      <c r="AD212" s="39" t="s">
        <v>406</v>
      </c>
      <c r="AE212" s="39" t="s">
        <v>405</v>
      </c>
      <c r="AF212" s="39" t="s">
        <v>927</v>
      </c>
      <c r="AG212" s="39">
        <v>6.4100000000000004E-2</v>
      </c>
      <c r="AH212" s="39">
        <v>-0.15579999999999999</v>
      </c>
      <c r="AI212" s="39">
        <v>1.1962999999999999</v>
      </c>
      <c r="AJ212" s="39">
        <v>-0.39710000000000001</v>
      </c>
      <c r="AK212" s="39">
        <v>6.0499999999999998E-2</v>
      </c>
      <c r="AL212" s="39">
        <v>-0.1036</v>
      </c>
      <c r="AM212" s="39">
        <v>-0.18060000000000001</v>
      </c>
      <c r="AN212" s="39">
        <v>6.2E-2</v>
      </c>
      <c r="AO212" s="39">
        <v>-7.7700000000000005E-2</v>
      </c>
      <c r="AP212" s="39">
        <v>-0.2339</v>
      </c>
      <c r="AQ212" s="39">
        <v>-0.23400000000000001</v>
      </c>
      <c r="AR212" s="39" t="s">
        <v>220</v>
      </c>
      <c r="AS212" s="39" t="s">
        <v>220</v>
      </c>
      <c r="AT212" s="39" t="s">
        <v>220</v>
      </c>
      <c r="AU212" s="39" t="s">
        <v>220</v>
      </c>
      <c r="AV212" s="39" t="s">
        <v>220</v>
      </c>
      <c r="AW212" s="39" t="s">
        <v>220</v>
      </c>
      <c r="AX212" s="39" t="s">
        <v>220</v>
      </c>
      <c r="AY212" s="39" t="s">
        <v>220</v>
      </c>
      <c r="AZ212" s="39" t="s">
        <v>220</v>
      </c>
      <c r="BA212" s="39" t="s">
        <v>220</v>
      </c>
      <c r="BB212" s="39" t="s">
        <v>220</v>
      </c>
      <c r="BC212" s="39" t="s">
        <v>220</v>
      </c>
      <c r="BD212" s="39" t="s">
        <v>220</v>
      </c>
      <c r="BE212" s="39" t="s">
        <v>220</v>
      </c>
      <c r="BF212" s="39" t="s">
        <v>220</v>
      </c>
      <c r="BG212" s="39" t="s">
        <v>220</v>
      </c>
      <c r="BH212" s="39" t="s">
        <v>220</v>
      </c>
      <c r="EN212" s="26"/>
      <c r="EO212" s="26"/>
    </row>
    <row r="213" spans="1:145" x14ac:dyDescent="0.2">
      <c r="A213" s="27">
        <v>24</v>
      </c>
      <c r="B213" s="27">
        <v>93</v>
      </c>
      <c r="C213" s="27" t="s">
        <v>1311</v>
      </c>
      <c r="D213" s="37" t="s">
        <v>411</v>
      </c>
      <c r="E213" s="38" t="s">
        <v>103</v>
      </c>
      <c r="F213" s="38">
        <v>659.15562</v>
      </c>
      <c r="G213" s="38" t="s">
        <v>1</v>
      </c>
      <c r="H213" s="39" t="s">
        <v>26</v>
      </c>
      <c r="I213" s="39" t="s">
        <v>80</v>
      </c>
      <c r="J213" s="38">
        <v>3.25</v>
      </c>
      <c r="K213" s="38">
        <v>6.7264999999999997</v>
      </c>
      <c r="L213" s="38"/>
      <c r="M213" s="38"/>
      <c r="N213" s="38">
        <v>18.347200000000001</v>
      </c>
      <c r="O213" s="38"/>
      <c r="P213" s="38"/>
      <c r="Q213" s="38"/>
      <c r="R213" s="40">
        <v>1.5322</v>
      </c>
      <c r="S213" s="38" t="s">
        <v>103</v>
      </c>
      <c r="T213" s="39">
        <v>94</v>
      </c>
      <c r="U213" s="39">
        <v>93.5</v>
      </c>
      <c r="V213" s="39">
        <v>94.5</v>
      </c>
      <c r="W213" s="39" t="s">
        <v>104</v>
      </c>
      <c r="X213" s="39" t="s">
        <v>402</v>
      </c>
      <c r="Y213" s="39" t="s">
        <v>406</v>
      </c>
      <c r="Z213" s="39" t="s">
        <v>405</v>
      </c>
      <c r="AA213" s="39" t="s">
        <v>926</v>
      </c>
      <c r="AB213" s="39" t="s">
        <v>105</v>
      </c>
      <c r="AC213" s="39" t="s">
        <v>402</v>
      </c>
      <c r="AD213" s="39" t="s">
        <v>406</v>
      </c>
      <c r="AE213" s="39" t="s">
        <v>405</v>
      </c>
      <c r="AF213" s="39" t="s">
        <v>927</v>
      </c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EN213" s="26"/>
      <c r="EO213" s="26"/>
    </row>
    <row r="214" spans="1:145" x14ac:dyDescent="0.2">
      <c r="A214" s="27">
        <v>1</v>
      </c>
      <c r="B214" s="27">
        <v>223</v>
      </c>
      <c r="C214" s="27" t="s">
        <v>450</v>
      </c>
      <c r="D214" s="56" t="s">
        <v>1272</v>
      </c>
      <c r="E214" s="38" t="s">
        <v>109</v>
      </c>
      <c r="F214" s="38">
        <v>74.657302999999999</v>
      </c>
      <c r="G214" s="38" t="s">
        <v>1</v>
      </c>
      <c r="H214" s="39" t="s">
        <v>1004</v>
      </c>
      <c r="I214" s="39" t="s">
        <v>217</v>
      </c>
      <c r="J214" s="38">
        <v>8.25</v>
      </c>
      <c r="K214" s="38">
        <v>64.858800000000002</v>
      </c>
      <c r="L214" s="38">
        <v>35.317599999999999</v>
      </c>
      <c r="M214" s="38">
        <v>29.5411</v>
      </c>
      <c r="N214" s="38">
        <v>16.529900000000001</v>
      </c>
      <c r="O214" s="38">
        <v>14.090999999999999</v>
      </c>
      <c r="P214" s="38">
        <v>2.4388999999999998</v>
      </c>
      <c r="Q214" s="38"/>
      <c r="R214" s="40">
        <v>-0.73399999999999999</v>
      </c>
      <c r="S214" s="38" t="s">
        <v>109</v>
      </c>
      <c r="T214" s="39">
        <v>81</v>
      </c>
      <c r="U214" s="39">
        <v>80.5</v>
      </c>
      <c r="V214" s="39">
        <v>81.5</v>
      </c>
      <c r="W214" s="39" t="s">
        <v>111</v>
      </c>
      <c r="X214" s="39" t="s">
        <v>389</v>
      </c>
      <c r="Y214" s="39" t="s">
        <v>403</v>
      </c>
      <c r="Z214" s="39" t="s">
        <v>404</v>
      </c>
      <c r="AA214" s="39" t="s">
        <v>1117</v>
      </c>
      <c r="AB214" s="39" t="s">
        <v>110</v>
      </c>
      <c r="AC214" s="39" t="s">
        <v>390</v>
      </c>
      <c r="AD214" s="39" t="s">
        <v>403</v>
      </c>
      <c r="AE214" s="39" t="s">
        <v>404</v>
      </c>
      <c r="AF214" s="39" t="s">
        <v>1118</v>
      </c>
      <c r="AG214" s="39">
        <v>-0.45540000000000003</v>
      </c>
      <c r="AH214" s="39">
        <v>0.2974</v>
      </c>
      <c r="AI214" s="39">
        <v>0.46879999999999999</v>
      </c>
      <c r="AJ214" s="39">
        <v>0.4476</v>
      </c>
      <c r="AK214" s="39">
        <v>-0.3528</v>
      </c>
      <c r="AL214" s="39">
        <v>-0.3271</v>
      </c>
      <c r="AM214" s="39">
        <v>-8.8300000000000003E-2</v>
      </c>
      <c r="AN214" s="39">
        <v>-0.17530000000000001</v>
      </c>
      <c r="AO214" s="39">
        <v>1.41E-2</v>
      </c>
      <c r="AP214" s="39">
        <v>-2.6200000000000001E-2</v>
      </c>
      <c r="AQ214" s="39">
        <v>0.1971</v>
      </c>
      <c r="AR214" s="39" t="s">
        <v>220</v>
      </c>
      <c r="AS214" s="39" t="s">
        <v>220</v>
      </c>
      <c r="AT214" s="39" t="s">
        <v>220</v>
      </c>
      <c r="AU214" s="39" t="s">
        <v>220</v>
      </c>
      <c r="AV214" s="39" t="s">
        <v>220</v>
      </c>
      <c r="AW214" s="39" t="s">
        <v>220</v>
      </c>
      <c r="AX214" s="39" t="s">
        <v>220</v>
      </c>
      <c r="AY214" s="39" t="s">
        <v>220</v>
      </c>
      <c r="AZ214" s="39" t="s">
        <v>220</v>
      </c>
      <c r="BA214" s="39" t="s">
        <v>220</v>
      </c>
      <c r="BB214" s="39" t="s">
        <v>220</v>
      </c>
      <c r="BC214" s="39" t="s">
        <v>220</v>
      </c>
      <c r="BD214" s="39" t="s">
        <v>220</v>
      </c>
      <c r="BE214" s="39" t="s">
        <v>220</v>
      </c>
      <c r="BF214" s="39" t="s">
        <v>220</v>
      </c>
      <c r="BG214" s="39" t="s">
        <v>220</v>
      </c>
      <c r="BH214" s="39" t="s">
        <v>220</v>
      </c>
    </row>
    <row r="215" spans="1:145" x14ac:dyDescent="0.2">
      <c r="A215" s="27">
        <v>2</v>
      </c>
      <c r="B215" s="27">
        <v>52</v>
      </c>
      <c r="C215" s="27" t="s">
        <v>450</v>
      </c>
      <c r="D215" s="37" t="s">
        <v>1266</v>
      </c>
      <c r="E215" s="38" t="s">
        <v>81</v>
      </c>
      <c r="F215" s="38">
        <v>486.758602</v>
      </c>
      <c r="G215" s="38" t="s">
        <v>1</v>
      </c>
      <c r="H215" s="39" t="s">
        <v>1004</v>
      </c>
      <c r="I215" s="39" t="s">
        <v>217</v>
      </c>
      <c r="J215" s="38">
        <v>8.25</v>
      </c>
      <c r="K215" s="38">
        <v>41.331899999999997</v>
      </c>
      <c r="L215" s="38">
        <v>8.4883000000000006</v>
      </c>
      <c r="M215" s="38">
        <v>32.843600000000002</v>
      </c>
      <c r="N215" s="38">
        <v>6.8901000000000003</v>
      </c>
      <c r="O215" s="38">
        <v>3.2427999999999999</v>
      </c>
      <c r="P215" s="38">
        <v>3.6474000000000002</v>
      </c>
      <c r="Q215" s="38"/>
      <c r="R215" s="40">
        <v>0.35370000000000001</v>
      </c>
      <c r="S215" s="38" t="s">
        <v>81</v>
      </c>
      <c r="T215" s="39">
        <v>114</v>
      </c>
      <c r="U215" s="39">
        <v>113.5</v>
      </c>
      <c r="V215" s="39">
        <v>114.5</v>
      </c>
      <c r="W215" s="39" t="s">
        <v>87</v>
      </c>
      <c r="X215" s="39" t="s">
        <v>389</v>
      </c>
      <c r="Y215" s="39" t="s">
        <v>403</v>
      </c>
      <c r="Z215" s="39" t="s">
        <v>404</v>
      </c>
      <c r="AA215" s="39" t="s">
        <v>381</v>
      </c>
      <c r="AB215" s="39" t="s">
        <v>88</v>
      </c>
      <c r="AC215" s="39" t="s">
        <v>393</v>
      </c>
      <c r="AD215" s="39" t="s">
        <v>405</v>
      </c>
      <c r="AE215" s="39" t="s">
        <v>406</v>
      </c>
      <c r="AF215" s="39" t="s">
        <v>394</v>
      </c>
      <c r="AG215" s="39">
        <v>-0.34839999999999999</v>
      </c>
      <c r="AH215" s="39">
        <v>-0.31640000000000001</v>
      </c>
      <c r="AI215" s="39">
        <v>-0.1162</v>
      </c>
      <c r="AJ215" s="39">
        <v>0.49780000000000002</v>
      </c>
      <c r="AK215" s="39">
        <v>-0.31519999999999998</v>
      </c>
      <c r="AL215" s="39">
        <v>-0.3957</v>
      </c>
      <c r="AM215" s="39">
        <v>-0.32540000000000002</v>
      </c>
      <c r="AN215" s="39">
        <v>0.37230000000000002</v>
      </c>
      <c r="AO215" s="39">
        <v>6.9699999999999998E-2</v>
      </c>
      <c r="AP215" s="39">
        <v>0.14369999999999999</v>
      </c>
      <c r="AQ215" s="39">
        <v>0.7339</v>
      </c>
      <c r="AR215" s="39" t="s">
        <v>220</v>
      </c>
      <c r="AS215" s="39" t="s">
        <v>220</v>
      </c>
      <c r="AT215" s="39" t="s">
        <v>220</v>
      </c>
      <c r="AU215" s="39" t="s">
        <v>220</v>
      </c>
      <c r="AV215" s="39" t="s">
        <v>220</v>
      </c>
      <c r="AW215" s="39" t="s">
        <v>220</v>
      </c>
      <c r="AX215" s="39" t="s">
        <v>220</v>
      </c>
      <c r="AY215" s="39" t="s">
        <v>220</v>
      </c>
      <c r="AZ215" s="39" t="s">
        <v>220</v>
      </c>
      <c r="BA215" s="39" t="s">
        <v>220</v>
      </c>
      <c r="BB215" s="39" t="s">
        <v>220</v>
      </c>
      <c r="BC215" s="39" t="s">
        <v>220</v>
      </c>
      <c r="BD215" s="39" t="s">
        <v>220</v>
      </c>
      <c r="BE215" s="39" t="s">
        <v>220</v>
      </c>
      <c r="BF215" s="39" t="s">
        <v>220</v>
      </c>
      <c r="BG215" s="39" t="s">
        <v>220</v>
      </c>
      <c r="BH215" s="39" t="s">
        <v>220</v>
      </c>
    </row>
    <row r="216" spans="1:145" x14ac:dyDescent="0.2">
      <c r="A216" s="27">
        <v>9</v>
      </c>
      <c r="B216" s="27">
        <v>68</v>
      </c>
      <c r="C216" s="27" t="s">
        <v>450</v>
      </c>
      <c r="D216" s="37" t="s">
        <v>1268</v>
      </c>
      <c r="E216" s="38" t="s">
        <v>97</v>
      </c>
      <c r="F216" s="38">
        <v>15.967347999999999</v>
      </c>
      <c r="G216" s="38" t="s">
        <v>1</v>
      </c>
      <c r="H216" s="39" t="s">
        <v>1004</v>
      </c>
      <c r="I216" s="39" t="s">
        <v>217</v>
      </c>
      <c r="J216" s="38">
        <v>8.25</v>
      </c>
      <c r="K216" s="38">
        <v>11.571400000000001</v>
      </c>
      <c r="L216" s="38">
        <v>6.0140000000000002</v>
      </c>
      <c r="M216" s="38">
        <v>5.5574000000000003</v>
      </c>
      <c r="N216" s="38">
        <v>4.7126000000000001</v>
      </c>
      <c r="O216" s="38">
        <v>2.2471000000000001</v>
      </c>
      <c r="P216" s="38">
        <v>2.4653999999999998</v>
      </c>
      <c r="Q216" s="38"/>
      <c r="R216" s="40">
        <v>0.2923</v>
      </c>
      <c r="S216" s="38" t="s">
        <v>97</v>
      </c>
      <c r="T216" s="39">
        <v>29</v>
      </c>
      <c r="U216" s="39">
        <v>28.5</v>
      </c>
      <c r="V216" s="39">
        <v>29.5</v>
      </c>
      <c r="W216" s="39" t="s">
        <v>98</v>
      </c>
      <c r="X216" s="39" t="s">
        <v>402</v>
      </c>
      <c r="Y216" s="39" t="s">
        <v>406</v>
      </c>
      <c r="Z216" s="39" t="s">
        <v>405</v>
      </c>
      <c r="AA216" s="39" t="s">
        <v>900</v>
      </c>
      <c r="AB216" s="39" t="s">
        <v>99</v>
      </c>
      <c r="AC216" s="39" t="s">
        <v>392</v>
      </c>
      <c r="AD216" s="39" t="s">
        <v>403</v>
      </c>
      <c r="AE216" s="39" t="s">
        <v>405</v>
      </c>
      <c r="AF216" s="39" t="s">
        <v>901</v>
      </c>
      <c r="AG216" s="39">
        <v>-4.5999999999999999E-3</v>
      </c>
      <c r="AH216" s="39">
        <v>0.81020000000000003</v>
      </c>
      <c r="AI216" s="39">
        <v>-0.3836</v>
      </c>
      <c r="AJ216" s="39">
        <v>0.1847</v>
      </c>
      <c r="AK216" s="39">
        <v>-8.7800000000000003E-2</v>
      </c>
      <c r="AL216" s="39">
        <v>-1.9E-2</v>
      </c>
      <c r="AM216" s="39">
        <v>-6.6699999999999995E-2</v>
      </c>
      <c r="AN216" s="39">
        <v>0.1754</v>
      </c>
      <c r="AO216" s="39">
        <v>-9.9900000000000003E-2</v>
      </c>
      <c r="AP216" s="39">
        <v>-0.3266</v>
      </c>
      <c r="AQ216" s="39">
        <v>-0.18210000000000001</v>
      </c>
      <c r="AR216" s="39" t="s">
        <v>220</v>
      </c>
      <c r="AS216" s="39" t="s">
        <v>220</v>
      </c>
      <c r="AT216" s="39" t="s">
        <v>220</v>
      </c>
      <c r="AU216" s="39" t="s">
        <v>220</v>
      </c>
      <c r="AV216" s="39" t="s">
        <v>220</v>
      </c>
      <c r="AW216" s="39" t="s">
        <v>220</v>
      </c>
      <c r="AX216" s="39" t="s">
        <v>220</v>
      </c>
      <c r="AY216" s="39" t="s">
        <v>220</v>
      </c>
      <c r="AZ216" s="39" t="s">
        <v>220</v>
      </c>
      <c r="BA216" s="39" t="s">
        <v>220</v>
      </c>
      <c r="BB216" s="39" t="s">
        <v>220</v>
      </c>
      <c r="BC216" s="39" t="s">
        <v>220</v>
      </c>
      <c r="BD216" s="39" t="s">
        <v>220</v>
      </c>
      <c r="BE216" s="39" t="s">
        <v>220</v>
      </c>
      <c r="BF216" s="39" t="s">
        <v>220</v>
      </c>
      <c r="BG216" s="39" t="s">
        <v>220</v>
      </c>
      <c r="BH216" s="39" t="s">
        <v>220</v>
      </c>
    </row>
    <row r="217" spans="1:145" x14ac:dyDescent="0.2">
      <c r="A217" s="27">
        <v>22</v>
      </c>
      <c r="B217" s="27">
        <v>67</v>
      </c>
      <c r="C217" s="27" t="s">
        <v>450</v>
      </c>
      <c r="D217" s="37" t="s">
        <v>1268</v>
      </c>
      <c r="E217" s="38" t="s">
        <v>97</v>
      </c>
      <c r="F217" s="38">
        <v>15.967347999999999</v>
      </c>
      <c r="G217" s="38" t="s">
        <v>1</v>
      </c>
      <c r="H217" s="39" t="s">
        <v>24</v>
      </c>
      <c r="I217" s="39" t="s">
        <v>80</v>
      </c>
      <c r="J217" s="38">
        <v>3.38</v>
      </c>
      <c r="K217" s="38">
        <v>5.8064999999999998</v>
      </c>
      <c r="L217" s="38"/>
      <c r="M217" s="38"/>
      <c r="N217" s="38">
        <v>13.105700000000001</v>
      </c>
      <c r="O217" s="38"/>
      <c r="P217" s="38"/>
      <c r="Q217" s="38"/>
      <c r="R217" s="40">
        <v>1.1025</v>
      </c>
      <c r="S217" s="38" t="s">
        <v>97</v>
      </c>
      <c r="T217" s="39">
        <v>29</v>
      </c>
      <c r="U217" s="39">
        <v>28.5</v>
      </c>
      <c r="V217" s="39">
        <v>29.5</v>
      </c>
      <c r="W217" s="39" t="s">
        <v>98</v>
      </c>
      <c r="X217" s="39" t="s">
        <v>402</v>
      </c>
      <c r="Y217" s="39" t="s">
        <v>406</v>
      </c>
      <c r="Z217" s="39" t="s">
        <v>405</v>
      </c>
      <c r="AA217" s="39" t="s">
        <v>900</v>
      </c>
      <c r="AB217" s="39" t="s">
        <v>99</v>
      </c>
      <c r="AC217" s="39" t="s">
        <v>392</v>
      </c>
      <c r="AD217" s="39" t="s">
        <v>403</v>
      </c>
      <c r="AE217" s="39" t="s">
        <v>405</v>
      </c>
      <c r="AF217" s="39" t="s">
        <v>901</v>
      </c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</row>
    <row r="218" spans="1:145" x14ac:dyDescent="0.2">
      <c r="A218" s="27">
        <v>17</v>
      </c>
      <c r="B218" s="27">
        <v>50</v>
      </c>
      <c r="C218" s="27" t="s">
        <v>450</v>
      </c>
      <c r="D218" s="37" t="s">
        <v>1266</v>
      </c>
      <c r="E218" s="38" t="s">
        <v>81</v>
      </c>
      <c r="F218" s="38">
        <v>486.758602</v>
      </c>
      <c r="G218" s="38" t="s">
        <v>1</v>
      </c>
      <c r="H218" s="39" t="s">
        <v>45</v>
      </c>
      <c r="I218" s="39" t="s">
        <v>80</v>
      </c>
      <c r="J218" s="38">
        <v>3.33</v>
      </c>
      <c r="K218" s="38">
        <v>29.724399999999999</v>
      </c>
      <c r="L218" s="38"/>
      <c r="M218" s="38"/>
      <c r="N218" s="38">
        <v>29.894200000000001</v>
      </c>
      <c r="O218" s="38"/>
      <c r="P218" s="38"/>
      <c r="Q218" s="38"/>
      <c r="R218" s="40">
        <v>1.0933999999999999</v>
      </c>
      <c r="S218" s="38" t="s">
        <v>81</v>
      </c>
      <c r="T218" s="39">
        <v>114</v>
      </c>
      <c r="U218" s="39">
        <v>113.5</v>
      </c>
      <c r="V218" s="39">
        <v>114.5</v>
      </c>
      <c r="W218" s="39" t="s">
        <v>87</v>
      </c>
      <c r="X218" s="39" t="s">
        <v>389</v>
      </c>
      <c r="Y218" s="39" t="s">
        <v>403</v>
      </c>
      <c r="Z218" s="39" t="s">
        <v>404</v>
      </c>
      <c r="AA218" s="39" t="s">
        <v>381</v>
      </c>
      <c r="AB218" s="39" t="s">
        <v>88</v>
      </c>
      <c r="AC218" s="39" t="s">
        <v>393</v>
      </c>
      <c r="AD218" s="39" t="s">
        <v>405</v>
      </c>
      <c r="AE218" s="39" t="s">
        <v>406</v>
      </c>
      <c r="AF218" s="39" t="s">
        <v>394</v>
      </c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</row>
    <row r="219" spans="1:145" x14ac:dyDescent="0.2">
      <c r="A219" s="27">
        <v>16</v>
      </c>
      <c r="B219" s="27">
        <v>49</v>
      </c>
      <c r="C219" s="27" t="s">
        <v>450</v>
      </c>
      <c r="D219" s="37" t="s">
        <v>1266</v>
      </c>
      <c r="E219" s="38" t="s">
        <v>81</v>
      </c>
      <c r="F219" s="38">
        <v>486.758602</v>
      </c>
      <c r="G219" s="38" t="s">
        <v>1</v>
      </c>
      <c r="H219" s="39" t="s">
        <v>39</v>
      </c>
      <c r="I219" s="39" t="s">
        <v>80</v>
      </c>
      <c r="J219" s="38">
        <v>3.29</v>
      </c>
      <c r="K219" s="38">
        <v>3.5684</v>
      </c>
      <c r="L219" s="38"/>
      <c r="M219" s="38"/>
      <c r="N219" s="38">
        <v>8.7731999999999992</v>
      </c>
      <c r="O219" s="38"/>
      <c r="P219" s="38"/>
      <c r="Q219" s="38"/>
      <c r="R219" s="40">
        <v>0.73309999999999997</v>
      </c>
      <c r="S219" s="38" t="s">
        <v>81</v>
      </c>
      <c r="T219" s="39">
        <v>114</v>
      </c>
      <c r="U219" s="39">
        <v>113.5</v>
      </c>
      <c r="V219" s="39">
        <v>114.5</v>
      </c>
      <c r="W219" s="39" t="s">
        <v>87</v>
      </c>
      <c r="X219" s="39" t="s">
        <v>389</v>
      </c>
      <c r="Y219" s="39" t="s">
        <v>403</v>
      </c>
      <c r="Z219" s="39" t="s">
        <v>404</v>
      </c>
      <c r="AA219" s="39" t="s">
        <v>381</v>
      </c>
      <c r="AB219" s="39" t="s">
        <v>88</v>
      </c>
      <c r="AC219" s="39" t="s">
        <v>393</v>
      </c>
      <c r="AD219" s="39" t="s">
        <v>405</v>
      </c>
      <c r="AE219" s="39" t="s">
        <v>406</v>
      </c>
      <c r="AF219" s="39" t="s">
        <v>394</v>
      </c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</row>
    <row r="220" spans="1:145" x14ac:dyDescent="0.2">
      <c r="A220" s="27">
        <v>18</v>
      </c>
      <c r="B220" s="27">
        <v>51</v>
      </c>
      <c r="C220" s="27" t="s">
        <v>450</v>
      </c>
      <c r="D220" s="37" t="s">
        <v>1266</v>
      </c>
      <c r="E220" s="38" t="s">
        <v>81</v>
      </c>
      <c r="F220" s="38">
        <v>486.758602</v>
      </c>
      <c r="G220" s="38" t="s">
        <v>1</v>
      </c>
      <c r="H220" s="39" t="s">
        <v>43</v>
      </c>
      <c r="I220" s="39" t="s">
        <v>80</v>
      </c>
      <c r="J220" s="38">
        <v>3.42</v>
      </c>
      <c r="K220" s="38">
        <v>3.7393999999999998</v>
      </c>
      <c r="L220" s="38"/>
      <c r="M220" s="38"/>
      <c r="N220" s="38">
        <v>7.2933000000000003</v>
      </c>
      <c r="O220" s="38"/>
      <c r="P220" s="38"/>
      <c r="Q220" s="38"/>
      <c r="R220" s="40">
        <v>0.50600000000000001</v>
      </c>
      <c r="S220" s="38" t="s">
        <v>81</v>
      </c>
      <c r="T220" s="39">
        <v>114</v>
      </c>
      <c r="U220" s="39">
        <v>113.5</v>
      </c>
      <c r="V220" s="39">
        <v>115.5</v>
      </c>
      <c r="W220" s="39" t="s">
        <v>87</v>
      </c>
      <c r="X220" s="39" t="s">
        <v>389</v>
      </c>
      <c r="Y220" s="39" t="s">
        <v>403</v>
      </c>
      <c r="Z220" s="39" t="s">
        <v>404</v>
      </c>
      <c r="AA220" s="39" t="s">
        <v>381</v>
      </c>
      <c r="AB220" s="39" t="s">
        <v>88</v>
      </c>
      <c r="AC220" s="39" t="s">
        <v>393</v>
      </c>
      <c r="AD220" s="39" t="s">
        <v>405</v>
      </c>
      <c r="AE220" s="39" t="s">
        <v>406</v>
      </c>
      <c r="AF220" s="39" t="s">
        <v>394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42"/>
      <c r="EL220" s="42"/>
      <c r="EM220" s="42"/>
    </row>
    <row r="221" spans="1:145" x14ac:dyDescent="0.2">
      <c r="A221" s="27">
        <v>28</v>
      </c>
      <c r="B221" s="27">
        <v>220</v>
      </c>
      <c r="C221" s="27" t="s">
        <v>450</v>
      </c>
      <c r="D221" s="56" t="s">
        <v>1272</v>
      </c>
      <c r="E221" s="38" t="s">
        <v>109</v>
      </c>
      <c r="F221" s="38">
        <v>74.657302999999999</v>
      </c>
      <c r="G221" s="38" t="s">
        <v>1</v>
      </c>
      <c r="H221" s="39" t="s">
        <v>41</v>
      </c>
      <c r="I221" s="39" t="s">
        <v>80</v>
      </c>
      <c r="J221" s="38">
        <v>3.36</v>
      </c>
      <c r="K221" s="38">
        <v>5.3764000000000003</v>
      </c>
      <c r="L221" s="38"/>
      <c r="M221" s="38"/>
      <c r="N221" s="38">
        <v>18.2788</v>
      </c>
      <c r="O221" s="38"/>
      <c r="P221" s="38"/>
      <c r="Q221" s="38"/>
      <c r="R221" s="40">
        <v>-0.73850000000000005</v>
      </c>
      <c r="S221" s="38" t="s">
        <v>109</v>
      </c>
      <c r="T221" s="39">
        <v>81</v>
      </c>
      <c r="U221" s="39">
        <v>78.5</v>
      </c>
      <c r="V221" s="39">
        <v>84.5</v>
      </c>
      <c r="W221" s="39" t="s">
        <v>111</v>
      </c>
      <c r="X221" s="39" t="s">
        <v>389</v>
      </c>
      <c r="Y221" s="39" t="s">
        <v>403</v>
      </c>
      <c r="Z221" s="39" t="s">
        <v>404</v>
      </c>
      <c r="AA221" s="39" t="s">
        <v>1117</v>
      </c>
      <c r="AB221" s="39" t="s">
        <v>110</v>
      </c>
      <c r="AC221" s="39" t="s">
        <v>390</v>
      </c>
      <c r="AD221" s="39" t="s">
        <v>403</v>
      </c>
      <c r="AE221" s="39" t="s">
        <v>404</v>
      </c>
      <c r="AF221" s="39" t="s">
        <v>1118</v>
      </c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</row>
    <row r="222" spans="1:145" x14ac:dyDescent="0.2">
      <c r="A222" s="27">
        <v>29</v>
      </c>
      <c r="B222" s="27">
        <v>221</v>
      </c>
      <c r="C222" s="27" t="s">
        <v>450</v>
      </c>
      <c r="D222" s="56" t="s">
        <v>1272</v>
      </c>
      <c r="E222" s="38" t="s">
        <v>109</v>
      </c>
      <c r="F222" s="38">
        <v>74.657302999999999</v>
      </c>
      <c r="G222" s="38" t="s">
        <v>1</v>
      </c>
      <c r="H222" s="39" t="s">
        <v>43</v>
      </c>
      <c r="I222" s="39" t="s">
        <v>80</v>
      </c>
      <c r="J222" s="38">
        <v>3.42</v>
      </c>
      <c r="K222" s="38">
        <v>8.3884000000000007</v>
      </c>
      <c r="L222" s="38"/>
      <c r="M222" s="38"/>
      <c r="N222" s="38">
        <v>18.5441</v>
      </c>
      <c r="O222" s="38"/>
      <c r="P222" s="38"/>
      <c r="Q222" s="38"/>
      <c r="R222" s="40">
        <v>-0.80210000000000004</v>
      </c>
      <c r="S222" s="38" t="s">
        <v>109</v>
      </c>
      <c r="T222" s="39">
        <v>81</v>
      </c>
      <c r="U222" s="39">
        <v>79.5</v>
      </c>
      <c r="V222" s="39">
        <v>83.5</v>
      </c>
      <c r="W222" s="39" t="s">
        <v>111</v>
      </c>
      <c r="X222" s="39" t="s">
        <v>389</v>
      </c>
      <c r="Y222" s="39" t="s">
        <v>403</v>
      </c>
      <c r="Z222" s="39" t="s">
        <v>404</v>
      </c>
      <c r="AA222" s="39" t="s">
        <v>1117</v>
      </c>
      <c r="AB222" s="39" t="s">
        <v>110</v>
      </c>
      <c r="AC222" s="39" t="s">
        <v>390</v>
      </c>
      <c r="AD222" s="39" t="s">
        <v>403</v>
      </c>
      <c r="AE222" s="39" t="s">
        <v>404</v>
      </c>
      <c r="AF222" s="39" t="s">
        <v>1118</v>
      </c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</row>
    <row r="223" spans="1:145" x14ac:dyDescent="0.2">
      <c r="A223" s="27">
        <v>32</v>
      </c>
      <c r="B223" s="27">
        <v>225</v>
      </c>
      <c r="C223" s="27" t="s">
        <v>450</v>
      </c>
      <c r="D223" s="56" t="s">
        <v>1272</v>
      </c>
      <c r="E223" s="38" t="s">
        <v>109</v>
      </c>
      <c r="F223" s="38">
        <v>74.657302999999999</v>
      </c>
      <c r="G223" s="38" t="s">
        <v>1</v>
      </c>
      <c r="H223" s="39" t="s">
        <v>10</v>
      </c>
      <c r="I223" s="39" t="s">
        <v>80</v>
      </c>
      <c r="J223" s="38">
        <v>3.36</v>
      </c>
      <c r="K223" s="38">
        <v>13.215199999999999</v>
      </c>
      <c r="L223" s="38"/>
      <c r="M223" s="38"/>
      <c r="N223" s="38">
        <v>31.949400000000001</v>
      </c>
      <c r="O223" s="38"/>
      <c r="P223" s="38"/>
      <c r="Q223" s="38"/>
      <c r="R223" s="40">
        <v>-0.87280000000000002</v>
      </c>
      <c r="S223" s="38" t="s">
        <v>109</v>
      </c>
      <c r="T223" s="39">
        <v>82</v>
      </c>
      <c r="U223" s="39">
        <v>80.5</v>
      </c>
      <c r="V223" s="39">
        <v>83.5</v>
      </c>
      <c r="W223" s="39" t="s">
        <v>111</v>
      </c>
      <c r="X223" s="39" t="s">
        <v>389</v>
      </c>
      <c r="Y223" s="39" t="s">
        <v>403</v>
      </c>
      <c r="Z223" s="39" t="s">
        <v>404</v>
      </c>
      <c r="AA223" s="39" t="s">
        <v>1117</v>
      </c>
      <c r="AB223" s="39" t="s">
        <v>110</v>
      </c>
      <c r="AC223" s="39" t="s">
        <v>390</v>
      </c>
      <c r="AD223" s="39" t="s">
        <v>403</v>
      </c>
      <c r="AE223" s="39" t="s">
        <v>404</v>
      </c>
      <c r="AF223" s="39" t="s">
        <v>1118</v>
      </c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</row>
    <row r="224" spans="1:145" x14ac:dyDescent="0.2">
      <c r="A224" s="27">
        <v>30</v>
      </c>
      <c r="B224" s="27">
        <v>222</v>
      </c>
      <c r="C224" s="27" t="s">
        <v>450</v>
      </c>
      <c r="D224" s="56" t="s">
        <v>1272</v>
      </c>
      <c r="E224" s="38" t="s">
        <v>109</v>
      </c>
      <c r="F224" s="38">
        <v>74.657302999999999</v>
      </c>
      <c r="G224" s="38" t="s">
        <v>1</v>
      </c>
      <c r="H224" s="39" t="s">
        <v>84</v>
      </c>
      <c r="I224" s="39" t="s">
        <v>80</v>
      </c>
      <c r="J224" s="38">
        <v>3.52</v>
      </c>
      <c r="K224" s="38">
        <v>15.8253</v>
      </c>
      <c r="L224" s="38"/>
      <c r="M224" s="38"/>
      <c r="N224" s="38">
        <v>29.720600000000001</v>
      </c>
      <c r="O224" s="38"/>
      <c r="P224" s="38"/>
      <c r="Q224" s="38"/>
      <c r="R224" s="40">
        <v>-0.94979999999999998</v>
      </c>
      <c r="S224" s="38" t="s">
        <v>109</v>
      </c>
      <c r="T224" s="39">
        <v>81</v>
      </c>
      <c r="U224" s="39">
        <v>79.5</v>
      </c>
      <c r="V224" s="39">
        <v>82.5</v>
      </c>
      <c r="W224" s="39" t="s">
        <v>111</v>
      </c>
      <c r="X224" s="39" t="s">
        <v>389</v>
      </c>
      <c r="Y224" s="39" t="s">
        <v>403</v>
      </c>
      <c r="Z224" s="39" t="s">
        <v>404</v>
      </c>
      <c r="AA224" s="39" t="s">
        <v>1117</v>
      </c>
      <c r="AB224" s="39" t="s">
        <v>110</v>
      </c>
      <c r="AC224" s="39" t="s">
        <v>390</v>
      </c>
      <c r="AD224" s="39" t="s">
        <v>403</v>
      </c>
      <c r="AE224" s="39" t="s">
        <v>404</v>
      </c>
      <c r="AF224" s="39" t="s">
        <v>1118</v>
      </c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</row>
    <row r="225" spans="1:145" x14ac:dyDescent="0.2">
      <c r="A225" s="27">
        <v>27</v>
      </c>
      <c r="B225" s="27">
        <v>219</v>
      </c>
      <c r="C225" s="27" t="s">
        <v>450</v>
      </c>
      <c r="D225" s="56" t="s">
        <v>1272</v>
      </c>
      <c r="E225" s="38" t="s">
        <v>109</v>
      </c>
      <c r="F225" s="38">
        <v>74.657302999999999</v>
      </c>
      <c r="G225" s="38" t="s">
        <v>1</v>
      </c>
      <c r="H225" s="39" t="s">
        <v>39</v>
      </c>
      <c r="I225" s="39" t="s">
        <v>80</v>
      </c>
      <c r="J225" s="38">
        <v>3.29</v>
      </c>
      <c r="K225" s="38">
        <v>6.0194999999999999</v>
      </c>
      <c r="L225" s="38"/>
      <c r="M225" s="38"/>
      <c r="N225" s="38">
        <v>16.785699999999999</v>
      </c>
      <c r="O225" s="38"/>
      <c r="P225" s="38"/>
      <c r="Q225" s="38"/>
      <c r="R225" s="40">
        <v>-1.0098</v>
      </c>
      <c r="S225" s="38" t="s">
        <v>109</v>
      </c>
      <c r="T225" s="39">
        <v>81</v>
      </c>
      <c r="U225" s="39">
        <v>79.5</v>
      </c>
      <c r="V225" s="39">
        <v>83.5</v>
      </c>
      <c r="W225" s="39" t="s">
        <v>111</v>
      </c>
      <c r="X225" s="39" t="s">
        <v>389</v>
      </c>
      <c r="Y225" s="39" t="s">
        <v>403</v>
      </c>
      <c r="Z225" s="39" t="s">
        <v>404</v>
      </c>
      <c r="AA225" s="39" t="s">
        <v>1117</v>
      </c>
      <c r="AB225" s="39" t="s">
        <v>110</v>
      </c>
      <c r="AC225" s="39" t="s">
        <v>390</v>
      </c>
      <c r="AD225" s="39" t="s">
        <v>403</v>
      </c>
      <c r="AE225" s="39" t="s">
        <v>404</v>
      </c>
      <c r="AF225" s="39" t="s">
        <v>1118</v>
      </c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</row>
    <row r="226" spans="1:145" x14ac:dyDescent="0.2">
      <c r="A226" s="27">
        <v>31</v>
      </c>
      <c r="B226" s="27">
        <v>224</v>
      </c>
      <c r="C226" s="27" t="s">
        <v>450</v>
      </c>
      <c r="D226" s="56" t="s">
        <v>1272</v>
      </c>
      <c r="E226" s="38" t="s">
        <v>109</v>
      </c>
      <c r="F226" s="38">
        <v>74.657302999999999</v>
      </c>
      <c r="G226" s="38" t="s">
        <v>1</v>
      </c>
      <c r="H226" s="39" t="s">
        <v>23</v>
      </c>
      <c r="I226" s="39" t="s">
        <v>80</v>
      </c>
      <c r="J226" s="38">
        <v>3.26</v>
      </c>
      <c r="K226" s="38">
        <v>5.5713999999999997</v>
      </c>
      <c r="L226" s="38"/>
      <c r="M226" s="38"/>
      <c r="N226" s="38">
        <v>16.1204</v>
      </c>
      <c r="O226" s="38"/>
      <c r="P226" s="38"/>
      <c r="Q226" s="38"/>
      <c r="R226" s="40">
        <v>-1.1014999999999999</v>
      </c>
      <c r="S226" s="38" t="s">
        <v>109</v>
      </c>
      <c r="T226" s="39">
        <v>82</v>
      </c>
      <c r="U226" s="39">
        <v>80.5</v>
      </c>
      <c r="V226" s="39">
        <v>85.5</v>
      </c>
      <c r="W226" s="39" t="s">
        <v>111</v>
      </c>
      <c r="X226" s="39" t="s">
        <v>389</v>
      </c>
      <c r="Y226" s="39" t="s">
        <v>403</v>
      </c>
      <c r="Z226" s="39" t="s">
        <v>404</v>
      </c>
      <c r="AA226" s="39" t="s">
        <v>1117</v>
      </c>
      <c r="AB226" s="39" t="s">
        <v>110</v>
      </c>
      <c r="AC226" s="39" t="s">
        <v>390</v>
      </c>
      <c r="AD226" s="39" t="s">
        <v>403</v>
      </c>
      <c r="AE226" s="39" t="s">
        <v>404</v>
      </c>
      <c r="AF226" s="39" t="s">
        <v>1118</v>
      </c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</row>
    <row r="227" spans="1:145" x14ac:dyDescent="0.2">
      <c r="A227" s="27">
        <v>26</v>
      </c>
      <c r="B227" s="27">
        <v>218</v>
      </c>
      <c r="C227" s="27" t="s">
        <v>450</v>
      </c>
      <c r="D227" s="56" t="s">
        <v>1272</v>
      </c>
      <c r="E227" s="38" t="s">
        <v>109</v>
      </c>
      <c r="F227" s="38">
        <v>74.657302999999999</v>
      </c>
      <c r="G227" s="38" t="s">
        <v>1</v>
      </c>
      <c r="H227" s="39" t="s">
        <v>22</v>
      </c>
      <c r="I227" s="39" t="s">
        <v>80</v>
      </c>
      <c r="J227" s="38">
        <v>3.28</v>
      </c>
      <c r="K227" s="38">
        <v>5.7672999999999996</v>
      </c>
      <c r="L227" s="38"/>
      <c r="M227" s="38"/>
      <c r="N227" s="38">
        <v>15.161099999999999</v>
      </c>
      <c r="O227" s="38"/>
      <c r="P227" s="38"/>
      <c r="Q227" s="38"/>
      <c r="R227" s="40">
        <v>-1.1145</v>
      </c>
      <c r="S227" s="38" t="s">
        <v>109</v>
      </c>
      <c r="T227" s="39">
        <v>81</v>
      </c>
      <c r="U227" s="39">
        <v>78.5</v>
      </c>
      <c r="V227" s="39">
        <v>83.5</v>
      </c>
      <c r="W227" s="39" t="s">
        <v>111</v>
      </c>
      <c r="X227" s="39" t="s">
        <v>389</v>
      </c>
      <c r="Y227" s="39" t="s">
        <v>403</v>
      </c>
      <c r="Z227" s="39" t="s">
        <v>404</v>
      </c>
      <c r="AA227" s="39" t="s">
        <v>1117</v>
      </c>
      <c r="AB227" s="39" t="s">
        <v>110</v>
      </c>
      <c r="AC227" s="39" t="s">
        <v>390</v>
      </c>
      <c r="AD227" s="39" t="s">
        <v>403</v>
      </c>
      <c r="AE227" s="39" t="s">
        <v>404</v>
      </c>
      <c r="AF227" s="39" t="s">
        <v>1118</v>
      </c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</row>
    <row r="228" spans="1:145" x14ac:dyDescent="0.2">
      <c r="A228" s="27">
        <v>33</v>
      </c>
      <c r="B228" s="27">
        <v>226</v>
      </c>
      <c r="C228" s="27" t="s">
        <v>450</v>
      </c>
      <c r="D228" s="56" t="s">
        <v>1272</v>
      </c>
      <c r="E228" s="38" t="s">
        <v>109</v>
      </c>
      <c r="F228" s="38">
        <v>74.657302999999999</v>
      </c>
      <c r="G228" s="38" t="s">
        <v>1</v>
      </c>
      <c r="H228" s="39" t="s">
        <v>9</v>
      </c>
      <c r="I228" s="39" t="s">
        <v>80</v>
      </c>
      <c r="J228" s="38">
        <v>3.73</v>
      </c>
      <c r="K228" s="38">
        <v>8.7893000000000008</v>
      </c>
      <c r="L228" s="38"/>
      <c r="M228" s="38"/>
      <c r="N228" s="38">
        <v>22.3765</v>
      </c>
      <c r="O228" s="38"/>
      <c r="P228" s="38"/>
      <c r="Q228" s="38"/>
      <c r="R228" s="40">
        <v>-1.2741</v>
      </c>
      <c r="S228" s="38" t="s">
        <v>109</v>
      </c>
      <c r="T228" s="39">
        <v>82</v>
      </c>
      <c r="U228" s="39">
        <v>79.5</v>
      </c>
      <c r="V228" s="39">
        <v>83.5</v>
      </c>
      <c r="W228" s="39" t="s">
        <v>111</v>
      </c>
      <c r="X228" s="39" t="s">
        <v>389</v>
      </c>
      <c r="Y228" s="39" t="s">
        <v>403</v>
      </c>
      <c r="Z228" s="39" t="s">
        <v>404</v>
      </c>
      <c r="AA228" s="39" t="s">
        <v>1117</v>
      </c>
      <c r="AB228" s="39" t="s">
        <v>110</v>
      </c>
      <c r="AC228" s="39" t="s">
        <v>390</v>
      </c>
      <c r="AD228" s="39" t="s">
        <v>403</v>
      </c>
      <c r="AE228" s="39" t="s">
        <v>404</v>
      </c>
      <c r="AF228" s="39" t="s">
        <v>1118</v>
      </c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</row>
    <row r="229" spans="1:145" x14ac:dyDescent="0.2">
      <c r="A229" s="27">
        <v>4</v>
      </c>
      <c r="B229" s="27">
        <v>58</v>
      </c>
      <c r="D229" s="37" t="s">
        <v>430</v>
      </c>
      <c r="E229" s="38" t="s">
        <v>89</v>
      </c>
      <c r="F229" s="38">
        <v>533.465059</v>
      </c>
      <c r="G229" s="38" t="s">
        <v>1</v>
      </c>
      <c r="H229" s="39" t="s">
        <v>1004</v>
      </c>
      <c r="I229" s="39" t="s">
        <v>217</v>
      </c>
      <c r="J229" s="38">
        <v>8.25</v>
      </c>
      <c r="K229" s="38">
        <v>9.8688000000000002</v>
      </c>
      <c r="L229" s="38">
        <v>7.8766999999999996</v>
      </c>
      <c r="M229" s="38">
        <v>1.9921</v>
      </c>
      <c r="N229" s="38">
        <v>3.5154999999999998</v>
      </c>
      <c r="O229" s="38">
        <v>2.9102000000000001</v>
      </c>
      <c r="P229" s="38">
        <v>0.60529999999999995</v>
      </c>
      <c r="Q229" s="38"/>
      <c r="R229" s="40">
        <v>-0.33289999999999997</v>
      </c>
      <c r="S229" s="38" t="s">
        <v>89</v>
      </c>
      <c r="T229" s="39">
        <v>71</v>
      </c>
      <c r="U229" s="39">
        <v>70.5</v>
      </c>
      <c r="V229" s="39">
        <v>72.5</v>
      </c>
      <c r="W229" s="39" t="s">
        <v>229</v>
      </c>
      <c r="X229" s="39" t="s">
        <v>389</v>
      </c>
      <c r="Y229" s="39" t="s">
        <v>403</v>
      </c>
      <c r="Z229" s="39" t="s">
        <v>404</v>
      </c>
      <c r="AA229" s="39" t="s">
        <v>886</v>
      </c>
      <c r="AB229" s="39" t="s">
        <v>230</v>
      </c>
      <c r="AC229" s="39" t="s">
        <v>393</v>
      </c>
      <c r="AD229" s="39" t="s">
        <v>406</v>
      </c>
      <c r="AE229" s="39" t="s">
        <v>405</v>
      </c>
      <c r="AF229" s="39" t="s">
        <v>887</v>
      </c>
      <c r="AG229" s="39">
        <v>0.17480000000000001</v>
      </c>
      <c r="AH229" s="39">
        <v>-6.3E-3</v>
      </c>
      <c r="AI229" s="39">
        <v>-8.2799999999999999E-2</v>
      </c>
      <c r="AJ229" s="39">
        <v>-0.37590000000000001</v>
      </c>
      <c r="AK229" s="39">
        <v>-0.1333</v>
      </c>
      <c r="AL229" s="39">
        <v>3.5900000000000001E-2</v>
      </c>
      <c r="AM229" s="39">
        <v>8.0399999999999999E-2</v>
      </c>
      <c r="AN229" s="39">
        <v>3.3599999999999998E-2</v>
      </c>
      <c r="AO229" s="39">
        <v>1.17E-2</v>
      </c>
      <c r="AP229" s="39">
        <v>4.82E-2</v>
      </c>
      <c r="AQ229" s="39">
        <v>0.21390000000000001</v>
      </c>
      <c r="AR229" s="39" t="s">
        <v>220</v>
      </c>
      <c r="AS229" s="39" t="s">
        <v>220</v>
      </c>
      <c r="AT229" s="39" t="s">
        <v>220</v>
      </c>
      <c r="AU229" s="39" t="s">
        <v>220</v>
      </c>
      <c r="AV229" s="39" t="s">
        <v>220</v>
      </c>
      <c r="AW229" s="39" t="s">
        <v>220</v>
      </c>
      <c r="AX229" s="39" t="s">
        <v>220</v>
      </c>
      <c r="AY229" s="39" t="s">
        <v>220</v>
      </c>
      <c r="AZ229" s="39" t="s">
        <v>220</v>
      </c>
      <c r="BA229" s="39" t="s">
        <v>220</v>
      </c>
      <c r="BB229" s="39" t="s">
        <v>220</v>
      </c>
      <c r="BC229" s="39" t="s">
        <v>220</v>
      </c>
      <c r="BD229" s="39" t="s">
        <v>220</v>
      </c>
      <c r="BE229" s="39" t="s">
        <v>220</v>
      </c>
      <c r="BF229" s="39" t="s">
        <v>220</v>
      </c>
      <c r="BG229" s="39" t="s">
        <v>220</v>
      </c>
      <c r="BH229" s="39" t="s">
        <v>220</v>
      </c>
    </row>
    <row r="230" spans="1:145" x14ac:dyDescent="0.2">
      <c r="A230" s="27">
        <v>5</v>
      </c>
      <c r="B230" s="27">
        <v>6</v>
      </c>
      <c r="D230" s="37" t="s">
        <v>428</v>
      </c>
      <c r="E230" s="38" t="s">
        <v>114</v>
      </c>
      <c r="F230" s="38">
        <v>224.20784499999999</v>
      </c>
      <c r="G230" s="38" t="s">
        <v>1</v>
      </c>
      <c r="H230" s="39" t="s">
        <v>1004</v>
      </c>
      <c r="I230" s="39" t="s">
        <v>217</v>
      </c>
      <c r="J230" s="38">
        <v>8.25</v>
      </c>
      <c r="K230" s="38">
        <v>9.7715999999999994</v>
      </c>
      <c r="L230" s="38">
        <v>6.7148000000000003</v>
      </c>
      <c r="M230" s="38">
        <v>3.0568</v>
      </c>
      <c r="N230" s="38">
        <v>3.4295</v>
      </c>
      <c r="O230" s="38">
        <v>2.4611999999999998</v>
      </c>
      <c r="P230" s="38">
        <v>0.96830000000000005</v>
      </c>
      <c r="Q230" s="38"/>
      <c r="R230" s="40">
        <v>0.30809999999999998</v>
      </c>
      <c r="S230" s="38" t="s">
        <v>114</v>
      </c>
      <c r="T230" s="39">
        <v>19</v>
      </c>
      <c r="U230" s="39">
        <v>18.5</v>
      </c>
      <c r="V230" s="39">
        <v>20.5</v>
      </c>
      <c r="W230" s="39" t="s">
        <v>223</v>
      </c>
      <c r="X230" s="39" t="s">
        <v>393</v>
      </c>
      <c r="Y230" s="39" t="s">
        <v>406</v>
      </c>
      <c r="Z230" s="39" t="s">
        <v>405</v>
      </c>
      <c r="AA230" s="39" t="s">
        <v>830</v>
      </c>
      <c r="AB230" s="39" t="s">
        <v>224</v>
      </c>
      <c r="AC230" s="39" t="s">
        <v>389</v>
      </c>
      <c r="AD230" s="39" t="s">
        <v>404</v>
      </c>
      <c r="AE230" s="39" t="s">
        <v>403</v>
      </c>
      <c r="AF230" s="39" t="s">
        <v>834</v>
      </c>
      <c r="AG230" s="39">
        <v>-0.16220000000000001</v>
      </c>
      <c r="AH230" s="39">
        <v>0.20030000000000001</v>
      </c>
      <c r="AI230" s="39">
        <v>-0.30349999999999999</v>
      </c>
      <c r="AJ230" s="39">
        <v>0.26140000000000002</v>
      </c>
      <c r="AK230" s="39">
        <v>0.1996</v>
      </c>
      <c r="AL230" s="39">
        <v>0.25340000000000001</v>
      </c>
      <c r="AM230" s="39">
        <v>-4.8599999999999997E-2</v>
      </c>
      <c r="AN230" s="39">
        <v>-1.5800000000000002E-2</v>
      </c>
      <c r="AO230" s="39">
        <v>-0.1077</v>
      </c>
      <c r="AP230" s="39">
        <v>-2.1499999999999998E-2</v>
      </c>
      <c r="AQ230" s="39">
        <v>-0.2555</v>
      </c>
      <c r="AR230" s="39" t="s">
        <v>220</v>
      </c>
      <c r="AS230" s="39" t="s">
        <v>220</v>
      </c>
      <c r="AT230" s="39" t="s">
        <v>220</v>
      </c>
      <c r="AU230" s="39" t="s">
        <v>220</v>
      </c>
      <c r="AV230" s="39" t="s">
        <v>220</v>
      </c>
      <c r="AW230" s="39" t="s">
        <v>220</v>
      </c>
      <c r="AX230" s="39" t="s">
        <v>220</v>
      </c>
      <c r="AY230" s="39" t="s">
        <v>220</v>
      </c>
      <c r="AZ230" s="39" t="s">
        <v>220</v>
      </c>
      <c r="BA230" s="39" t="s">
        <v>220</v>
      </c>
      <c r="BB230" s="39" t="s">
        <v>220</v>
      </c>
      <c r="BC230" s="39" t="s">
        <v>220</v>
      </c>
      <c r="BD230" s="39" t="s">
        <v>220</v>
      </c>
      <c r="BE230" s="39" t="s">
        <v>220</v>
      </c>
      <c r="BF230" s="39" t="s">
        <v>220</v>
      </c>
      <c r="BG230" s="39" t="s">
        <v>220</v>
      </c>
      <c r="BH230" s="39" t="s">
        <v>220</v>
      </c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</row>
    <row r="231" spans="1:145" x14ac:dyDescent="0.2">
      <c r="A231" s="27">
        <v>6</v>
      </c>
      <c r="B231" s="27">
        <v>11</v>
      </c>
      <c r="D231" s="37" t="s">
        <v>1263</v>
      </c>
      <c r="E231" s="38" t="s">
        <v>114</v>
      </c>
      <c r="F231" s="38">
        <v>294.73489899999998</v>
      </c>
      <c r="G231" s="38" t="s">
        <v>1</v>
      </c>
      <c r="H231" s="39" t="s">
        <v>1004</v>
      </c>
      <c r="I231" s="39" t="s">
        <v>217</v>
      </c>
      <c r="J231" s="38">
        <v>8.25</v>
      </c>
      <c r="K231" s="38">
        <v>9.6442999999999994</v>
      </c>
      <c r="L231" s="38">
        <v>6.5542999999999996</v>
      </c>
      <c r="M231" s="38">
        <v>3.09</v>
      </c>
      <c r="N231" s="38">
        <v>3.7008000000000001</v>
      </c>
      <c r="O231" s="38">
        <v>2.4098999999999999</v>
      </c>
      <c r="P231" s="38">
        <v>1.2909999999999999</v>
      </c>
      <c r="Q231" s="38"/>
      <c r="R231" s="40">
        <v>0.30659999999999998</v>
      </c>
      <c r="S231" s="38" t="s">
        <v>114</v>
      </c>
      <c r="T231" s="39">
        <v>30</v>
      </c>
      <c r="U231" s="39">
        <v>27.5</v>
      </c>
      <c r="V231" s="39">
        <v>30.5</v>
      </c>
      <c r="W231" s="39" t="s">
        <v>227</v>
      </c>
      <c r="X231" s="39" t="s">
        <v>402</v>
      </c>
      <c r="Y231" s="39" t="s">
        <v>405</v>
      </c>
      <c r="Z231" s="39" t="s">
        <v>406</v>
      </c>
      <c r="AA231" s="39" t="s">
        <v>841</v>
      </c>
      <c r="AB231" s="39" t="s">
        <v>228</v>
      </c>
      <c r="AC231" s="39" t="s">
        <v>393</v>
      </c>
      <c r="AD231" s="39" t="s">
        <v>405</v>
      </c>
      <c r="AE231" s="39" t="s">
        <v>406</v>
      </c>
      <c r="AF231" s="39" t="s">
        <v>842</v>
      </c>
      <c r="AG231" s="39">
        <v>-0.23080000000000001</v>
      </c>
      <c r="AH231" s="39">
        <v>0.22009999999999999</v>
      </c>
      <c r="AI231" s="39">
        <v>-0.31140000000000001</v>
      </c>
      <c r="AJ231" s="39">
        <v>0.35220000000000001</v>
      </c>
      <c r="AK231" s="39">
        <v>0.21540000000000001</v>
      </c>
      <c r="AL231" s="39">
        <v>0.27639999999999998</v>
      </c>
      <c r="AM231" s="39">
        <v>-0.1012</v>
      </c>
      <c r="AN231" s="39">
        <v>-3.32E-2</v>
      </c>
      <c r="AO231" s="39">
        <v>-0.10249999999999999</v>
      </c>
      <c r="AP231" s="39">
        <v>8.9999999999999993E-3</v>
      </c>
      <c r="AQ231" s="39">
        <v>-0.29409999999999997</v>
      </c>
      <c r="AR231" s="39" t="s">
        <v>220</v>
      </c>
      <c r="AS231" s="39" t="s">
        <v>220</v>
      </c>
      <c r="AT231" s="39" t="s">
        <v>220</v>
      </c>
      <c r="AU231" s="39" t="s">
        <v>220</v>
      </c>
      <c r="AV231" s="39" t="s">
        <v>220</v>
      </c>
      <c r="AW231" s="39" t="s">
        <v>220</v>
      </c>
      <c r="AX231" s="39" t="s">
        <v>220</v>
      </c>
      <c r="AY231" s="39" t="s">
        <v>220</v>
      </c>
      <c r="AZ231" s="39" t="s">
        <v>220</v>
      </c>
      <c r="BA231" s="39" t="s">
        <v>220</v>
      </c>
      <c r="BB231" s="39" t="s">
        <v>220</v>
      </c>
      <c r="BC231" s="39" t="s">
        <v>220</v>
      </c>
      <c r="BD231" s="39" t="s">
        <v>220</v>
      </c>
      <c r="BE231" s="39" t="s">
        <v>220</v>
      </c>
      <c r="BF231" s="39" t="s">
        <v>220</v>
      </c>
      <c r="BG231" s="39" t="s">
        <v>220</v>
      </c>
      <c r="BH231" s="39" t="s">
        <v>220</v>
      </c>
    </row>
    <row r="232" spans="1:145" x14ac:dyDescent="0.2">
      <c r="A232" s="27">
        <v>7</v>
      </c>
      <c r="B232" s="27">
        <v>8</v>
      </c>
      <c r="D232" s="37" t="s">
        <v>429</v>
      </c>
      <c r="E232" s="38" t="s">
        <v>114</v>
      </c>
      <c r="F232" s="38">
        <v>238.312589</v>
      </c>
      <c r="G232" s="38" t="s">
        <v>1</v>
      </c>
      <c r="H232" s="39" t="s">
        <v>1004</v>
      </c>
      <c r="I232" s="39" t="s">
        <v>217</v>
      </c>
      <c r="J232" s="38">
        <v>8.25</v>
      </c>
      <c r="K232" s="38">
        <v>9.4321000000000002</v>
      </c>
      <c r="L232" s="38">
        <v>6.3830999999999998</v>
      </c>
      <c r="M232" s="38">
        <v>3.0491000000000001</v>
      </c>
      <c r="N232" s="38">
        <v>3.3098000000000001</v>
      </c>
      <c r="O232" s="38">
        <v>2.3500999999999999</v>
      </c>
      <c r="P232" s="38">
        <v>0.9597</v>
      </c>
      <c r="Q232" s="38"/>
      <c r="R232" s="40">
        <v>0.3009</v>
      </c>
      <c r="S232" s="38" t="s">
        <v>114</v>
      </c>
      <c r="T232" s="39">
        <v>23</v>
      </c>
      <c r="U232" s="39">
        <v>22.5</v>
      </c>
      <c r="V232" s="39">
        <v>23.5</v>
      </c>
      <c r="W232" s="39" t="s">
        <v>225</v>
      </c>
      <c r="X232" s="39" t="s">
        <v>393</v>
      </c>
      <c r="Y232" s="39" t="s">
        <v>406</v>
      </c>
      <c r="Z232" s="39" t="s">
        <v>405</v>
      </c>
      <c r="AA232" s="39" t="s">
        <v>835</v>
      </c>
      <c r="AB232" s="39" t="s">
        <v>226</v>
      </c>
      <c r="AC232" s="39" t="s">
        <v>390</v>
      </c>
      <c r="AD232" s="39" t="s">
        <v>403</v>
      </c>
      <c r="AE232" s="39" t="s">
        <v>404</v>
      </c>
      <c r="AF232" s="39" t="s">
        <v>836</v>
      </c>
      <c r="AG232" s="39">
        <v>-0.19800000000000001</v>
      </c>
      <c r="AH232" s="39">
        <v>0.22750000000000001</v>
      </c>
      <c r="AI232" s="39">
        <v>-0.2586</v>
      </c>
      <c r="AJ232" s="39">
        <v>0.19359999999999999</v>
      </c>
      <c r="AK232" s="39">
        <v>0.2001</v>
      </c>
      <c r="AL232" s="39">
        <v>0.28189999999999998</v>
      </c>
      <c r="AM232" s="39">
        <v>-7.0400000000000004E-2</v>
      </c>
      <c r="AN232" s="39">
        <v>5.1999999999999998E-3</v>
      </c>
      <c r="AO232" s="39">
        <v>-0.1135</v>
      </c>
      <c r="AP232" s="39">
        <v>4.1000000000000003E-3</v>
      </c>
      <c r="AQ232" s="39">
        <v>-0.27200000000000002</v>
      </c>
      <c r="AR232" s="39" t="s">
        <v>220</v>
      </c>
      <c r="AS232" s="39" t="s">
        <v>220</v>
      </c>
      <c r="AT232" s="39" t="s">
        <v>220</v>
      </c>
      <c r="AU232" s="39" t="s">
        <v>220</v>
      </c>
      <c r="AV232" s="39" t="s">
        <v>220</v>
      </c>
      <c r="AW232" s="39" t="s">
        <v>220</v>
      </c>
      <c r="AX232" s="39" t="s">
        <v>220</v>
      </c>
      <c r="AY232" s="39" t="s">
        <v>220</v>
      </c>
      <c r="AZ232" s="39" t="s">
        <v>220</v>
      </c>
      <c r="BA232" s="39" t="s">
        <v>220</v>
      </c>
      <c r="BB232" s="39" t="s">
        <v>220</v>
      </c>
      <c r="BC232" s="39" t="s">
        <v>220</v>
      </c>
      <c r="BD232" s="39" t="s">
        <v>220</v>
      </c>
      <c r="BE232" s="39" t="s">
        <v>220</v>
      </c>
      <c r="BF232" s="39" t="s">
        <v>220</v>
      </c>
      <c r="BG232" s="39" t="s">
        <v>220</v>
      </c>
      <c r="BH232" s="39" t="s">
        <v>220</v>
      </c>
    </row>
    <row r="233" spans="1:145" x14ac:dyDescent="0.2">
      <c r="A233" s="27">
        <v>8</v>
      </c>
      <c r="B233" s="27">
        <v>1</v>
      </c>
      <c r="D233" s="37" t="s">
        <v>427</v>
      </c>
      <c r="E233" s="38" t="s">
        <v>114</v>
      </c>
      <c r="F233" s="38">
        <v>1.1905490000000001</v>
      </c>
      <c r="G233" s="38" t="s">
        <v>1</v>
      </c>
      <c r="H233" s="39" t="s">
        <v>1004</v>
      </c>
      <c r="I233" s="39" t="s">
        <v>217</v>
      </c>
      <c r="J233" s="38">
        <v>8.25</v>
      </c>
      <c r="K233" s="38">
        <v>9.1897000000000002</v>
      </c>
      <c r="L233" s="38">
        <v>6.2603999999999997</v>
      </c>
      <c r="M233" s="38">
        <v>2.9293</v>
      </c>
      <c r="N233" s="38">
        <v>3.1930000000000001</v>
      </c>
      <c r="O233" s="38">
        <v>2.3111999999999999</v>
      </c>
      <c r="P233" s="38">
        <v>0.88180000000000003</v>
      </c>
      <c r="Q233" s="38"/>
      <c r="R233" s="40">
        <v>0.29770000000000002</v>
      </c>
      <c r="S233" s="38" t="s">
        <v>114</v>
      </c>
      <c r="T233" s="39">
        <v>0</v>
      </c>
      <c r="U233" s="39">
        <v>0</v>
      </c>
      <c r="V233" s="39">
        <v>0.5</v>
      </c>
      <c r="W233" s="39" t="s">
        <v>218</v>
      </c>
      <c r="X233" s="39" t="s">
        <v>402</v>
      </c>
      <c r="Y233" s="39" t="s">
        <v>406</v>
      </c>
      <c r="Z233" s="39" t="s">
        <v>405</v>
      </c>
      <c r="AA233" s="39" t="s">
        <v>822</v>
      </c>
      <c r="AB233" s="39" t="s">
        <v>219</v>
      </c>
      <c r="AC233" s="40" t="s">
        <v>389</v>
      </c>
      <c r="AD233" s="40" t="s">
        <v>403</v>
      </c>
      <c r="AE233" s="40" t="s">
        <v>404</v>
      </c>
      <c r="AF233" s="40" t="s">
        <v>823</v>
      </c>
      <c r="AG233" s="39">
        <v>-0.17749999999999999</v>
      </c>
      <c r="AH233" s="39">
        <v>0.2238</v>
      </c>
      <c r="AI233" s="39">
        <v>-0.27400000000000002</v>
      </c>
      <c r="AJ233" s="39">
        <v>0.19309999999999999</v>
      </c>
      <c r="AK233" s="39">
        <v>0.19109999999999999</v>
      </c>
      <c r="AL233" s="39">
        <v>0.25840000000000002</v>
      </c>
      <c r="AM233" s="39">
        <v>-5.5199999999999999E-2</v>
      </c>
      <c r="AN233" s="39">
        <v>7.1999999999999998E-3</v>
      </c>
      <c r="AO233" s="39">
        <v>-0.1011</v>
      </c>
      <c r="AP233" s="39">
        <v>-1.8499999999999999E-2</v>
      </c>
      <c r="AQ233" s="39">
        <v>-0.24729999999999999</v>
      </c>
      <c r="AR233" s="39" t="s">
        <v>220</v>
      </c>
      <c r="AS233" s="39" t="s">
        <v>220</v>
      </c>
      <c r="AT233" s="39" t="s">
        <v>220</v>
      </c>
      <c r="AU233" s="39" t="s">
        <v>220</v>
      </c>
      <c r="AV233" s="39" t="s">
        <v>220</v>
      </c>
      <c r="AW233" s="39" t="s">
        <v>220</v>
      </c>
      <c r="AX233" s="39" t="s">
        <v>220</v>
      </c>
      <c r="AY233" s="39" t="s">
        <v>220</v>
      </c>
      <c r="AZ233" s="39" t="s">
        <v>220</v>
      </c>
      <c r="BA233" s="39" t="s">
        <v>220</v>
      </c>
      <c r="BB233" s="39" t="s">
        <v>220</v>
      </c>
      <c r="BC233" s="39" t="s">
        <v>220</v>
      </c>
      <c r="BD233" s="39" t="s">
        <v>220</v>
      </c>
      <c r="BE233" s="39" t="s">
        <v>220</v>
      </c>
      <c r="BF233" s="39" t="s">
        <v>220</v>
      </c>
      <c r="BG233" s="39" t="s">
        <v>220</v>
      </c>
      <c r="BH233" s="39" t="s">
        <v>220</v>
      </c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</row>
    <row r="234" spans="1:145" x14ac:dyDescent="0.2">
      <c r="A234" s="27">
        <v>10</v>
      </c>
      <c r="B234" s="27">
        <v>59</v>
      </c>
      <c r="D234" s="37" t="s">
        <v>1267</v>
      </c>
      <c r="E234" s="38" t="s">
        <v>89</v>
      </c>
      <c r="F234" s="38">
        <v>635.58113400000002</v>
      </c>
      <c r="G234" s="38" t="s">
        <v>1</v>
      </c>
      <c r="H234" s="39" t="s">
        <v>1004</v>
      </c>
      <c r="I234" s="39" t="s">
        <v>217</v>
      </c>
      <c r="J234" s="38">
        <v>8.25</v>
      </c>
      <c r="K234" s="38">
        <v>8.9639000000000006</v>
      </c>
      <c r="L234" s="38">
        <v>5.9736000000000002</v>
      </c>
      <c r="M234" s="38">
        <v>2.9902000000000002</v>
      </c>
      <c r="N234" s="38">
        <v>3.3197000000000001</v>
      </c>
      <c r="O234" s="38">
        <v>2.2262</v>
      </c>
      <c r="P234" s="38">
        <v>1.0934999999999999</v>
      </c>
      <c r="Q234" s="38"/>
      <c r="R234" s="40">
        <v>-0.2918</v>
      </c>
      <c r="S234" s="38" t="s">
        <v>89</v>
      </c>
      <c r="T234" s="39">
        <v>82</v>
      </c>
      <c r="U234" s="39">
        <v>81.5</v>
      </c>
      <c r="V234" s="39">
        <v>82.5</v>
      </c>
      <c r="W234" s="39" t="s">
        <v>231</v>
      </c>
      <c r="X234" s="39" t="s">
        <v>402</v>
      </c>
      <c r="Y234" s="39" t="s">
        <v>405</v>
      </c>
      <c r="Z234" s="39" t="s">
        <v>406</v>
      </c>
      <c r="AA234" s="39" t="s">
        <v>888</v>
      </c>
      <c r="AB234" s="39" t="s">
        <v>232</v>
      </c>
      <c r="AC234" s="39" t="s">
        <v>447</v>
      </c>
      <c r="AD234" s="39" t="s">
        <v>404</v>
      </c>
      <c r="AE234" s="39" t="s">
        <v>406</v>
      </c>
      <c r="AF234" s="39" t="s">
        <v>889</v>
      </c>
      <c r="AG234" s="39">
        <v>-0.41249999999999998</v>
      </c>
      <c r="AH234" s="39">
        <v>-5.0000000000000001E-3</v>
      </c>
      <c r="AI234" s="39">
        <v>6.9999999999999999E-4</v>
      </c>
      <c r="AJ234" s="39">
        <v>-0.4083</v>
      </c>
      <c r="AK234" s="39">
        <v>8.43E-2</v>
      </c>
      <c r="AL234" s="39">
        <v>0.2457</v>
      </c>
      <c r="AM234" s="39">
        <v>8.0600000000000005E-2</v>
      </c>
      <c r="AN234" s="39">
        <v>0.10059999999999999</v>
      </c>
      <c r="AO234" s="39">
        <v>7.0199999999999999E-2</v>
      </c>
      <c r="AP234" s="39">
        <v>7.4899999999999994E-2</v>
      </c>
      <c r="AQ234" s="39">
        <v>0.16880000000000001</v>
      </c>
      <c r="AR234" s="39" t="s">
        <v>220</v>
      </c>
      <c r="AS234" s="39" t="s">
        <v>220</v>
      </c>
      <c r="AT234" s="39" t="s">
        <v>220</v>
      </c>
      <c r="AU234" s="39" t="s">
        <v>220</v>
      </c>
      <c r="AV234" s="39" t="s">
        <v>220</v>
      </c>
      <c r="AW234" s="39" t="s">
        <v>220</v>
      </c>
      <c r="AX234" s="39" t="s">
        <v>220</v>
      </c>
      <c r="AY234" s="39" t="s">
        <v>220</v>
      </c>
      <c r="AZ234" s="39" t="s">
        <v>220</v>
      </c>
      <c r="BA234" s="39" t="s">
        <v>220</v>
      </c>
      <c r="BB234" s="39" t="s">
        <v>220</v>
      </c>
      <c r="BC234" s="39" t="s">
        <v>220</v>
      </c>
      <c r="BD234" s="39" t="s">
        <v>220</v>
      </c>
      <c r="BE234" s="39" t="s">
        <v>220</v>
      </c>
      <c r="BF234" s="39" t="s">
        <v>220</v>
      </c>
      <c r="BG234" s="39" t="s">
        <v>220</v>
      </c>
      <c r="BH234" s="39" t="s">
        <v>220</v>
      </c>
    </row>
    <row r="235" spans="1:145" x14ac:dyDescent="0.2">
      <c r="A235" s="27">
        <v>12</v>
      </c>
      <c r="B235" s="27">
        <v>92</v>
      </c>
      <c r="D235" s="37" t="s">
        <v>431</v>
      </c>
      <c r="E235" s="38" t="s">
        <v>103</v>
      </c>
      <c r="F235" s="38">
        <v>657.17330600000003</v>
      </c>
      <c r="G235" s="38" t="s">
        <v>1</v>
      </c>
      <c r="H235" s="39" t="s">
        <v>1004</v>
      </c>
      <c r="I235" s="39" t="s">
        <v>217</v>
      </c>
      <c r="J235" s="38">
        <v>8.25</v>
      </c>
      <c r="K235" s="38">
        <v>8.8209</v>
      </c>
      <c r="L235" s="38">
        <v>4.6520999999999999</v>
      </c>
      <c r="M235" s="38">
        <v>4.1688000000000001</v>
      </c>
      <c r="N235" s="38">
        <v>2.3868</v>
      </c>
      <c r="O235" s="38">
        <v>1.7016</v>
      </c>
      <c r="P235" s="38">
        <v>0.68520000000000003</v>
      </c>
      <c r="Q235" s="38"/>
      <c r="R235" s="40">
        <v>0.25430000000000003</v>
      </c>
      <c r="S235" s="38" t="s">
        <v>103</v>
      </c>
      <c r="T235" s="39">
        <v>92</v>
      </c>
      <c r="U235" s="39">
        <v>91.5</v>
      </c>
      <c r="V235" s="39">
        <v>92.5</v>
      </c>
      <c r="W235" s="39" t="s">
        <v>233</v>
      </c>
      <c r="X235" s="39" t="s">
        <v>402</v>
      </c>
      <c r="Y235" s="39" t="s">
        <v>405</v>
      </c>
      <c r="Z235" s="39" t="s">
        <v>406</v>
      </c>
      <c r="AA235" s="39" t="s">
        <v>924</v>
      </c>
      <c r="AB235" s="39" t="s">
        <v>234</v>
      </c>
      <c r="AC235" s="39" t="s">
        <v>402</v>
      </c>
      <c r="AD235" s="39" t="s">
        <v>406</v>
      </c>
      <c r="AE235" s="39" t="s">
        <v>405</v>
      </c>
      <c r="AF235" s="39" t="s">
        <v>925</v>
      </c>
      <c r="AG235" s="39">
        <v>0.20669999999999999</v>
      </c>
      <c r="AH235" s="39">
        <v>4.48E-2</v>
      </c>
      <c r="AI235" s="39">
        <v>-0.1991</v>
      </c>
      <c r="AJ235" s="39">
        <v>-0.25879999999999997</v>
      </c>
      <c r="AK235" s="39">
        <v>0.27610000000000001</v>
      </c>
      <c r="AL235" s="39">
        <v>4.5499999999999999E-2</v>
      </c>
      <c r="AM235" s="39">
        <v>-6.7599999999999993E-2</v>
      </c>
      <c r="AN235" s="39">
        <v>0.14760000000000001</v>
      </c>
      <c r="AO235" s="39">
        <v>3.8100000000000002E-2</v>
      </c>
      <c r="AP235" s="39">
        <v>-0.14610000000000001</v>
      </c>
      <c r="AQ235" s="39">
        <v>-8.7300000000000003E-2</v>
      </c>
      <c r="AR235" s="39" t="s">
        <v>220</v>
      </c>
      <c r="AS235" s="39" t="s">
        <v>220</v>
      </c>
      <c r="AT235" s="39" t="s">
        <v>220</v>
      </c>
      <c r="AU235" s="39" t="s">
        <v>220</v>
      </c>
      <c r="AV235" s="39" t="s">
        <v>220</v>
      </c>
      <c r="AW235" s="39" t="s">
        <v>220</v>
      </c>
      <c r="AX235" s="39" t="s">
        <v>220</v>
      </c>
      <c r="AY235" s="39" t="s">
        <v>220</v>
      </c>
      <c r="AZ235" s="39" t="s">
        <v>220</v>
      </c>
      <c r="BA235" s="39" t="s">
        <v>220</v>
      </c>
      <c r="BB235" s="39" t="s">
        <v>220</v>
      </c>
      <c r="BC235" s="39" t="s">
        <v>220</v>
      </c>
      <c r="BD235" s="39" t="s">
        <v>220</v>
      </c>
      <c r="BE235" s="39" t="s">
        <v>220</v>
      </c>
      <c r="BF235" s="39" t="s">
        <v>220</v>
      </c>
      <c r="BG235" s="39" t="s">
        <v>220</v>
      </c>
      <c r="BH235" s="39" t="s">
        <v>220</v>
      </c>
      <c r="EN235" s="26"/>
      <c r="EO235" s="26"/>
    </row>
    <row r="236" spans="1:145" x14ac:dyDescent="0.2">
      <c r="A236" s="27">
        <v>21</v>
      </c>
      <c r="B236" s="27">
        <v>62</v>
      </c>
      <c r="D236" s="37" t="s">
        <v>410</v>
      </c>
      <c r="E236" s="38" t="s">
        <v>92</v>
      </c>
      <c r="F236" s="38">
        <v>65.113487000000006</v>
      </c>
      <c r="G236" s="38" t="s">
        <v>1</v>
      </c>
      <c r="H236" s="39" t="s">
        <v>24</v>
      </c>
      <c r="I236" s="39" t="s">
        <v>80</v>
      </c>
      <c r="J236" s="38">
        <v>3.38</v>
      </c>
      <c r="K236" s="38">
        <v>5.0101000000000004</v>
      </c>
      <c r="L236" s="38"/>
      <c r="M236" s="38"/>
      <c r="N236" s="38">
        <v>11.272600000000001</v>
      </c>
      <c r="O236" s="38"/>
      <c r="P236" s="38"/>
      <c r="Q236" s="38"/>
      <c r="R236" s="40">
        <v>1.0250999999999999</v>
      </c>
      <c r="S236" s="38" t="s">
        <v>92</v>
      </c>
      <c r="T236" s="39">
        <v>64</v>
      </c>
      <c r="U236" s="39">
        <v>63.5</v>
      </c>
      <c r="V236" s="39">
        <v>64.5</v>
      </c>
      <c r="W236" s="39" t="s">
        <v>95</v>
      </c>
      <c r="X236" s="39" t="s">
        <v>389</v>
      </c>
      <c r="Y236" s="39" t="s">
        <v>404</v>
      </c>
      <c r="Z236" s="39" t="s">
        <v>403</v>
      </c>
      <c r="AA236" s="39" t="s">
        <v>894</v>
      </c>
      <c r="AB236" s="39" t="s">
        <v>96</v>
      </c>
      <c r="AC236" s="39" t="s">
        <v>393</v>
      </c>
      <c r="AD236" s="39" t="s">
        <v>405</v>
      </c>
      <c r="AE236" s="39" t="s">
        <v>406</v>
      </c>
      <c r="AF236" s="39" t="s">
        <v>895</v>
      </c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</row>
    <row r="237" spans="1:145" x14ac:dyDescent="0.2">
      <c r="A237" s="27">
        <v>20</v>
      </c>
      <c r="B237" s="27">
        <v>61</v>
      </c>
      <c r="D237" s="37" t="s">
        <v>409</v>
      </c>
      <c r="E237" s="38" t="s">
        <v>92</v>
      </c>
      <c r="F237" s="38">
        <v>39.201687999999997</v>
      </c>
      <c r="G237" s="38" t="s">
        <v>1</v>
      </c>
      <c r="H237" s="39" t="s">
        <v>23</v>
      </c>
      <c r="I237" s="39" t="s">
        <v>80</v>
      </c>
      <c r="J237" s="38">
        <v>3.26</v>
      </c>
      <c r="K237" s="38">
        <v>4.0021000000000004</v>
      </c>
      <c r="L237" s="38"/>
      <c r="M237" s="38"/>
      <c r="N237" s="38">
        <v>11.2974</v>
      </c>
      <c r="O237" s="38"/>
      <c r="P237" s="38"/>
      <c r="Q237" s="38"/>
      <c r="R237" s="40">
        <v>0.92020000000000002</v>
      </c>
      <c r="S237" s="38" t="s">
        <v>92</v>
      </c>
      <c r="T237" s="39">
        <v>61</v>
      </c>
      <c r="U237" s="39">
        <v>56.5</v>
      </c>
      <c r="V237" s="39">
        <v>61.5</v>
      </c>
      <c r="W237" s="39" t="s">
        <v>93</v>
      </c>
      <c r="X237" s="39" t="s">
        <v>392</v>
      </c>
      <c r="Y237" s="39" t="s">
        <v>403</v>
      </c>
      <c r="Z237" s="39" t="s">
        <v>405</v>
      </c>
      <c r="AA237" s="39" t="s">
        <v>892</v>
      </c>
      <c r="AB237" s="39" t="s">
        <v>94</v>
      </c>
      <c r="AC237" s="39" t="s">
        <v>448</v>
      </c>
      <c r="AD237" s="39" t="s">
        <v>404</v>
      </c>
      <c r="AE237" s="39" t="s">
        <v>405</v>
      </c>
      <c r="AF237" s="39" t="s">
        <v>893</v>
      </c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</row>
    <row r="238" spans="1:145" x14ac:dyDescent="0.2">
      <c r="A238" s="27">
        <v>25</v>
      </c>
      <c r="B238" s="27">
        <v>189</v>
      </c>
      <c r="D238" s="37" t="s">
        <v>1258</v>
      </c>
      <c r="E238" s="38" t="s">
        <v>106</v>
      </c>
      <c r="F238" s="38">
        <v>9.196218</v>
      </c>
      <c r="G238" s="38" t="s">
        <v>1</v>
      </c>
      <c r="H238" s="39" t="s">
        <v>43</v>
      </c>
      <c r="I238" s="39" t="s">
        <v>80</v>
      </c>
      <c r="J238" s="38">
        <v>3.42</v>
      </c>
      <c r="K238" s="38">
        <v>3.7591000000000001</v>
      </c>
      <c r="L238" s="38"/>
      <c r="M238" s="38"/>
      <c r="N238" s="38">
        <v>8.0282999999999998</v>
      </c>
      <c r="O238" s="38"/>
      <c r="P238" s="38"/>
      <c r="Q238" s="38"/>
      <c r="R238" s="40">
        <v>0.53600000000000003</v>
      </c>
      <c r="S238" s="38" t="s">
        <v>971</v>
      </c>
      <c r="T238" s="39">
        <v>21</v>
      </c>
      <c r="U238" s="39">
        <v>17.5</v>
      </c>
      <c r="V238" s="39">
        <v>24.5</v>
      </c>
      <c r="W238" s="39" t="s">
        <v>107</v>
      </c>
      <c r="X238" s="39" t="s">
        <v>401</v>
      </c>
      <c r="Y238" s="39" t="s">
        <v>406</v>
      </c>
      <c r="Z238" s="39" t="s">
        <v>404</v>
      </c>
      <c r="AA238" s="39" t="s">
        <v>1115</v>
      </c>
      <c r="AB238" s="39" t="s">
        <v>108</v>
      </c>
      <c r="AC238" s="39" t="s">
        <v>401</v>
      </c>
      <c r="AD238" s="39" t="s">
        <v>406</v>
      </c>
      <c r="AE238" s="39" t="s">
        <v>404</v>
      </c>
      <c r="AF238" s="39" t="s">
        <v>1116</v>
      </c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</row>
    <row r="239" spans="1:145" x14ac:dyDescent="0.2">
      <c r="A239" s="27">
        <v>15</v>
      </c>
      <c r="B239" s="27">
        <v>47</v>
      </c>
      <c r="D239" s="37" t="s">
        <v>407</v>
      </c>
      <c r="E239" s="38" t="s">
        <v>81</v>
      </c>
      <c r="F239" s="38">
        <v>439.47630900000001</v>
      </c>
      <c r="G239" s="38" t="s">
        <v>1</v>
      </c>
      <c r="H239" s="39" t="s">
        <v>84</v>
      </c>
      <c r="I239" s="39" t="s">
        <v>80</v>
      </c>
      <c r="J239" s="38">
        <v>3.52</v>
      </c>
      <c r="K239" s="38">
        <v>3.8729</v>
      </c>
      <c r="L239" s="38"/>
      <c r="M239" s="38"/>
      <c r="N239" s="38">
        <v>5.5218999999999996</v>
      </c>
      <c r="O239" s="38"/>
      <c r="P239" s="38"/>
      <c r="Q239" s="38"/>
      <c r="R239" s="40">
        <v>-0.4083</v>
      </c>
      <c r="S239" s="38" t="s">
        <v>81</v>
      </c>
      <c r="T239" s="39">
        <v>78</v>
      </c>
      <c r="U239" s="39">
        <v>77.5</v>
      </c>
      <c r="V239" s="39">
        <v>78.5</v>
      </c>
      <c r="W239" s="39" t="s">
        <v>85</v>
      </c>
      <c r="X239" s="39" t="s">
        <v>392</v>
      </c>
      <c r="Y239" s="39" t="s">
        <v>405</v>
      </c>
      <c r="Z239" s="39" t="s">
        <v>403</v>
      </c>
      <c r="AA239" s="39" t="s">
        <v>874</v>
      </c>
      <c r="AB239" s="39" t="s">
        <v>86</v>
      </c>
      <c r="AC239" s="39" t="s">
        <v>390</v>
      </c>
      <c r="AD239" s="39" t="s">
        <v>404</v>
      </c>
      <c r="AE239" s="39" t="s">
        <v>403</v>
      </c>
      <c r="AF239" s="39" t="s">
        <v>875</v>
      </c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</row>
    <row r="240" spans="1:145" x14ac:dyDescent="0.2">
      <c r="A240" s="27">
        <v>19</v>
      </c>
      <c r="B240" s="27">
        <v>57</v>
      </c>
      <c r="D240" s="37" t="s">
        <v>408</v>
      </c>
      <c r="E240" s="38" t="s">
        <v>89</v>
      </c>
      <c r="F240" s="38">
        <v>319.04566799999998</v>
      </c>
      <c r="G240" s="38" t="s">
        <v>1</v>
      </c>
      <c r="H240" s="39" t="s">
        <v>84</v>
      </c>
      <c r="I240" s="39" t="s">
        <v>80</v>
      </c>
      <c r="J240" s="38">
        <v>3.52</v>
      </c>
      <c r="K240" s="38">
        <v>4.0842999999999998</v>
      </c>
      <c r="L240" s="38"/>
      <c r="M240" s="38"/>
      <c r="N240" s="38">
        <v>5.9440999999999997</v>
      </c>
      <c r="O240" s="38"/>
      <c r="P240" s="38"/>
      <c r="Q240" s="38"/>
      <c r="R240" s="40">
        <v>-0.42409999999999998</v>
      </c>
      <c r="S240" s="38" t="s">
        <v>89</v>
      </c>
      <c r="T240" s="39">
        <v>64</v>
      </c>
      <c r="U240" s="39">
        <v>63.5</v>
      </c>
      <c r="V240" s="39">
        <v>64.5</v>
      </c>
      <c r="W240" s="39" t="s">
        <v>90</v>
      </c>
      <c r="X240" s="39" t="s">
        <v>389</v>
      </c>
      <c r="Y240" s="39" t="s">
        <v>404</v>
      </c>
      <c r="Z240" s="39" t="s">
        <v>403</v>
      </c>
      <c r="AA240" s="39" t="s">
        <v>884</v>
      </c>
      <c r="AB240" s="39" t="s">
        <v>91</v>
      </c>
      <c r="AC240" s="39" t="s">
        <v>402</v>
      </c>
      <c r="AD240" s="39" t="s">
        <v>405</v>
      </c>
      <c r="AE240" s="39" t="s">
        <v>406</v>
      </c>
      <c r="AF240" s="39" t="s">
        <v>885</v>
      </c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</row>
    <row r="241" spans="1:140" x14ac:dyDescent="0.2">
      <c r="A241" s="27">
        <v>14</v>
      </c>
      <c r="B241" s="27">
        <v>38</v>
      </c>
      <c r="D241" s="37" t="s">
        <v>1265</v>
      </c>
      <c r="E241" s="38" t="s">
        <v>81</v>
      </c>
      <c r="F241" s="38">
        <v>420.92412100000001</v>
      </c>
      <c r="G241" s="38" t="s">
        <v>1</v>
      </c>
      <c r="H241" s="39" t="s">
        <v>9</v>
      </c>
      <c r="I241" s="39" t="s">
        <v>80</v>
      </c>
      <c r="J241" s="38">
        <v>3.73</v>
      </c>
      <c r="K241" s="38">
        <v>3.8593000000000002</v>
      </c>
      <c r="L241" s="38"/>
      <c r="M241" s="38"/>
      <c r="N241" s="38">
        <v>8.4099000000000004</v>
      </c>
      <c r="O241" s="38"/>
      <c r="P241" s="38"/>
      <c r="Q241" s="38"/>
      <c r="R241" s="40">
        <v>-0.78010000000000002</v>
      </c>
      <c r="S241" s="38" t="s">
        <v>81</v>
      </c>
      <c r="T241" s="39">
        <v>68</v>
      </c>
      <c r="U241" s="39">
        <v>67.5</v>
      </c>
      <c r="V241" s="39">
        <v>68.5</v>
      </c>
      <c r="W241" s="39" t="s">
        <v>82</v>
      </c>
      <c r="X241" s="39" t="s">
        <v>389</v>
      </c>
      <c r="Y241" s="39" t="s">
        <v>404</v>
      </c>
      <c r="Z241" s="39" t="s">
        <v>403</v>
      </c>
      <c r="AA241" s="39" t="s">
        <v>870</v>
      </c>
      <c r="AB241" s="39" t="s">
        <v>83</v>
      </c>
      <c r="AC241" s="39" t="s">
        <v>389</v>
      </c>
      <c r="AD241" s="39" t="s">
        <v>404</v>
      </c>
      <c r="AE241" s="39" t="s">
        <v>403</v>
      </c>
      <c r="AF241" s="39" t="s">
        <v>871</v>
      </c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</row>
    <row r="242" spans="1:140" x14ac:dyDescent="0.2">
      <c r="A242" s="27">
        <v>23</v>
      </c>
      <c r="B242" s="27">
        <v>74</v>
      </c>
      <c r="D242" s="37" t="s">
        <v>1269</v>
      </c>
      <c r="E242" s="38" t="s">
        <v>100</v>
      </c>
      <c r="F242" s="38">
        <v>507.53743300000002</v>
      </c>
      <c r="G242" s="38" t="s">
        <v>1</v>
      </c>
      <c r="H242" s="39" t="s">
        <v>26</v>
      </c>
      <c r="I242" s="39" t="s">
        <v>80</v>
      </c>
      <c r="J242" s="38">
        <v>3.25</v>
      </c>
      <c r="K242" s="38">
        <v>3.6850999999999998</v>
      </c>
      <c r="L242" s="38"/>
      <c r="M242" s="38"/>
      <c r="N242" s="38">
        <v>9.3567999999999998</v>
      </c>
      <c r="O242" s="38"/>
      <c r="P242" s="38"/>
      <c r="Q242" s="38"/>
      <c r="R242" s="40">
        <v>-1.0939000000000001</v>
      </c>
      <c r="S242" s="38" t="s">
        <v>100</v>
      </c>
      <c r="T242" s="39">
        <v>59</v>
      </c>
      <c r="U242" s="39">
        <v>58.5</v>
      </c>
      <c r="V242" s="39">
        <v>60.5</v>
      </c>
      <c r="W242" s="39" t="s">
        <v>101</v>
      </c>
      <c r="X242" s="39" t="s">
        <v>390</v>
      </c>
      <c r="Y242" s="39" t="s">
        <v>404</v>
      </c>
      <c r="Z242" s="39" t="s">
        <v>403</v>
      </c>
      <c r="AA242" s="39" t="s">
        <v>908</v>
      </c>
      <c r="AB242" s="39" t="s">
        <v>102</v>
      </c>
      <c r="AC242" s="39" t="s">
        <v>393</v>
      </c>
      <c r="AD242" s="39" t="s">
        <v>406</v>
      </c>
      <c r="AE242" s="39" t="s">
        <v>405</v>
      </c>
      <c r="AF242" s="39" t="s">
        <v>909</v>
      </c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</row>
    <row r="243" spans="1:140" ht="17" customHeight="1" x14ac:dyDescent="0.2">
      <c r="A243" s="27">
        <v>34</v>
      </c>
      <c r="B243" s="27">
        <v>227</v>
      </c>
      <c r="C243" s="57"/>
      <c r="D243" s="125" t="s">
        <v>1273</v>
      </c>
      <c r="E243" s="126" t="s">
        <v>109</v>
      </c>
      <c r="F243" s="126">
        <v>78.504848999999993</v>
      </c>
      <c r="G243" s="126" t="s">
        <v>1</v>
      </c>
      <c r="H243" s="58" t="s">
        <v>24</v>
      </c>
      <c r="I243" s="58" t="s">
        <v>80</v>
      </c>
      <c r="J243" s="126">
        <v>3.38</v>
      </c>
      <c r="K243" s="126">
        <v>7.9158999999999997</v>
      </c>
      <c r="L243" s="126"/>
      <c r="M243" s="126"/>
      <c r="N243" s="126">
        <v>20.417100000000001</v>
      </c>
      <c r="O243" s="126"/>
      <c r="P243" s="126"/>
      <c r="Q243" s="126"/>
      <c r="R243" s="127">
        <v>-1.3854</v>
      </c>
      <c r="S243" s="126" t="s">
        <v>109</v>
      </c>
      <c r="T243" s="58">
        <v>89</v>
      </c>
      <c r="U243" s="58">
        <v>84.5</v>
      </c>
      <c r="V243" s="58">
        <v>91.5</v>
      </c>
      <c r="W243" s="58" t="s">
        <v>112</v>
      </c>
      <c r="X243" s="58" t="s">
        <v>389</v>
      </c>
      <c r="Y243" s="58" t="s">
        <v>404</v>
      </c>
      <c r="Z243" s="58" t="s">
        <v>403</v>
      </c>
      <c r="AA243" s="58" t="s">
        <v>985</v>
      </c>
      <c r="AB243" s="58" t="s">
        <v>113</v>
      </c>
      <c r="AC243" s="58" t="s">
        <v>393</v>
      </c>
      <c r="AD243" s="58" t="s">
        <v>405</v>
      </c>
      <c r="AE243" s="58" t="s">
        <v>406</v>
      </c>
      <c r="AF243" s="58" t="s">
        <v>986</v>
      </c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</row>
    <row r="244" spans="1:140" x14ac:dyDescent="0.2"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</row>
    <row r="245" spans="1:140" ht="18" x14ac:dyDescent="0.2">
      <c r="D245" s="2" t="s">
        <v>1295</v>
      </c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</row>
    <row r="246" spans="1:140" ht="18" x14ac:dyDescent="0.2">
      <c r="D246" s="2" t="s">
        <v>1310</v>
      </c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</row>
    <row r="247" spans="1:140" ht="18" x14ac:dyDescent="0.2">
      <c r="D247" s="2" t="s">
        <v>1294</v>
      </c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</row>
    <row r="248" spans="1:140" ht="18" x14ac:dyDescent="0.2">
      <c r="D248" s="2" t="s">
        <v>1293</v>
      </c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</row>
    <row r="249" spans="1:140" x14ac:dyDescent="0.2">
      <c r="D249" s="1" t="s">
        <v>1296</v>
      </c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</row>
    <row r="250" spans="1:140" ht="18" x14ac:dyDescent="0.2">
      <c r="D250" s="2" t="s">
        <v>1297</v>
      </c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</row>
    <row r="251" spans="1:140" ht="18" x14ac:dyDescent="0.2">
      <c r="D251" s="2" t="s">
        <v>1298</v>
      </c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</row>
    <row r="252" spans="1:140" ht="18" x14ac:dyDescent="0.2">
      <c r="D252" s="2" t="s">
        <v>1312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</row>
    <row r="253" spans="1:140" ht="18" x14ac:dyDescent="0.2">
      <c r="D253" s="2" t="s">
        <v>1313</v>
      </c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</row>
    <row r="254" spans="1:140" s="82" customFormat="1" ht="36" x14ac:dyDescent="0.2">
      <c r="D254" s="78" t="s">
        <v>1320</v>
      </c>
      <c r="E254" s="78"/>
      <c r="F254" s="101" t="s">
        <v>9</v>
      </c>
      <c r="G254" s="78" t="s">
        <v>11</v>
      </c>
      <c r="H254" s="78" t="s">
        <v>24</v>
      </c>
      <c r="I254" s="78" t="s">
        <v>26</v>
      </c>
      <c r="J254" s="78" t="s">
        <v>29</v>
      </c>
      <c r="K254" s="78" t="s">
        <v>22</v>
      </c>
      <c r="L254" s="78" t="s">
        <v>23</v>
      </c>
      <c r="M254" s="78" t="s">
        <v>10</v>
      </c>
      <c r="N254" s="78" t="s">
        <v>12</v>
      </c>
      <c r="O254" s="78" t="s">
        <v>39</v>
      </c>
      <c r="P254" s="78" t="s">
        <v>41</v>
      </c>
      <c r="Q254" s="78"/>
      <c r="R254" s="78" t="s">
        <v>43</v>
      </c>
      <c r="S254" s="78" t="s">
        <v>155</v>
      </c>
      <c r="T254" s="78" t="s">
        <v>162</v>
      </c>
      <c r="U254" s="78" t="s">
        <v>17</v>
      </c>
      <c r="V254" s="78" t="s">
        <v>1319</v>
      </c>
      <c r="W254" s="78" t="s">
        <v>154</v>
      </c>
      <c r="X254" s="78" t="s">
        <v>188</v>
      </c>
      <c r="Y254" s="78" t="s">
        <v>148</v>
      </c>
      <c r="Z254" s="78" t="s">
        <v>15</v>
      </c>
      <c r="AA254" s="78" t="s">
        <v>1314</v>
      </c>
      <c r="AB254" s="78" t="s">
        <v>13</v>
      </c>
      <c r="AC254" s="78" t="s">
        <v>167</v>
      </c>
      <c r="AD254" s="78" t="s">
        <v>1315</v>
      </c>
      <c r="AE254" s="78" t="s">
        <v>45</v>
      </c>
      <c r="AF254" s="78" t="s">
        <v>198</v>
      </c>
      <c r="AG254" s="78" t="s">
        <v>14</v>
      </c>
      <c r="AH254" s="78" t="s">
        <v>16</v>
      </c>
    </row>
    <row r="255" spans="1:140" s="82" customFormat="1" ht="34" x14ac:dyDescent="0.2">
      <c r="D255" s="78" t="s">
        <v>1316</v>
      </c>
      <c r="E255" s="78"/>
      <c r="F255" s="101" t="s">
        <v>23</v>
      </c>
      <c r="G255" s="78" t="s">
        <v>10</v>
      </c>
      <c r="H255" s="78" t="s">
        <v>12</v>
      </c>
      <c r="I255" s="78" t="s">
        <v>39</v>
      </c>
      <c r="J255" s="78" t="s">
        <v>41</v>
      </c>
      <c r="K255" s="78" t="s">
        <v>43</v>
      </c>
      <c r="L255" s="78" t="s">
        <v>162</v>
      </c>
      <c r="M255" s="78" t="s">
        <v>17</v>
      </c>
      <c r="N255" s="78" t="s">
        <v>155</v>
      </c>
      <c r="O255" s="78" t="s">
        <v>154</v>
      </c>
      <c r="P255" s="78" t="s">
        <v>188</v>
      </c>
      <c r="Q255" s="78"/>
      <c r="R255" s="78" t="s">
        <v>148</v>
      </c>
      <c r="S255" s="78" t="s">
        <v>15</v>
      </c>
      <c r="T255" s="78" t="s">
        <v>13</v>
      </c>
      <c r="U255" s="78" t="s">
        <v>167</v>
      </c>
      <c r="V255" s="78" t="s">
        <v>1315</v>
      </c>
      <c r="W255" s="78" t="s">
        <v>45</v>
      </c>
      <c r="X255" s="78" t="s">
        <v>198</v>
      </c>
      <c r="Y255" s="78" t="s">
        <v>16</v>
      </c>
      <c r="Z255" s="78"/>
      <c r="AA255" s="78"/>
      <c r="AB255" s="78"/>
      <c r="AC255" s="78"/>
      <c r="AD255" s="78"/>
      <c r="AI255" s="78"/>
      <c r="AJ255" s="78"/>
      <c r="AK255" s="78"/>
      <c r="AL255" s="78"/>
    </row>
    <row r="256" spans="1:140" s="82" customFormat="1" ht="34" x14ac:dyDescent="0.2">
      <c r="D256" s="78" t="s">
        <v>1317</v>
      </c>
      <c r="E256" s="78"/>
      <c r="F256" s="102" t="s">
        <v>9</v>
      </c>
      <c r="G256" s="102" t="s">
        <v>24</v>
      </c>
      <c r="H256" s="102" t="s">
        <v>26</v>
      </c>
      <c r="I256" s="102" t="s">
        <v>29</v>
      </c>
      <c r="J256" s="102" t="s">
        <v>22</v>
      </c>
      <c r="K256" s="102" t="s">
        <v>23</v>
      </c>
      <c r="L256" s="102" t="s">
        <v>10</v>
      </c>
      <c r="M256" s="102" t="s">
        <v>12</v>
      </c>
      <c r="N256" s="102" t="s">
        <v>45</v>
      </c>
      <c r="O256" s="102" t="s">
        <v>14</v>
      </c>
      <c r="P256" s="102" t="s">
        <v>16</v>
      </c>
      <c r="Q256" s="102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H256" s="78"/>
      <c r="AI256" s="78"/>
      <c r="AJ256" s="78"/>
      <c r="AK256" s="78"/>
    </row>
    <row r="257" spans="4:140" s="82" customFormat="1" ht="34" x14ac:dyDescent="0.2">
      <c r="D257" s="78" t="s">
        <v>1318</v>
      </c>
      <c r="E257" s="78"/>
      <c r="F257" s="102" t="s">
        <v>9</v>
      </c>
      <c r="G257" s="102" t="s">
        <v>24</v>
      </c>
      <c r="H257" s="102" t="s">
        <v>26</v>
      </c>
      <c r="I257" s="102" t="s">
        <v>29</v>
      </c>
      <c r="J257" s="102" t="s">
        <v>22</v>
      </c>
      <c r="K257" s="102" t="s">
        <v>23</v>
      </c>
      <c r="L257" s="102" t="s">
        <v>10</v>
      </c>
      <c r="M257" s="102" t="s">
        <v>39</v>
      </c>
      <c r="N257" s="102" t="s">
        <v>41</v>
      </c>
      <c r="O257" s="102" t="s">
        <v>43</v>
      </c>
      <c r="P257" s="102" t="s">
        <v>45</v>
      </c>
      <c r="Q257" s="102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H257" s="78"/>
      <c r="AI257" s="78"/>
      <c r="AJ257" s="78"/>
      <c r="AK257" s="78"/>
    </row>
    <row r="258" spans="4:140" s="82" customFormat="1" x14ac:dyDescent="0.2">
      <c r="D258" s="82" t="s">
        <v>1359</v>
      </c>
      <c r="F258" s="82">
        <v>1</v>
      </c>
      <c r="G258" s="82">
        <v>2</v>
      </c>
      <c r="H258" s="82">
        <v>3</v>
      </c>
      <c r="I258" s="82">
        <v>4</v>
      </c>
      <c r="J258" s="82">
        <v>5</v>
      </c>
      <c r="K258" s="82">
        <v>6</v>
      </c>
      <c r="L258" s="82">
        <v>7</v>
      </c>
      <c r="M258" s="82">
        <v>8</v>
      </c>
      <c r="N258" s="82">
        <v>9</v>
      </c>
      <c r="O258" s="82">
        <v>10</v>
      </c>
      <c r="P258" s="82">
        <v>11</v>
      </c>
      <c r="R258" s="82">
        <v>12</v>
      </c>
      <c r="S258" s="82">
        <v>13</v>
      </c>
      <c r="T258" s="82">
        <v>14</v>
      </c>
      <c r="U258" s="82">
        <v>15</v>
      </c>
      <c r="V258" s="82">
        <v>16</v>
      </c>
      <c r="W258" s="82">
        <v>17</v>
      </c>
      <c r="X258" s="82">
        <v>18</v>
      </c>
      <c r="Y258" s="82">
        <v>19</v>
      </c>
      <c r="Z258" s="82">
        <v>20</v>
      </c>
      <c r="AA258" s="82">
        <v>21</v>
      </c>
      <c r="AB258" s="82">
        <v>22</v>
      </c>
      <c r="AC258" s="82">
        <v>23</v>
      </c>
      <c r="AD258" s="82">
        <v>24</v>
      </c>
      <c r="AE258" s="82">
        <v>25</v>
      </c>
      <c r="AF258" s="82">
        <v>26</v>
      </c>
      <c r="AG258" s="82">
        <v>27</v>
      </c>
      <c r="AH258" s="82">
        <v>28</v>
      </c>
    </row>
    <row r="259" spans="4:140" s="82" customFormat="1" ht="51" x14ac:dyDescent="0.2">
      <c r="D259" s="78" t="s">
        <v>1362</v>
      </c>
      <c r="E259" s="9" t="s">
        <v>1361</v>
      </c>
      <c r="F259" s="101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</row>
    <row r="260" spans="4:140" x14ac:dyDescent="0.2"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</row>
    <row r="261" spans="4:140" x14ac:dyDescent="0.2"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</row>
    <row r="262" spans="4:140" x14ac:dyDescent="0.2"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</row>
    <row r="263" spans="4:140" x14ac:dyDescent="0.2"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</row>
    <row r="264" spans="4:140" x14ac:dyDescent="0.2"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</row>
    <row r="265" spans="4:140" x14ac:dyDescent="0.2"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</row>
    <row r="266" spans="4:140" x14ac:dyDescent="0.2"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</row>
    <row r="267" spans="4:140" x14ac:dyDescent="0.2"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</row>
    <row r="268" spans="4:140" x14ac:dyDescent="0.2"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</row>
    <row r="269" spans="4:140" x14ac:dyDescent="0.2"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</row>
    <row r="270" spans="4:140" x14ac:dyDescent="0.2"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</row>
    <row r="271" spans="4:140" x14ac:dyDescent="0.2"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</row>
    <row r="272" spans="4:140" x14ac:dyDescent="0.2"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</row>
    <row r="273" s="27" customFormat="1" x14ac:dyDescent="0.2"/>
    <row r="274" s="27" customFormat="1" x14ac:dyDescent="0.2"/>
    <row r="275" s="27" customFormat="1" x14ac:dyDescent="0.2"/>
    <row r="276" s="27" customFormat="1" x14ac:dyDescent="0.2"/>
    <row r="277" s="27" customFormat="1" x14ac:dyDescent="0.2"/>
    <row r="278" s="27" customFormat="1" x14ac:dyDescent="0.2"/>
    <row r="279" s="27" customFormat="1" x14ac:dyDescent="0.2"/>
    <row r="280" s="27" customFormat="1" x14ac:dyDescent="0.2"/>
    <row r="281" s="27" customFormat="1" x14ac:dyDescent="0.2"/>
    <row r="282" s="27" customFormat="1" x14ac:dyDescent="0.2"/>
    <row r="283" s="27" customFormat="1" x14ac:dyDescent="0.2"/>
    <row r="284" s="27" customFormat="1" x14ac:dyDescent="0.2"/>
    <row r="285" s="27" customFormat="1" x14ac:dyDescent="0.2"/>
    <row r="286" s="27" customFormat="1" x14ac:dyDescent="0.2"/>
    <row r="287" s="27" customFormat="1" x14ac:dyDescent="0.2"/>
    <row r="288" s="27" customFormat="1" x14ac:dyDescent="0.2"/>
    <row r="289" s="27" customFormat="1" x14ac:dyDescent="0.2"/>
    <row r="290" s="27" customFormat="1" x14ac:dyDescent="0.2"/>
    <row r="291" s="27" customFormat="1" x14ac:dyDescent="0.2"/>
    <row r="292" s="27" customFormat="1" x14ac:dyDescent="0.2"/>
    <row r="293" s="27" customFormat="1" x14ac:dyDescent="0.2"/>
    <row r="294" s="27" customFormat="1" x14ac:dyDescent="0.2"/>
    <row r="295" s="27" customFormat="1" x14ac:dyDescent="0.2"/>
    <row r="296" s="27" customFormat="1" x14ac:dyDescent="0.2"/>
    <row r="297" s="27" customFormat="1" x14ac:dyDescent="0.2"/>
    <row r="298" s="27" customFormat="1" x14ac:dyDescent="0.2"/>
    <row r="299" s="27" customFormat="1" x14ac:dyDescent="0.2"/>
    <row r="300" s="27" customFormat="1" x14ac:dyDescent="0.2"/>
    <row r="301" s="27" customFormat="1" x14ac:dyDescent="0.2"/>
    <row r="302" s="27" customFormat="1" x14ac:dyDescent="0.2"/>
    <row r="303" s="27" customFormat="1" x14ac:dyDescent="0.2"/>
    <row r="304" s="27" customFormat="1" x14ac:dyDescent="0.2"/>
    <row r="305" s="27" customFormat="1" x14ac:dyDescent="0.2"/>
    <row r="306" s="27" customFormat="1" x14ac:dyDescent="0.2"/>
    <row r="307" s="27" customFormat="1" x14ac:dyDescent="0.2"/>
    <row r="308" s="27" customFormat="1" x14ac:dyDescent="0.2"/>
    <row r="309" s="27" customFormat="1" x14ac:dyDescent="0.2"/>
    <row r="310" s="27" customFormat="1" x14ac:dyDescent="0.2"/>
    <row r="311" s="27" customFormat="1" x14ac:dyDescent="0.2"/>
    <row r="312" s="27" customFormat="1" x14ac:dyDescent="0.2"/>
    <row r="313" s="27" customFormat="1" x14ac:dyDescent="0.2"/>
    <row r="314" s="27" customFormat="1" x14ac:dyDescent="0.2"/>
    <row r="315" s="27" customFormat="1" x14ac:dyDescent="0.2"/>
    <row r="316" s="27" customFormat="1" x14ac:dyDescent="0.2"/>
    <row r="317" s="27" customFormat="1" x14ac:dyDescent="0.2"/>
    <row r="318" s="27" customFormat="1" x14ac:dyDescent="0.2"/>
    <row r="319" s="27" customFormat="1" x14ac:dyDescent="0.2"/>
    <row r="320" s="27" customFormat="1" x14ac:dyDescent="0.2"/>
    <row r="321" s="27" customFormat="1" x14ac:dyDescent="0.2"/>
    <row r="322" s="27" customFormat="1" x14ac:dyDescent="0.2"/>
    <row r="323" s="27" customFormat="1" x14ac:dyDescent="0.2"/>
    <row r="324" s="27" customFormat="1" x14ac:dyDescent="0.2"/>
    <row r="325" s="27" customFormat="1" x14ac:dyDescent="0.2"/>
    <row r="326" s="27" customFormat="1" x14ac:dyDescent="0.2"/>
    <row r="327" s="27" customFormat="1" x14ac:dyDescent="0.2"/>
    <row r="328" s="27" customFormat="1" x14ac:dyDescent="0.2"/>
    <row r="329" s="27" customFormat="1" x14ac:dyDescent="0.2"/>
    <row r="330" s="27" customFormat="1" x14ac:dyDescent="0.2"/>
    <row r="331" s="27" customFormat="1" x14ac:dyDescent="0.2"/>
    <row r="332" s="27" customFormat="1" x14ac:dyDescent="0.2"/>
    <row r="333" s="27" customFormat="1" x14ac:dyDescent="0.2"/>
    <row r="334" s="27" customFormat="1" x14ac:dyDescent="0.2"/>
    <row r="335" s="27" customFormat="1" x14ac:dyDescent="0.2"/>
    <row r="336" s="27" customFormat="1" x14ac:dyDescent="0.2"/>
    <row r="337" s="27" customFormat="1" x14ac:dyDescent="0.2"/>
    <row r="338" s="27" customFormat="1" x14ac:dyDescent="0.2"/>
    <row r="339" s="27" customFormat="1" x14ac:dyDescent="0.2"/>
    <row r="340" s="27" customFormat="1" x14ac:dyDescent="0.2"/>
    <row r="341" s="27" customFormat="1" x14ac:dyDescent="0.2"/>
    <row r="342" s="27" customFormat="1" x14ac:dyDescent="0.2"/>
    <row r="343" s="27" customFormat="1" x14ac:dyDescent="0.2"/>
    <row r="344" s="27" customFormat="1" x14ac:dyDescent="0.2"/>
    <row r="345" s="27" customFormat="1" x14ac:dyDescent="0.2"/>
    <row r="346" s="27" customFormat="1" x14ac:dyDescent="0.2"/>
    <row r="347" s="27" customFormat="1" x14ac:dyDescent="0.2"/>
    <row r="348" s="27" customFormat="1" x14ac:dyDescent="0.2"/>
    <row r="349" s="27" customFormat="1" x14ac:dyDescent="0.2"/>
    <row r="350" s="27" customFormat="1" x14ac:dyDescent="0.2"/>
    <row r="351" s="27" customFormat="1" x14ac:dyDescent="0.2"/>
    <row r="352" s="27" customFormat="1" x14ac:dyDescent="0.2"/>
    <row r="353" s="27" customFormat="1" x14ac:dyDescent="0.2"/>
    <row r="354" s="27" customFormat="1" x14ac:dyDescent="0.2"/>
    <row r="355" s="27" customFormat="1" x14ac:dyDescent="0.2"/>
    <row r="356" s="27" customFormat="1" x14ac:dyDescent="0.2"/>
    <row r="357" s="27" customFormat="1" x14ac:dyDescent="0.2"/>
    <row r="358" s="27" customFormat="1" x14ac:dyDescent="0.2"/>
    <row r="359" s="27" customFormat="1" x14ac:dyDescent="0.2"/>
    <row r="360" s="27" customFormat="1" x14ac:dyDescent="0.2"/>
    <row r="361" s="27" customFormat="1" x14ac:dyDescent="0.2"/>
    <row r="362" s="27" customFormat="1" x14ac:dyDescent="0.2"/>
    <row r="363" s="27" customFormat="1" x14ac:dyDescent="0.2"/>
    <row r="364" s="27" customFormat="1" x14ac:dyDescent="0.2"/>
    <row r="365" s="27" customFormat="1" x14ac:dyDescent="0.2"/>
    <row r="366" s="27" customFormat="1" x14ac:dyDescent="0.2"/>
    <row r="367" s="27" customFormat="1" x14ac:dyDescent="0.2"/>
    <row r="368" s="27" customFormat="1" x14ac:dyDescent="0.2"/>
    <row r="369" s="27" customFormat="1" x14ac:dyDescent="0.2"/>
    <row r="370" s="27" customFormat="1" x14ac:dyDescent="0.2"/>
    <row r="371" s="27" customFormat="1" x14ac:dyDescent="0.2"/>
    <row r="372" s="27" customFormat="1" x14ac:dyDescent="0.2"/>
    <row r="373" s="27" customFormat="1" x14ac:dyDescent="0.2"/>
    <row r="374" s="27" customFormat="1" x14ac:dyDescent="0.2"/>
    <row r="375" s="27" customFormat="1" x14ac:dyDescent="0.2"/>
    <row r="376" s="27" customFormat="1" x14ac:dyDescent="0.2"/>
    <row r="377" s="27" customFormat="1" x14ac:dyDescent="0.2"/>
    <row r="378" s="27" customFormat="1" x14ac:dyDescent="0.2"/>
    <row r="379" s="27" customFormat="1" x14ac:dyDescent="0.2"/>
    <row r="380" s="27" customFormat="1" x14ac:dyDescent="0.2"/>
    <row r="381" s="27" customFormat="1" x14ac:dyDescent="0.2"/>
    <row r="382" s="27" customFormat="1" x14ac:dyDescent="0.2"/>
    <row r="383" s="27" customFormat="1" x14ac:dyDescent="0.2"/>
    <row r="384" s="27" customFormat="1" x14ac:dyDescent="0.2"/>
    <row r="385" s="27" customFormat="1" x14ac:dyDescent="0.2"/>
    <row r="386" s="27" customFormat="1" x14ac:dyDescent="0.2"/>
    <row r="387" s="27" customFormat="1" x14ac:dyDescent="0.2"/>
    <row r="388" s="27" customFormat="1" x14ac:dyDescent="0.2"/>
    <row r="389" s="27" customFormat="1" x14ac:dyDescent="0.2"/>
    <row r="390" s="27" customFormat="1" x14ac:dyDescent="0.2"/>
    <row r="391" s="27" customFormat="1" x14ac:dyDescent="0.2"/>
    <row r="392" s="27" customFormat="1" x14ac:dyDescent="0.2"/>
    <row r="393" s="27" customFormat="1" x14ac:dyDescent="0.2"/>
    <row r="394" s="27" customFormat="1" x14ac:dyDescent="0.2"/>
    <row r="395" s="27" customFormat="1" x14ac:dyDescent="0.2"/>
    <row r="396" s="27" customFormat="1" x14ac:dyDescent="0.2"/>
    <row r="397" s="27" customFormat="1" x14ac:dyDescent="0.2"/>
    <row r="398" s="27" customFormat="1" x14ac:dyDescent="0.2"/>
    <row r="399" s="27" customFormat="1" x14ac:dyDescent="0.2"/>
    <row r="400" s="27" customFormat="1" x14ac:dyDescent="0.2"/>
    <row r="401" s="27" customFormat="1" x14ac:dyDescent="0.2"/>
    <row r="402" s="27" customFormat="1" x14ac:dyDescent="0.2"/>
    <row r="403" s="27" customFormat="1" x14ac:dyDescent="0.2"/>
    <row r="404" s="27" customFormat="1" x14ac:dyDescent="0.2"/>
    <row r="405" s="27" customFormat="1" x14ac:dyDescent="0.2"/>
    <row r="406" s="27" customFormat="1" x14ac:dyDescent="0.2"/>
    <row r="407" s="27" customFormat="1" x14ac:dyDescent="0.2"/>
    <row r="408" s="27" customFormat="1" x14ac:dyDescent="0.2"/>
    <row r="409" s="27" customFormat="1" x14ac:dyDescent="0.2"/>
    <row r="410" s="27" customFormat="1" x14ac:dyDescent="0.2"/>
    <row r="411" s="27" customFormat="1" x14ac:dyDescent="0.2"/>
    <row r="412" s="27" customFormat="1" x14ac:dyDescent="0.2"/>
    <row r="413" s="27" customFormat="1" x14ac:dyDescent="0.2"/>
    <row r="414" s="27" customFormat="1" x14ac:dyDescent="0.2"/>
    <row r="415" s="27" customFormat="1" x14ac:dyDescent="0.2"/>
    <row r="416" s="27" customFormat="1" x14ac:dyDescent="0.2"/>
    <row r="417" s="27" customFormat="1" x14ac:dyDescent="0.2"/>
    <row r="418" s="27" customFormat="1" x14ac:dyDescent="0.2"/>
    <row r="419" s="27" customFormat="1" x14ac:dyDescent="0.2"/>
    <row r="420" s="27" customFormat="1" x14ac:dyDescent="0.2"/>
    <row r="421" s="27" customFormat="1" x14ac:dyDescent="0.2"/>
    <row r="422" s="27" customFormat="1" x14ac:dyDescent="0.2"/>
    <row r="423" s="27" customFormat="1" x14ac:dyDescent="0.2"/>
    <row r="424" s="27" customFormat="1" x14ac:dyDescent="0.2"/>
    <row r="425" s="27" customFormat="1" x14ac:dyDescent="0.2"/>
    <row r="426" s="27" customFormat="1" x14ac:dyDescent="0.2"/>
    <row r="427" s="27" customFormat="1" x14ac:dyDescent="0.2"/>
    <row r="428" s="27" customFormat="1" x14ac:dyDescent="0.2"/>
    <row r="429" s="27" customFormat="1" x14ac:dyDescent="0.2"/>
    <row r="430" s="27" customFormat="1" x14ac:dyDescent="0.2"/>
    <row r="431" s="27" customFormat="1" x14ac:dyDescent="0.2"/>
    <row r="432" s="27" customFormat="1" x14ac:dyDescent="0.2"/>
    <row r="433" s="27" customFormat="1" x14ac:dyDescent="0.2"/>
    <row r="434" s="27" customFormat="1" x14ac:dyDescent="0.2"/>
    <row r="435" s="27" customFormat="1" x14ac:dyDescent="0.2"/>
    <row r="436" s="27" customFormat="1" x14ac:dyDescent="0.2"/>
    <row r="437" s="27" customFormat="1" x14ac:dyDescent="0.2"/>
    <row r="438" s="27" customFormat="1" x14ac:dyDescent="0.2"/>
    <row r="439" s="27" customFormat="1" x14ac:dyDescent="0.2"/>
    <row r="440" s="27" customFormat="1" x14ac:dyDescent="0.2"/>
    <row r="441" s="27" customFormat="1" x14ac:dyDescent="0.2"/>
    <row r="442" s="27" customFormat="1" x14ac:dyDescent="0.2"/>
    <row r="443" s="27" customFormat="1" x14ac:dyDescent="0.2"/>
    <row r="444" s="27" customFormat="1" x14ac:dyDescent="0.2"/>
    <row r="445" s="27" customFormat="1" x14ac:dyDescent="0.2"/>
    <row r="446" s="27" customFormat="1" x14ac:dyDescent="0.2"/>
    <row r="447" s="27" customFormat="1" x14ac:dyDescent="0.2"/>
    <row r="448" s="27" customFormat="1" x14ac:dyDescent="0.2"/>
    <row r="449" s="27" customFormat="1" x14ac:dyDescent="0.2"/>
    <row r="450" s="27" customFormat="1" x14ac:dyDescent="0.2"/>
    <row r="451" s="27" customFormat="1" x14ac:dyDescent="0.2"/>
    <row r="452" s="27" customFormat="1" x14ac:dyDescent="0.2"/>
    <row r="453" s="27" customFormat="1" x14ac:dyDescent="0.2"/>
    <row r="454" s="27" customFormat="1" x14ac:dyDescent="0.2"/>
    <row r="455" s="27" customFormat="1" x14ac:dyDescent="0.2"/>
    <row r="456" s="27" customFormat="1" x14ac:dyDescent="0.2"/>
    <row r="457" s="27" customFormat="1" x14ac:dyDescent="0.2"/>
    <row r="458" s="27" customFormat="1" x14ac:dyDescent="0.2"/>
    <row r="459" s="27" customFormat="1" x14ac:dyDescent="0.2"/>
    <row r="460" s="27" customFormat="1" x14ac:dyDescent="0.2"/>
    <row r="461" s="27" customFormat="1" x14ac:dyDescent="0.2"/>
    <row r="462" s="27" customFormat="1" x14ac:dyDescent="0.2"/>
    <row r="463" s="27" customFormat="1" x14ac:dyDescent="0.2"/>
    <row r="464" s="27" customFormat="1" x14ac:dyDescent="0.2"/>
    <row r="465" s="27" customFormat="1" x14ac:dyDescent="0.2"/>
    <row r="466" s="27" customFormat="1" x14ac:dyDescent="0.2"/>
    <row r="467" s="27" customFormat="1" x14ac:dyDescent="0.2"/>
    <row r="468" s="27" customFormat="1" x14ac:dyDescent="0.2"/>
    <row r="469" s="27" customFormat="1" x14ac:dyDescent="0.2"/>
    <row r="470" s="27" customFormat="1" x14ac:dyDescent="0.2"/>
    <row r="471" s="27" customFormat="1" x14ac:dyDescent="0.2"/>
    <row r="472" s="27" customFormat="1" x14ac:dyDescent="0.2"/>
    <row r="473" s="27" customFormat="1" x14ac:dyDescent="0.2"/>
    <row r="474" s="27" customFormat="1" x14ac:dyDescent="0.2"/>
    <row r="475" s="27" customFormat="1" x14ac:dyDescent="0.2"/>
    <row r="476" s="27" customFormat="1" x14ac:dyDescent="0.2"/>
    <row r="477" s="27" customFormat="1" x14ac:dyDescent="0.2"/>
    <row r="478" s="27" customFormat="1" x14ac:dyDescent="0.2"/>
    <row r="479" s="27" customFormat="1" x14ac:dyDescent="0.2"/>
    <row r="480" s="27" customFormat="1" x14ac:dyDescent="0.2"/>
    <row r="481" s="27" customFormat="1" x14ac:dyDescent="0.2"/>
    <row r="482" s="27" customFormat="1" x14ac:dyDescent="0.2"/>
    <row r="483" s="27" customFormat="1" x14ac:dyDescent="0.2"/>
    <row r="484" s="27" customFormat="1" x14ac:dyDescent="0.2"/>
    <row r="485" s="27" customFormat="1" x14ac:dyDescent="0.2"/>
    <row r="486" s="27" customFormat="1" x14ac:dyDescent="0.2"/>
    <row r="487" s="27" customFormat="1" x14ac:dyDescent="0.2"/>
    <row r="488" s="27" customFormat="1" x14ac:dyDescent="0.2"/>
    <row r="489" s="27" customFormat="1" x14ac:dyDescent="0.2"/>
    <row r="490" s="27" customFormat="1" x14ac:dyDescent="0.2"/>
    <row r="491" s="27" customFormat="1" x14ac:dyDescent="0.2"/>
    <row r="492" s="27" customFormat="1" x14ac:dyDescent="0.2"/>
    <row r="493" s="27" customFormat="1" x14ac:dyDescent="0.2"/>
    <row r="494" s="27" customFormat="1" x14ac:dyDescent="0.2"/>
    <row r="495" s="27" customFormat="1" x14ac:dyDescent="0.2"/>
    <row r="496" s="27" customFormat="1" x14ac:dyDescent="0.2"/>
    <row r="497" s="27" customFormat="1" x14ac:dyDescent="0.2"/>
    <row r="498" s="27" customFormat="1" x14ac:dyDescent="0.2"/>
    <row r="499" s="27" customFormat="1" x14ac:dyDescent="0.2"/>
    <row r="500" s="27" customFormat="1" x14ac:dyDescent="0.2"/>
    <row r="501" s="27" customFormat="1" x14ac:dyDescent="0.2"/>
    <row r="502" s="27" customFormat="1" x14ac:dyDescent="0.2"/>
    <row r="503" s="27" customFormat="1" x14ac:dyDescent="0.2"/>
    <row r="504" s="27" customFormat="1" x14ac:dyDescent="0.2"/>
    <row r="505" s="27" customFormat="1" x14ac:dyDescent="0.2"/>
    <row r="506" s="27" customFormat="1" x14ac:dyDescent="0.2"/>
    <row r="507" s="27" customFormat="1" x14ac:dyDescent="0.2"/>
    <row r="508" s="27" customFormat="1" x14ac:dyDescent="0.2"/>
    <row r="509" s="27" customFormat="1" x14ac:dyDescent="0.2"/>
    <row r="510" s="27" customFormat="1" x14ac:dyDescent="0.2"/>
    <row r="511" s="27" customFormat="1" x14ac:dyDescent="0.2"/>
    <row r="512" s="27" customFormat="1" x14ac:dyDescent="0.2"/>
    <row r="513" s="27" customFormat="1" x14ac:dyDescent="0.2"/>
    <row r="514" s="27" customFormat="1" x14ac:dyDescent="0.2"/>
    <row r="515" s="27" customFormat="1" x14ac:dyDescent="0.2"/>
    <row r="516" s="27" customFormat="1" x14ac:dyDescent="0.2"/>
    <row r="517" s="27" customFormat="1" x14ac:dyDescent="0.2"/>
    <row r="518" s="27" customFormat="1" x14ac:dyDescent="0.2"/>
    <row r="519" s="27" customFormat="1" x14ac:dyDescent="0.2"/>
    <row r="520" s="27" customFormat="1" x14ac:dyDescent="0.2"/>
    <row r="521" s="27" customFormat="1" x14ac:dyDescent="0.2"/>
    <row r="522" s="27" customFormat="1" x14ac:dyDescent="0.2"/>
    <row r="523" s="27" customFormat="1" x14ac:dyDescent="0.2"/>
    <row r="524" s="27" customFormat="1" x14ac:dyDescent="0.2"/>
    <row r="525" s="27" customFormat="1" x14ac:dyDescent="0.2"/>
    <row r="526" s="27" customFormat="1" x14ac:dyDescent="0.2"/>
    <row r="527" s="27" customFormat="1" x14ac:dyDescent="0.2"/>
    <row r="528" s="27" customFormat="1" x14ac:dyDescent="0.2"/>
    <row r="529" s="27" customFormat="1" x14ac:dyDescent="0.2"/>
    <row r="530" s="27" customFormat="1" x14ac:dyDescent="0.2"/>
    <row r="531" s="27" customFormat="1" x14ac:dyDescent="0.2"/>
    <row r="532" s="27" customFormat="1" x14ac:dyDescent="0.2"/>
    <row r="533" s="27" customFormat="1" x14ac:dyDescent="0.2"/>
    <row r="534" s="27" customFormat="1" x14ac:dyDescent="0.2"/>
    <row r="535" s="27" customFormat="1" x14ac:dyDescent="0.2"/>
    <row r="536" s="27" customFormat="1" x14ac:dyDescent="0.2"/>
    <row r="537" s="27" customFormat="1" x14ac:dyDescent="0.2"/>
    <row r="538" s="27" customFormat="1" x14ac:dyDescent="0.2"/>
    <row r="539" s="27" customFormat="1" x14ac:dyDescent="0.2"/>
    <row r="540" s="27" customFormat="1" x14ac:dyDescent="0.2"/>
    <row r="541" s="27" customFormat="1" x14ac:dyDescent="0.2"/>
    <row r="542" s="27" customFormat="1" x14ac:dyDescent="0.2"/>
    <row r="543" s="27" customFormat="1" x14ac:dyDescent="0.2"/>
    <row r="544" s="27" customFormat="1" x14ac:dyDescent="0.2"/>
    <row r="545" s="27" customFormat="1" x14ac:dyDescent="0.2"/>
    <row r="546" s="27" customFormat="1" x14ac:dyDescent="0.2"/>
    <row r="547" s="27" customFormat="1" x14ac:dyDescent="0.2"/>
    <row r="548" s="27" customFormat="1" x14ac:dyDescent="0.2"/>
    <row r="549" s="27" customFormat="1" x14ac:dyDescent="0.2"/>
    <row r="550" s="27" customFormat="1" x14ac:dyDescent="0.2"/>
    <row r="551" s="27" customFormat="1" x14ac:dyDescent="0.2"/>
    <row r="552" s="27" customFormat="1" x14ac:dyDescent="0.2"/>
    <row r="553" s="27" customFormat="1" x14ac:dyDescent="0.2"/>
    <row r="554" s="27" customFormat="1" x14ac:dyDescent="0.2"/>
    <row r="555" s="27" customFormat="1" x14ac:dyDescent="0.2"/>
    <row r="556" s="27" customFormat="1" x14ac:dyDescent="0.2"/>
    <row r="557" s="27" customFormat="1" x14ac:dyDescent="0.2"/>
    <row r="558" s="27" customFormat="1" x14ac:dyDescent="0.2"/>
    <row r="559" s="27" customFormat="1" x14ac:dyDescent="0.2"/>
    <row r="560" s="27" customFormat="1" x14ac:dyDescent="0.2"/>
    <row r="561" s="27" customFormat="1" x14ac:dyDescent="0.2"/>
    <row r="562" s="27" customFormat="1" x14ac:dyDescent="0.2"/>
    <row r="563" s="27" customFormat="1" x14ac:dyDescent="0.2"/>
    <row r="564" s="27" customFormat="1" x14ac:dyDescent="0.2"/>
    <row r="565" s="27" customFormat="1" x14ac:dyDescent="0.2"/>
    <row r="566" s="27" customFormat="1" x14ac:dyDescent="0.2"/>
    <row r="567" s="27" customFormat="1" x14ac:dyDescent="0.2"/>
    <row r="568" s="27" customFormat="1" x14ac:dyDescent="0.2"/>
    <row r="569" s="27" customFormat="1" x14ac:dyDescent="0.2"/>
    <row r="570" s="27" customFormat="1" x14ac:dyDescent="0.2"/>
    <row r="571" s="27" customFormat="1" x14ac:dyDescent="0.2"/>
    <row r="572" s="27" customFormat="1" x14ac:dyDescent="0.2"/>
    <row r="573" s="27" customFormat="1" x14ac:dyDescent="0.2"/>
    <row r="574" s="27" customFormat="1" x14ac:dyDescent="0.2"/>
    <row r="575" s="27" customFormat="1" x14ac:dyDescent="0.2"/>
    <row r="576" s="27" customFormat="1" x14ac:dyDescent="0.2"/>
    <row r="577" s="27" customFormat="1" x14ac:dyDescent="0.2"/>
    <row r="578" s="27" customFormat="1" x14ac:dyDescent="0.2"/>
    <row r="579" s="27" customFormat="1" x14ac:dyDescent="0.2"/>
    <row r="580" s="27" customFormat="1" x14ac:dyDescent="0.2"/>
    <row r="581" s="27" customFormat="1" x14ac:dyDescent="0.2"/>
    <row r="582" s="27" customFormat="1" x14ac:dyDescent="0.2"/>
    <row r="583" s="27" customFormat="1" x14ac:dyDescent="0.2"/>
    <row r="584" s="27" customFormat="1" x14ac:dyDescent="0.2"/>
    <row r="585" s="27" customFormat="1" x14ac:dyDescent="0.2"/>
    <row r="586" s="27" customFormat="1" x14ac:dyDescent="0.2"/>
    <row r="587" s="27" customFormat="1" x14ac:dyDescent="0.2"/>
    <row r="588" s="27" customFormat="1" x14ac:dyDescent="0.2"/>
    <row r="589" s="27" customFormat="1" x14ac:dyDescent="0.2"/>
    <row r="590" s="27" customFormat="1" x14ac:dyDescent="0.2"/>
    <row r="591" s="27" customFormat="1" x14ac:dyDescent="0.2"/>
    <row r="592" s="27" customFormat="1" x14ac:dyDescent="0.2"/>
    <row r="593" s="27" customFormat="1" x14ac:dyDescent="0.2"/>
    <row r="594" s="27" customFormat="1" x14ac:dyDescent="0.2"/>
    <row r="595" s="27" customFormat="1" x14ac:dyDescent="0.2"/>
    <row r="596" s="27" customFormat="1" x14ac:dyDescent="0.2"/>
    <row r="597" s="27" customFormat="1" x14ac:dyDescent="0.2"/>
    <row r="598" s="27" customFormat="1" x14ac:dyDescent="0.2"/>
    <row r="599" s="27" customFormat="1" x14ac:dyDescent="0.2"/>
    <row r="600" s="27" customFormat="1" x14ac:dyDescent="0.2"/>
    <row r="601" s="27" customFormat="1" x14ac:dyDescent="0.2"/>
    <row r="602" s="27" customFormat="1" x14ac:dyDescent="0.2"/>
    <row r="603" s="27" customFormat="1" x14ac:dyDescent="0.2"/>
    <row r="604" s="27" customFormat="1" x14ac:dyDescent="0.2"/>
    <row r="605" s="27" customFormat="1" x14ac:dyDescent="0.2"/>
    <row r="606" s="27" customFormat="1" x14ac:dyDescent="0.2"/>
    <row r="607" s="27" customFormat="1" x14ac:dyDescent="0.2"/>
    <row r="608" s="27" customFormat="1" x14ac:dyDescent="0.2"/>
    <row r="609" s="27" customFormat="1" x14ac:dyDescent="0.2"/>
    <row r="610" s="27" customFormat="1" x14ac:dyDescent="0.2"/>
    <row r="611" s="27" customFormat="1" x14ac:dyDescent="0.2"/>
    <row r="612" s="27" customFormat="1" x14ac:dyDescent="0.2"/>
    <row r="613" s="27" customFormat="1" x14ac:dyDescent="0.2"/>
    <row r="614" s="27" customFormat="1" x14ac:dyDescent="0.2"/>
    <row r="615" s="27" customFormat="1" x14ac:dyDescent="0.2"/>
    <row r="616" s="27" customFormat="1" x14ac:dyDescent="0.2"/>
    <row r="617" s="27" customFormat="1" x14ac:dyDescent="0.2"/>
    <row r="618" s="27" customFormat="1" x14ac:dyDescent="0.2"/>
    <row r="619" s="27" customFormat="1" x14ac:dyDescent="0.2"/>
    <row r="620" s="27" customFormat="1" x14ac:dyDescent="0.2"/>
    <row r="621" s="27" customFormat="1" x14ac:dyDescent="0.2"/>
    <row r="622" s="27" customFormat="1" x14ac:dyDescent="0.2"/>
    <row r="623" s="27" customFormat="1" x14ac:dyDescent="0.2"/>
    <row r="624" s="27" customFormat="1" x14ac:dyDescent="0.2"/>
    <row r="625" s="27" customFormat="1" x14ac:dyDescent="0.2"/>
    <row r="626" s="27" customFormat="1" x14ac:dyDescent="0.2"/>
    <row r="627" s="27" customFormat="1" x14ac:dyDescent="0.2"/>
    <row r="628" s="27" customFormat="1" x14ac:dyDescent="0.2"/>
    <row r="629" s="27" customFormat="1" x14ac:dyDescent="0.2"/>
    <row r="630" s="27" customFormat="1" x14ac:dyDescent="0.2"/>
    <row r="631" s="27" customFormat="1" x14ac:dyDescent="0.2"/>
    <row r="632" s="27" customFormat="1" x14ac:dyDescent="0.2"/>
    <row r="633" s="27" customFormat="1" x14ac:dyDescent="0.2"/>
    <row r="634" s="27" customFormat="1" x14ac:dyDescent="0.2"/>
    <row r="635" s="27" customFormat="1" x14ac:dyDescent="0.2"/>
    <row r="636" s="27" customFormat="1" x14ac:dyDescent="0.2"/>
    <row r="637" s="27" customFormat="1" x14ac:dyDescent="0.2"/>
    <row r="638" s="27" customFormat="1" x14ac:dyDescent="0.2"/>
    <row r="639" s="27" customFormat="1" x14ac:dyDescent="0.2"/>
    <row r="640" s="27" customFormat="1" x14ac:dyDescent="0.2"/>
    <row r="641" s="27" customFormat="1" x14ac:dyDescent="0.2"/>
    <row r="642" s="27" customFormat="1" x14ac:dyDescent="0.2"/>
    <row r="643" s="27" customFormat="1" x14ac:dyDescent="0.2"/>
    <row r="644" s="27" customFormat="1" x14ac:dyDescent="0.2"/>
    <row r="645" s="27" customFormat="1" x14ac:dyDescent="0.2"/>
    <row r="646" s="27" customFormat="1" x14ac:dyDescent="0.2"/>
    <row r="647" s="27" customFormat="1" x14ac:dyDescent="0.2"/>
    <row r="648" s="27" customFormat="1" x14ac:dyDescent="0.2"/>
    <row r="649" s="27" customFormat="1" x14ac:dyDescent="0.2"/>
    <row r="650" s="27" customFormat="1" x14ac:dyDescent="0.2"/>
    <row r="651" s="27" customFormat="1" x14ac:dyDescent="0.2"/>
    <row r="652" s="27" customFormat="1" x14ac:dyDescent="0.2"/>
    <row r="653" s="27" customFormat="1" x14ac:dyDescent="0.2"/>
    <row r="654" s="27" customFormat="1" x14ac:dyDescent="0.2"/>
    <row r="655" s="27" customFormat="1" x14ac:dyDescent="0.2"/>
    <row r="656" s="27" customFormat="1" x14ac:dyDescent="0.2"/>
    <row r="657" s="27" customFormat="1" x14ac:dyDescent="0.2"/>
    <row r="658" s="27" customFormat="1" x14ac:dyDescent="0.2"/>
    <row r="659" s="27" customFormat="1" x14ac:dyDescent="0.2"/>
    <row r="660" s="27" customFormat="1" x14ac:dyDescent="0.2"/>
    <row r="661" s="27" customFormat="1" x14ac:dyDescent="0.2"/>
    <row r="662" s="27" customFormat="1" x14ac:dyDescent="0.2"/>
    <row r="663" s="27" customFormat="1" x14ac:dyDescent="0.2"/>
    <row r="664" s="27" customFormat="1" x14ac:dyDescent="0.2"/>
    <row r="665" s="27" customFormat="1" x14ac:dyDescent="0.2"/>
    <row r="666" s="27" customFormat="1" x14ac:dyDescent="0.2"/>
    <row r="667" s="27" customFormat="1" x14ac:dyDescent="0.2"/>
    <row r="668" s="27" customFormat="1" x14ac:dyDescent="0.2"/>
    <row r="669" s="27" customFormat="1" x14ac:dyDescent="0.2"/>
    <row r="670" s="27" customFormat="1" x14ac:dyDescent="0.2"/>
    <row r="671" s="27" customFormat="1" x14ac:dyDescent="0.2"/>
    <row r="672" s="27" customFormat="1" x14ac:dyDescent="0.2"/>
    <row r="673" s="27" customFormat="1" x14ac:dyDescent="0.2"/>
    <row r="674" s="27" customFormat="1" x14ac:dyDescent="0.2"/>
    <row r="675" s="27" customFormat="1" x14ac:dyDescent="0.2"/>
    <row r="676" s="27" customFormat="1" x14ac:dyDescent="0.2"/>
    <row r="677" s="27" customFormat="1" x14ac:dyDescent="0.2"/>
    <row r="678" s="27" customFormat="1" x14ac:dyDescent="0.2"/>
    <row r="679" s="27" customFormat="1" x14ac:dyDescent="0.2"/>
    <row r="680" s="27" customFormat="1" x14ac:dyDescent="0.2"/>
    <row r="681" s="27" customFormat="1" x14ac:dyDescent="0.2"/>
    <row r="682" s="27" customFormat="1" x14ac:dyDescent="0.2"/>
    <row r="683" s="27" customFormat="1" x14ac:dyDescent="0.2"/>
    <row r="684" s="27" customFormat="1" x14ac:dyDescent="0.2"/>
    <row r="685" s="27" customFormat="1" x14ac:dyDescent="0.2"/>
    <row r="686" s="27" customFormat="1" x14ac:dyDescent="0.2"/>
    <row r="687" s="27" customFormat="1" x14ac:dyDescent="0.2"/>
    <row r="688" s="27" customFormat="1" x14ac:dyDescent="0.2"/>
    <row r="689" s="27" customFormat="1" x14ac:dyDescent="0.2"/>
    <row r="690" s="27" customFormat="1" x14ac:dyDescent="0.2"/>
    <row r="691" s="27" customFormat="1" x14ac:dyDescent="0.2"/>
    <row r="692" s="27" customFormat="1" x14ac:dyDescent="0.2"/>
    <row r="693" s="27" customFormat="1" x14ac:dyDescent="0.2"/>
    <row r="694" s="27" customFormat="1" x14ac:dyDescent="0.2"/>
    <row r="695" s="27" customFormat="1" x14ac:dyDescent="0.2"/>
    <row r="696" s="27" customFormat="1" x14ac:dyDescent="0.2"/>
    <row r="697" s="27" customFormat="1" x14ac:dyDescent="0.2"/>
    <row r="698" s="27" customFormat="1" x14ac:dyDescent="0.2"/>
    <row r="699" s="27" customFormat="1" x14ac:dyDescent="0.2"/>
    <row r="700" s="27" customFormat="1" x14ac:dyDescent="0.2"/>
    <row r="701" s="27" customFormat="1" x14ac:dyDescent="0.2"/>
    <row r="702" s="27" customFormat="1" x14ac:dyDescent="0.2"/>
    <row r="703" s="27" customFormat="1" x14ac:dyDescent="0.2"/>
    <row r="704" s="27" customFormat="1" x14ac:dyDescent="0.2"/>
    <row r="705" s="27" customFormat="1" x14ac:dyDescent="0.2"/>
    <row r="706" s="27" customFormat="1" x14ac:dyDescent="0.2"/>
    <row r="707" s="27" customFormat="1" x14ac:dyDescent="0.2"/>
    <row r="708" s="27" customFormat="1" x14ac:dyDescent="0.2"/>
    <row r="709" s="27" customFormat="1" x14ac:dyDescent="0.2"/>
    <row r="710" s="27" customFormat="1" x14ac:dyDescent="0.2"/>
    <row r="711" s="27" customFormat="1" x14ac:dyDescent="0.2"/>
    <row r="712" s="27" customFormat="1" x14ac:dyDescent="0.2"/>
    <row r="713" s="27" customFormat="1" x14ac:dyDescent="0.2"/>
    <row r="714" s="27" customFormat="1" x14ac:dyDescent="0.2"/>
    <row r="715" s="27" customFormat="1" x14ac:dyDescent="0.2"/>
    <row r="716" s="27" customFormat="1" x14ac:dyDescent="0.2"/>
    <row r="717" s="27" customFormat="1" x14ac:dyDescent="0.2"/>
    <row r="718" s="27" customFormat="1" x14ac:dyDescent="0.2"/>
    <row r="719" s="27" customFormat="1" x14ac:dyDescent="0.2"/>
    <row r="720" s="27" customFormat="1" x14ac:dyDescent="0.2"/>
    <row r="721" s="27" customFormat="1" x14ac:dyDescent="0.2"/>
    <row r="722" s="27" customFormat="1" x14ac:dyDescent="0.2"/>
    <row r="723" s="27" customFormat="1" x14ac:dyDescent="0.2"/>
    <row r="724" s="27" customFormat="1" x14ac:dyDescent="0.2"/>
    <row r="725" s="27" customFormat="1" x14ac:dyDescent="0.2"/>
    <row r="726" s="27" customFormat="1" x14ac:dyDescent="0.2"/>
    <row r="727" s="27" customFormat="1" x14ac:dyDescent="0.2"/>
    <row r="728" s="27" customFormat="1" x14ac:dyDescent="0.2"/>
    <row r="729" s="27" customFormat="1" x14ac:dyDescent="0.2"/>
    <row r="730" s="27" customFormat="1" x14ac:dyDescent="0.2"/>
    <row r="731" s="27" customFormat="1" x14ac:dyDescent="0.2"/>
    <row r="732" s="27" customFormat="1" x14ac:dyDescent="0.2"/>
    <row r="733" s="27" customFormat="1" x14ac:dyDescent="0.2"/>
    <row r="734" s="27" customFormat="1" x14ac:dyDescent="0.2"/>
    <row r="735" s="27" customFormat="1" x14ac:dyDescent="0.2"/>
    <row r="736" s="27" customFormat="1" x14ac:dyDescent="0.2"/>
    <row r="737" s="27" customFormat="1" x14ac:dyDescent="0.2"/>
    <row r="738" s="27" customFormat="1" x14ac:dyDescent="0.2"/>
    <row r="739" s="27" customFormat="1" x14ac:dyDescent="0.2"/>
    <row r="740" s="27" customFormat="1" x14ac:dyDescent="0.2"/>
    <row r="741" s="27" customFormat="1" x14ac:dyDescent="0.2"/>
    <row r="742" s="27" customFormat="1" x14ac:dyDescent="0.2"/>
    <row r="743" s="27" customFormat="1" x14ac:dyDescent="0.2"/>
    <row r="744" s="27" customFormat="1" x14ac:dyDescent="0.2"/>
    <row r="745" s="27" customFormat="1" x14ac:dyDescent="0.2"/>
    <row r="746" s="27" customFormat="1" x14ac:dyDescent="0.2"/>
    <row r="747" s="27" customFormat="1" x14ac:dyDescent="0.2"/>
    <row r="748" s="27" customFormat="1" x14ac:dyDescent="0.2"/>
    <row r="749" s="27" customFormat="1" x14ac:dyDescent="0.2"/>
    <row r="750" s="27" customFormat="1" x14ac:dyDescent="0.2"/>
    <row r="751" s="27" customFormat="1" x14ac:dyDescent="0.2"/>
    <row r="752" s="27" customFormat="1" x14ac:dyDescent="0.2"/>
    <row r="753" s="27" customFormat="1" x14ac:dyDescent="0.2"/>
    <row r="754" s="27" customFormat="1" x14ac:dyDescent="0.2"/>
    <row r="755" s="27" customFormat="1" x14ac:dyDescent="0.2"/>
    <row r="756" s="27" customFormat="1" x14ac:dyDescent="0.2"/>
    <row r="757" s="27" customFormat="1" x14ac:dyDescent="0.2"/>
    <row r="758" s="27" customFormat="1" x14ac:dyDescent="0.2"/>
    <row r="759" s="27" customFormat="1" x14ac:dyDescent="0.2"/>
    <row r="760" s="27" customFormat="1" x14ac:dyDescent="0.2"/>
    <row r="761" s="27" customFormat="1" x14ac:dyDescent="0.2"/>
    <row r="762" s="27" customFormat="1" x14ac:dyDescent="0.2"/>
    <row r="763" s="27" customFormat="1" x14ac:dyDescent="0.2"/>
    <row r="764" s="27" customFormat="1" x14ac:dyDescent="0.2"/>
    <row r="765" s="27" customFormat="1" x14ac:dyDescent="0.2"/>
    <row r="766" s="27" customFormat="1" x14ac:dyDescent="0.2"/>
    <row r="767" s="27" customFormat="1" x14ac:dyDescent="0.2"/>
    <row r="768" s="27" customFormat="1" x14ac:dyDescent="0.2"/>
    <row r="769" s="27" customFormat="1" x14ac:dyDescent="0.2"/>
    <row r="770" s="27" customFormat="1" x14ac:dyDescent="0.2"/>
    <row r="771" s="27" customFormat="1" x14ac:dyDescent="0.2"/>
    <row r="772" s="27" customFormat="1" x14ac:dyDescent="0.2"/>
    <row r="773" s="27" customFormat="1" x14ac:dyDescent="0.2"/>
    <row r="774" s="27" customFormat="1" x14ac:dyDescent="0.2"/>
    <row r="775" s="27" customFormat="1" x14ac:dyDescent="0.2"/>
    <row r="776" s="27" customFormat="1" x14ac:dyDescent="0.2"/>
    <row r="777" s="27" customFormat="1" x14ac:dyDescent="0.2"/>
    <row r="778" s="27" customFormat="1" x14ac:dyDescent="0.2"/>
    <row r="779" s="27" customFormat="1" x14ac:dyDescent="0.2"/>
    <row r="780" s="27" customFormat="1" x14ac:dyDescent="0.2"/>
    <row r="781" s="27" customFormat="1" x14ac:dyDescent="0.2"/>
    <row r="782" s="27" customFormat="1" x14ac:dyDescent="0.2"/>
    <row r="783" s="27" customFormat="1" x14ac:dyDescent="0.2"/>
    <row r="784" s="27" customFormat="1" x14ac:dyDescent="0.2"/>
    <row r="785" s="27" customFormat="1" x14ac:dyDescent="0.2"/>
    <row r="786" s="27" customFormat="1" x14ac:dyDescent="0.2"/>
    <row r="787" s="27" customFormat="1" x14ac:dyDescent="0.2"/>
    <row r="788" s="27" customFormat="1" x14ac:dyDescent="0.2"/>
    <row r="789" s="27" customFormat="1" x14ac:dyDescent="0.2"/>
    <row r="790" s="27" customFormat="1" x14ac:dyDescent="0.2"/>
    <row r="791" s="27" customFormat="1" x14ac:dyDescent="0.2"/>
    <row r="792" s="27" customFormat="1" x14ac:dyDescent="0.2"/>
    <row r="793" s="27" customFormat="1" x14ac:dyDescent="0.2"/>
    <row r="794" s="27" customFormat="1" x14ac:dyDescent="0.2"/>
    <row r="795" s="27" customFormat="1" x14ac:dyDescent="0.2"/>
    <row r="796" s="27" customFormat="1" x14ac:dyDescent="0.2"/>
    <row r="797" s="27" customFormat="1" x14ac:dyDescent="0.2"/>
    <row r="798" s="27" customFormat="1" x14ac:dyDescent="0.2"/>
    <row r="799" s="27" customFormat="1" x14ac:dyDescent="0.2"/>
    <row r="800" s="27" customFormat="1" x14ac:dyDescent="0.2"/>
    <row r="801" s="27" customFormat="1" x14ac:dyDescent="0.2"/>
    <row r="802" s="27" customFormat="1" x14ac:dyDescent="0.2"/>
    <row r="803" s="27" customFormat="1" x14ac:dyDescent="0.2"/>
    <row r="804" s="27" customFormat="1" x14ac:dyDescent="0.2"/>
    <row r="805" s="27" customFormat="1" x14ac:dyDescent="0.2"/>
    <row r="806" s="27" customFormat="1" x14ac:dyDescent="0.2"/>
    <row r="807" s="27" customFormat="1" x14ac:dyDescent="0.2"/>
    <row r="808" s="27" customFormat="1" x14ac:dyDescent="0.2"/>
    <row r="809" s="27" customFormat="1" x14ac:dyDescent="0.2"/>
    <row r="810" s="27" customFormat="1" x14ac:dyDescent="0.2"/>
    <row r="811" s="27" customFormat="1" x14ac:dyDescent="0.2"/>
    <row r="812" s="27" customFormat="1" x14ac:dyDescent="0.2"/>
    <row r="813" s="27" customFormat="1" x14ac:dyDescent="0.2"/>
    <row r="814" s="27" customFormat="1" x14ac:dyDescent="0.2"/>
    <row r="815" s="27" customFormat="1" x14ac:dyDescent="0.2"/>
    <row r="816" s="27" customFormat="1" x14ac:dyDescent="0.2"/>
    <row r="817" s="27" customFormat="1" x14ac:dyDescent="0.2"/>
    <row r="818" s="27" customFormat="1" x14ac:dyDescent="0.2"/>
    <row r="819" s="27" customFormat="1" x14ac:dyDescent="0.2"/>
    <row r="820" s="27" customFormat="1" x14ac:dyDescent="0.2"/>
    <row r="821" s="27" customFormat="1" x14ac:dyDescent="0.2"/>
    <row r="822" s="27" customFormat="1" x14ac:dyDescent="0.2"/>
    <row r="823" s="27" customFormat="1" x14ac:dyDescent="0.2"/>
    <row r="824" s="27" customFormat="1" x14ac:dyDescent="0.2"/>
    <row r="825" s="27" customFormat="1" x14ac:dyDescent="0.2"/>
    <row r="826" s="27" customFormat="1" x14ac:dyDescent="0.2"/>
    <row r="827" s="27" customFormat="1" x14ac:dyDescent="0.2"/>
    <row r="828" s="27" customFormat="1" x14ac:dyDescent="0.2"/>
    <row r="829" s="27" customFormat="1" x14ac:dyDescent="0.2"/>
    <row r="830" s="27" customFormat="1" x14ac:dyDescent="0.2"/>
    <row r="831" s="27" customFormat="1" x14ac:dyDescent="0.2"/>
    <row r="832" s="27" customFormat="1" x14ac:dyDescent="0.2"/>
    <row r="833" s="27" customFormat="1" x14ac:dyDescent="0.2"/>
    <row r="834" s="27" customFormat="1" x14ac:dyDescent="0.2"/>
    <row r="835" s="27" customFormat="1" x14ac:dyDescent="0.2"/>
    <row r="836" s="27" customFormat="1" x14ac:dyDescent="0.2"/>
    <row r="837" s="27" customFormat="1" x14ac:dyDescent="0.2"/>
    <row r="838" s="27" customFormat="1" x14ac:dyDescent="0.2"/>
    <row r="839" s="27" customFormat="1" x14ac:dyDescent="0.2"/>
    <row r="840" s="27" customFormat="1" x14ac:dyDescent="0.2"/>
    <row r="841" s="27" customFormat="1" x14ac:dyDescent="0.2"/>
    <row r="842" s="27" customFormat="1" x14ac:dyDescent="0.2"/>
    <row r="843" s="27" customFormat="1" x14ac:dyDescent="0.2"/>
    <row r="844" s="27" customFormat="1" x14ac:dyDescent="0.2"/>
    <row r="845" s="27" customFormat="1" x14ac:dyDescent="0.2"/>
    <row r="846" s="27" customFormat="1" x14ac:dyDescent="0.2"/>
    <row r="847" s="27" customFormat="1" x14ac:dyDescent="0.2"/>
    <row r="848" s="27" customFormat="1" x14ac:dyDescent="0.2"/>
    <row r="849" s="27" customFormat="1" x14ac:dyDescent="0.2"/>
    <row r="850" s="27" customFormat="1" x14ac:dyDescent="0.2"/>
    <row r="851" s="27" customFormat="1" x14ac:dyDescent="0.2"/>
    <row r="852" s="27" customFormat="1" x14ac:dyDescent="0.2"/>
    <row r="853" s="27" customFormat="1" x14ac:dyDescent="0.2"/>
    <row r="854" s="27" customFormat="1" x14ac:dyDescent="0.2"/>
    <row r="855" s="27" customFormat="1" x14ac:dyDescent="0.2"/>
    <row r="856" s="27" customFormat="1" x14ac:dyDescent="0.2"/>
    <row r="857" s="27" customFormat="1" x14ac:dyDescent="0.2"/>
    <row r="858" s="27" customFormat="1" x14ac:dyDescent="0.2"/>
    <row r="859" s="27" customFormat="1" x14ac:dyDescent="0.2"/>
    <row r="860" s="27" customFormat="1" x14ac:dyDescent="0.2"/>
    <row r="861" s="27" customFormat="1" x14ac:dyDescent="0.2"/>
    <row r="862" s="27" customFormat="1" x14ac:dyDescent="0.2"/>
    <row r="863" s="27" customFormat="1" x14ac:dyDescent="0.2"/>
    <row r="864" s="27" customFormat="1" x14ac:dyDescent="0.2"/>
    <row r="865" s="27" customFormat="1" x14ac:dyDescent="0.2"/>
    <row r="866" s="27" customFormat="1" x14ac:dyDescent="0.2"/>
    <row r="867" s="27" customFormat="1" x14ac:dyDescent="0.2"/>
    <row r="868" s="27" customFormat="1" x14ac:dyDescent="0.2"/>
    <row r="869" s="27" customFormat="1" x14ac:dyDescent="0.2"/>
    <row r="870" s="27" customFormat="1" x14ac:dyDescent="0.2"/>
    <row r="871" s="27" customFormat="1" x14ac:dyDescent="0.2"/>
    <row r="872" s="27" customFormat="1" x14ac:dyDescent="0.2"/>
    <row r="873" s="27" customFormat="1" x14ac:dyDescent="0.2"/>
    <row r="874" s="27" customFormat="1" x14ac:dyDescent="0.2"/>
    <row r="875" s="27" customFormat="1" x14ac:dyDescent="0.2"/>
    <row r="876" s="27" customFormat="1" x14ac:dyDescent="0.2"/>
    <row r="877" s="27" customFormat="1" x14ac:dyDescent="0.2"/>
    <row r="878" s="27" customFormat="1" x14ac:dyDescent="0.2"/>
    <row r="879" s="27" customFormat="1" x14ac:dyDescent="0.2"/>
    <row r="880" s="27" customFormat="1" x14ac:dyDescent="0.2"/>
    <row r="881" s="27" customFormat="1" x14ac:dyDescent="0.2"/>
    <row r="882" s="27" customFormat="1" x14ac:dyDescent="0.2"/>
    <row r="883" s="27" customFormat="1" x14ac:dyDescent="0.2"/>
    <row r="884" s="27" customFormat="1" x14ac:dyDescent="0.2"/>
    <row r="885" s="27" customFormat="1" x14ac:dyDescent="0.2"/>
    <row r="886" s="27" customFormat="1" x14ac:dyDescent="0.2"/>
    <row r="887" s="27" customFormat="1" x14ac:dyDescent="0.2"/>
    <row r="888" s="27" customFormat="1" x14ac:dyDescent="0.2"/>
    <row r="889" s="27" customFormat="1" x14ac:dyDescent="0.2"/>
    <row r="890" s="27" customFormat="1" x14ac:dyDescent="0.2"/>
    <row r="891" s="27" customFormat="1" x14ac:dyDescent="0.2"/>
    <row r="892" s="27" customFormat="1" x14ac:dyDescent="0.2"/>
    <row r="893" s="27" customFormat="1" x14ac:dyDescent="0.2"/>
    <row r="894" s="27" customFormat="1" x14ac:dyDescent="0.2"/>
    <row r="895" s="27" customFormat="1" x14ac:dyDescent="0.2"/>
    <row r="896" s="27" customFormat="1" x14ac:dyDescent="0.2"/>
    <row r="897" s="27" customFormat="1" x14ac:dyDescent="0.2"/>
    <row r="898" s="27" customFormat="1" x14ac:dyDescent="0.2"/>
    <row r="899" s="27" customFormat="1" x14ac:dyDescent="0.2"/>
    <row r="900" s="27" customFormat="1" x14ac:dyDescent="0.2"/>
    <row r="901" s="27" customFormat="1" x14ac:dyDescent="0.2"/>
    <row r="902" s="27" customFormat="1" x14ac:dyDescent="0.2"/>
    <row r="903" s="27" customFormat="1" x14ac:dyDescent="0.2"/>
    <row r="904" s="27" customFormat="1" x14ac:dyDescent="0.2"/>
    <row r="905" s="27" customFormat="1" x14ac:dyDescent="0.2"/>
    <row r="906" s="27" customFormat="1" x14ac:dyDescent="0.2"/>
    <row r="907" s="27" customFormat="1" x14ac:dyDescent="0.2"/>
    <row r="908" s="27" customFormat="1" x14ac:dyDescent="0.2"/>
    <row r="909" s="27" customFormat="1" x14ac:dyDescent="0.2"/>
    <row r="910" s="27" customFormat="1" x14ac:dyDescent="0.2"/>
    <row r="911" s="27" customFormat="1" x14ac:dyDescent="0.2"/>
    <row r="912" s="27" customFormat="1" x14ac:dyDescent="0.2"/>
    <row r="913" s="27" customFormat="1" x14ac:dyDescent="0.2"/>
    <row r="914" s="27" customFormat="1" x14ac:dyDescent="0.2"/>
    <row r="915" s="27" customFormat="1" x14ac:dyDescent="0.2"/>
    <row r="916" s="27" customFormat="1" x14ac:dyDescent="0.2"/>
    <row r="917" s="27" customFormat="1" x14ac:dyDescent="0.2"/>
    <row r="918" s="27" customFormat="1" x14ac:dyDescent="0.2"/>
    <row r="919" s="27" customFormat="1" x14ac:dyDescent="0.2"/>
    <row r="920" s="27" customFormat="1" x14ac:dyDescent="0.2"/>
    <row r="921" s="27" customFormat="1" x14ac:dyDescent="0.2"/>
    <row r="922" s="27" customFormat="1" x14ac:dyDescent="0.2"/>
    <row r="923" s="27" customFormat="1" x14ac:dyDescent="0.2"/>
    <row r="924" s="27" customFormat="1" x14ac:dyDescent="0.2"/>
    <row r="925" s="27" customFormat="1" x14ac:dyDescent="0.2"/>
    <row r="926" s="27" customFormat="1" x14ac:dyDescent="0.2"/>
    <row r="927" s="27" customFormat="1" x14ac:dyDescent="0.2"/>
    <row r="928" s="27" customFormat="1" x14ac:dyDescent="0.2"/>
    <row r="929" s="27" customFormat="1" x14ac:dyDescent="0.2"/>
    <row r="930" s="27" customFormat="1" x14ac:dyDescent="0.2"/>
    <row r="931" s="27" customFormat="1" x14ac:dyDescent="0.2"/>
    <row r="932" s="27" customFormat="1" x14ac:dyDescent="0.2"/>
    <row r="933" s="27" customFormat="1" x14ac:dyDescent="0.2"/>
    <row r="934" s="27" customFormat="1" x14ac:dyDescent="0.2"/>
    <row r="935" s="27" customFormat="1" x14ac:dyDescent="0.2"/>
    <row r="936" s="27" customFormat="1" x14ac:dyDescent="0.2"/>
    <row r="937" s="27" customFormat="1" x14ac:dyDescent="0.2"/>
    <row r="938" s="27" customFormat="1" x14ac:dyDescent="0.2"/>
    <row r="939" s="27" customFormat="1" x14ac:dyDescent="0.2"/>
    <row r="940" s="27" customFormat="1" x14ac:dyDescent="0.2"/>
    <row r="941" s="27" customFormat="1" x14ac:dyDescent="0.2"/>
    <row r="942" s="27" customFormat="1" x14ac:dyDescent="0.2"/>
    <row r="943" s="27" customFormat="1" x14ac:dyDescent="0.2"/>
    <row r="944" s="27" customFormat="1" x14ac:dyDescent="0.2"/>
    <row r="945" s="27" customFormat="1" x14ac:dyDescent="0.2"/>
    <row r="946" s="27" customFormat="1" x14ac:dyDescent="0.2"/>
    <row r="947" s="27" customFormat="1" x14ac:dyDescent="0.2"/>
    <row r="948" s="27" customFormat="1" x14ac:dyDescent="0.2"/>
    <row r="949" s="27" customFormat="1" x14ac:dyDescent="0.2"/>
    <row r="950" s="27" customFormat="1" x14ac:dyDescent="0.2"/>
    <row r="951" s="27" customFormat="1" x14ac:dyDescent="0.2"/>
    <row r="952" s="27" customFormat="1" x14ac:dyDescent="0.2"/>
    <row r="953" s="27" customFormat="1" x14ac:dyDescent="0.2"/>
    <row r="954" s="27" customFormat="1" x14ac:dyDescent="0.2"/>
    <row r="955" s="27" customFormat="1" x14ac:dyDescent="0.2"/>
    <row r="956" s="27" customFormat="1" x14ac:dyDescent="0.2"/>
    <row r="957" s="27" customFormat="1" x14ac:dyDescent="0.2"/>
    <row r="958" s="27" customFormat="1" x14ac:dyDescent="0.2"/>
    <row r="959" s="27" customFormat="1" x14ac:dyDescent="0.2"/>
    <row r="960" s="27" customFormat="1" x14ac:dyDescent="0.2"/>
    <row r="961" s="27" customFormat="1" x14ac:dyDescent="0.2"/>
    <row r="962" s="27" customFormat="1" x14ac:dyDescent="0.2"/>
    <row r="963" s="27" customFormat="1" x14ac:dyDescent="0.2"/>
    <row r="964" s="27" customFormat="1" x14ac:dyDescent="0.2"/>
    <row r="965" s="27" customFormat="1" x14ac:dyDescent="0.2"/>
    <row r="966" s="27" customFormat="1" x14ac:dyDescent="0.2"/>
    <row r="967" s="27" customFormat="1" x14ac:dyDescent="0.2"/>
    <row r="968" s="27" customFormat="1" x14ac:dyDescent="0.2"/>
    <row r="969" s="27" customFormat="1" x14ac:dyDescent="0.2"/>
    <row r="970" s="27" customFormat="1" x14ac:dyDescent="0.2"/>
    <row r="971" s="27" customFormat="1" x14ac:dyDescent="0.2"/>
    <row r="972" s="27" customFormat="1" x14ac:dyDescent="0.2"/>
    <row r="973" s="27" customFormat="1" x14ac:dyDescent="0.2"/>
    <row r="974" s="27" customFormat="1" x14ac:dyDescent="0.2"/>
    <row r="975" s="27" customFormat="1" x14ac:dyDescent="0.2"/>
    <row r="976" s="27" customFormat="1" x14ac:dyDescent="0.2"/>
    <row r="977" s="27" customFormat="1" x14ac:dyDescent="0.2"/>
    <row r="978" s="27" customFormat="1" x14ac:dyDescent="0.2"/>
    <row r="979" s="27" customFormat="1" x14ac:dyDescent="0.2"/>
    <row r="980" s="27" customFormat="1" x14ac:dyDescent="0.2"/>
    <row r="981" s="27" customFormat="1" x14ac:dyDescent="0.2"/>
    <row r="982" s="27" customFormat="1" x14ac:dyDescent="0.2"/>
    <row r="983" s="27" customFormat="1" x14ac:dyDescent="0.2"/>
    <row r="984" s="27" customFormat="1" x14ac:dyDescent="0.2"/>
    <row r="985" s="27" customFormat="1" x14ac:dyDescent="0.2"/>
    <row r="986" s="27" customFormat="1" x14ac:dyDescent="0.2"/>
    <row r="987" s="27" customFormat="1" x14ac:dyDescent="0.2"/>
    <row r="988" s="27" customFormat="1" x14ac:dyDescent="0.2"/>
    <row r="989" s="27" customFormat="1" x14ac:dyDescent="0.2"/>
    <row r="990" s="27" customFormat="1" x14ac:dyDescent="0.2"/>
    <row r="991" s="27" customFormat="1" x14ac:dyDescent="0.2"/>
    <row r="992" s="27" customFormat="1" x14ac:dyDescent="0.2"/>
    <row r="993" s="27" customFormat="1" x14ac:dyDescent="0.2"/>
    <row r="994" s="27" customFormat="1" x14ac:dyDescent="0.2"/>
    <row r="995" s="27" customFormat="1" x14ac:dyDescent="0.2"/>
    <row r="996" s="27" customFormat="1" x14ac:dyDescent="0.2"/>
    <row r="997" s="27" customFormat="1" x14ac:dyDescent="0.2"/>
    <row r="998" s="27" customFormat="1" x14ac:dyDescent="0.2"/>
    <row r="999" s="27" customFormat="1" x14ac:dyDescent="0.2"/>
    <row r="1000" s="27" customFormat="1" x14ac:dyDescent="0.2"/>
    <row r="1001" s="27" customFormat="1" x14ac:dyDescent="0.2"/>
    <row r="1002" s="27" customFormat="1" x14ac:dyDescent="0.2"/>
    <row r="1003" s="27" customFormat="1" x14ac:dyDescent="0.2"/>
    <row r="1004" s="27" customFormat="1" x14ac:dyDescent="0.2"/>
    <row r="1005" s="27" customFormat="1" x14ac:dyDescent="0.2"/>
    <row r="1006" s="27" customFormat="1" x14ac:dyDescent="0.2"/>
    <row r="1007" s="27" customFormat="1" x14ac:dyDescent="0.2"/>
    <row r="1008" s="27" customFormat="1" x14ac:dyDescent="0.2"/>
    <row r="1009" s="27" customFormat="1" x14ac:dyDescent="0.2"/>
    <row r="1010" s="27" customFormat="1" x14ac:dyDescent="0.2"/>
    <row r="1011" s="27" customFormat="1" x14ac:dyDescent="0.2"/>
    <row r="1012" s="27" customFormat="1" x14ac:dyDescent="0.2"/>
    <row r="1013" s="27" customFormat="1" x14ac:dyDescent="0.2"/>
    <row r="1014" s="27" customFormat="1" x14ac:dyDescent="0.2"/>
    <row r="1015" s="27" customFormat="1" x14ac:dyDescent="0.2"/>
    <row r="1016" s="27" customFormat="1" x14ac:dyDescent="0.2"/>
    <row r="1017" s="27" customFormat="1" x14ac:dyDescent="0.2"/>
    <row r="1018" s="27" customFormat="1" x14ac:dyDescent="0.2"/>
    <row r="1019" s="27" customFormat="1" x14ac:dyDescent="0.2"/>
    <row r="1020" s="27" customFormat="1" x14ac:dyDescent="0.2"/>
    <row r="1021" s="27" customFormat="1" x14ac:dyDescent="0.2"/>
    <row r="1022" s="27" customFormat="1" x14ac:dyDescent="0.2"/>
    <row r="1023" s="27" customFormat="1" x14ac:dyDescent="0.2"/>
    <row r="1024" s="27" customFormat="1" x14ac:dyDescent="0.2"/>
    <row r="1025" s="27" customFormat="1" x14ac:dyDescent="0.2"/>
    <row r="1026" s="27" customFormat="1" x14ac:dyDescent="0.2"/>
    <row r="1027" s="27" customFormat="1" x14ac:dyDescent="0.2"/>
    <row r="1028" s="27" customFormat="1" x14ac:dyDescent="0.2"/>
    <row r="1029" s="27" customFormat="1" x14ac:dyDescent="0.2"/>
    <row r="1030" s="27" customFormat="1" x14ac:dyDescent="0.2"/>
    <row r="1031" s="27" customFormat="1" x14ac:dyDescent="0.2"/>
    <row r="1032" s="27" customFormat="1" x14ac:dyDescent="0.2"/>
    <row r="1033" s="27" customFormat="1" x14ac:dyDescent="0.2"/>
    <row r="1034" s="27" customFormat="1" x14ac:dyDescent="0.2"/>
    <row r="1035" s="27" customFormat="1" x14ac:dyDescent="0.2"/>
    <row r="1036" s="27" customFormat="1" x14ac:dyDescent="0.2"/>
    <row r="1037" s="27" customFormat="1" x14ac:dyDescent="0.2"/>
    <row r="1038" s="27" customFormat="1" x14ac:dyDescent="0.2"/>
    <row r="1039" s="27" customFormat="1" x14ac:dyDescent="0.2"/>
    <row r="1040" s="27" customFormat="1" x14ac:dyDescent="0.2"/>
    <row r="1041" s="27" customFormat="1" x14ac:dyDescent="0.2"/>
    <row r="1042" s="27" customFormat="1" x14ac:dyDescent="0.2"/>
    <row r="1043" s="27" customFormat="1" x14ac:dyDescent="0.2"/>
    <row r="1044" s="27" customFormat="1" x14ac:dyDescent="0.2"/>
    <row r="1045" s="27" customFormat="1" x14ac:dyDescent="0.2"/>
    <row r="1046" s="27" customFormat="1" x14ac:dyDescent="0.2"/>
    <row r="1047" s="27" customFormat="1" x14ac:dyDescent="0.2"/>
    <row r="1048" s="27" customFormat="1" x14ac:dyDescent="0.2"/>
    <row r="1049" s="27" customFormat="1" x14ac:dyDescent="0.2"/>
    <row r="1050" s="27" customFormat="1" x14ac:dyDescent="0.2"/>
    <row r="1051" s="27" customFormat="1" x14ac:dyDescent="0.2"/>
    <row r="1052" s="27" customFormat="1" x14ac:dyDescent="0.2"/>
    <row r="1053" s="27" customFormat="1" x14ac:dyDescent="0.2"/>
    <row r="1054" s="27" customFormat="1" x14ac:dyDescent="0.2"/>
    <row r="1055" s="27" customFormat="1" x14ac:dyDescent="0.2"/>
    <row r="1056" s="27" customFormat="1" x14ac:dyDescent="0.2"/>
    <row r="1057" s="27" customFormat="1" x14ac:dyDescent="0.2"/>
    <row r="1058" s="27" customFormat="1" x14ac:dyDescent="0.2"/>
    <row r="1059" s="27" customFormat="1" x14ac:dyDescent="0.2"/>
    <row r="1060" s="27" customFormat="1" x14ac:dyDescent="0.2"/>
    <row r="1061" s="27" customFormat="1" x14ac:dyDescent="0.2"/>
    <row r="1062" s="27" customFormat="1" x14ac:dyDescent="0.2"/>
    <row r="1063" s="27" customFormat="1" x14ac:dyDescent="0.2"/>
    <row r="1064" s="27" customFormat="1" x14ac:dyDescent="0.2"/>
    <row r="1065" s="27" customFormat="1" x14ac:dyDescent="0.2"/>
    <row r="1066" s="27" customFormat="1" x14ac:dyDescent="0.2"/>
    <row r="1067" s="27" customFormat="1" x14ac:dyDescent="0.2"/>
    <row r="1068" s="27" customFormat="1" x14ac:dyDescent="0.2"/>
    <row r="1069" s="27" customFormat="1" x14ac:dyDescent="0.2"/>
    <row r="1070" s="27" customFormat="1" x14ac:dyDescent="0.2"/>
    <row r="1071" s="27" customFormat="1" x14ac:dyDescent="0.2"/>
    <row r="1072" s="27" customFormat="1" x14ac:dyDescent="0.2"/>
    <row r="1073" s="27" customFormat="1" x14ac:dyDescent="0.2"/>
    <row r="1074" s="27" customFormat="1" x14ac:dyDescent="0.2"/>
    <row r="1075" s="27" customFormat="1" x14ac:dyDescent="0.2"/>
    <row r="1076" s="27" customFormat="1" x14ac:dyDescent="0.2"/>
    <row r="1077" s="27" customFormat="1" x14ac:dyDescent="0.2"/>
    <row r="1078" s="27" customFormat="1" x14ac:dyDescent="0.2"/>
    <row r="1079" s="27" customFormat="1" x14ac:dyDescent="0.2"/>
    <row r="1080" s="27" customFormat="1" x14ac:dyDescent="0.2"/>
    <row r="1081" s="27" customFormat="1" x14ac:dyDescent="0.2"/>
    <row r="1082" s="27" customFormat="1" x14ac:dyDescent="0.2"/>
    <row r="1083" s="27" customFormat="1" x14ac:dyDescent="0.2"/>
    <row r="1084" s="27" customFormat="1" x14ac:dyDescent="0.2"/>
    <row r="1085" s="27" customFormat="1" x14ac:dyDescent="0.2"/>
    <row r="1086" s="27" customFormat="1" x14ac:dyDescent="0.2"/>
    <row r="1087" s="27" customFormat="1" x14ac:dyDescent="0.2"/>
    <row r="1088" s="27" customFormat="1" x14ac:dyDescent="0.2"/>
    <row r="1089" s="27" customFormat="1" x14ac:dyDescent="0.2"/>
    <row r="1090" s="27" customFormat="1" x14ac:dyDescent="0.2"/>
    <row r="1091" s="27" customFormat="1" x14ac:dyDescent="0.2"/>
    <row r="1092" s="27" customFormat="1" x14ac:dyDescent="0.2"/>
    <row r="1093" s="27" customFormat="1" x14ac:dyDescent="0.2"/>
    <row r="1094" s="27" customFormat="1" x14ac:dyDescent="0.2"/>
    <row r="1095" s="27" customFormat="1" x14ac:dyDescent="0.2"/>
    <row r="1096" s="27" customFormat="1" x14ac:dyDescent="0.2"/>
    <row r="1097" s="27" customFormat="1" x14ac:dyDescent="0.2"/>
    <row r="1098" s="27" customFormat="1" x14ac:dyDescent="0.2"/>
    <row r="1099" s="27" customFormat="1" x14ac:dyDescent="0.2"/>
    <row r="1100" s="27" customFormat="1" x14ac:dyDescent="0.2"/>
    <row r="1101" s="27" customFormat="1" x14ac:dyDescent="0.2"/>
    <row r="1102" s="27" customFormat="1" x14ac:dyDescent="0.2"/>
    <row r="1103" s="27" customFormat="1" x14ac:dyDescent="0.2"/>
    <row r="1104" s="27" customFormat="1" x14ac:dyDescent="0.2"/>
    <row r="1105" s="27" customFormat="1" x14ac:dyDescent="0.2"/>
    <row r="1106" s="27" customFormat="1" x14ac:dyDescent="0.2"/>
    <row r="1107" s="27" customFormat="1" x14ac:dyDescent="0.2"/>
    <row r="1108" s="27" customFormat="1" x14ac:dyDescent="0.2"/>
    <row r="1109" s="27" customFormat="1" x14ac:dyDescent="0.2"/>
    <row r="1110" s="27" customFormat="1" x14ac:dyDescent="0.2"/>
    <row r="1111" s="27" customFormat="1" x14ac:dyDescent="0.2"/>
    <row r="1112" s="27" customFormat="1" x14ac:dyDescent="0.2"/>
    <row r="1113" s="27" customFormat="1" x14ac:dyDescent="0.2"/>
    <row r="1114" s="27" customFormat="1" x14ac:dyDescent="0.2"/>
    <row r="1115" s="27" customFormat="1" x14ac:dyDescent="0.2"/>
    <row r="1116" s="27" customFormat="1" x14ac:dyDescent="0.2"/>
    <row r="1117" s="27" customFormat="1" x14ac:dyDescent="0.2"/>
    <row r="1118" s="27" customFormat="1" x14ac:dyDescent="0.2"/>
    <row r="1119" s="27" customFormat="1" x14ac:dyDescent="0.2"/>
    <row r="1120" s="27" customFormat="1" x14ac:dyDescent="0.2"/>
    <row r="1121" s="27" customFormat="1" x14ac:dyDescent="0.2"/>
    <row r="1122" s="27" customFormat="1" x14ac:dyDescent="0.2"/>
    <row r="1123" s="27" customFormat="1" x14ac:dyDescent="0.2"/>
    <row r="1124" s="27" customFormat="1" x14ac:dyDescent="0.2"/>
    <row r="1125" s="27" customFormat="1" x14ac:dyDescent="0.2"/>
    <row r="1126" s="27" customFormat="1" x14ac:dyDescent="0.2"/>
    <row r="1127" s="27" customFormat="1" x14ac:dyDescent="0.2"/>
    <row r="1128" s="27" customFormat="1" x14ac:dyDescent="0.2"/>
    <row r="1129" s="27" customFormat="1" x14ac:dyDescent="0.2"/>
    <row r="1130" s="27" customFormat="1" x14ac:dyDescent="0.2"/>
    <row r="1131" s="27" customFormat="1" x14ac:dyDescent="0.2"/>
    <row r="1132" s="27" customFormat="1" x14ac:dyDescent="0.2"/>
    <row r="1133" s="27" customFormat="1" x14ac:dyDescent="0.2"/>
    <row r="1134" s="27" customFormat="1" x14ac:dyDescent="0.2"/>
    <row r="1135" s="27" customFormat="1" x14ac:dyDescent="0.2"/>
    <row r="1136" s="27" customFormat="1" x14ac:dyDescent="0.2"/>
    <row r="1137" s="27" customFormat="1" x14ac:dyDescent="0.2"/>
    <row r="1138" s="27" customFormat="1" x14ac:dyDescent="0.2"/>
    <row r="1139" s="27" customFormat="1" x14ac:dyDescent="0.2"/>
    <row r="1140" s="27" customFormat="1" x14ac:dyDescent="0.2"/>
    <row r="1141" s="27" customFormat="1" x14ac:dyDescent="0.2"/>
    <row r="1142" s="27" customFormat="1" x14ac:dyDescent="0.2"/>
    <row r="1143" s="27" customFormat="1" x14ac:dyDescent="0.2"/>
    <row r="1144" s="27" customFormat="1" x14ac:dyDescent="0.2"/>
    <row r="1145" s="27" customFormat="1" x14ac:dyDescent="0.2"/>
    <row r="1146" s="27" customFormat="1" x14ac:dyDescent="0.2"/>
    <row r="1147" s="27" customFormat="1" x14ac:dyDescent="0.2"/>
    <row r="1148" s="27" customFormat="1" x14ac:dyDescent="0.2"/>
    <row r="1149" s="27" customFormat="1" x14ac:dyDescent="0.2"/>
    <row r="1150" s="27" customFormat="1" x14ac:dyDescent="0.2"/>
    <row r="1151" s="27" customFormat="1" x14ac:dyDescent="0.2"/>
    <row r="1152" s="27" customFormat="1" x14ac:dyDescent="0.2"/>
    <row r="1153" s="27" customFormat="1" x14ac:dyDescent="0.2"/>
    <row r="1154" s="27" customFormat="1" x14ac:dyDescent="0.2"/>
    <row r="1155" s="27" customFormat="1" x14ac:dyDescent="0.2"/>
    <row r="1156" s="27" customFormat="1" x14ac:dyDescent="0.2"/>
    <row r="1157" s="27" customFormat="1" x14ac:dyDescent="0.2"/>
    <row r="1158" s="27" customFormat="1" x14ac:dyDescent="0.2"/>
    <row r="1159" s="27" customFormat="1" x14ac:dyDescent="0.2"/>
    <row r="1160" s="27" customFormat="1" x14ac:dyDescent="0.2"/>
    <row r="1161" s="27" customFormat="1" x14ac:dyDescent="0.2"/>
    <row r="1162" s="27" customFormat="1" x14ac:dyDescent="0.2"/>
    <row r="1163" s="27" customFormat="1" x14ac:dyDescent="0.2"/>
    <row r="1164" s="27" customFormat="1" x14ac:dyDescent="0.2"/>
    <row r="1165" s="27" customFormat="1" x14ac:dyDescent="0.2"/>
    <row r="1166" s="27" customFormat="1" x14ac:dyDescent="0.2"/>
    <row r="1167" s="27" customFormat="1" x14ac:dyDescent="0.2"/>
    <row r="1168" s="27" customFormat="1" x14ac:dyDescent="0.2"/>
    <row r="1169" s="27" customFormat="1" x14ac:dyDescent="0.2"/>
    <row r="1170" s="27" customFormat="1" x14ac:dyDescent="0.2"/>
    <row r="1171" s="27" customFormat="1" x14ac:dyDescent="0.2"/>
    <row r="1172" s="27" customFormat="1" x14ac:dyDescent="0.2"/>
    <row r="1173" s="27" customFormat="1" x14ac:dyDescent="0.2"/>
    <row r="1174" s="27" customFormat="1" x14ac:dyDescent="0.2"/>
    <row r="1175" s="27" customFormat="1" x14ac:dyDescent="0.2"/>
    <row r="1176" s="27" customFormat="1" x14ac:dyDescent="0.2"/>
    <row r="1177" s="27" customFormat="1" x14ac:dyDescent="0.2"/>
    <row r="1178" s="27" customFormat="1" x14ac:dyDescent="0.2"/>
    <row r="1179" s="27" customFormat="1" x14ac:dyDescent="0.2"/>
    <row r="1180" s="27" customFormat="1" x14ac:dyDescent="0.2"/>
    <row r="1181" s="27" customFormat="1" x14ac:dyDescent="0.2"/>
    <row r="1182" s="27" customFormat="1" x14ac:dyDescent="0.2"/>
    <row r="1183" s="27" customFormat="1" x14ac:dyDescent="0.2"/>
    <row r="1184" s="27" customFormat="1" x14ac:dyDescent="0.2"/>
    <row r="1185" s="27" customFormat="1" x14ac:dyDescent="0.2"/>
    <row r="1186" s="27" customFormat="1" x14ac:dyDescent="0.2"/>
    <row r="1187" s="27" customFormat="1" x14ac:dyDescent="0.2"/>
    <row r="1188" s="27" customFormat="1" x14ac:dyDescent="0.2"/>
    <row r="1189" s="27" customFormat="1" x14ac:dyDescent="0.2"/>
    <row r="1190" s="27" customFormat="1" x14ac:dyDescent="0.2"/>
    <row r="1191" s="27" customFormat="1" x14ac:dyDescent="0.2"/>
    <row r="1192" s="27" customFormat="1" x14ac:dyDescent="0.2"/>
    <row r="1193" s="27" customFormat="1" x14ac:dyDescent="0.2"/>
    <row r="1194" s="27" customFormat="1" x14ac:dyDescent="0.2"/>
    <row r="1195" s="27" customFormat="1" x14ac:dyDescent="0.2"/>
    <row r="1196" s="27" customFormat="1" x14ac:dyDescent="0.2"/>
    <row r="1197" s="27" customFormat="1" x14ac:dyDescent="0.2"/>
    <row r="1198" s="27" customFormat="1" x14ac:dyDescent="0.2"/>
    <row r="1199" s="27" customFormat="1" x14ac:dyDescent="0.2"/>
    <row r="1200" s="27" customFormat="1" x14ac:dyDescent="0.2"/>
    <row r="1201" s="27" customFormat="1" x14ac:dyDescent="0.2"/>
    <row r="1202" s="27" customFormat="1" x14ac:dyDescent="0.2"/>
    <row r="1203" s="27" customFormat="1" x14ac:dyDescent="0.2"/>
    <row r="1204" s="27" customFormat="1" x14ac:dyDescent="0.2"/>
    <row r="1205" s="27" customFormat="1" x14ac:dyDescent="0.2"/>
    <row r="1206" s="27" customFormat="1" x14ac:dyDescent="0.2"/>
    <row r="1207" s="27" customFormat="1" x14ac:dyDescent="0.2"/>
    <row r="1208" s="27" customFormat="1" x14ac:dyDescent="0.2"/>
    <row r="1209" s="27" customFormat="1" x14ac:dyDescent="0.2"/>
    <row r="1210" s="27" customFormat="1" x14ac:dyDescent="0.2"/>
    <row r="1211" s="27" customFormat="1" x14ac:dyDescent="0.2"/>
    <row r="1212" s="27" customFormat="1" x14ac:dyDescent="0.2"/>
    <row r="1213" s="27" customFormat="1" x14ac:dyDescent="0.2"/>
    <row r="1214" s="27" customFormat="1" x14ac:dyDescent="0.2"/>
    <row r="1215" s="27" customFormat="1" x14ac:dyDescent="0.2"/>
    <row r="1216" s="27" customFormat="1" x14ac:dyDescent="0.2"/>
    <row r="1217" s="27" customFormat="1" x14ac:dyDescent="0.2"/>
    <row r="1218" s="27" customFormat="1" x14ac:dyDescent="0.2"/>
    <row r="1219" s="27" customFormat="1" x14ac:dyDescent="0.2"/>
    <row r="1220" s="27" customFormat="1" x14ac:dyDescent="0.2"/>
    <row r="1221" s="27" customFormat="1" x14ac:dyDescent="0.2"/>
    <row r="1222" s="27" customFormat="1" x14ac:dyDescent="0.2"/>
    <row r="1223" s="27" customFormat="1" x14ac:dyDescent="0.2"/>
    <row r="1224" s="27" customFormat="1" x14ac:dyDescent="0.2"/>
    <row r="1225" s="27" customFormat="1" x14ac:dyDescent="0.2"/>
    <row r="1226" s="27" customFormat="1" x14ac:dyDescent="0.2"/>
    <row r="1227" s="27" customFormat="1" x14ac:dyDescent="0.2"/>
    <row r="1228" s="27" customFormat="1" x14ac:dyDescent="0.2"/>
    <row r="1229" s="27" customFormat="1" x14ac:dyDescent="0.2"/>
    <row r="1230" s="27" customFormat="1" x14ac:dyDescent="0.2"/>
    <row r="1231" s="27" customFormat="1" x14ac:dyDescent="0.2"/>
    <row r="1232" s="27" customFormat="1" x14ac:dyDescent="0.2"/>
    <row r="1233" s="27" customFormat="1" x14ac:dyDescent="0.2"/>
    <row r="1234" s="27" customFormat="1" x14ac:dyDescent="0.2"/>
    <row r="1235" s="27" customFormat="1" x14ac:dyDescent="0.2"/>
    <row r="1236" s="27" customFormat="1" x14ac:dyDescent="0.2"/>
    <row r="1237" s="27" customFormat="1" x14ac:dyDescent="0.2"/>
    <row r="1238" s="27" customFormat="1" x14ac:dyDescent="0.2"/>
    <row r="1239" s="27" customFormat="1" x14ac:dyDescent="0.2"/>
    <row r="1240" s="27" customFormat="1" x14ac:dyDescent="0.2"/>
    <row r="1241" s="27" customFormat="1" x14ac:dyDescent="0.2"/>
    <row r="1242" s="27" customFormat="1" x14ac:dyDescent="0.2"/>
    <row r="1243" s="27" customFormat="1" x14ac:dyDescent="0.2"/>
    <row r="1244" s="27" customFormat="1" x14ac:dyDescent="0.2"/>
    <row r="1245" s="27" customFormat="1" x14ac:dyDescent="0.2"/>
    <row r="1246" s="27" customFormat="1" x14ac:dyDescent="0.2"/>
    <row r="1247" s="27" customFormat="1" x14ac:dyDescent="0.2"/>
    <row r="1248" s="27" customFormat="1" x14ac:dyDescent="0.2"/>
    <row r="1249" s="27" customFormat="1" x14ac:dyDescent="0.2"/>
    <row r="1250" s="27" customFormat="1" x14ac:dyDescent="0.2"/>
    <row r="1251" s="27" customFormat="1" x14ac:dyDescent="0.2"/>
    <row r="1252" s="27" customFormat="1" x14ac:dyDescent="0.2"/>
    <row r="1253" s="27" customFormat="1" x14ac:dyDescent="0.2"/>
    <row r="1254" s="27" customFormat="1" x14ac:dyDescent="0.2"/>
    <row r="1255" s="27" customFormat="1" x14ac:dyDescent="0.2"/>
    <row r="1256" s="27" customFormat="1" x14ac:dyDescent="0.2"/>
    <row r="1257" s="27" customFormat="1" x14ac:dyDescent="0.2"/>
    <row r="1258" s="27" customFormat="1" x14ac:dyDescent="0.2"/>
    <row r="1259" s="27" customFormat="1" x14ac:dyDescent="0.2"/>
    <row r="1260" s="27" customFormat="1" x14ac:dyDescent="0.2"/>
    <row r="1261" s="27" customFormat="1" x14ac:dyDescent="0.2"/>
    <row r="1262" s="27" customFormat="1" x14ac:dyDescent="0.2"/>
    <row r="1263" s="27" customFormat="1" x14ac:dyDescent="0.2"/>
    <row r="1264" s="27" customFormat="1" x14ac:dyDescent="0.2"/>
    <row r="1265" s="27" customFormat="1" x14ac:dyDescent="0.2"/>
    <row r="1266" s="27" customFormat="1" x14ac:dyDescent="0.2"/>
    <row r="1267" s="27" customFormat="1" x14ac:dyDescent="0.2"/>
    <row r="1268" s="27" customFormat="1" x14ac:dyDescent="0.2"/>
    <row r="1269" s="27" customFormat="1" x14ac:dyDescent="0.2"/>
    <row r="1270" s="27" customFormat="1" x14ac:dyDescent="0.2"/>
    <row r="1271" s="27" customFormat="1" x14ac:dyDescent="0.2"/>
    <row r="1272" s="27" customFormat="1" x14ac:dyDescent="0.2"/>
    <row r="1273" s="27" customFormat="1" x14ac:dyDescent="0.2"/>
    <row r="1274" s="27" customFormat="1" x14ac:dyDescent="0.2"/>
    <row r="1275" s="27" customFormat="1" x14ac:dyDescent="0.2"/>
    <row r="1276" s="27" customFormat="1" x14ac:dyDescent="0.2"/>
    <row r="1277" s="27" customFormat="1" x14ac:dyDescent="0.2"/>
    <row r="1278" s="27" customFormat="1" x14ac:dyDescent="0.2"/>
    <row r="1279" s="27" customFormat="1" x14ac:dyDescent="0.2"/>
    <row r="1280" s="27" customFormat="1" x14ac:dyDescent="0.2"/>
    <row r="1281" s="27" customFormat="1" x14ac:dyDescent="0.2"/>
    <row r="1282" s="27" customFormat="1" x14ac:dyDescent="0.2"/>
    <row r="1283" s="27" customFormat="1" x14ac:dyDescent="0.2"/>
    <row r="1284" s="27" customFormat="1" x14ac:dyDescent="0.2"/>
    <row r="1285" s="27" customFormat="1" x14ac:dyDescent="0.2"/>
    <row r="1286" s="27" customFormat="1" x14ac:dyDescent="0.2"/>
    <row r="1287" s="27" customFormat="1" x14ac:dyDescent="0.2"/>
    <row r="1288" s="27" customFormat="1" x14ac:dyDescent="0.2"/>
    <row r="1289" s="27" customFormat="1" x14ac:dyDescent="0.2"/>
    <row r="1290" s="27" customFormat="1" x14ac:dyDescent="0.2"/>
    <row r="1291" s="27" customFormat="1" x14ac:dyDescent="0.2"/>
    <row r="1292" s="27" customFormat="1" x14ac:dyDescent="0.2"/>
    <row r="1293" s="27" customFormat="1" x14ac:dyDescent="0.2"/>
    <row r="1294" s="27" customFormat="1" x14ac:dyDescent="0.2"/>
    <row r="1295" s="27" customFormat="1" x14ac:dyDescent="0.2"/>
    <row r="1296" s="27" customFormat="1" x14ac:dyDescent="0.2"/>
    <row r="1297" s="27" customFormat="1" x14ac:dyDescent="0.2"/>
    <row r="1298" s="27" customFormat="1" x14ac:dyDescent="0.2"/>
    <row r="1299" s="27" customFormat="1" x14ac:dyDescent="0.2"/>
    <row r="1300" s="27" customFormat="1" x14ac:dyDescent="0.2"/>
    <row r="1301" s="27" customFormat="1" x14ac:dyDescent="0.2"/>
    <row r="1302" s="27" customFormat="1" x14ac:dyDescent="0.2"/>
    <row r="1303" s="27" customFormat="1" x14ac:dyDescent="0.2"/>
    <row r="1304" s="27" customFormat="1" x14ac:dyDescent="0.2"/>
    <row r="1305" s="27" customFormat="1" x14ac:dyDescent="0.2"/>
    <row r="1306" s="27" customFormat="1" x14ac:dyDescent="0.2"/>
    <row r="1307" s="27" customFormat="1" x14ac:dyDescent="0.2"/>
    <row r="1308" s="27" customFormat="1" x14ac:dyDescent="0.2"/>
    <row r="1309" s="27" customFormat="1" x14ac:dyDescent="0.2"/>
    <row r="1310" s="27" customFormat="1" x14ac:dyDescent="0.2"/>
    <row r="1311" s="27" customFormat="1" x14ac:dyDescent="0.2"/>
    <row r="1312" s="27" customFormat="1" x14ac:dyDescent="0.2"/>
    <row r="1313" s="27" customFormat="1" x14ac:dyDescent="0.2"/>
    <row r="1314" s="27" customFormat="1" x14ac:dyDescent="0.2"/>
    <row r="1315" s="27" customFormat="1" x14ac:dyDescent="0.2"/>
    <row r="1316" s="27" customFormat="1" x14ac:dyDescent="0.2"/>
    <row r="1317" s="27" customFormat="1" x14ac:dyDescent="0.2"/>
    <row r="1318" s="27" customFormat="1" x14ac:dyDescent="0.2"/>
    <row r="1319" s="27" customFormat="1" x14ac:dyDescent="0.2"/>
    <row r="1320" s="27" customFormat="1" x14ac:dyDescent="0.2"/>
    <row r="1321" s="27" customFormat="1" x14ac:dyDescent="0.2"/>
    <row r="1322" s="27" customFormat="1" x14ac:dyDescent="0.2"/>
    <row r="1323" s="27" customFormat="1" x14ac:dyDescent="0.2"/>
    <row r="1324" s="27" customFormat="1" x14ac:dyDescent="0.2"/>
    <row r="1325" s="27" customFormat="1" x14ac:dyDescent="0.2"/>
    <row r="1326" s="27" customFormat="1" x14ac:dyDescent="0.2"/>
    <row r="1327" s="27" customFormat="1" x14ac:dyDescent="0.2"/>
    <row r="1328" s="27" customFormat="1" x14ac:dyDescent="0.2"/>
    <row r="1329" s="27" customFormat="1" x14ac:dyDescent="0.2"/>
    <row r="1330" s="27" customFormat="1" x14ac:dyDescent="0.2"/>
    <row r="1331" s="27" customFormat="1" x14ac:dyDescent="0.2"/>
    <row r="1332" s="27" customFormat="1" x14ac:dyDescent="0.2"/>
    <row r="1333" s="27" customFormat="1" x14ac:dyDescent="0.2"/>
    <row r="1334" s="27" customFormat="1" x14ac:dyDescent="0.2"/>
    <row r="1335" s="27" customFormat="1" x14ac:dyDescent="0.2"/>
    <row r="1336" s="27" customFormat="1" x14ac:dyDescent="0.2"/>
    <row r="1337" s="27" customFormat="1" x14ac:dyDescent="0.2"/>
    <row r="1338" s="27" customFormat="1" x14ac:dyDescent="0.2"/>
    <row r="1339" s="27" customFormat="1" x14ac:dyDescent="0.2"/>
    <row r="1340" s="27" customFormat="1" x14ac:dyDescent="0.2"/>
    <row r="1341" s="27" customFormat="1" x14ac:dyDescent="0.2"/>
    <row r="1342" s="27" customFormat="1" x14ac:dyDescent="0.2"/>
    <row r="1343" s="27" customFormat="1" x14ac:dyDescent="0.2"/>
    <row r="1344" s="27" customFormat="1" x14ac:dyDescent="0.2"/>
    <row r="1345" s="27" customFormat="1" x14ac:dyDescent="0.2"/>
    <row r="1346" s="27" customFormat="1" x14ac:dyDescent="0.2"/>
    <row r="1347" s="27" customFormat="1" x14ac:dyDescent="0.2"/>
    <row r="1348" s="27" customFormat="1" x14ac:dyDescent="0.2"/>
    <row r="1349" s="27" customFormat="1" x14ac:dyDescent="0.2"/>
    <row r="1350" s="27" customFormat="1" x14ac:dyDescent="0.2"/>
    <row r="1351" s="27" customFormat="1" x14ac:dyDescent="0.2"/>
    <row r="1352" s="27" customFormat="1" x14ac:dyDescent="0.2"/>
    <row r="1353" s="27" customFormat="1" x14ac:dyDescent="0.2"/>
    <row r="1354" s="27" customFormat="1" x14ac:dyDescent="0.2"/>
    <row r="1355" s="27" customFormat="1" x14ac:dyDescent="0.2"/>
    <row r="1356" s="27" customFormat="1" x14ac:dyDescent="0.2"/>
    <row r="1357" s="27" customFormat="1" x14ac:dyDescent="0.2"/>
    <row r="1358" s="27" customFormat="1" x14ac:dyDescent="0.2"/>
    <row r="1359" s="27" customFormat="1" x14ac:dyDescent="0.2"/>
    <row r="1360" s="27" customFormat="1" x14ac:dyDescent="0.2"/>
    <row r="1361" s="27" customFormat="1" x14ac:dyDescent="0.2"/>
    <row r="1362" s="27" customFormat="1" x14ac:dyDescent="0.2"/>
    <row r="1363" s="27" customFormat="1" x14ac:dyDescent="0.2"/>
    <row r="1364" s="27" customFormat="1" x14ac:dyDescent="0.2"/>
    <row r="1365" s="27" customFormat="1" x14ac:dyDescent="0.2"/>
    <row r="1366" s="27" customFormat="1" x14ac:dyDescent="0.2"/>
    <row r="1367" s="27" customFormat="1" x14ac:dyDescent="0.2"/>
    <row r="1368" s="27" customFormat="1" x14ac:dyDescent="0.2"/>
    <row r="1369" s="27" customFormat="1" x14ac:dyDescent="0.2"/>
    <row r="1370" s="27" customFormat="1" x14ac:dyDescent="0.2"/>
    <row r="1371" s="27" customFormat="1" x14ac:dyDescent="0.2"/>
    <row r="1372" s="27" customFormat="1" x14ac:dyDescent="0.2"/>
    <row r="1373" s="27" customFormat="1" x14ac:dyDescent="0.2"/>
    <row r="1374" s="27" customFormat="1" x14ac:dyDescent="0.2"/>
    <row r="1375" s="27" customFormat="1" x14ac:dyDescent="0.2"/>
    <row r="1376" s="27" customFormat="1" x14ac:dyDescent="0.2"/>
    <row r="1377" s="27" customFormat="1" x14ac:dyDescent="0.2"/>
    <row r="1378" s="27" customFormat="1" x14ac:dyDescent="0.2"/>
    <row r="1379" s="27" customFormat="1" x14ac:dyDescent="0.2"/>
    <row r="1380" s="27" customFormat="1" x14ac:dyDescent="0.2"/>
    <row r="1381" s="27" customFormat="1" x14ac:dyDescent="0.2"/>
    <row r="1382" s="27" customFormat="1" x14ac:dyDescent="0.2"/>
    <row r="1383" s="27" customFormat="1" x14ac:dyDescent="0.2"/>
    <row r="1384" s="27" customFormat="1" x14ac:dyDescent="0.2"/>
    <row r="1385" s="27" customFormat="1" x14ac:dyDescent="0.2"/>
    <row r="1386" s="27" customFormat="1" x14ac:dyDescent="0.2"/>
    <row r="1387" s="27" customFormat="1" x14ac:dyDescent="0.2"/>
    <row r="1388" s="27" customFormat="1" x14ac:dyDescent="0.2"/>
    <row r="1389" s="27" customFormat="1" x14ac:dyDescent="0.2"/>
    <row r="1390" s="27" customFormat="1" x14ac:dyDescent="0.2"/>
    <row r="1391" s="27" customFormat="1" x14ac:dyDescent="0.2"/>
    <row r="1392" s="27" customFormat="1" x14ac:dyDescent="0.2"/>
    <row r="1393" s="27" customFormat="1" x14ac:dyDescent="0.2"/>
    <row r="1394" s="27" customFormat="1" x14ac:dyDescent="0.2"/>
    <row r="1395" s="27" customFormat="1" x14ac:dyDescent="0.2"/>
    <row r="1396" s="27" customFormat="1" x14ac:dyDescent="0.2"/>
    <row r="1397" s="27" customFormat="1" x14ac:dyDescent="0.2"/>
    <row r="1398" s="27" customFormat="1" x14ac:dyDescent="0.2"/>
    <row r="1399" s="27" customFormat="1" x14ac:dyDescent="0.2"/>
    <row r="1400" s="27" customFormat="1" x14ac:dyDescent="0.2"/>
    <row r="1401" s="27" customFormat="1" x14ac:dyDescent="0.2"/>
    <row r="1402" s="27" customFormat="1" x14ac:dyDescent="0.2"/>
    <row r="1403" s="27" customFormat="1" x14ac:dyDescent="0.2"/>
    <row r="1404" s="27" customFormat="1" x14ac:dyDescent="0.2"/>
    <row r="1405" s="27" customFormat="1" x14ac:dyDescent="0.2"/>
    <row r="1406" s="27" customFormat="1" x14ac:dyDescent="0.2"/>
    <row r="1407" s="27" customFormat="1" x14ac:dyDescent="0.2"/>
    <row r="1408" s="27" customFormat="1" x14ac:dyDescent="0.2"/>
    <row r="1409" s="27" customFormat="1" x14ac:dyDescent="0.2"/>
    <row r="1410" s="27" customFormat="1" x14ac:dyDescent="0.2"/>
    <row r="1411" s="27" customFormat="1" x14ac:dyDescent="0.2"/>
    <row r="1412" s="27" customFormat="1" x14ac:dyDescent="0.2"/>
    <row r="1413" s="27" customFormat="1" x14ac:dyDescent="0.2"/>
    <row r="1414" s="27" customFormat="1" x14ac:dyDescent="0.2"/>
    <row r="1415" s="27" customFormat="1" x14ac:dyDescent="0.2"/>
    <row r="1416" s="27" customFormat="1" x14ac:dyDescent="0.2"/>
    <row r="1417" s="27" customFormat="1" x14ac:dyDescent="0.2"/>
    <row r="1418" s="27" customFormat="1" x14ac:dyDescent="0.2"/>
    <row r="1419" s="27" customFormat="1" x14ac:dyDescent="0.2"/>
    <row r="1420" s="27" customFormat="1" x14ac:dyDescent="0.2"/>
    <row r="1421" s="27" customFormat="1" x14ac:dyDescent="0.2"/>
    <row r="1422" s="27" customFormat="1" x14ac:dyDescent="0.2"/>
    <row r="1423" s="27" customFormat="1" x14ac:dyDescent="0.2"/>
    <row r="1424" s="27" customFormat="1" x14ac:dyDescent="0.2"/>
    <row r="1425" s="27" customFormat="1" x14ac:dyDescent="0.2"/>
    <row r="1426" s="27" customFormat="1" x14ac:dyDescent="0.2"/>
    <row r="1427" s="27" customFormat="1" x14ac:dyDescent="0.2"/>
    <row r="1428" s="27" customFormat="1" x14ac:dyDescent="0.2"/>
    <row r="1429" s="27" customFormat="1" x14ac:dyDescent="0.2"/>
    <row r="1430" s="27" customFormat="1" x14ac:dyDescent="0.2"/>
    <row r="1431" s="27" customFormat="1" x14ac:dyDescent="0.2"/>
    <row r="1432" s="27" customFormat="1" x14ac:dyDescent="0.2"/>
    <row r="1433" s="27" customFormat="1" x14ac:dyDescent="0.2"/>
    <row r="1434" s="27" customFormat="1" x14ac:dyDescent="0.2"/>
    <row r="1435" s="27" customFormat="1" x14ac:dyDescent="0.2"/>
    <row r="1436" s="27" customFormat="1" x14ac:dyDescent="0.2"/>
    <row r="1437" s="27" customFormat="1" x14ac:dyDescent="0.2"/>
    <row r="1438" s="27" customFormat="1" x14ac:dyDescent="0.2"/>
    <row r="1439" s="27" customFormat="1" x14ac:dyDescent="0.2"/>
    <row r="1440" s="27" customFormat="1" x14ac:dyDescent="0.2"/>
    <row r="1441" s="27" customFormat="1" x14ac:dyDescent="0.2"/>
    <row r="1442" s="27" customFormat="1" x14ac:dyDescent="0.2"/>
    <row r="1443" s="27" customFormat="1" x14ac:dyDescent="0.2"/>
    <row r="1444" s="27" customFormat="1" x14ac:dyDescent="0.2"/>
    <row r="1445" s="27" customFormat="1" x14ac:dyDescent="0.2"/>
    <row r="1446" s="27" customFormat="1" x14ac:dyDescent="0.2"/>
    <row r="1447" s="27" customFormat="1" x14ac:dyDescent="0.2"/>
    <row r="1448" s="27" customFormat="1" x14ac:dyDescent="0.2"/>
    <row r="1449" s="27" customFormat="1" x14ac:dyDescent="0.2"/>
    <row r="1450" s="27" customFormat="1" x14ac:dyDescent="0.2"/>
    <row r="1451" s="27" customFormat="1" x14ac:dyDescent="0.2"/>
    <row r="1452" s="27" customFormat="1" x14ac:dyDescent="0.2"/>
    <row r="1453" s="27" customFormat="1" x14ac:dyDescent="0.2"/>
    <row r="1454" s="27" customFormat="1" x14ac:dyDescent="0.2"/>
    <row r="1455" s="27" customFormat="1" x14ac:dyDescent="0.2"/>
    <row r="1456" s="27" customFormat="1" x14ac:dyDescent="0.2"/>
    <row r="1457" s="27" customFormat="1" x14ac:dyDescent="0.2"/>
    <row r="1458" s="27" customFormat="1" x14ac:dyDescent="0.2"/>
    <row r="1459" s="27" customFormat="1" x14ac:dyDescent="0.2"/>
    <row r="1460" s="27" customFormat="1" x14ac:dyDescent="0.2"/>
    <row r="1461" s="27" customFormat="1" x14ac:dyDescent="0.2"/>
    <row r="1462" s="27" customFormat="1" x14ac:dyDescent="0.2"/>
    <row r="1463" s="27" customFormat="1" x14ac:dyDescent="0.2"/>
    <row r="1464" s="27" customFormat="1" x14ac:dyDescent="0.2"/>
    <row r="1465" s="27" customFormat="1" x14ac:dyDescent="0.2"/>
    <row r="1466" s="27" customFormat="1" x14ac:dyDescent="0.2"/>
    <row r="1467" s="27" customFormat="1" x14ac:dyDescent="0.2"/>
    <row r="1468" s="27" customFormat="1" x14ac:dyDescent="0.2"/>
    <row r="1469" s="27" customFormat="1" x14ac:dyDescent="0.2"/>
    <row r="1470" s="27" customFormat="1" x14ac:dyDescent="0.2"/>
    <row r="1471" s="27" customFormat="1" x14ac:dyDescent="0.2"/>
    <row r="1472" s="27" customFormat="1" x14ac:dyDescent="0.2"/>
    <row r="1473" s="27" customFormat="1" x14ac:dyDescent="0.2"/>
    <row r="1474" s="27" customFormat="1" x14ac:dyDescent="0.2"/>
    <row r="1475" s="27" customFormat="1" x14ac:dyDescent="0.2"/>
    <row r="1476" s="27" customFormat="1" x14ac:dyDescent="0.2"/>
    <row r="1477" s="27" customFormat="1" x14ac:dyDescent="0.2"/>
    <row r="1478" s="27" customFormat="1" x14ac:dyDescent="0.2"/>
    <row r="1479" s="27" customFormat="1" x14ac:dyDescent="0.2"/>
    <row r="1480" s="27" customFormat="1" x14ac:dyDescent="0.2"/>
    <row r="1481" s="27" customFormat="1" x14ac:dyDescent="0.2"/>
    <row r="1482" s="27" customFormat="1" x14ac:dyDescent="0.2"/>
    <row r="1483" s="27" customFormat="1" x14ac:dyDescent="0.2"/>
    <row r="1484" s="27" customFormat="1" x14ac:dyDescent="0.2"/>
    <row r="1485" s="27" customFormat="1" x14ac:dyDescent="0.2"/>
    <row r="1486" s="27" customFormat="1" x14ac:dyDescent="0.2"/>
    <row r="1487" s="27" customFormat="1" x14ac:dyDescent="0.2"/>
    <row r="1488" s="27" customFormat="1" x14ac:dyDescent="0.2"/>
    <row r="1489" s="27" customFormat="1" x14ac:dyDescent="0.2"/>
    <row r="1490" s="27" customFormat="1" x14ac:dyDescent="0.2"/>
    <row r="1491" s="27" customFormat="1" x14ac:dyDescent="0.2"/>
    <row r="1492" s="27" customFormat="1" x14ac:dyDescent="0.2"/>
    <row r="1493" s="27" customFormat="1" x14ac:dyDescent="0.2"/>
    <row r="1494" s="27" customFormat="1" x14ac:dyDescent="0.2"/>
    <row r="1495" s="27" customFormat="1" x14ac:dyDescent="0.2"/>
    <row r="1496" s="27" customFormat="1" x14ac:dyDescent="0.2"/>
    <row r="1497" s="27" customFormat="1" x14ac:dyDescent="0.2"/>
    <row r="1498" s="27" customFormat="1" x14ac:dyDescent="0.2"/>
    <row r="1499" s="27" customFormat="1" x14ac:dyDescent="0.2"/>
    <row r="1500" s="27" customFormat="1" x14ac:dyDescent="0.2"/>
    <row r="1501" s="27" customFormat="1" x14ac:dyDescent="0.2"/>
    <row r="1502" s="27" customFormat="1" x14ac:dyDescent="0.2"/>
    <row r="1503" s="27" customFormat="1" x14ac:dyDescent="0.2"/>
    <row r="1504" s="27" customFormat="1" x14ac:dyDescent="0.2"/>
    <row r="1505" s="27" customFormat="1" x14ac:dyDescent="0.2"/>
    <row r="1506" s="27" customFormat="1" x14ac:dyDescent="0.2"/>
    <row r="1507" s="27" customFormat="1" x14ac:dyDescent="0.2"/>
    <row r="1508" s="27" customFormat="1" x14ac:dyDescent="0.2"/>
    <row r="1509" s="27" customFormat="1" x14ac:dyDescent="0.2"/>
    <row r="1510" s="27" customFormat="1" x14ac:dyDescent="0.2"/>
    <row r="1511" s="27" customFormat="1" x14ac:dyDescent="0.2"/>
    <row r="1512" s="27" customFormat="1" x14ac:dyDescent="0.2"/>
    <row r="1513" s="27" customFormat="1" x14ac:dyDescent="0.2"/>
    <row r="1514" s="27" customFormat="1" x14ac:dyDescent="0.2"/>
    <row r="1515" s="27" customFormat="1" x14ac:dyDescent="0.2"/>
    <row r="1516" s="27" customFormat="1" x14ac:dyDescent="0.2"/>
    <row r="1517" s="27" customFormat="1" x14ac:dyDescent="0.2"/>
    <row r="1518" s="27" customFormat="1" x14ac:dyDescent="0.2"/>
    <row r="1519" s="27" customFormat="1" x14ac:dyDescent="0.2"/>
    <row r="1520" s="27" customFormat="1" x14ac:dyDescent="0.2"/>
    <row r="1521" s="27" customFormat="1" x14ac:dyDescent="0.2"/>
    <row r="1522" s="27" customFormat="1" x14ac:dyDescent="0.2"/>
    <row r="1523" s="27" customFormat="1" x14ac:dyDescent="0.2"/>
    <row r="1524" s="27" customFormat="1" x14ac:dyDescent="0.2"/>
    <row r="1525" s="27" customFormat="1" x14ac:dyDescent="0.2"/>
    <row r="1526" s="27" customFormat="1" x14ac:dyDescent="0.2"/>
    <row r="1527" s="27" customFormat="1" x14ac:dyDescent="0.2"/>
    <row r="1528" s="27" customFormat="1" x14ac:dyDescent="0.2"/>
    <row r="1529" s="27" customFormat="1" x14ac:dyDescent="0.2"/>
    <row r="1530" s="27" customFormat="1" x14ac:dyDescent="0.2"/>
    <row r="1531" s="27" customFormat="1" x14ac:dyDescent="0.2"/>
    <row r="1532" s="27" customFormat="1" x14ac:dyDescent="0.2"/>
    <row r="1533" s="27" customFormat="1" x14ac:dyDescent="0.2"/>
    <row r="1534" s="27" customFormat="1" x14ac:dyDescent="0.2"/>
    <row r="1535" s="27" customFormat="1" x14ac:dyDescent="0.2"/>
    <row r="1536" s="27" customFormat="1" x14ac:dyDescent="0.2"/>
    <row r="1537" s="27" customFormat="1" x14ac:dyDescent="0.2"/>
    <row r="1538" s="27" customFormat="1" x14ac:dyDescent="0.2"/>
    <row r="1539" s="27" customFormat="1" x14ac:dyDescent="0.2"/>
    <row r="1540" s="27" customFormat="1" x14ac:dyDescent="0.2"/>
    <row r="1541" s="27" customFormat="1" x14ac:dyDescent="0.2"/>
    <row r="1542" s="27" customFormat="1" x14ac:dyDescent="0.2"/>
    <row r="1543" s="27" customFormat="1" x14ac:dyDescent="0.2"/>
    <row r="1544" s="27" customFormat="1" x14ac:dyDescent="0.2"/>
    <row r="1545" s="27" customFormat="1" x14ac:dyDescent="0.2"/>
    <row r="1546" s="27" customFormat="1" x14ac:dyDescent="0.2"/>
    <row r="1547" s="27" customFormat="1" x14ac:dyDescent="0.2"/>
    <row r="1548" s="27" customFormat="1" x14ac:dyDescent="0.2"/>
    <row r="1549" s="27" customFormat="1" x14ac:dyDescent="0.2"/>
    <row r="1550" s="27" customFormat="1" x14ac:dyDescent="0.2"/>
    <row r="1551" s="27" customFormat="1" x14ac:dyDescent="0.2"/>
    <row r="1552" s="27" customFormat="1" x14ac:dyDescent="0.2"/>
    <row r="1553" s="27" customFormat="1" x14ac:dyDescent="0.2"/>
    <row r="1554" s="27" customFormat="1" x14ac:dyDescent="0.2"/>
    <row r="1555" s="27" customFormat="1" x14ac:dyDescent="0.2"/>
    <row r="1556" s="27" customFormat="1" x14ac:dyDescent="0.2"/>
    <row r="1557" s="27" customFormat="1" x14ac:dyDescent="0.2"/>
    <row r="1558" s="27" customFormat="1" x14ac:dyDescent="0.2"/>
    <row r="1559" s="27" customFormat="1" x14ac:dyDescent="0.2"/>
    <row r="1560" s="27" customFormat="1" x14ac:dyDescent="0.2"/>
    <row r="1561" s="27" customFormat="1" x14ac:dyDescent="0.2"/>
    <row r="1562" s="27" customFormat="1" x14ac:dyDescent="0.2"/>
    <row r="1563" s="27" customFormat="1" x14ac:dyDescent="0.2"/>
    <row r="1564" s="27" customFormat="1" x14ac:dyDescent="0.2"/>
    <row r="1565" s="27" customFormat="1" x14ac:dyDescent="0.2"/>
    <row r="1566" s="27" customFormat="1" x14ac:dyDescent="0.2"/>
    <row r="1567" s="27" customFormat="1" x14ac:dyDescent="0.2"/>
    <row r="1568" s="27" customFormat="1" x14ac:dyDescent="0.2"/>
    <row r="1569" s="27" customFormat="1" x14ac:dyDescent="0.2"/>
    <row r="1570" s="27" customFormat="1" x14ac:dyDescent="0.2"/>
    <row r="1571" s="27" customFormat="1" x14ac:dyDescent="0.2"/>
    <row r="1572" s="27" customFormat="1" x14ac:dyDescent="0.2"/>
    <row r="1573" s="27" customFormat="1" x14ac:dyDescent="0.2"/>
    <row r="1574" s="27" customFormat="1" x14ac:dyDescent="0.2"/>
    <row r="1575" s="27" customFormat="1" x14ac:dyDescent="0.2"/>
    <row r="1576" s="27" customFormat="1" x14ac:dyDescent="0.2"/>
    <row r="1577" s="27" customFormat="1" x14ac:dyDescent="0.2"/>
    <row r="1578" s="27" customFormat="1" x14ac:dyDescent="0.2"/>
    <row r="1579" s="27" customFormat="1" x14ac:dyDescent="0.2"/>
    <row r="1580" s="27" customFormat="1" x14ac:dyDescent="0.2"/>
    <row r="1581" s="27" customFormat="1" x14ac:dyDescent="0.2"/>
    <row r="1582" s="27" customFormat="1" x14ac:dyDescent="0.2"/>
    <row r="1583" s="27" customFormat="1" x14ac:dyDescent="0.2"/>
    <row r="1584" s="27" customFormat="1" x14ac:dyDescent="0.2"/>
    <row r="1585" s="27" customFormat="1" x14ac:dyDescent="0.2"/>
    <row r="1586" s="27" customFormat="1" x14ac:dyDescent="0.2"/>
    <row r="1587" s="27" customFormat="1" x14ac:dyDescent="0.2"/>
    <row r="1588" s="27" customFormat="1" x14ac:dyDescent="0.2"/>
    <row r="1589" s="27" customFormat="1" x14ac:dyDescent="0.2"/>
    <row r="1590" s="27" customFormat="1" x14ac:dyDescent="0.2"/>
    <row r="1591" s="27" customFormat="1" x14ac:dyDescent="0.2"/>
    <row r="1592" s="27" customFormat="1" x14ac:dyDescent="0.2"/>
    <row r="1593" s="27" customFormat="1" x14ac:dyDescent="0.2"/>
    <row r="1594" s="27" customFormat="1" x14ac:dyDescent="0.2"/>
    <row r="1595" s="27" customFormat="1" x14ac:dyDescent="0.2"/>
    <row r="1596" s="27" customFormat="1" x14ac:dyDescent="0.2"/>
    <row r="1597" s="27" customFormat="1" x14ac:dyDescent="0.2"/>
    <row r="1598" s="27" customFormat="1" x14ac:dyDescent="0.2"/>
    <row r="1599" s="27" customFormat="1" x14ac:dyDescent="0.2"/>
    <row r="1600" s="27" customFormat="1" x14ac:dyDescent="0.2"/>
    <row r="1601" s="27" customFormat="1" x14ac:dyDescent="0.2"/>
    <row r="1602" s="27" customFormat="1" x14ac:dyDescent="0.2"/>
    <row r="1603" s="27" customFormat="1" x14ac:dyDescent="0.2"/>
    <row r="1604" s="27" customFormat="1" x14ac:dyDescent="0.2"/>
    <row r="1605" s="27" customFormat="1" x14ac:dyDescent="0.2"/>
    <row r="1606" s="27" customFormat="1" x14ac:dyDescent="0.2"/>
    <row r="1607" s="27" customFormat="1" x14ac:dyDescent="0.2"/>
    <row r="1608" s="27" customFormat="1" x14ac:dyDescent="0.2"/>
    <row r="1609" s="27" customFormat="1" x14ac:dyDescent="0.2"/>
    <row r="1610" s="27" customFormat="1" x14ac:dyDescent="0.2"/>
    <row r="1611" s="27" customFormat="1" x14ac:dyDescent="0.2"/>
    <row r="1612" s="27" customFormat="1" x14ac:dyDescent="0.2"/>
    <row r="1613" s="27" customFormat="1" x14ac:dyDescent="0.2"/>
    <row r="1614" s="27" customFormat="1" x14ac:dyDescent="0.2"/>
    <row r="1615" s="27" customFormat="1" x14ac:dyDescent="0.2"/>
    <row r="1616" s="27" customFormat="1" x14ac:dyDescent="0.2"/>
    <row r="1617" s="27" customFormat="1" x14ac:dyDescent="0.2"/>
    <row r="1618" s="27" customFormat="1" x14ac:dyDescent="0.2"/>
    <row r="1619" s="27" customFormat="1" x14ac:dyDescent="0.2"/>
    <row r="1620" s="27" customFormat="1" x14ac:dyDescent="0.2"/>
    <row r="1621" s="27" customFormat="1" x14ac:dyDescent="0.2"/>
    <row r="1622" s="27" customFormat="1" x14ac:dyDescent="0.2"/>
    <row r="1623" s="27" customFormat="1" x14ac:dyDescent="0.2"/>
    <row r="1624" s="27" customFormat="1" x14ac:dyDescent="0.2"/>
    <row r="1625" s="27" customFormat="1" x14ac:dyDescent="0.2"/>
    <row r="1626" s="27" customFormat="1" x14ac:dyDescent="0.2"/>
    <row r="1627" s="27" customFormat="1" x14ac:dyDescent="0.2"/>
    <row r="1628" s="27" customFormat="1" x14ac:dyDescent="0.2"/>
    <row r="1629" s="27" customFormat="1" x14ac:dyDescent="0.2"/>
    <row r="1630" s="27" customFormat="1" x14ac:dyDescent="0.2"/>
    <row r="1631" s="27" customFormat="1" x14ac:dyDescent="0.2"/>
    <row r="1632" s="27" customFormat="1" x14ac:dyDescent="0.2"/>
    <row r="1633" s="27" customFormat="1" x14ac:dyDescent="0.2"/>
    <row r="1634" s="27" customFormat="1" x14ac:dyDescent="0.2"/>
    <row r="1635" s="27" customFormat="1" x14ac:dyDescent="0.2"/>
    <row r="1636" s="27" customFormat="1" x14ac:dyDescent="0.2"/>
    <row r="1637" s="27" customFormat="1" x14ac:dyDescent="0.2"/>
    <row r="1638" s="27" customFormat="1" x14ac:dyDescent="0.2"/>
    <row r="1639" s="27" customFormat="1" x14ac:dyDescent="0.2"/>
    <row r="1640" s="27" customFormat="1" x14ac:dyDescent="0.2"/>
    <row r="1641" s="27" customFormat="1" x14ac:dyDescent="0.2"/>
    <row r="1642" s="27" customFormat="1" x14ac:dyDescent="0.2"/>
    <row r="1643" s="27" customFormat="1" x14ac:dyDescent="0.2"/>
    <row r="1644" s="27" customFormat="1" x14ac:dyDescent="0.2"/>
    <row r="1645" s="27" customFormat="1" x14ac:dyDescent="0.2"/>
    <row r="1646" s="27" customFormat="1" x14ac:dyDescent="0.2"/>
    <row r="1647" s="27" customFormat="1" x14ac:dyDescent="0.2"/>
    <row r="1648" s="27" customFormat="1" x14ac:dyDescent="0.2"/>
    <row r="1649" s="27" customFormat="1" x14ac:dyDescent="0.2"/>
    <row r="1650" s="27" customFormat="1" x14ac:dyDescent="0.2"/>
    <row r="1651" s="27" customFormat="1" x14ac:dyDescent="0.2"/>
    <row r="1652" s="27" customFormat="1" x14ac:dyDescent="0.2"/>
    <row r="1653" s="27" customFormat="1" x14ac:dyDescent="0.2"/>
    <row r="1654" s="27" customFormat="1" x14ac:dyDescent="0.2"/>
    <row r="1655" s="27" customFormat="1" x14ac:dyDescent="0.2"/>
    <row r="1656" s="27" customFormat="1" x14ac:dyDescent="0.2"/>
    <row r="1657" s="27" customFormat="1" x14ac:dyDescent="0.2"/>
    <row r="1658" s="27" customFormat="1" x14ac:dyDescent="0.2"/>
    <row r="1659" s="27" customFormat="1" x14ac:dyDescent="0.2"/>
    <row r="1660" s="27" customFormat="1" x14ac:dyDescent="0.2"/>
    <row r="1661" s="27" customFormat="1" x14ac:dyDescent="0.2"/>
    <row r="1662" s="27" customFormat="1" x14ac:dyDescent="0.2"/>
    <row r="1663" s="27" customFormat="1" x14ac:dyDescent="0.2"/>
    <row r="1664" s="27" customFormat="1" x14ac:dyDescent="0.2"/>
    <row r="1665" s="27" customFormat="1" x14ac:dyDescent="0.2"/>
    <row r="1666" s="27" customFormat="1" x14ac:dyDescent="0.2"/>
    <row r="1667" s="27" customFormat="1" x14ac:dyDescent="0.2"/>
    <row r="1668" s="27" customFormat="1" x14ac:dyDescent="0.2"/>
    <row r="1669" s="27" customFormat="1" x14ac:dyDescent="0.2"/>
    <row r="1670" s="27" customFormat="1" x14ac:dyDescent="0.2"/>
    <row r="1671" s="27" customFormat="1" x14ac:dyDescent="0.2"/>
    <row r="1672" s="27" customFormat="1" x14ac:dyDescent="0.2"/>
    <row r="1673" s="27" customFormat="1" x14ac:dyDescent="0.2"/>
    <row r="1674" s="27" customFormat="1" x14ac:dyDescent="0.2"/>
    <row r="1675" s="27" customFormat="1" x14ac:dyDescent="0.2"/>
    <row r="1676" s="27" customFormat="1" x14ac:dyDescent="0.2"/>
    <row r="1677" s="27" customFormat="1" x14ac:dyDescent="0.2"/>
    <row r="1678" s="27" customFormat="1" x14ac:dyDescent="0.2"/>
    <row r="1679" s="27" customFormat="1" x14ac:dyDescent="0.2"/>
    <row r="1680" s="27" customFormat="1" x14ac:dyDescent="0.2"/>
    <row r="1681" s="27" customFormat="1" x14ac:dyDescent="0.2"/>
    <row r="1682" s="27" customFormat="1" x14ac:dyDescent="0.2"/>
    <row r="1683" s="27" customFormat="1" x14ac:dyDescent="0.2"/>
    <row r="1684" s="27" customFormat="1" x14ac:dyDescent="0.2"/>
    <row r="1685" s="27" customFormat="1" x14ac:dyDescent="0.2"/>
    <row r="1686" s="27" customFormat="1" x14ac:dyDescent="0.2"/>
    <row r="1687" s="27" customFormat="1" x14ac:dyDescent="0.2"/>
    <row r="1688" s="27" customFormat="1" x14ac:dyDescent="0.2"/>
    <row r="1689" s="27" customFormat="1" x14ac:dyDescent="0.2"/>
    <row r="1690" s="27" customFormat="1" x14ac:dyDescent="0.2"/>
    <row r="1691" s="27" customFormat="1" x14ac:dyDescent="0.2"/>
    <row r="1692" s="27" customFormat="1" x14ac:dyDescent="0.2"/>
    <row r="1693" s="27" customFormat="1" x14ac:dyDescent="0.2"/>
    <row r="1694" s="27" customFormat="1" x14ac:dyDescent="0.2"/>
    <row r="1695" s="27" customFormat="1" x14ac:dyDescent="0.2"/>
    <row r="1696" s="27" customFormat="1" x14ac:dyDescent="0.2"/>
    <row r="1697" s="27" customFormat="1" x14ac:dyDescent="0.2"/>
    <row r="1698" s="27" customFormat="1" x14ac:dyDescent="0.2"/>
    <row r="1699" s="27" customFormat="1" x14ac:dyDescent="0.2"/>
    <row r="1700" s="27" customFormat="1" x14ac:dyDescent="0.2"/>
    <row r="1701" s="27" customFormat="1" x14ac:dyDescent="0.2"/>
    <row r="1702" s="27" customFormat="1" x14ac:dyDescent="0.2"/>
    <row r="1703" s="27" customFormat="1" x14ac:dyDescent="0.2"/>
    <row r="1704" s="27" customFormat="1" x14ac:dyDescent="0.2"/>
    <row r="1705" s="27" customFormat="1" x14ac:dyDescent="0.2"/>
    <row r="1706" s="27" customFormat="1" x14ac:dyDescent="0.2"/>
    <row r="1707" s="27" customFormat="1" x14ac:dyDescent="0.2"/>
    <row r="1708" s="27" customFormat="1" x14ac:dyDescent="0.2"/>
    <row r="1709" s="27" customFormat="1" x14ac:dyDescent="0.2"/>
    <row r="1710" s="27" customFormat="1" x14ac:dyDescent="0.2"/>
    <row r="1711" s="27" customFormat="1" x14ac:dyDescent="0.2"/>
    <row r="1712" s="27" customFormat="1" x14ac:dyDescent="0.2"/>
    <row r="1713" s="27" customFormat="1" x14ac:dyDescent="0.2"/>
    <row r="1714" s="27" customFormat="1" x14ac:dyDescent="0.2"/>
    <row r="1715" s="27" customFormat="1" x14ac:dyDescent="0.2"/>
    <row r="1716" s="27" customFormat="1" x14ac:dyDescent="0.2"/>
    <row r="1717" s="27" customFormat="1" x14ac:dyDescent="0.2"/>
    <row r="1718" s="27" customFormat="1" x14ac:dyDescent="0.2"/>
    <row r="1719" s="27" customFormat="1" x14ac:dyDescent="0.2"/>
    <row r="1720" s="27" customFormat="1" x14ac:dyDescent="0.2"/>
    <row r="1721" s="27" customFormat="1" x14ac:dyDescent="0.2"/>
    <row r="1722" s="27" customFormat="1" x14ac:dyDescent="0.2"/>
    <row r="1723" s="27" customFormat="1" x14ac:dyDescent="0.2"/>
    <row r="1724" s="27" customFormat="1" x14ac:dyDescent="0.2"/>
    <row r="1725" s="27" customFormat="1" x14ac:dyDescent="0.2"/>
    <row r="1726" s="27" customFormat="1" x14ac:dyDescent="0.2"/>
    <row r="1727" s="27" customFormat="1" x14ac:dyDescent="0.2"/>
    <row r="1728" s="27" customFormat="1" x14ac:dyDescent="0.2"/>
    <row r="1729" s="27" customFormat="1" x14ac:dyDescent="0.2"/>
    <row r="1730" s="27" customFormat="1" x14ac:dyDescent="0.2"/>
    <row r="1731" s="27" customFormat="1" x14ac:dyDescent="0.2"/>
    <row r="1732" s="27" customFormat="1" x14ac:dyDescent="0.2"/>
    <row r="1733" s="27" customFormat="1" x14ac:dyDescent="0.2"/>
    <row r="1734" s="27" customFormat="1" x14ac:dyDescent="0.2"/>
    <row r="1735" s="27" customFormat="1" x14ac:dyDescent="0.2"/>
    <row r="1736" s="27" customFormat="1" x14ac:dyDescent="0.2"/>
    <row r="1737" s="27" customFormat="1" x14ac:dyDescent="0.2"/>
    <row r="1738" s="27" customFormat="1" x14ac:dyDescent="0.2"/>
    <row r="1739" s="27" customFormat="1" x14ac:dyDescent="0.2"/>
    <row r="1740" s="27" customFormat="1" x14ac:dyDescent="0.2"/>
    <row r="1741" s="27" customFormat="1" x14ac:dyDescent="0.2"/>
    <row r="1742" s="27" customFormat="1" x14ac:dyDescent="0.2"/>
    <row r="1743" s="27" customFormat="1" x14ac:dyDescent="0.2"/>
    <row r="1744" s="27" customFormat="1" x14ac:dyDescent="0.2"/>
    <row r="1745" s="27" customFormat="1" x14ac:dyDescent="0.2"/>
    <row r="1746" s="27" customFormat="1" x14ac:dyDescent="0.2"/>
    <row r="1747" s="27" customFormat="1" x14ac:dyDescent="0.2"/>
    <row r="1748" s="27" customFormat="1" x14ac:dyDescent="0.2"/>
    <row r="1749" s="27" customFormat="1" x14ac:dyDescent="0.2"/>
    <row r="1750" s="27" customFormat="1" x14ac:dyDescent="0.2"/>
    <row r="1751" s="27" customFormat="1" x14ac:dyDescent="0.2"/>
    <row r="1752" s="27" customFormat="1" x14ac:dyDescent="0.2"/>
    <row r="1753" s="27" customFormat="1" x14ac:dyDescent="0.2"/>
    <row r="1754" s="27" customFormat="1" x14ac:dyDescent="0.2"/>
    <row r="1755" s="27" customFormat="1" x14ac:dyDescent="0.2"/>
    <row r="1756" s="27" customFormat="1" x14ac:dyDescent="0.2"/>
    <row r="1757" s="27" customFormat="1" x14ac:dyDescent="0.2"/>
    <row r="1758" s="27" customFormat="1" x14ac:dyDescent="0.2"/>
    <row r="1759" s="27" customFormat="1" x14ac:dyDescent="0.2"/>
    <row r="1760" s="27" customFormat="1" x14ac:dyDescent="0.2"/>
    <row r="1761" s="27" customFormat="1" x14ac:dyDescent="0.2"/>
    <row r="1762" s="27" customFormat="1" x14ac:dyDescent="0.2"/>
    <row r="1763" s="27" customFormat="1" x14ac:dyDescent="0.2"/>
    <row r="1764" s="27" customFormat="1" x14ac:dyDescent="0.2"/>
    <row r="1765" s="27" customFormat="1" x14ac:dyDescent="0.2"/>
    <row r="1766" s="27" customFormat="1" x14ac:dyDescent="0.2"/>
    <row r="1767" s="27" customFormat="1" x14ac:dyDescent="0.2"/>
    <row r="1768" s="27" customFormat="1" x14ac:dyDescent="0.2"/>
    <row r="1769" s="27" customFormat="1" x14ac:dyDescent="0.2"/>
    <row r="1770" s="27" customFormat="1" x14ac:dyDescent="0.2"/>
    <row r="1771" s="27" customFormat="1" x14ac:dyDescent="0.2"/>
    <row r="1772" s="27" customFormat="1" x14ac:dyDescent="0.2"/>
    <row r="1773" s="27" customFormat="1" x14ac:dyDescent="0.2"/>
    <row r="1774" s="27" customFormat="1" x14ac:dyDescent="0.2"/>
    <row r="1775" s="27" customFormat="1" x14ac:dyDescent="0.2"/>
    <row r="1776" s="27" customFormat="1" x14ac:dyDescent="0.2"/>
    <row r="1777" s="27" customFormat="1" x14ac:dyDescent="0.2"/>
    <row r="1778" s="27" customFormat="1" x14ac:dyDescent="0.2"/>
    <row r="1779" s="27" customFormat="1" x14ac:dyDescent="0.2"/>
    <row r="1780" s="27" customFormat="1" x14ac:dyDescent="0.2"/>
    <row r="1781" s="27" customFormat="1" x14ac:dyDescent="0.2"/>
    <row r="1782" s="27" customFormat="1" x14ac:dyDescent="0.2"/>
    <row r="1783" s="27" customFormat="1" x14ac:dyDescent="0.2"/>
    <row r="1784" s="27" customFormat="1" x14ac:dyDescent="0.2"/>
    <row r="1785" s="27" customFormat="1" x14ac:dyDescent="0.2"/>
    <row r="1786" s="27" customFormat="1" x14ac:dyDescent="0.2"/>
    <row r="1787" s="27" customFormat="1" x14ac:dyDescent="0.2"/>
    <row r="1788" s="27" customFormat="1" x14ac:dyDescent="0.2"/>
    <row r="1789" s="27" customFormat="1" x14ac:dyDescent="0.2"/>
    <row r="1790" s="27" customFormat="1" x14ac:dyDescent="0.2"/>
    <row r="1791" s="27" customFormat="1" x14ac:dyDescent="0.2"/>
    <row r="1792" s="27" customFormat="1" x14ac:dyDescent="0.2"/>
    <row r="1793" s="27" customFormat="1" x14ac:dyDescent="0.2"/>
    <row r="1794" s="27" customFormat="1" x14ac:dyDescent="0.2"/>
    <row r="1795" s="27" customFormat="1" x14ac:dyDescent="0.2"/>
    <row r="1796" s="27" customFormat="1" x14ac:dyDescent="0.2"/>
    <row r="1797" s="27" customFormat="1" x14ac:dyDescent="0.2"/>
    <row r="1798" s="27" customFormat="1" x14ac:dyDescent="0.2"/>
    <row r="1799" s="27" customFormat="1" x14ac:dyDescent="0.2"/>
    <row r="1800" s="27" customFormat="1" x14ac:dyDescent="0.2"/>
    <row r="1801" s="27" customFormat="1" x14ac:dyDescent="0.2"/>
    <row r="1802" s="27" customFormat="1" x14ac:dyDescent="0.2"/>
    <row r="1803" s="27" customFormat="1" x14ac:dyDescent="0.2"/>
    <row r="1804" s="27" customFormat="1" x14ac:dyDescent="0.2"/>
    <row r="1805" s="27" customFormat="1" x14ac:dyDescent="0.2"/>
    <row r="1806" s="27" customFormat="1" x14ac:dyDescent="0.2"/>
    <row r="1807" s="27" customFormat="1" x14ac:dyDescent="0.2"/>
    <row r="1808" s="27" customFormat="1" x14ac:dyDescent="0.2"/>
    <row r="1809" s="27" customFormat="1" x14ac:dyDescent="0.2"/>
    <row r="1810" s="27" customFormat="1" x14ac:dyDescent="0.2"/>
    <row r="1811" s="27" customFormat="1" x14ac:dyDescent="0.2"/>
    <row r="1812" s="27" customFormat="1" x14ac:dyDescent="0.2"/>
    <row r="1813" s="27" customFormat="1" x14ac:dyDescent="0.2"/>
    <row r="1814" s="27" customFormat="1" x14ac:dyDescent="0.2"/>
    <row r="1815" s="27" customFormat="1" x14ac:dyDescent="0.2"/>
    <row r="1816" s="27" customFormat="1" x14ac:dyDescent="0.2"/>
    <row r="1817" s="27" customFormat="1" x14ac:dyDescent="0.2"/>
    <row r="1818" s="27" customFormat="1" x14ac:dyDescent="0.2"/>
    <row r="1819" s="27" customFormat="1" x14ac:dyDescent="0.2"/>
    <row r="1820" s="27" customFormat="1" x14ac:dyDescent="0.2"/>
    <row r="1821" s="27" customFormat="1" x14ac:dyDescent="0.2"/>
    <row r="1822" s="27" customFormat="1" x14ac:dyDescent="0.2"/>
    <row r="1823" s="27" customFormat="1" x14ac:dyDescent="0.2"/>
    <row r="1824" s="27" customFormat="1" x14ac:dyDescent="0.2"/>
    <row r="1825" s="27" customFormat="1" x14ac:dyDescent="0.2"/>
    <row r="1826" s="27" customFormat="1" x14ac:dyDescent="0.2"/>
    <row r="1827" s="27" customFormat="1" x14ac:dyDescent="0.2"/>
    <row r="1828" s="27" customFormat="1" x14ac:dyDescent="0.2"/>
    <row r="1829" s="27" customFormat="1" x14ac:dyDescent="0.2"/>
    <row r="1830" s="27" customFormat="1" x14ac:dyDescent="0.2"/>
    <row r="1831" s="27" customFormat="1" x14ac:dyDescent="0.2"/>
    <row r="1832" s="27" customFormat="1" x14ac:dyDescent="0.2"/>
    <row r="1833" s="27" customFormat="1" x14ac:dyDescent="0.2"/>
    <row r="1834" s="27" customFormat="1" x14ac:dyDescent="0.2"/>
    <row r="1835" s="27" customFormat="1" x14ac:dyDescent="0.2"/>
    <row r="1836" s="27" customFormat="1" x14ac:dyDescent="0.2"/>
    <row r="1837" s="27" customFormat="1" x14ac:dyDescent="0.2"/>
    <row r="1838" s="27" customFormat="1" x14ac:dyDescent="0.2"/>
    <row r="1839" s="27" customFormat="1" x14ac:dyDescent="0.2"/>
    <row r="1840" s="27" customFormat="1" x14ac:dyDescent="0.2"/>
    <row r="1841" s="27" customFormat="1" x14ac:dyDescent="0.2"/>
    <row r="1842" s="27" customFormat="1" x14ac:dyDescent="0.2"/>
    <row r="1843" s="27" customFormat="1" x14ac:dyDescent="0.2"/>
    <row r="1844" s="27" customFormat="1" x14ac:dyDescent="0.2"/>
    <row r="1845" s="27" customFormat="1" x14ac:dyDescent="0.2"/>
    <row r="1846" s="27" customFormat="1" x14ac:dyDescent="0.2"/>
    <row r="1847" s="27" customFormat="1" x14ac:dyDescent="0.2"/>
    <row r="1848" s="27" customFormat="1" x14ac:dyDescent="0.2"/>
    <row r="1849" s="27" customFormat="1" x14ac:dyDescent="0.2"/>
    <row r="1850" s="27" customFormat="1" x14ac:dyDescent="0.2"/>
    <row r="1851" s="27" customFormat="1" x14ac:dyDescent="0.2"/>
    <row r="1852" s="27" customFormat="1" x14ac:dyDescent="0.2"/>
    <row r="1853" s="27" customFormat="1" x14ac:dyDescent="0.2"/>
    <row r="1854" s="27" customFormat="1" x14ac:dyDescent="0.2"/>
    <row r="1855" s="27" customFormat="1" x14ac:dyDescent="0.2"/>
    <row r="1856" s="27" customFormat="1" x14ac:dyDescent="0.2"/>
    <row r="1857" s="27" customFormat="1" x14ac:dyDescent="0.2"/>
    <row r="1858" s="27" customFormat="1" x14ac:dyDescent="0.2"/>
    <row r="1859" s="27" customFormat="1" x14ac:dyDescent="0.2"/>
    <row r="1860" s="27" customFormat="1" x14ac:dyDescent="0.2"/>
    <row r="1861" s="27" customFormat="1" x14ac:dyDescent="0.2"/>
    <row r="1862" s="27" customFormat="1" x14ac:dyDescent="0.2"/>
    <row r="1863" s="27" customFormat="1" x14ac:dyDescent="0.2"/>
    <row r="1864" s="27" customFormat="1" x14ac:dyDescent="0.2"/>
    <row r="1865" s="27" customFormat="1" x14ac:dyDescent="0.2"/>
    <row r="1866" s="27" customFormat="1" x14ac:dyDescent="0.2"/>
    <row r="1867" s="27" customFormat="1" x14ac:dyDescent="0.2"/>
    <row r="1868" s="27" customFormat="1" x14ac:dyDescent="0.2"/>
    <row r="1869" s="27" customFormat="1" x14ac:dyDescent="0.2"/>
    <row r="1870" s="27" customFormat="1" x14ac:dyDescent="0.2"/>
    <row r="1871" s="27" customFormat="1" x14ac:dyDescent="0.2"/>
    <row r="1872" s="27" customFormat="1" x14ac:dyDescent="0.2"/>
    <row r="1873" s="27" customFormat="1" x14ac:dyDescent="0.2"/>
    <row r="1874" s="27" customFormat="1" x14ac:dyDescent="0.2"/>
    <row r="1875" s="27" customFormat="1" x14ac:dyDescent="0.2"/>
    <row r="1876" s="27" customFormat="1" x14ac:dyDescent="0.2"/>
    <row r="1877" s="27" customFormat="1" x14ac:dyDescent="0.2"/>
    <row r="1878" s="27" customFormat="1" x14ac:dyDescent="0.2"/>
    <row r="1879" s="27" customFormat="1" x14ac:dyDescent="0.2"/>
    <row r="1880" s="27" customFormat="1" x14ac:dyDescent="0.2"/>
    <row r="1881" s="27" customFormat="1" x14ac:dyDescent="0.2"/>
    <row r="1882" s="27" customFormat="1" x14ac:dyDescent="0.2"/>
    <row r="1883" s="27" customFormat="1" x14ac:dyDescent="0.2"/>
    <row r="1884" s="27" customFormat="1" x14ac:dyDescent="0.2"/>
    <row r="1885" s="27" customFormat="1" x14ac:dyDescent="0.2"/>
    <row r="1886" s="27" customFormat="1" x14ac:dyDescent="0.2"/>
    <row r="1887" s="27" customFormat="1" x14ac:dyDescent="0.2"/>
    <row r="1888" s="27" customFormat="1" x14ac:dyDescent="0.2"/>
    <row r="1889" s="27" customFormat="1" x14ac:dyDescent="0.2"/>
    <row r="1890" s="27" customFormat="1" x14ac:dyDescent="0.2"/>
    <row r="1891" s="27" customFormat="1" x14ac:dyDescent="0.2"/>
    <row r="1892" s="27" customFormat="1" x14ac:dyDescent="0.2"/>
    <row r="1893" s="27" customFormat="1" x14ac:dyDescent="0.2"/>
    <row r="1894" s="27" customFormat="1" x14ac:dyDescent="0.2"/>
    <row r="1895" s="27" customFormat="1" x14ac:dyDescent="0.2"/>
    <row r="1896" s="27" customFormat="1" x14ac:dyDescent="0.2"/>
    <row r="1897" s="27" customFormat="1" x14ac:dyDescent="0.2"/>
    <row r="1898" s="27" customFormat="1" x14ac:dyDescent="0.2"/>
    <row r="1899" s="27" customFormat="1" x14ac:dyDescent="0.2"/>
    <row r="1900" s="27" customFormat="1" x14ac:dyDescent="0.2"/>
    <row r="1901" s="27" customFormat="1" x14ac:dyDescent="0.2"/>
    <row r="1902" s="27" customFormat="1" x14ac:dyDescent="0.2"/>
    <row r="1903" s="27" customFormat="1" x14ac:dyDescent="0.2"/>
    <row r="1904" s="27" customFormat="1" x14ac:dyDescent="0.2"/>
    <row r="1905" s="27" customFormat="1" x14ac:dyDescent="0.2"/>
    <row r="1906" s="27" customFormat="1" x14ac:dyDescent="0.2"/>
    <row r="1907" s="27" customFormat="1" x14ac:dyDescent="0.2"/>
    <row r="1908" s="27" customFormat="1" x14ac:dyDescent="0.2"/>
    <row r="1909" s="27" customFormat="1" x14ac:dyDescent="0.2"/>
    <row r="1910" s="27" customFormat="1" x14ac:dyDescent="0.2"/>
    <row r="1911" s="27" customFormat="1" x14ac:dyDescent="0.2"/>
    <row r="1912" s="27" customFormat="1" x14ac:dyDescent="0.2"/>
    <row r="1913" s="27" customFormat="1" x14ac:dyDescent="0.2"/>
    <row r="1914" s="27" customFormat="1" x14ac:dyDescent="0.2"/>
    <row r="1915" s="27" customFormat="1" x14ac:dyDescent="0.2"/>
    <row r="1916" s="27" customFormat="1" x14ac:dyDescent="0.2"/>
    <row r="1917" s="27" customFormat="1" x14ac:dyDescent="0.2"/>
    <row r="1918" s="27" customFormat="1" x14ac:dyDescent="0.2"/>
    <row r="1919" s="27" customFormat="1" x14ac:dyDescent="0.2"/>
    <row r="1920" s="27" customFormat="1" x14ac:dyDescent="0.2"/>
    <row r="1921" s="27" customFormat="1" x14ac:dyDescent="0.2"/>
    <row r="1922" s="27" customFormat="1" x14ac:dyDescent="0.2"/>
    <row r="1923" s="27" customFormat="1" x14ac:dyDescent="0.2"/>
    <row r="1924" s="27" customFormat="1" x14ac:dyDescent="0.2"/>
    <row r="1925" s="27" customFormat="1" x14ac:dyDescent="0.2"/>
    <row r="1926" s="27" customFormat="1" x14ac:dyDescent="0.2"/>
    <row r="1927" s="27" customFormat="1" x14ac:dyDescent="0.2"/>
    <row r="1928" s="27" customFormat="1" x14ac:dyDescent="0.2"/>
    <row r="1929" s="27" customFormat="1" x14ac:dyDescent="0.2"/>
    <row r="1930" s="27" customFormat="1" x14ac:dyDescent="0.2"/>
    <row r="1931" s="27" customFormat="1" x14ac:dyDescent="0.2"/>
    <row r="1932" s="27" customFormat="1" x14ac:dyDescent="0.2"/>
    <row r="1933" s="27" customFormat="1" x14ac:dyDescent="0.2"/>
    <row r="1934" s="27" customFormat="1" x14ac:dyDescent="0.2"/>
    <row r="1935" s="27" customFormat="1" x14ac:dyDescent="0.2"/>
    <row r="1936" s="27" customFormat="1" x14ac:dyDescent="0.2"/>
    <row r="1937" s="27" customFormat="1" x14ac:dyDescent="0.2"/>
    <row r="1938" s="27" customFormat="1" x14ac:dyDescent="0.2"/>
    <row r="1939" s="27" customFormat="1" x14ac:dyDescent="0.2"/>
    <row r="1940" s="27" customFormat="1" x14ac:dyDescent="0.2"/>
    <row r="1941" s="27" customFormat="1" x14ac:dyDescent="0.2"/>
    <row r="1942" s="27" customFormat="1" x14ac:dyDescent="0.2"/>
    <row r="1943" s="27" customFormat="1" x14ac:dyDescent="0.2"/>
    <row r="1944" s="27" customFormat="1" x14ac:dyDescent="0.2"/>
    <row r="1945" s="27" customFormat="1" x14ac:dyDescent="0.2"/>
    <row r="1946" s="27" customFormat="1" x14ac:dyDescent="0.2"/>
    <row r="1947" s="27" customFormat="1" x14ac:dyDescent="0.2"/>
    <row r="1948" s="27" customFormat="1" x14ac:dyDescent="0.2"/>
    <row r="1949" s="27" customFormat="1" x14ac:dyDescent="0.2"/>
    <row r="1950" s="27" customFormat="1" x14ac:dyDescent="0.2"/>
    <row r="1951" s="27" customFormat="1" x14ac:dyDescent="0.2"/>
    <row r="1952" s="27" customFormat="1" x14ac:dyDescent="0.2"/>
    <row r="1953" s="27" customFormat="1" x14ac:dyDescent="0.2"/>
    <row r="1954" s="27" customFormat="1" x14ac:dyDescent="0.2"/>
    <row r="1955" s="27" customFormat="1" x14ac:dyDescent="0.2"/>
    <row r="1956" s="27" customFormat="1" x14ac:dyDescent="0.2"/>
    <row r="1957" s="27" customFormat="1" x14ac:dyDescent="0.2"/>
    <row r="1958" s="27" customFormat="1" x14ac:dyDescent="0.2"/>
    <row r="1959" s="27" customFormat="1" x14ac:dyDescent="0.2"/>
    <row r="1960" s="27" customFormat="1" x14ac:dyDescent="0.2"/>
    <row r="1961" s="27" customFormat="1" x14ac:dyDescent="0.2"/>
    <row r="1962" s="27" customFormat="1" x14ac:dyDescent="0.2"/>
    <row r="1963" s="27" customFormat="1" x14ac:dyDescent="0.2"/>
    <row r="1964" s="27" customFormat="1" x14ac:dyDescent="0.2"/>
    <row r="1965" s="27" customFormat="1" x14ac:dyDescent="0.2"/>
    <row r="1966" s="27" customFormat="1" x14ac:dyDescent="0.2"/>
    <row r="1967" s="27" customFormat="1" x14ac:dyDescent="0.2"/>
    <row r="1968" s="27" customFormat="1" x14ac:dyDescent="0.2"/>
    <row r="1969" s="27" customFormat="1" x14ac:dyDescent="0.2"/>
    <row r="1970" s="27" customFormat="1" x14ac:dyDescent="0.2"/>
    <row r="1971" s="27" customFormat="1" x14ac:dyDescent="0.2"/>
    <row r="1972" s="27" customFormat="1" x14ac:dyDescent="0.2"/>
    <row r="1973" s="27" customFormat="1" x14ac:dyDescent="0.2"/>
    <row r="1974" s="27" customFormat="1" x14ac:dyDescent="0.2"/>
    <row r="1975" s="27" customFormat="1" x14ac:dyDescent="0.2"/>
    <row r="1976" s="27" customFormat="1" x14ac:dyDescent="0.2"/>
    <row r="1977" s="27" customFormat="1" x14ac:dyDescent="0.2"/>
    <row r="1978" s="27" customFormat="1" x14ac:dyDescent="0.2"/>
    <row r="1979" s="27" customFormat="1" x14ac:dyDescent="0.2"/>
    <row r="1980" s="27" customFormat="1" x14ac:dyDescent="0.2"/>
    <row r="1981" s="27" customFormat="1" x14ac:dyDescent="0.2"/>
    <row r="1982" s="27" customFormat="1" x14ac:dyDescent="0.2"/>
    <row r="1983" s="27" customFormat="1" x14ac:dyDescent="0.2"/>
    <row r="1984" s="27" customFormat="1" x14ac:dyDescent="0.2"/>
    <row r="1985" s="27" customFormat="1" x14ac:dyDescent="0.2"/>
    <row r="1986" s="27" customFormat="1" x14ac:dyDescent="0.2"/>
    <row r="1987" s="27" customFormat="1" x14ac:dyDescent="0.2"/>
    <row r="1988" s="27" customFormat="1" x14ac:dyDescent="0.2"/>
    <row r="1989" s="27" customFormat="1" x14ac:dyDescent="0.2"/>
    <row r="1990" s="27" customFormat="1" x14ac:dyDescent="0.2"/>
    <row r="1991" s="27" customFormat="1" x14ac:dyDescent="0.2"/>
    <row r="1992" s="27" customFormat="1" x14ac:dyDescent="0.2"/>
    <row r="1993" s="27" customFormat="1" x14ac:dyDescent="0.2"/>
    <row r="1994" s="27" customFormat="1" x14ac:dyDescent="0.2"/>
    <row r="1995" s="27" customFormat="1" x14ac:dyDescent="0.2"/>
    <row r="1996" s="27" customFormat="1" x14ac:dyDescent="0.2"/>
    <row r="1997" s="27" customFormat="1" x14ac:dyDescent="0.2"/>
    <row r="1998" s="27" customFormat="1" x14ac:dyDescent="0.2"/>
    <row r="1999" s="27" customFormat="1" x14ac:dyDescent="0.2"/>
    <row r="2000" s="27" customFormat="1" x14ac:dyDescent="0.2"/>
    <row r="2001" s="27" customFormat="1" x14ac:dyDescent="0.2"/>
    <row r="2002" s="27" customFormat="1" x14ac:dyDescent="0.2"/>
    <row r="2003" s="27" customFormat="1" x14ac:dyDescent="0.2"/>
    <row r="2004" s="27" customFormat="1" x14ac:dyDescent="0.2"/>
    <row r="2005" s="27" customFormat="1" x14ac:dyDescent="0.2"/>
    <row r="2006" s="27" customFormat="1" x14ac:dyDescent="0.2"/>
    <row r="2007" s="27" customFormat="1" x14ac:dyDescent="0.2"/>
    <row r="2008" s="27" customFormat="1" x14ac:dyDescent="0.2"/>
    <row r="2009" s="27" customFormat="1" x14ac:dyDescent="0.2"/>
    <row r="2010" s="27" customFormat="1" x14ac:dyDescent="0.2"/>
    <row r="2011" s="27" customFormat="1" x14ac:dyDescent="0.2"/>
    <row r="2012" s="27" customFormat="1" x14ac:dyDescent="0.2"/>
    <row r="2013" s="27" customFormat="1" x14ac:dyDescent="0.2"/>
    <row r="2014" s="27" customFormat="1" x14ac:dyDescent="0.2"/>
    <row r="2015" s="27" customFormat="1" x14ac:dyDescent="0.2"/>
    <row r="2016" s="27" customFormat="1" x14ac:dyDescent="0.2"/>
    <row r="2017" s="27" customFormat="1" x14ac:dyDescent="0.2"/>
    <row r="2018" s="27" customFormat="1" x14ac:dyDescent="0.2"/>
    <row r="2019" s="27" customFormat="1" x14ac:dyDescent="0.2"/>
    <row r="2020" s="27" customFormat="1" x14ac:dyDescent="0.2"/>
    <row r="2021" s="27" customFormat="1" x14ac:dyDescent="0.2"/>
    <row r="2022" s="27" customFormat="1" x14ac:dyDescent="0.2"/>
    <row r="2023" s="27" customFormat="1" x14ac:dyDescent="0.2"/>
    <row r="2024" s="27" customFormat="1" x14ac:dyDescent="0.2"/>
    <row r="2025" s="27" customFormat="1" x14ac:dyDescent="0.2"/>
    <row r="2026" s="27" customFormat="1" x14ac:dyDescent="0.2"/>
    <row r="2027" s="27" customFormat="1" x14ac:dyDescent="0.2"/>
    <row r="2028" s="27" customFormat="1" x14ac:dyDescent="0.2"/>
    <row r="2029" s="27" customFormat="1" x14ac:dyDescent="0.2"/>
    <row r="2030" s="27" customFormat="1" x14ac:dyDescent="0.2"/>
    <row r="2031" s="27" customFormat="1" x14ac:dyDescent="0.2"/>
    <row r="2032" s="27" customFormat="1" x14ac:dyDescent="0.2"/>
    <row r="2033" s="27" customFormat="1" x14ac:dyDescent="0.2"/>
    <row r="2034" s="27" customFormat="1" x14ac:dyDescent="0.2"/>
    <row r="2035" s="27" customFormat="1" x14ac:dyDescent="0.2"/>
    <row r="2036" s="27" customFormat="1" x14ac:dyDescent="0.2"/>
    <row r="2037" s="27" customFormat="1" x14ac:dyDescent="0.2"/>
    <row r="2038" s="27" customFormat="1" x14ac:dyDescent="0.2"/>
    <row r="2039" s="27" customFormat="1" x14ac:dyDescent="0.2"/>
    <row r="2040" s="27" customFormat="1" x14ac:dyDescent="0.2"/>
    <row r="2041" s="27" customFormat="1" x14ac:dyDescent="0.2"/>
    <row r="2042" s="27" customFormat="1" x14ac:dyDescent="0.2"/>
    <row r="2043" s="27" customFormat="1" x14ac:dyDescent="0.2"/>
    <row r="2044" s="27" customFormat="1" x14ac:dyDescent="0.2"/>
    <row r="2045" s="27" customFormat="1" x14ac:dyDescent="0.2"/>
    <row r="2046" s="27" customFormat="1" x14ac:dyDescent="0.2"/>
    <row r="2047" s="27" customFormat="1" x14ac:dyDescent="0.2"/>
    <row r="2048" s="27" customFormat="1" x14ac:dyDescent="0.2"/>
    <row r="2049" s="27" customFormat="1" x14ac:dyDescent="0.2"/>
    <row r="2050" s="27" customFormat="1" x14ac:dyDescent="0.2"/>
    <row r="2051" s="27" customFormat="1" x14ac:dyDescent="0.2"/>
    <row r="2052" s="27" customFormat="1" x14ac:dyDescent="0.2"/>
    <row r="2053" s="27" customFormat="1" x14ac:dyDescent="0.2"/>
    <row r="2054" s="27" customFormat="1" x14ac:dyDescent="0.2"/>
    <row r="2055" s="27" customFormat="1" x14ac:dyDescent="0.2"/>
    <row r="2056" s="27" customFormat="1" x14ac:dyDescent="0.2"/>
    <row r="2057" s="27" customFormat="1" x14ac:dyDescent="0.2"/>
    <row r="2058" s="27" customFormat="1" x14ac:dyDescent="0.2"/>
    <row r="2059" s="27" customFormat="1" x14ac:dyDescent="0.2"/>
    <row r="2060" s="27" customFormat="1" x14ac:dyDescent="0.2"/>
    <row r="2061" s="27" customFormat="1" x14ac:dyDescent="0.2"/>
    <row r="2062" s="27" customFormat="1" x14ac:dyDescent="0.2"/>
    <row r="2063" s="27" customFormat="1" x14ac:dyDescent="0.2"/>
    <row r="2064" s="27" customFormat="1" x14ac:dyDescent="0.2"/>
    <row r="2065" s="27" customFormat="1" x14ac:dyDescent="0.2"/>
    <row r="2066" s="27" customFormat="1" x14ac:dyDescent="0.2"/>
    <row r="2067" s="27" customFormat="1" x14ac:dyDescent="0.2"/>
    <row r="2068" s="27" customFormat="1" x14ac:dyDescent="0.2"/>
    <row r="2069" s="27" customFormat="1" x14ac:dyDescent="0.2"/>
    <row r="2070" s="27" customFormat="1" x14ac:dyDescent="0.2"/>
    <row r="2071" s="27" customFormat="1" x14ac:dyDescent="0.2"/>
    <row r="2072" s="27" customFormat="1" x14ac:dyDescent="0.2"/>
    <row r="2073" s="27" customFormat="1" x14ac:dyDescent="0.2"/>
    <row r="2074" s="27" customFormat="1" x14ac:dyDescent="0.2"/>
    <row r="2075" s="27" customFormat="1" x14ac:dyDescent="0.2"/>
    <row r="2076" s="27" customFormat="1" x14ac:dyDescent="0.2"/>
    <row r="2077" s="27" customFormat="1" x14ac:dyDescent="0.2"/>
    <row r="2078" s="27" customFormat="1" x14ac:dyDescent="0.2"/>
    <row r="2079" s="27" customFormat="1" x14ac:dyDescent="0.2"/>
    <row r="2080" s="27" customFormat="1" x14ac:dyDescent="0.2"/>
    <row r="2081" s="27" customFormat="1" x14ac:dyDescent="0.2"/>
    <row r="2082" s="27" customFormat="1" x14ac:dyDescent="0.2"/>
    <row r="2083" s="27" customFormat="1" x14ac:dyDescent="0.2"/>
    <row r="2084" s="27" customFormat="1" x14ac:dyDescent="0.2"/>
    <row r="2085" s="27" customFormat="1" x14ac:dyDescent="0.2"/>
    <row r="2086" s="27" customFormat="1" x14ac:dyDescent="0.2"/>
    <row r="2087" s="27" customFormat="1" x14ac:dyDescent="0.2"/>
    <row r="2088" s="27" customFormat="1" x14ac:dyDescent="0.2"/>
    <row r="2089" s="27" customFormat="1" x14ac:dyDescent="0.2"/>
    <row r="2090" s="27" customFormat="1" x14ac:dyDescent="0.2"/>
    <row r="2091" s="27" customFormat="1" x14ac:dyDescent="0.2"/>
    <row r="2092" s="27" customFormat="1" x14ac:dyDescent="0.2"/>
    <row r="2093" s="27" customFormat="1" x14ac:dyDescent="0.2"/>
    <row r="2094" s="27" customFormat="1" x14ac:dyDescent="0.2"/>
    <row r="2095" s="27" customFormat="1" x14ac:dyDescent="0.2"/>
    <row r="2096" s="27" customFormat="1" x14ac:dyDescent="0.2"/>
    <row r="2097" s="27" customFormat="1" x14ac:dyDescent="0.2"/>
    <row r="2098" s="27" customFormat="1" x14ac:dyDescent="0.2"/>
    <row r="2099" s="27" customFormat="1" x14ac:dyDescent="0.2"/>
    <row r="2100" s="27" customFormat="1" x14ac:dyDescent="0.2"/>
    <row r="2101" s="27" customFormat="1" x14ac:dyDescent="0.2"/>
    <row r="2102" s="27" customFormat="1" x14ac:dyDescent="0.2"/>
    <row r="2103" s="27" customFormat="1" x14ac:dyDescent="0.2"/>
    <row r="2104" s="27" customFormat="1" x14ac:dyDescent="0.2"/>
    <row r="2105" s="27" customFormat="1" x14ac:dyDescent="0.2"/>
    <row r="2106" s="27" customFormat="1" x14ac:dyDescent="0.2"/>
    <row r="2107" s="27" customFormat="1" x14ac:dyDescent="0.2"/>
    <row r="2108" s="27" customFormat="1" x14ac:dyDescent="0.2"/>
    <row r="2109" s="27" customFormat="1" x14ac:dyDescent="0.2"/>
    <row r="2110" s="27" customFormat="1" x14ac:dyDescent="0.2"/>
    <row r="2111" s="27" customFormat="1" x14ac:dyDescent="0.2"/>
    <row r="2112" s="27" customFormat="1" x14ac:dyDescent="0.2"/>
    <row r="2113" s="27" customFormat="1" x14ac:dyDescent="0.2"/>
    <row r="2114" s="27" customFormat="1" x14ac:dyDescent="0.2"/>
    <row r="2115" s="27" customFormat="1" x14ac:dyDescent="0.2"/>
    <row r="2116" s="27" customFormat="1" x14ac:dyDescent="0.2"/>
    <row r="2117" s="27" customFormat="1" x14ac:dyDescent="0.2"/>
    <row r="2118" s="27" customFormat="1" x14ac:dyDescent="0.2"/>
    <row r="2119" s="27" customFormat="1" x14ac:dyDescent="0.2"/>
    <row r="2120" s="27" customFormat="1" x14ac:dyDescent="0.2"/>
    <row r="2121" s="27" customFormat="1" x14ac:dyDescent="0.2"/>
    <row r="2122" s="27" customFormat="1" x14ac:dyDescent="0.2"/>
    <row r="2123" s="27" customFormat="1" x14ac:dyDescent="0.2"/>
    <row r="2124" s="27" customFormat="1" x14ac:dyDescent="0.2"/>
    <row r="2125" s="27" customFormat="1" x14ac:dyDescent="0.2"/>
    <row r="2126" s="27" customFormat="1" x14ac:dyDescent="0.2"/>
    <row r="2127" s="27" customFormat="1" x14ac:dyDescent="0.2"/>
    <row r="2128" s="27" customFormat="1" x14ac:dyDescent="0.2"/>
    <row r="2129" s="27" customFormat="1" x14ac:dyDescent="0.2"/>
    <row r="2130" s="27" customFormat="1" x14ac:dyDescent="0.2"/>
    <row r="2131" s="27" customFormat="1" x14ac:dyDescent="0.2"/>
    <row r="2132" s="27" customFormat="1" x14ac:dyDescent="0.2"/>
    <row r="2133" s="27" customFormat="1" x14ac:dyDescent="0.2"/>
    <row r="2134" s="27" customFormat="1" x14ac:dyDescent="0.2"/>
    <row r="2135" s="27" customFormat="1" x14ac:dyDescent="0.2"/>
    <row r="2136" s="27" customFormat="1" x14ac:dyDescent="0.2"/>
    <row r="2137" s="27" customFormat="1" x14ac:dyDescent="0.2"/>
    <row r="2138" s="27" customFormat="1" x14ac:dyDescent="0.2"/>
    <row r="2139" s="27" customFormat="1" x14ac:dyDescent="0.2"/>
    <row r="2140" s="27" customFormat="1" x14ac:dyDescent="0.2"/>
    <row r="2141" s="27" customFormat="1" x14ac:dyDescent="0.2"/>
    <row r="2142" s="27" customFormat="1" x14ac:dyDescent="0.2"/>
    <row r="2143" s="27" customFormat="1" x14ac:dyDescent="0.2"/>
    <row r="2144" s="27" customFormat="1" x14ac:dyDescent="0.2"/>
    <row r="2145" s="27" customFormat="1" x14ac:dyDescent="0.2"/>
    <row r="2146" s="27" customFormat="1" x14ac:dyDescent="0.2"/>
    <row r="2147" s="27" customFormat="1" x14ac:dyDescent="0.2"/>
    <row r="2148" s="27" customFormat="1" x14ac:dyDescent="0.2"/>
    <row r="2149" s="27" customFormat="1" x14ac:dyDescent="0.2"/>
    <row r="2150" s="27" customFormat="1" x14ac:dyDescent="0.2"/>
    <row r="2151" s="27" customFormat="1" x14ac:dyDescent="0.2"/>
    <row r="2152" s="27" customFormat="1" x14ac:dyDescent="0.2"/>
    <row r="2153" s="27" customFormat="1" x14ac:dyDescent="0.2"/>
    <row r="2154" s="27" customFormat="1" x14ac:dyDescent="0.2"/>
    <row r="2155" s="27" customFormat="1" x14ac:dyDescent="0.2"/>
    <row r="2156" s="27" customFormat="1" x14ac:dyDescent="0.2"/>
    <row r="2157" s="27" customFormat="1" x14ac:dyDescent="0.2"/>
    <row r="2158" s="27" customFormat="1" x14ac:dyDescent="0.2"/>
    <row r="2159" s="27" customFormat="1" x14ac:dyDescent="0.2"/>
    <row r="2160" s="27" customFormat="1" x14ac:dyDescent="0.2"/>
    <row r="2161" s="27" customFormat="1" x14ac:dyDescent="0.2"/>
    <row r="2162" s="27" customFormat="1" x14ac:dyDescent="0.2"/>
    <row r="2163" s="27" customFormat="1" x14ac:dyDescent="0.2"/>
    <row r="2164" s="27" customFormat="1" x14ac:dyDescent="0.2"/>
    <row r="2165" s="27" customFormat="1" x14ac:dyDescent="0.2"/>
    <row r="2166" s="27" customFormat="1" x14ac:dyDescent="0.2"/>
    <row r="2167" s="27" customFormat="1" x14ac:dyDescent="0.2"/>
    <row r="2168" s="27" customFormat="1" x14ac:dyDescent="0.2"/>
    <row r="2169" s="27" customFormat="1" x14ac:dyDescent="0.2"/>
    <row r="2170" s="27" customFormat="1" x14ac:dyDescent="0.2"/>
    <row r="2171" s="27" customFormat="1" x14ac:dyDescent="0.2"/>
    <row r="2172" s="27" customFormat="1" x14ac:dyDescent="0.2"/>
    <row r="2173" s="27" customFormat="1" x14ac:dyDescent="0.2"/>
    <row r="2174" s="27" customFormat="1" x14ac:dyDescent="0.2"/>
    <row r="2175" s="27" customFormat="1" x14ac:dyDescent="0.2"/>
    <row r="2176" s="27" customFormat="1" x14ac:dyDescent="0.2"/>
    <row r="2177" s="27" customFormat="1" x14ac:dyDescent="0.2"/>
    <row r="2178" s="27" customFormat="1" x14ac:dyDescent="0.2"/>
    <row r="2179" s="27" customFormat="1" x14ac:dyDescent="0.2"/>
    <row r="2180" s="27" customFormat="1" x14ac:dyDescent="0.2"/>
    <row r="2181" s="27" customFormat="1" x14ac:dyDescent="0.2"/>
    <row r="2182" s="27" customFormat="1" x14ac:dyDescent="0.2"/>
    <row r="2183" s="27" customFormat="1" x14ac:dyDescent="0.2"/>
    <row r="2184" s="27" customFormat="1" x14ac:dyDescent="0.2"/>
    <row r="2185" s="27" customFormat="1" x14ac:dyDescent="0.2"/>
    <row r="2186" s="27" customFormat="1" x14ac:dyDescent="0.2"/>
    <row r="2187" s="27" customFormat="1" x14ac:dyDescent="0.2"/>
    <row r="2188" s="27" customFormat="1" x14ac:dyDescent="0.2"/>
    <row r="2189" s="27" customFormat="1" x14ac:dyDescent="0.2"/>
    <row r="2190" s="27" customFormat="1" x14ac:dyDescent="0.2"/>
    <row r="2191" s="27" customFormat="1" x14ac:dyDescent="0.2"/>
    <row r="2192" s="27" customFormat="1" x14ac:dyDescent="0.2"/>
    <row r="2193" s="27" customFormat="1" x14ac:dyDescent="0.2"/>
    <row r="2194" s="27" customFormat="1" x14ac:dyDescent="0.2"/>
    <row r="2195" s="27" customFormat="1" x14ac:dyDescent="0.2"/>
    <row r="2196" s="27" customFormat="1" x14ac:dyDescent="0.2"/>
    <row r="2197" s="27" customFormat="1" x14ac:dyDescent="0.2"/>
    <row r="2198" s="27" customFormat="1" x14ac:dyDescent="0.2"/>
    <row r="2199" s="27" customFormat="1" x14ac:dyDescent="0.2"/>
    <row r="2200" s="27" customFormat="1" x14ac:dyDescent="0.2"/>
    <row r="2201" s="27" customFormat="1" x14ac:dyDescent="0.2"/>
    <row r="2202" s="27" customFormat="1" x14ac:dyDescent="0.2"/>
    <row r="2203" s="27" customFormat="1" x14ac:dyDescent="0.2"/>
    <row r="2204" s="27" customFormat="1" x14ac:dyDescent="0.2"/>
    <row r="2205" s="27" customFormat="1" x14ac:dyDescent="0.2"/>
    <row r="2206" s="27" customFormat="1" x14ac:dyDescent="0.2"/>
    <row r="2207" s="27" customFormat="1" x14ac:dyDescent="0.2"/>
    <row r="2208" s="27" customFormat="1" x14ac:dyDescent="0.2"/>
    <row r="2209" s="27" customFormat="1" x14ac:dyDescent="0.2"/>
    <row r="2210" s="27" customFormat="1" x14ac:dyDescent="0.2"/>
    <row r="2211" s="27" customFormat="1" x14ac:dyDescent="0.2"/>
    <row r="2212" s="27" customFormat="1" x14ac:dyDescent="0.2"/>
    <row r="2213" s="27" customFormat="1" x14ac:dyDescent="0.2"/>
    <row r="2214" s="27" customFormat="1" x14ac:dyDescent="0.2"/>
    <row r="2215" s="27" customFormat="1" x14ac:dyDescent="0.2"/>
    <row r="2216" s="27" customFormat="1" x14ac:dyDescent="0.2"/>
    <row r="2217" s="27" customFormat="1" x14ac:dyDescent="0.2"/>
    <row r="2218" s="27" customFormat="1" x14ac:dyDescent="0.2"/>
    <row r="2219" s="27" customFormat="1" x14ac:dyDescent="0.2"/>
    <row r="2220" s="27" customFormat="1" x14ac:dyDescent="0.2"/>
    <row r="2221" s="27" customFormat="1" x14ac:dyDescent="0.2"/>
    <row r="2222" s="27" customFormat="1" x14ac:dyDescent="0.2"/>
    <row r="2223" s="27" customFormat="1" x14ac:dyDescent="0.2"/>
    <row r="2224" s="27" customFormat="1" x14ac:dyDescent="0.2"/>
    <row r="2225" s="27" customFormat="1" x14ac:dyDescent="0.2"/>
    <row r="2226" s="27" customFormat="1" x14ac:dyDescent="0.2"/>
    <row r="2227" s="27" customFormat="1" x14ac:dyDescent="0.2"/>
    <row r="2228" s="27" customFormat="1" x14ac:dyDescent="0.2"/>
    <row r="2229" s="27" customFormat="1" x14ac:dyDescent="0.2"/>
    <row r="2230" s="27" customFormat="1" x14ac:dyDescent="0.2"/>
    <row r="2231" s="27" customFormat="1" x14ac:dyDescent="0.2"/>
    <row r="2232" s="27" customFormat="1" x14ac:dyDescent="0.2"/>
    <row r="2233" s="27" customFormat="1" x14ac:dyDescent="0.2"/>
    <row r="2234" s="27" customFormat="1" x14ac:dyDescent="0.2"/>
    <row r="2235" s="27" customFormat="1" x14ac:dyDescent="0.2"/>
    <row r="2236" s="27" customFormat="1" x14ac:dyDescent="0.2"/>
    <row r="2237" s="27" customFormat="1" x14ac:dyDescent="0.2"/>
    <row r="2238" s="27" customFormat="1" x14ac:dyDescent="0.2"/>
    <row r="2239" s="27" customFormat="1" x14ac:dyDescent="0.2"/>
    <row r="2240" s="27" customFormat="1" x14ac:dyDescent="0.2"/>
    <row r="2241" s="27" customFormat="1" x14ac:dyDescent="0.2"/>
    <row r="2242" s="27" customFormat="1" x14ac:dyDescent="0.2"/>
    <row r="2243" s="27" customFormat="1" x14ac:dyDescent="0.2"/>
    <row r="2244" s="27" customFormat="1" x14ac:dyDescent="0.2"/>
    <row r="2245" s="27" customFormat="1" x14ac:dyDescent="0.2"/>
    <row r="2246" s="27" customFormat="1" x14ac:dyDescent="0.2"/>
    <row r="2247" s="27" customFormat="1" x14ac:dyDescent="0.2"/>
    <row r="2248" s="27" customFormat="1" x14ac:dyDescent="0.2"/>
    <row r="2249" s="27" customFormat="1" x14ac:dyDescent="0.2"/>
    <row r="2250" s="27" customFormat="1" x14ac:dyDescent="0.2"/>
    <row r="2251" s="27" customFormat="1" x14ac:dyDescent="0.2"/>
    <row r="2252" s="27" customFormat="1" x14ac:dyDescent="0.2"/>
    <row r="2253" s="27" customFormat="1" x14ac:dyDescent="0.2"/>
    <row r="2254" s="27" customFormat="1" x14ac:dyDescent="0.2"/>
    <row r="2255" s="27" customFormat="1" x14ac:dyDescent="0.2"/>
    <row r="2256" s="27" customFormat="1" x14ac:dyDescent="0.2"/>
    <row r="2257" s="27" customFormat="1" x14ac:dyDescent="0.2"/>
    <row r="2258" s="27" customFormat="1" x14ac:dyDescent="0.2"/>
    <row r="2259" s="27" customFormat="1" x14ac:dyDescent="0.2"/>
    <row r="2260" s="27" customFormat="1" x14ac:dyDescent="0.2"/>
    <row r="2261" s="27" customFormat="1" x14ac:dyDescent="0.2"/>
    <row r="2262" s="27" customFormat="1" x14ac:dyDescent="0.2"/>
    <row r="2263" s="27" customFormat="1" x14ac:dyDescent="0.2"/>
    <row r="2264" s="27" customFormat="1" x14ac:dyDescent="0.2"/>
    <row r="2265" s="27" customFormat="1" x14ac:dyDescent="0.2"/>
    <row r="2266" s="27" customFormat="1" x14ac:dyDescent="0.2"/>
    <row r="2267" s="27" customFormat="1" x14ac:dyDescent="0.2"/>
    <row r="2268" s="27" customFormat="1" x14ac:dyDescent="0.2"/>
    <row r="2269" s="27" customFormat="1" x14ac:dyDescent="0.2"/>
    <row r="2270" s="27" customFormat="1" x14ac:dyDescent="0.2"/>
    <row r="2271" s="27" customFormat="1" x14ac:dyDescent="0.2"/>
    <row r="2272" s="27" customFormat="1" x14ac:dyDescent="0.2"/>
    <row r="2273" s="27" customFormat="1" x14ac:dyDescent="0.2"/>
    <row r="2274" s="27" customFormat="1" x14ac:dyDescent="0.2"/>
    <row r="2275" s="27" customFormat="1" x14ac:dyDescent="0.2"/>
    <row r="2276" s="27" customFormat="1" x14ac:dyDescent="0.2"/>
    <row r="2277" s="27" customFormat="1" x14ac:dyDescent="0.2"/>
    <row r="2278" s="27" customFormat="1" x14ac:dyDescent="0.2"/>
    <row r="2279" s="27" customFormat="1" x14ac:dyDescent="0.2"/>
    <row r="2280" s="27" customFormat="1" x14ac:dyDescent="0.2"/>
    <row r="2281" s="27" customFormat="1" x14ac:dyDescent="0.2"/>
    <row r="2282" s="27" customFormat="1" x14ac:dyDescent="0.2"/>
    <row r="2283" s="27" customFormat="1" x14ac:dyDescent="0.2"/>
    <row r="2284" s="27" customFormat="1" x14ac:dyDescent="0.2"/>
    <row r="2285" s="27" customFormat="1" x14ac:dyDescent="0.2"/>
    <row r="2286" s="27" customFormat="1" x14ac:dyDescent="0.2"/>
    <row r="2287" s="27" customFormat="1" x14ac:dyDescent="0.2"/>
    <row r="2288" s="27" customFormat="1" x14ac:dyDescent="0.2"/>
    <row r="2289" s="27" customFormat="1" x14ac:dyDescent="0.2"/>
    <row r="2290" s="27" customFormat="1" x14ac:dyDescent="0.2"/>
    <row r="2291" s="27" customFormat="1" x14ac:dyDescent="0.2"/>
    <row r="2292" s="27" customFormat="1" x14ac:dyDescent="0.2"/>
    <row r="2293" s="27" customFormat="1" x14ac:dyDescent="0.2"/>
    <row r="2294" s="27" customFormat="1" x14ac:dyDescent="0.2"/>
    <row r="2295" s="27" customFormat="1" x14ac:dyDescent="0.2"/>
    <row r="2296" s="27" customFormat="1" x14ac:dyDescent="0.2"/>
    <row r="2297" s="27" customFormat="1" x14ac:dyDescent="0.2"/>
    <row r="2298" s="27" customFormat="1" x14ac:dyDescent="0.2"/>
    <row r="2299" s="27" customFormat="1" x14ac:dyDescent="0.2"/>
    <row r="2300" s="27" customFormat="1" x14ac:dyDescent="0.2"/>
    <row r="2301" s="27" customFormat="1" x14ac:dyDescent="0.2"/>
    <row r="2302" s="27" customFormat="1" x14ac:dyDescent="0.2"/>
    <row r="2303" s="27" customFormat="1" x14ac:dyDescent="0.2"/>
    <row r="2304" s="27" customFormat="1" x14ac:dyDescent="0.2"/>
    <row r="2305" s="27" customFormat="1" x14ac:dyDescent="0.2"/>
    <row r="2306" s="27" customFormat="1" x14ac:dyDescent="0.2"/>
    <row r="2307" s="27" customFormat="1" x14ac:dyDescent="0.2"/>
    <row r="2308" s="27" customFormat="1" x14ac:dyDescent="0.2"/>
    <row r="2309" s="27" customFormat="1" x14ac:dyDescent="0.2"/>
    <row r="2310" s="27" customFormat="1" x14ac:dyDescent="0.2"/>
    <row r="2311" s="27" customFormat="1" x14ac:dyDescent="0.2"/>
    <row r="2312" s="27" customFormat="1" x14ac:dyDescent="0.2"/>
    <row r="2313" s="27" customFormat="1" x14ac:dyDescent="0.2"/>
    <row r="2314" s="27" customFormat="1" x14ac:dyDescent="0.2"/>
    <row r="2315" s="27" customFormat="1" x14ac:dyDescent="0.2"/>
    <row r="2316" s="27" customFormat="1" x14ac:dyDescent="0.2"/>
    <row r="2317" s="27" customFormat="1" x14ac:dyDescent="0.2"/>
    <row r="2318" s="27" customFormat="1" x14ac:dyDescent="0.2"/>
    <row r="2319" s="27" customFormat="1" x14ac:dyDescent="0.2"/>
    <row r="2320" s="27" customFormat="1" x14ac:dyDescent="0.2"/>
    <row r="2321" s="27" customFormat="1" x14ac:dyDescent="0.2"/>
    <row r="2322" s="27" customFormat="1" x14ac:dyDescent="0.2"/>
    <row r="2323" s="27" customFormat="1" x14ac:dyDescent="0.2"/>
    <row r="2324" s="27" customFormat="1" x14ac:dyDescent="0.2"/>
    <row r="2325" s="27" customFormat="1" x14ac:dyDescent="0.2"/>
    <row r="2326" s="27" customFormat="1" x14ac:dyDescent="0.2"/>
    <row r="2327" s="27" customFormat="1" x14ac:dyDescent="0.2"/>
    <row r="2328" s="27" customFormat="1" x14ac:dyDescent="0.2"/>
    <row r="2329" s="27" customFormat="1" x14ac:dyDescent="0.2"/>
    <row r="2330" s="27" customFormat="1" x14ac:dyDescent="0.2"/>
    <row r="2331" s="27" customFormat="1" x14ac:dyDescent="0.2"/>
    <row r="2332" s="27" customFormat="1" x14ac:dyDescent="0.2"/>
    <row r="2333" s="27" customFormat="1" x14ac:dyDescent="0.2"/>
    <row r="2334" s="27" customFormat="1" x14ac:dyDescent="0.2"/>
    <row r="2335" s="27" customFormat="1" x14ac:dyDescent="0.2"/>
    <row r="2336" s="27" customFormat="1" x14ac:dyDescent="0.2"/>
    <row r="2337" s="27" customFormat="1" x14ac:dyDescent="0.2"/>
    <row r="2338" s="27" customFormat="1" x14ac:dyDescent="0.2"/>
    <row r="2339" s="27" customFormat="1" x14ac:dyDescent="0.2"/>
    <row r="2340" s="27" customFormat="1" x14ac:dyDescent="0.2"/>
    <row r="2341" s="27" customFormat="1" x14ac:dyDescent="0.2"/>
    <row r="2342" s="27" customFormat="1" x14ac:dyDescent="0.2"/>
    <row r="2343" s="27" customFormat="1" x14ac:dyDescent="0.2"/>
    <row r="2344" s="27" customFormat="1" x14ac:dyDescent="0.2"/>
    <row r="2345" s="27" customFormat="1" x14ac:dyDescent="0.2"/>
    <row r="2346" s="27" customFormat="1" x14ac:dyDescent="0.2"/>
    <row r="2347" s="27" customFormat="1" x14ac:dyDescent="0.2"/>
    <row r="2348" s="27" customFormat="1" x14ac:dyDescent="0.2"/>
    <row r="2349" s="27" customFormat="1" x14ac:dyDescent="0.2"/>
    <row r="2350" s="27" customFormat="1" x14ac:dyDescent="0.2"/>
    <row r="2351" s="27" customFormat="1" x14ac:dyDescent="0.2"/>
    <row r="2352" s="27" customFormat="1" x14ac:dyDescent="0.2"/>
    <row r="2353" s="27" customFormat="1" x14ac:dyDescent="0.2"/>
    <row r="2354" s="27" customFormat="1" x14ac:dyDescent="0.2"/>
    <row r="2355" s="27" customFormat="1" x14ac:dyDescent="0.2"/>
    <row r="2356" s="27" customFormat="1" x14ac:dyDescent="0.2"/>
    <row r="2357" s="27" customFormat="1" x14ac:dyDescent="0.2"/>
    <row r="2358" s="27" customFormat="1" x14ac:dyDescent="0.2"/>
    <row r="2359" s="27" customFormat="1" x14ac:dyDescent="0.2"/>
    <row r="2360" s="27" customFormat="1" x14ac:dyDescent="0.2"/>
    <row r="2361" s="27" customFormat="1" x14ac:dyDescent="0.2"/>
    <row r="2362" s="27" customFormat="1" x14ac:dyDescent="0.2"/>
    <row r="2363" s="27" customFormat="1" x14ac:dyDescent="0.2"/>
    <row r="2364" s="27" customFormat="1" x14ac:dyDescent="0.2"/>
    <row r="2365" s="27" customFormat="1" x14ac:dyDescent="0.2"/>
    <row r="2366" s="27" customFormat="1" x14ac:dyDescent="0.2"/>
    <row r="2367" s="27" customFormat="1" x14ac:dyDescent="0.2"/>
    <row r="2368" s="27" customFormat="1" x14ac:dyDescent="0.2"/>
    <row r="2369" s="27" customFormat="1" x14ac:dyDescent="0.2"/>
    <row r="2370" s="27" customFormat="1" x14ac:dyDescent="0.2"/>
    <row r="2371" s="27" customFormat="1" x14ac:dyDescent="0.2"/>
    <row r="2372" s="27" customFormat="1" x14ac:dyDescent="0.2"/>
    <row r="2373" s="27" customFormat="1" x14ac:dyDescent="0.2"/>
    <row r="2374" s="27" customFormat="1" x14ac:dyDescent="0.2"/>
    <row r="2375" s="27" customFormat="1" x14ac:dyDescent="0.2"/>
    <row r="2376" s="27" customFormat="1" x14ac:dyDescent="0.2"/>
    <row r="2377" s="27" customFormat="1" x14ac:dyDescent="0.2"/>
    <row r="2378" s="27" customFormat="1" x14ac:dyDescent="0.2"/>
    <row r="2379" s="27" customFormat="1" x14ac:dyDescent="0.2"/>
    <row r="2380" s="27" customFormat="1" x14ac:dyDescent="0.2"/>
    <row r="2381" s="27" customFormat="1" x14ac:dyDescent="0.2"/>
    <row r="2382" s="27" customFormat="1" x14ac:dyDescent="0.2"/>
    <row r="2383" s="27" customFormat="1" x14ac:dyDescent="0.2"/>
    <row r="2384" s="27" customFormat="1" x14ac:dyDescent="0.2"/>
    <row r="2385" s="27" customFormat="1" x14ac:dyDescent="0.2"/>
    <row r="2386" s="27" customFormat="1" x14ac:dyDescent="0.2"/>
    <row r="2387" s="27" customFormat="1" x14ac:dyDescent="0.2"/>
    <row r="2388" s="27" customFormat="1" x14ac:dyDescent="0.2"/>
    <row r="2389" s="27" customFormat="1" x14ac:dyDescent="0.2"/>
    <row r="2390" s="27" customFormat="1" x14ac:dyDescent="0.2"/>
    <row r="2391" s="27" customFormat="1" x14ac:dyDescent="0.2"/>
    <row r="2392" s="27" customFormat="1" x14ac:dyDescent="0.2"/>
    <row r="2393" s="27" customFormat="1" x14ac:dyDescent="0.2"/>
    <row r="2394" s="27" customFormat="1" x14ac:dyDescent="0.2"/>
    <row r="2395" s="27" customFormat="1" x14ac:dyDescent="0.2"/>
    <row r="2396" s="27" customFormat="1" x14ac:dyDescent="0.2"/>
    <row r="2397" s="27" customFormat="1" x14ac:dyDescent="0.2"/>
    <row r="2398" s="27" customFormat="1" x14ac:dyDescent="0.2"/>
    <row r="2399" s="27" customFormat="1" x14ac:dyDescent="0.2"/>
    <row r="2400" s="27" customFormat="1" x14ac:dyDescent="0.2"/>
    <row r="2401" s="27" customFormat="1" x14ac:dyDescent="0.2"/>
    <row r="2402" s="27" customFormat="1" x14ac:dyDescent="0.2"/>
    <row r="2403" s="27" customFormat="1" x14ac:dyDescent="0.2"/>
    <row r="2404" s="27" customFormat="1" x14ac:dyDescent="0.2"/>
    <row r="2405" s="27" customFormat="1" x14ac:dyDescent="0.2"/>
    <row r="2406" s="27" customFormat="1" x14ac:dyDescent="0.2"/>
    <row r="2407" s="27" customFormat="1" x14ac:dyDescent="0.2"/>
    <row r="2408" s="27" customFormat="1" x14ac:dyDescent="0.2"/>
    <row r="2409" s="27" customFormat="1" x14ac:dyDescent="0.2"/>
    <row r="2410" s="27" customFormat="1" x14ac:dyDescent="0.2"/>
    <row r="2411" s="27" customFormat="1" x14ac:dyDescent="0.2"/>
    <row r="2412" s="27" customFormat="1" x14ac:dyDescent="0.2"/>
    <row r="2413" s="27" customFormat="1" x14ac:dyDescent="0.2"/>
    <row r="2414" s="27" customFormat="1" x14ac:dyDescent="0.2"/>
    <row r="2415" s="27" customFormat="1" x14ac:dyDescent="0.2"/>
    <row r="2416" s="27" customFormat="1" x14ac:dyDescent="0.2"/>
    <row r="2417" s="27" customFormat="1" x14ac:dyDescent="0.2"/>
    <row r="2418" s="27" customFormat="1" x14ac:dyDescent="0.2"/>
    <row r="2419" s="27" customFormat="1" x14ac:dyDescent="0.2"/>
    <row r="2420" s="27" customFormat="1" x14ac:dyDescent="0.2"/>
    <row r="2421" s="27" customFormat="1" x14ac:dyDescent="0.2"/>
    <row r="2422" s="27" customFormat="1" x14ac:dyDescent="0.2"/>
    <row r="2423" s="27" customFormat="1" x14ac:dyDescent="0.2"/>
    <row r="2424" s="27" customFormat="1" x14ac:dyDescent="0.2"/>
    <row r="2425" s="27" customFormat="1" x14ac:dyDescent="0.2"/>
    <row r="2426" s="27" customFormat="1" x14ac:dyDescent="0.2"/>
    <row r="2427" s="27" customFormat="1" x14ac:dyDescent="0.2"/>
    <row r="2428" s="27" customFormat="1" x14ac:dyDescent="0.2"/>
    <row r="2429" s="27" customFormat="1" x14ac:dyDescent="0.2"/>
    <row r="2430" s="27" customFormat="1" x14ac:dyDescent="0.2"/>
    <row r="2431" s="27" customFormat="1" x14ac:dyDescent="0.2"/>
    <row r="2432" s="27" customFormat="1" x14ac:dyDescent="0.2"/>
    <row r="2433" s="27" customFormat="1" x14ac:dyDescent="0.2"/>
    <row r="2434" s="27" customFormat="1" x14ac:dyDescent="0.2"/>
    <row r="2435" s="27" customFormat="1" x14ac:dyDescent="0.2"/>
    <row r="2436" s="27" customFormat="1" x14ac:dyDescent="0.2"/>
    <row r="2437" s="27" customFormat="1" x14ac:dyDescent="0.2"/>
    <row r="2438" s="27" customFormat="1" x14ac:dyDescent="0.2"/>
    <row r="2439" s="27" customFormat="1" x14ac:dyDescent="0.2"/>
    <row r="2440" s="27" customFormat="1" x14ac:dyDescent="0.2"/>
    <row r="2441" s="27" customFormat="1" x14ac:dyDescent="0.2"/>
    <row r="2442" s="27" customFormat="1" x14ac:dyDescent="0.2"/>
    <row r="2443" s="27" customFormat="1" x14ac:dyDescent="0.2"/>
    <row r="2444" s="27" customFormat="1" x14ac:dyDescent="0.2"/>
    <row r="2445" s="27" customFormat="1" x14ac:dyDescent="0.2"/>
    <row r="2446" s="27" customFormat="1" x14ac:dyDescent="0.2"/>
    <row r="2447" s="27" customFormat="1" x14ac:dyDescent="0.2"/>
    <row r="2448" s="27" customFormat="1" x14ac:dyDescent="0.2"/>
    <row r="2449" s="27" customFormat="1" x14ac:dyDescent="0.2"/>
    <row r="2450" s="27" customFormat="1" x14ac:dyDescent="0.2"/>
    <row r="2451" s="27" customFormat="1" x14ac:dyDescent="0.2"/>
    <row r="2452" s="27" customFormat="1" x14ac:dyDescent="0.2"/>
    <row r="2453" s="27" customFormat="1" x14ac:dyDescent="0.2"/>
    <row r="2454" s="27" customFormat="1" x14ac:dyDescent="0.2"/>
    <row r="2455" s="27" customFormat="1" x14ac:dyDescent="0.2"/>
    <row r="2456" s="27" customFormat="1" x14ac:dyDescent="0.2"/>
    <row r="2457" s="27" customFormat="1" x14ac:dyDescent="0.2"/>
    <row r="2458" s="27" customFormat="1" x14ac:dyDescent="0.2"/>
    <row r="2459" s="27" customFormat="1" x14ac:dyDescent="0.2"/>
    <row r="2460" s="27" customFormat="1" x14ac:dyDescent="0.2"/>
    <row r="2461" s="27" customFormat="1" x14ac:dyDescent="0.2"/>
    <row r="2462" s="27" customFormat="1" x14ac:dyDescent="0.2"/>
    <row r="2463" s="27" customFormat="1" x14ac:dyDescent="0.2"/>
    <row r="2464" s="27" customFormat="1" x14ac:dyDescent="0.2"/>
    <row r="2465" s="27" customFormat="1" x14ac:dyDescent="0.2"/>
    <row r="2466" s="27" customFormat="1" x14ac:dyDescent="0.2"/>
    <row r="2467" s="27" customFormat="1" x14ac:dyDescent="0.2"/>
    <row r="2468" s="27" customFormat="1" x14ac:dyDescent="0.2"/>
    <row r="2469" s="27" customFormat="1" x14ac:dyDescent="0.2"/>
    <row r="2470" s="27" customFormat="1" x14ac:dyDescent="0.2"/>
    <row r="2471" s="27" customFormat="1" x14ac:dyDescent="0.2"/>
    <row r="2472" s="27" customFormat="1" x14ac:dyDescent="0.2"/>
    <row r="2473" s="27" customFormat="1" x14ac:dyDescent="0.2"/>
    <row r="2474" s="27" customFormat="1" x14ac:dyDescent="0.2"/>
    <row r="2475" s="27" customFormat="1" x14ac:dyDescent="0.2"/>
    <row r="2476" s="27" customFormat="1" x14ac:dyDescent="0.2"/>
    <row r="2477" s="27" customFormat="1" x14ac:dyDescent="0.2"/>
    <row r="2478" s="27" customFormat="1" x14ac:dyDescent="0.2"/>
    <row r="2479" s="27" customFormat="1" x14ac:dyDescent="0.2"/>
    <row r="2480" s="27" customFormat="1" x14ac:dyDescent="0.2"/>
    <row r="2481" s="27" customFormat="1" x14ac:dyDescent="0.2"/>
    <row r="2482" s="27" customFormat="1" x14ac:dyDescent="0.2"/>
    <row r="2483" s="27" customFormat="1" x14ac:dyDescent="0.2"/>
    <row r="2484" s="27" customFormat="1" x14ac:dyDescent="0.2"/>
    <row r="2485" s="27" customFormat="1" x14ac:dyDescent="0.2"/>
    <row r="2486" s="27" customFormat="1" x14ac:dyDescent="0.2"/>
    <row r="2487" s="27" customFormat="1" x14ac:dyDescent="0.2"/>
    <row r="2488" s="27" customFormat="1" x14ac:dyDescent="0.2"/>
    <row r="2489" s="27" customFormat="1" x14ac:dyDescent="0.2"/>
    <row r="2490" s="27" customFormat="1" x14ac:dyDescent="0.2"/>
    <row r="2491" s="27" customFormat="1" x14ac:dyDescent="0.2"/>
    <row r="2492" s="27" customFormat="1" x14ac:dyDescent="0.2"/>
    <row r="2493" s="27" customFormat="1" x14ac:dyDescent="0.2"/>
    <row r="2494" s="27" customFormat="1" x14ac:dyDescent="0.2"/>
    <row r="2495" s="27" customFormat="1" x14ac:dyDescent="0.2"/>
    <row r="2496" s="27" customFormat="1" x14ac:dyDescent="0.2"/>
    <row r="2497" s="27" customFormat="1" x14ac:dyDescent="0.2"/>
    <row r="2498" s="27" customFormat="1" x14ac:dyDescent="0.2"/>
    <row r="2499" s="27" customFormat="1" x14ac:dyDescent="0.2"/>
    <row r="2500" s="27" customFormat="1" x14ac:dyDescent="0.2"/>
    <row r="2501" s="27" customFormat="1" x14ac:dyDescent="0.2"/>
    <row r="2502" s="27" customFormat="1" x14ac:dyDescent="0.2"/>
    <row r="2503" s="27" customFormat="1" x14ac:dyDescent="0.2"/>
    <row r="2504" s="27" customFormat="1" x14ac:dyDescent="0.2"/>
    <row r="2505" s="27" customFormat="1" x14ac:dyDescent="0.2"/>
    <row r="2506" s="27" customFormat="1" x14ac:dyDescent="0.2"/>
    <row r="2507" s="27" customFormat="1" x14ac:dyDescent="0.2"/>
    <row r="2508" s="27" customFormat="1" x14ac:dyDescent="0.2"/>
    <row r="2509" s="27" customFormat="1" x14ac:dyDescent="0.2"/>
    <row r="2510" s="27" customFormat="1" x14ac:dyDescent="0.2"/>
    <row r="2511" s="27" customFormat="1" x14ac:dyDescent="0.2"/>
    <row r="2512" s="27" customFormat="1" x14ac:dyDescent="0.2"/>
    <row r="2513" s="27" customFormat="1" x14ac:dyDescent="0.2"/>
    <row r="2514" s="27" customFormat="1" x14ac:dyDescent="0.2"/>
    <row r="2515" s="27" customFormat="1" x14ac:dyDescent="0.2"/>
    <row r="2516" s="27" customFormat="1" x14ac:dyDescent="0.2"/>
    <row r="2517" s="27" customFormat="1" x14ac:dyDescent="0.2"/>
    <row r="2518" s="27" customFormat="1" x14ac:dyDescent="0.2"/>
    <row r="2519" s="27" customFormat="1" x14ac:dyDescent="0.2"/>
    <row r="2520" s="27" customFormat="1" x14ac:dyDescent="0.2"/>
    <row r="2521" s="27" customFormat="1" x14ac:dyDescent="0.2"/>
    <row r="2522" s="27" customFormat="1" x14ac:dyDescent="0.2"/>
    <row r="2523" s="27" customFormat="1" x14ac:dyDescent="0.2"/>
    <row r="2524" s="27" customFormat="1" x14ac:dyDescent="0.2"/>
    <row r="2525" s="27" customFormat="1" x14ac:dyDescent="0.2"/>
    <row r="2526" s="27" customFormat="1" x14ac:dyDescent="0.2"/>
    <row r="2527" s="27" customFormat="1" x14ac:dyDescent="0.2"/>
    <row r="2528" s="27" customFormat="1" x14ac:dyDescent="0.2"/>
    <row r="2529" s="27" customFormat="1" x14ac:dyDescent="0.2"/>
    <row r="2530" s="27" customFormat="1" x14ac:dyDescent="0.2"/>
    <row r="2531" s="27" customFormat="1" x14ac:dyDescent="0.2"/>
    <row r="2532" s="27" customFormat="1" x14ac:dyDescent="0.2"/>
    <row r="2533" s="27" customFormat="1" x14ac:dyDescent="0.2"/>
    <row r="2534" s="27" customFormat="1" x14ac:dyDescent="0.2"/>
    <row r="2535" s="27" customFormat="1" x14ac:dyDescent="0.2"/>
    <row r="2536" s="27" customFormat="1" x14ac:dyDescent="0.2"/>
    <row r="2537" s="27" customFormat="1" x14ac:dyDescent="0.2"/>
    <row r="2538" s="27" customFormat="1" x14ac:dyDescent="0.2"/>
    <row r="2539" s="27" customFormat="1" x14ac:dyDescent="0.2"/>
    <row r="2540" s="27" customFormat="1" x14ac:dyDescent="0.2"/>
    <row r="2541" s="27" customFormat="1" x14ac:dyDescent="0.2"/>
    <row r="2542" s="27" customFormat="1" x14ac:dyDescent="0.2"/>
    <row r="2543" s="27" customFormat="1" x14ac:dyDescent="0.2"/>
    <row r="2544" s="27" customFormat="1" x14ac:dyDescent="0.2"/>
    <row r="2545" s="27" customFormat="1" x14ac:dyDescent="0.2"/>
    <row r="2546" s="27" customFormat="1" x14ac:dyDescent="0.2"/>
    <row r="2547" s="27" customFormat="1" x14ac:dyDescent="0.2"/>
    <row r="2548" s="27" customFormat="1" x14ac:dyDescent="0.2"/>
    <row r="2549" s="27" customFormat="1" x14ac:dyDescent="0.2"/>
    <row r="2550" s="27" customFormat="1" x14ac:dyDescent="0.2"/>
    <row r="2551" s="27" customFormat="1" x14ac:dyDescent="0.2"/>
    <row r="2552" s="27" customFormat="1" x14ac:dyDescent="0.2"/>
    <row r="2553" s="27" customFormat="1" x14ac:dyDescent="0.2"/>
    <row r="2554" s="27" customFormat="1" x14ac:dyDescent="0.2"/>
    <row r="2555" s="27" customFormat="1" x14ac:dyDescent="0.2"/>
    <row r="2556" s="27" customFormat="1" x14ac:dyDescent="0.2"/>
    <row r="2557" s="27" customFormat="1" x14ac:dyDescent="0.2"/>
    <row r="2558" s="27" customFormat="1" x14ac:dyDescent="0.2"/>
    <row r="2559" s="27" customFormat="1" x14ac:dyDescent="0.2"/>
    <row r="2560" s="27" customFormat="1" x14ac:dyDescent="0.2"/>
    <row r="2561" s="27" customFormat="1" x14ac:dyDescent="0.2"/>
    <row r="2562" s="27" customFormat="1" x14ac:dyDescent="0.2"/>
    <row r="2563" s="27" customFormat="1" x14ac:dyDescent="0.2"/>
    <row r="2564" s="27" customFormat="1" x14ac:dyDescent="0.2"/>
    <row r="2565" s="27" customFormat="1" x14ac:dyDescent="0.2"/>
    <row r="2566" s="27" customFormat="1" x14ac:dyDescent="0.2"/>
    <row r="2567" s="27" customFormat="1" x14ac:dyDescent="0.2"/>
    <row r="2568" s="27" customFormat="1" x14ac:dyDescent="0.2"/>
    <row r="2569" s="27" customFormat="1" x14ac:dyDescent="0.2"/>
    <row r="2570" s="27" customFormat="1" x14ac:dyDescent="0.2"/>
    <row r="2571" s="27" customFormat="1" x14ac:dyDescent="0.2"/>
    <row r="2572" s="27" customFormat="1" x14ac:dyDescent="0.2"/>
    <row r="2573" s="27" customFormat="1" x14ac:dyDescent="0.2"/>
    <row r="2574" s="27" customFormat="1" x14ac:dyDescent="0.2"/>
    <row r="2575" s="27" customFormat="1" x14ac:dyDescent="0.2"/>
    <row r="2576" s="27" customFormat="1" x14ac:dyDescent="0.2"/>
    <row r="2577" s="27" customFormat="1" x14ac:dyDescent="0.2"/>
    <row r="2578" s="27" customFormat="1" x14ac:dyDescent="0.2"/>
    <row r="2579" s="27" customFormat="1" x14ac:dyDescent="0.2"/>
    <row r="2580" s="27" customFormat="1" x14ac:dyDescent="0.2"/>
    <row r="2581" s="27" customFormat="1" x14ac:dyDescent="0.2"/>
    <row r="2582" s="27" customFormat="1" x14ac:dyDescent="0.2"/>
    <row r="2583" s="27" customFormat="1" x14ac:dyDescent="0.2"/>
    <row r="2584" s="27" customFormat="1" x14ac:dyDescent="0.2"/>
    <row r="2585" s="27" customFormat="1" x14ac:dyDescent="0.2"/>
    <row r="2586" s="27" customFormat="1" x14ac:dyDescent="0.2"/>
    <row r="2587" s="27" customFormat="1" x14ac:dyDescent="0.2"/>
    <row r="2588" s="27" customFormat="1" x14ac:dyDescent="0.2"/>
    <row r="2589" s="27" customFormat="1" x14ac:dyDescent="0.2"/>
    <row r="2590" s="27" customFormat="1" x14ac:dyDescent="0.2"/>
    <row r="2591" s="27" customFormat="1" x14ac:dyDescent="0.2"/>
    <row r="2592" s="27" customFormat="1" x14ac:dyDescent="0.2"/>
    <row r="2593" s="27" customFormat="1" x14ac:dyDescent="0.2"/>
    <row r="2594" s="27" customFormat="1" x14ac:dyDescent="0.2"/>
    <row r="2595" s="27" customFormat="1" x14ac:dyDescent="0.2"/>
    <row r="2596" s="27" customFormat="1" x14ac:dyDescent="0.2"/>
    <row r="2597" s="27" customFormat="1" x14ac:dyDescent="0.2"/>
    <row r="2598" s="27" customFormat="1" x14ac:dyDescent="0.2"/>
    <row r="2599" s="27" customFormat="1" x14ac:dyDescent="0.2"/>
    <row r="2600" s="27" customFormat="1" x14ac:dyDescent="0.2"/>
    <row r="2601" s="27" customFormat="1" x14ac:dyDescent="0.2"/>
    <row r="2602" s="27" customFormat="1" x14ac:dyDescent="0.2"/>
    <row r="2603" s="27" customFormat="1" x14ac:dyDescent="0.2"/>
    <row r="2604" s="27" customFormat="1" x14ac:dyDescent="0.2"/>
    <row r="2605" s="27" customFormat="1" x14ac:dyDescent="0.2"/>
    <row r="2606" s="27" customFormat="1" x14ac:dyDescent="0.2"/>
    <row r="2607" s="27" customFormat="1" x14ac:dyDescent="0.2"/>
    <row r="2608" s="27" customFormat="1" x14ac:dyDescent="0.2"/>
    <row r="2609" s="27" customFormat="1" x14ac:dyDescent="0.2"/>
    <row r="2610" s="27" customFormat="1" x14ac:dyDescent="0.2"/>
    <row r="2611" s="27" customFormat="1" x14ac:dyDescent="0.2"/>
    <row r="2612" s="27" customFormat="1" x14ac:dyDescent="0.2"/>
    <row r="2613" s="27" customFormat="1" x14ac:dyDescent="0.2"/>
    <row r="2614" s="27" customFormat="1" x14ac:dyDescent="0.2"/>
    <row r="2615" s="27" customFormat="1" x14ac:dyDescent="0.2"/>
    <row r="2616" s="27" customFormat="1" x14ac:dyDescent="0.2"/>
    <row r="2617" s="27" customFormat="1" x14ac:dyDescent="0.2"/>
    <row r="2618" s="27" customFormat="1" x14ac:dyDescent="0.2"/>
    <row r="2619" s="27" customFormat="1" x14ac:dyDescent="0.2"/>
    <row r="2620" s="27" customFormat="1" x14ac:dyDescent="0.2"/>
    <row r="2621" s="27" customFormat="1" x14ac:dyDescent="0.2"/>
    <row r="2622" s="27" customFormat="1" x14ac:dyDescent="0.2"/>
    <row r="2623" s="27" customFormat="1" x14ac:dyDescent="0.2"/>
    <row r="2624" s="27" customFormat="1" x14ac:dyDescent="0.2"/>
    <row r="2625" s="27" customFormat="1" x14ac:dyDescent="0.2"/>
    <row r="2626" s="27" customFormat="1" x14ac:dyDescent="0.2"/>
    <row r="2627" s="27" customFormat="1" x14ac:dyDescent="0.2"/>
    <row r="2628" s="27" customFormat="1" x14ac:dyDescent="0.2"/>
    <row r="2629" s="27" customFormat="1" x14ac:dyDescent="0.2"/>
    <row r="2630" s="27" customFormat="1" x14ac:dyDescent="0.2"/>
    <row r="2631" s="27" customFormat="1" x14ac:dyDescent="0.2"/>
    <row r="2632" s="27" customFormat="1" x14ac:dyDescent="0.2"/>
    <row r="2633" s="27" customFormat="1" x14ac:dyDescent="0.2"/>
    <row r="2634" s="27" customFormat="1" x14ac:dyDescent="0.2"/>
    <row r="2635" s="27" customFormat="1" x14ac:dyDescent="0.2"/>
    <row r="2636" s="27" customFormat="1" x14ac:dyDescent="0.2"/>
    <row r="2637" s="27" customFormat="1" x14ac:dyDescent="0.2"/>
    <row r="2638" s="27" customFormat="1" x14ac:dyDescent="0.2"/>
    <row r="2639" s="27" customFormat="1" x14ac:dyDescent="0.2"/>
    <row r="2640" s="27" customFormat="1" x14ac:dyDescent="0.2"/>
    <row r="2641" s="27" customFormat="1" x14ac:dyDescent="0.2"/>
    <row r="2642" s="27" customFormat="1" x14ac:dyDescent="0.2"/>
    <row r="2643" s="27" customFormat="1" x14ac:dyDescent="0.2"/>
    <row r="2644" s="27" customFormat="1" x14ac:dyDescent="0.2"/>
    <row r="2645" s="27" customFormat="1" x14ac:dyDescent="0.2"/>
    <row r="2646" s="27" customFormat="1" x14ac:dyDescent="0.2"/>
    <row r="2647" s="27" customFormat="1" x14ac:dyDescent="0.2"/>
    <row r="2648" s="27" customFormat="1" x14ac:dyDescent="0.2"/>
    <row r="2649" s="27" customFormat="1" x14ac:dyDescent="0.2"/>
    <row r="2650" s="27" customFormat="1" x14ac:dyDescent="0.2"/>
    <row r="2651" s="27" customFormat="1" x14ac:dyDescent="0.2"/>
    <row r="2652" s="27" customFormat="1" x14ac:dyDescent="0.2"/>
    <row r="2653" s="27" customFormat="1" x14ac:dyDescent="0.2"/>
    <row r="2654" s="27" customFormat="1" x14ac:dyDescent="0.2"/>
    <row r="2655" s="27" customFormat="1" x14ac:dyDescent="0.2"/>
    <row r="2656" s="27" customFormat="1" x14ac:dyDescent="0.2"/>
    <row r="2657" s="27" customFormat="1" x14ac:dyDescent="0.2"/>
    <row r="2658" s="27" customFormat="1" x14ac:dyDescent="0.2"/>
    <row r="2659" s="27" customFormat="1" x14ac:dyDescent="0.2"/>
    <row r="2660" s="27" customFormat="1" x14ac:dyDescent="0.2"/>
    <row r="2661" s="27" customFormat="1" x14ac:dyDescent="0.2"/>
    <row r="2662" s="27" customFormat="1" x14ac:dyDescent="0.2"/>
    <row r="2663" s="27" customFormat="1" x14ac:dyDescent="0.2"/>
    <row r="2664" s="27" customFormat="1" x14ac:dyDescent="0.2"/>
    <row r="2665" s="27" customFormat="1" x14ac:dyDescent="0.2"/>
    <row r="2666" s="27" customFormat="1" x14ac:dyDescent="0.2"/>
    <row r="2667" s="27" customFormat="1" x14ac:dyDescent="0.2"/>
    <row r="2668" s="27" customFormat="1" x14ac:dyDescent="0.2"/>
    <row r="2669" s="27" customFormat="1" x14ac:dyDescent="0.2"/>
    <row r="2670" s="27" customFormat="1" x14ac:dyDescent="0.2"/>
    <row r="2671" s="27" customFormat="1" x14ac:dyDescent="0.2"/>
    <row r="2672" s="27" customFormat="1" x14ac:dyDescent="0.2"/>
    <row r="2673" s="27" customFormat="1" x14ac:dyDescent="0.2"/>
    <row r="2674" s="27" customFormat="1" x14ac:dyDescent="0.2"/>
    <row r="2675" s="27" customFormat="1" x14ac:dyDescent="0.2"/>
    <row r="2676" s="27" customFormat="1" x14ac:dyDescent="0.2"/>
    <row r="2677" s="27" customFormat="1" x14ac:dyDescent="0.2"/>
    <row r="2678" s="27" customFormat="1" x14ac:dyDescent="0.2"/>
    <row r="2679" s="27" customFormat="1" x14ac:dyDescent="0.2"/>
    <row r="2680" s="27" customFormat="1" x14ac:dyDescent="0.2"/>
    <row r="2681" s="27" customFormat="1" x14ac:dyDescent="0.2"/>
    <row r="2682" s="27" customFormat="1" x14ac:dyDescent="0.2"/>
    <row r="2683" s="27" customFormat="1" x14ac:dyDescent="0.2"/>
    <row r="2684" s="27" customFormat="1" x14ac:dyDescent="0.2"/>
    <row r="2685" s="27" customFormat="1" x14ac:dyDescent="0.2"/>
    <row r="2686" s="27" customFormat="1" x14ac:dyDescent="0.2"/>
    <row r="2687" s="27" customFormat="1" x14ac:dyDescent="0.2"/>
    <row r="2688" s="27" customFormat="1" x14ac:dyDescent="0.2"/>
    <row r="2689" s="27" customFormat="1" x14ac:dyDescent="0.2"/>
    <row r="2690" s="27" customFormat="1" x14ac:dyDescent="0.2"/>
    <row r="2691" s="27" customFormat="1" x14ac:dyDescent="0.2"/>
    <row r="2692" s="27" customFormat="1" x14ac:dyDescent="0.2"/>
    <row r="2693" s="27" customFormat="1" x14ac:dyDescent="0.2"/>
    <row r="2694" s="27" customFormat="1" x14ac:dyDescent="0.2"/>
    <row r="2695" s="27" customFormat="1" x14ac:dyDescent="0.2"/>
    <row r="2696" s="27" customFormat="1" x14ac:dyDescent="0.2"/>
    <row r="2697" s="27" customFormat="1" x14ac:dyDescent="0.2"/>
    <row r="2698" s="27" customFormat="1" x14ac:dyDescent="0.2"/>
    <row r="2699" s="27" customFormat="1" x14ac:dyDescent="0.2"/>
    <row r="2700" s="27" customFormat="1" x14ac:dyDescent="0.2"/>
    <row r="2701" s="27" customFormat="1" x14ac:dyDescent="0.2"/>
    <row r="2702" s="27" customFormat="1" x14ac:dyDescent="0.2"/>
    <row r="2703" s="27" customFormat="1" x14ac:dyDescent="0.2"/>
    <row r="2704" s="27" customFormat="1" x14ac:dyDescent="0.2"/>
    <row r="2705" s="27" customFormat="1" x14ac:dyDescent="0.2"/>
    <row r="2706" s="27" customFormat="1" x14ac:dyDescent="0.2"/>
    <row r="2707" s="27" customFormat="1" x14ac:dyDescent="0.2"/>
    <row r="2708" s="27" customFormat="1" x14ac:dyDescent="0.2"/>
    <row r="2709" s="27" customFormat="1" x14ac:dyDescent="0.2"/>
    <row r="2710" s="27" customFormat="1" x14ac:dyDescent="0.2"/>
    <row r="2711" s="27" customFormat="1" x14ac:dyDescent="0.2"/>
    <row r="2712" s="27" customFormat="1" x14ac:dyDescent="0.2"/>
    <row r="2713" s="27" customFormat="1" x14ac:dyDescent="0.2"/>
    <row r="2714" s="27" customFormat="1" x14ac:dyDescent="0.2"/>
    <row r="2715" s="27" customFormat="1" x14ac:dyDescent="0.2"/>
    <row r="2716" s="27" customFormat="1" x14ac:dyDescent="0.2"/>
    <row r="2717" s="27" customFormat="1" x14ac:dyDescent="0.2"/>
    <row r="2718" s="27" customFormat="1" x14ac:dyDescent="0.2"/>
    <row r="2719" s="27" customFormat="1" x14ac:dyDescent="0.2"/>
    <row r="2720" s="27" customFormat="1" x14ac:dyDescent="0.2"/>
    <row r="2721" s="27" customFormat="1" x14ac:dyDescent="0.2"/>
    <row r="2722" s="27" customFormat="1" x14ac:dyDescent="0.2"/>
    <row r="2723" s="27" customFormat="1" x14ac:dyDescent="0.2"/>
    <row r="2724" s="27" customFormat="1" x14ac:dyDescent="0.2"/>
    <row r="2725" s="27" customFormat="1" x14ac:dyDescent="0.2"/>
    <row r="2726" s="27" customFormat="1" x14ac:dyDescent="0.2"/>
    <row r="2727" s="27" customFormat="1" x14ac:dyDescent="0.2"/>
    <row r="2728" s="27" customFormat="1" x14ac:dyDescent="0.2"/>
    <row r="2729" s="27" customFormat="1" x14ac:dyDescent="0.2"/>
    <row r="2730" s="27" customFormat="1" x14ac:dyDescent="0.2"/>
    <row r="2731" s="27" customFormat="1" x14ac:dyDescent="0.2"/>
    <row r="2732" s="27" customFormat="1" x14ac:dyDescent="0.2"/>
    <row r="2733" s="27" customFormat="1" x14ac:dyDescent="0.2"/>
    <row r="2734" s="27" customFormat="1" x14ac:dyDescent="0.2"/>
    <row r="2735" s="27" customFormat="1" x14ac:dyDescent="0.2"/>
    <row r="2736" s="27" customFormat="1" x14ac:dyDescent="0.2"/>
    <row r="2737" s="27" customFormat="1" x14ac:dyDescent="0.2"/>
    <row r="2738" s="27" customFormat="1" x14ac:dyDescent="0.2"/>
    <row r="2739" s="27" customFormat="1" x14ac:dyDescent="0.2"/>
    <row r="2740" s="27" customFormat="1" x14ac:dyDescent="0.2"/>
    <row r="2741" s="27" customFormat="1" x14ac:dyDescent="0.2"/>
    <row r="2742" s="27" customFormat="1" x14ac:dyDescent="0.2"/>
    <row r="2743" s="27" customFormat="1" x14ac:dyDescent="0.2"/>
    <row r="2744" s="27" customFormat="1" x14ac:dyDescent="0.2"/>
    <row r="2745" s="27" customFormat="1" x14ac:dyDescent="0.2"/>
    <row r="2746" s="27" customFormat="1" x14ac:dyDescent="0.2"/>
    <row r="2747" s="27" customFormat="1" x14ac:dyDescent="0.2"/>
    <row r="2748" s="27" customFormat="1" x14ac:dyDescent="0.2"/>
    <row r="2749" s="27" customFormat="1" x14ac:dyDescent="0.2"/>
    <row r="2750" s="27" customFormat="1" x14ac:dyDescent="0.2"/>
    <row r="2751" s="27" customFormat="1" x14ac:dyDescent="0.2"/>
    <row r="2752" s="27" customFormat="1" x14ac:dyDescent="0.2"/>
    <row r="2753" s="27" customFormat="1" x14ac:dyDescent="0.2"/>
    <row r="2754" s="27" customFormat="1" x14ac:dyDescent="0.2"/>
    <row r="2755" s="27" customFormat="1" x14ac:dyDescent="0.2"/>
    <row r="2756" s="27" customFormat="1" x14ac:dyDescent="0.2"/>
    <row r="2757" s="27" customFormat="1" x14ac:dyDescent="0.2"/>
    <row r="2758" s="27" customFormat="1" x14ac:dyDescent="0.2"/>
    <row r="2759" s="27" customFormat="1" x14ac:dyDescent="0.2"/>
    <row r="2760" s="27" customFormat="1" x14ac:dyDescent="0.2"/>
    <row r="2761" s="27" customFormat="1" x14ac:dyDescent="0.2"/>
    <row r="2762" s="27" customFormat="1" x14ac:dyDescent="0.2"/>
    <row r="2763" s="27" customFormat="1" x14ac:dyDescent="0.2"/>
    <row r="2764" s="27" customFormat="1" x14ac:dyDescent="0.2"/>
    <row r="2765" s="27" customFormat="1" x14ac:dyDescent="0.2"/>
    <row r="2766" s="27" customFormat="1" x14ac:dyDescent="0.2"/>
    <row r="2767" s="27" customFormat="1" x14ac:dyDescent="0.2"/>
    <row r="2768" s="27" customFormat="1" x14ac:dyDescent="0.2"/>
    <row r="2769" s="27" customFormat="1" x14ac:dyDescent="0.2"/>
    <row r="2770" s="27" customFormat="1" x14ac:dyDescent="0.2"/>
    <row r="2771" s="27" customFormat="1" x14ac:dyDescent="0.2"/>
    <row r="2772" s="27" customFormat="1" x14ac:dyDescent="0.2"/>
    <row r="2773" s="27" customFormat="1" x14ac:dyDescent="0.2"/>
    <row r="2774" s="27" customFormat="1" x14ac:dyDescent="0.2"/>
    <row r="2775" s="27" customFormat="1" x14ac:dyDescent="0.2"/>
    <row r="2776" s="27" customFormat="1" x14ac:dyDescent="0.2"/>
    <row r="2777" s="27" customFormat="1" x14ac:dyDescent="0.2"/>
    <row r="2778" s="27" customFormat="1" x14ac:dyDescent="0.2"/>
    <row r="2779" s="27" customFormat="1" x14ac:dyDescent="0.2"/>
    <row r="2780" s="27" customFormat="1" x14ac:dyDescent="0.2"/>
    <row r="2781" s="27" customFormat="1" x14ac:dyDescent="0.2"/>
    <row r="2782" s="27" customFormat="1" x14ac:dyDescent="0.2"/>
    <row r="2783" s="27" customFormat="1" x14ac:dyDescent="0.2"/>
    <row r="2784" s="27" customFormat="1" x14ac:dyDescent="0.2"/>
    <row r="2785" s="27" customFormat="1" x14ac:dyDescent="0.2"/>
    <row r="2786" s="27" customFormat="1" x14ac:dyDescent="0.2"/>
    <row r="2787" s="27" customFormat="1" x14ac:dyDescent="0.2"/>
    <row r="2788" s="27" customFormat="1" x14ac:dyDescent="0.2"/>
    <row r="2789" s="27" customFormat="1" x14ac:dyDescent="0.2"/>
    <row r="2790" s="27" customFormat="1" x14ac:dyDescent="0.2"/>
    <row r="2791" s="27" customFormat="1" x14ac:dyDescent="0.2"/>
    <row r="2792" s="27" customFormat="1" x14ac:dyDescent="0.2"/>
    <row r="2793" s="27" customFormat="1" x14ac:dyDescent="0.2"/>
    <row r="2794" s="27" customFormat="1" x14ac:dyDescent="0.2"/>
    <row r="2795" s="27" customFormat="1" x14ac:dyDescent="0.2"/>
    <row r="2796" s="27" customFormat="1" x14ac:dyDescent="0.2"/>
    <row r="2797" s="27" customFormat="1" x14ac:dyDescent="0.2"/>
    <row r="2798" s="27" customFormat="1" x14ac:dyDescent="0.2"/>
    <row r="2799" s="27" customFormat="1" x14ac:dyDescent="0.2"/>
    <row r="2800" s="27" customFormat="1" x14ac:dyDescent="0.2"/>
    <row r="2801" s="27" customFormat="1" x14ac:dyDescent="0.2"/>
    <row r="2802" s="27" customFormat="1" x14ac:dyDescent="0.2"/>
    <row r="2803" s="27" customFormat="1" x14ac:dyDescent="0.2"/>
    <row r="2804" s="27" customFormat="1" x14ac:dyDescent="0.2"/>
    <row r="2805" s="27" customFormat="1" x14ac:dyDescent="0.2"/>
    <row r="2806" s="27" customFormat="1" x14ac:dyDescent="0.2"/>
    <row r="2807" s="27" customFormat="1" x14ac:dyDescent="0.2"/>
    <row r="2808" s="27" customFormat="1" x14ac:dyDescent="0.2"/>
    <row r="2809" s="27" customFormat="1" x14ac:dyDescent="0.2"/>
    <row r="2810" s="27" customFormat="1" x14ac:dyDescent="0.2"/>
    <row r="2811" s="27" customFormat="1" x14ac:dyDescent="0.2"/>
    <row r="2812" s="27" customFormat="1" x14ac:dyDescent="0.2"/>
    <row r="2813" s="27" customFormat="1" x14ac:dyDescent="0.2"/>
    <row r="2814" s="27" customFormat="1" x14ac:dyDescent="0.2"/>
    <row r="2815" s="27" customFormat="1" x14ac:dyDescent="0.2"/>
    <row r="2816" s="27" customFormat="1" x14ac:dyDescent="0.2"/>
    <row r="2817" s="27" customFormat="1" x14ac:dyDescent="0.2"/>
    <row r="2818" s="27" customFormat="1" x14ac:dyDescent="0.2"/>
    <row r="2819" s="27" customFormat="1" x14ac:dyDescent="0.2"/>
    <row r="2820" s="27" customFormat="1" x14ac:dyDescent="0.2"/>
    <row r="2821" s="27" customFormat="1" x14ac:dyDescent="0.2"/>
    <row r="2822" s="27" customFormat="1" x14ac:dyDescent="0.2"/>
    <row r="2823" s="27" customFormat="1" x14ac:dyDescent="0.2"/>
    <row r="2824" s="27" customFormat="1" x14ac:dyDescent="0.2"/>
    <row r="2825" s="27" customFormat="1" x14ac:dyDescent="0.2"/>
    <row r="2826" s="27" customFormat="1" x14ac:dyDescent="0.2"/>
    <row r="2827" s="27" customFormat="1" x14ac:dyDescent="0.2"/>
    <row r="2828" s="27" customFormat="1" x14ac:dyDescent="0.2"/>
    <row r="2829" s="27" customFormat="1" x14ac:dyDescent="0.2"/>
    <row r="2830" s="27" customFormat="1" x14ac:dyDescent="0.2"/>
    <row r="2831" s="27" customFormat="1" x14ac:dyDescent="0.2"/>
    <row r="2832" s="27" customFormat="1" x14ac:dyDescent="0.2"/>
    <row r="2833" s="27" customFormat="1" x14ac:dyDescent="0.2"/>
    <row r="2834" s="27" customFormat="1" x14ac:dyDescent="0.2"/>
    <row r="2835" s="27" customFormat="1" x14ac:dyDescent="0.2"/>
    <row r="2836" s="27" customFormat="1" x14ac:dyDescent="0.2"/>
    <row r="2837" s="27" customFormat="1" x14ac:dyDescent="0.2"/>
    <row r="2838" s="27" customFormat="1" x14ac:dyDescent="0.2"/>
    <row r="2839" s="27" customFormat="1" x14ac:dyDescent="0.2"/>
    <row r="2840" s="27" customFormat="1" x14ac:dyDescent="0.2"/>
    <row r="2841" s="27" customFormat="1" x14ac:dyDescent="0.2"/>
    <row r="2842" s="27" customFormat="1" x14ac:dyDescent="0.2"/>
    <row r="2843" s="27" customFormat="1" x14ac:dyDescent="0.2"/>
    <row r="2844" s="27" customFormat="1" x14ac:dyDescent="0.2"/>
    <row r="2845" s="27" customFormat="1" x14ac:dyDescent="0.2"/>
    <row r="2846" s="27" customFormat="1" x14ac:dyDescent="0.2"/>
    <row r="2847" s="27" customFormat="1" x14ac:dyDescent="0.2"/>
    <row r="2848" s="27" customFormat="1" x14ac:dyDescent="0.2"/>
    <row r="2849" s="27" customFormat="1" x14ac:dyDescent="0.2"/>
    <row r="2850" s="27" customFormat="1" x14ac:dyDescent="0.2"/>
    <row r="2851" s="27" customFormat="1" x14ac:dyDescent="0.2"/>
    <row r="2852" s="27" customFormat="1" x14ac:dyDescent="0.2"/>
    <row r="2853" s="27" customFormat="1" x14ac:dyDescent="0.2"/>
    <row r="2854" s="27" customFormat="1" x14ac:dyDescent="0.2"/>
    <row r="2855" s="27" customFormat="1" x14ac:dyDescent="0.2"/>
    <row r="2856" s="27" customFormat="1" x14ac:dyDescent="0.2"/>
    <row r="2857" s="27" customFormat="1" x14ac:dyDescent="0.2"/>
    <row r="2858" s="27" customFormat="1" x14ac:dyDescent="0.2"/>
    <row r="2859" s="27" customFormat="1" x14ac:dyDescent="0.2"/>
    <row r="2860" s="27" customFormat="1" x14ac:dyDescent="0.2"/>
    <row r="2861" s="27" customFormat="1" x14ac:dyDescent="0.2"/>
    <row r="2862" s="27" customFormat="1" x14ac:dyDescent="0.2"/>
    <row r="2863" s="27" customFormat="1" x14ac:dyDescent="0.2"/>
    <row r="2864" s="27" customFormat="1" x14ac:dyDescent="0.2"/>
    <row r="2865" s="27" customFormat="1" x14ac:dyDescent="0.2"/>
    <row r="2866" s="27" customFormat="1" x14ac:dyDescent="0.2"/>
    <row r="2867" s="27" customFormat="1" x14ac:dyDescent="0.2"/>
    <row r="2868" s="27" customFormat="1" x14ac:dyDescent="0.2"/>
    <row r="2869" s="27" customFormat="1" x14ac:dyDescent="0.2"/>
    <row r="2870" s="27" customFormat="1" x14ac:dyDescent="0.2"/>
    <row r="2871" s="27" customFormat="1" x14ac:dyDescent="0.2"/>
    <row r="2872" s="27" customFormat="1" x14ac:dyDescent="0.2"/>
    <row r="2873" s="27" customFormat="1" x14ac:dyDescent="0.2"/>
    <row r="2874" s="27" customFormat="1" x14ac:dyDescent="0.2"/>
    <row r="2875" s="27" customFormat="1" x14ac:dyDescent="0.2"/>
    <row r="2876" s="27" customFormat="1" x14ac:dyDescent="0.2"/>
    <row r="2877" s="27" customFormat="1" x14ac:dyDescent="0.2"/>
    <row r="2878" s="27" customFormat="1" x14ac:dyDescent="0.2"/>
    <row r="2879" s="27" customFormat="1" x14ac:dyDescent="0.2"/>
    <row r="2880" s="27" customFormat="1" x14ac:dyDescent="0.2"/>
    <row r="2881" s="27" customFormat="1" x14ac:dyDescent="0.2"/>
    <row r="2882" s="27" customFormat="1" x14ac:dyDescent="0.2"/>
    <row r="2883" s="27" customFormat="1" x14ac:dyDescent="0.2"/>
    <row r="2884" s="27" customFormat="1" x14ac:dyDescent="0.2"/>
    <row r="2885" s="27" customFormat="1" x14ac:dyDescent="0.2"/>
    <row r="2886" s="27" customFormat="1" x14ac:dyDescent="0.2"/>
    <row r="2887" s="27" customFormat="1" x14ac:dyDescent="0.2"/>
    <row r="2888" s="27" customFormat="1" x14ac:dyDescent="0.2"/>
    <row r="2889" s="27" customFormat="1" x14ac:dyDescent="0.2"/>
    <row r="2890" s="27" customFormat="1" x14ac:dyDescent="0.2"/>
    <row r="2891" s="27" customFormat="1" x14ac:dyDescent="0.2"/>
    <row r="2892" s="27" customFormat="1" x14ac:dyDescent="0.2"/>
    <row r="2893" s="27" customFormat="1" x14ac:dyDescent="0.2"/>
    <row r="2894" s="27" customFormat="1" x14ac:dyDescent="0.2"/>
    <row r="2895" s="27" customFormat="1" x14ac:dyDescent="0.2"/>
    <row r="2896" s="27" customFormat="1" x14ac:dyDescent="0.2"/>
    <row r="2897" s="27" customFormat="1" x14ac:dyDescent="0.2"/>
    <row r="2898" s="27" customFormat="1" x14ac:dyDescent="0.2"/>
    <row r="2899" s="27" customFormat="1" x14ac:dyDescent="0.2"/>
    <row r="2900" s="27" customFormat="1" x14ac:dyDescent="0.2"/>
    <row r="2901" s="27" customFormat="1" x14ac:dyDescent="0.2"/>
    <row r="2902" s="27" customFormat="1" x14ac:dyDescent="0.2"/>
    <row r="2903" s="27" customFormat="1" x14ac:dyDescent="0.2"/>
    <row r="2904" s="27" customFormat="1" x14ac:dyDescent="0.2"/>
    <row r="2905" s="27" customFormat="1" x14ac:dyDescent="0.2"/>
    <row r="2906" s="27" customFormat="1" x14ac:dyDescent="0.2"/>
    <row r="2907" s="27" customFormat="1" x14ac:dyDescent="0.2"/>
    <row r="2908" s="27" customFormat="1" x14ac:dyDescent="0.2"/>
    <row r="2909" s="27" customFormat="1" x14ac:dyDescent="0.2"/>
    <row r="2910" s="27" customFormat="1" x14ac:dyDescent="0.2"/>
    <row r="2911" s="27" customFormat="1" x14ac:dyDescent="0.2"/>
    <row r="2912" s="27" customFormat="1" x14ac:dyDescent="0.2"/>
    <row r="2913" s="27" customFormat="1" x14ac:dyDescent="0.2"/>
    <row r="2914" s="27" customFormat="1" x14ac:dyDescent="0.2"/>
    <row r="2915" s="27" customFormat="1" x14ac:dyDescent="0.2"/>
    <row r="2916" s="27" customFormat="1" x14ac:dyDescent="0.2"/>
    <row r="2917" s="27" customFormat="1" x14ac:dyDescent="0.2"/>
    <row r="2918" s="27" customFormat="1" x14ac:dyDescent="0.2"/>
    <row r="2919" s="27" customFormat="1" x14ac:dyDescent="0.2"/>
    <row r="2920" s="27" customFormat="1" x14ac:dyDescent="0.2"/>
    <row r="2921" s="27" customFormat="1" x14ac:dyDescent="0.2"/>
    <row r="2922" s="27" customFormat="1" x14ac:dyDescent="0.2"/>
    <row r="2923" s="27" customFormat="1" x14ac:dyDescent="0.2"/>
    <row r="2924" s="27" customFormat="1" x14ac:dyDescent="0.2"/>
    <row r="2925" s="27" customFormat="1" x14ac:dyDescent="0.2"/>
    <row r="2926" s="27" customFormat="1" x14ac:dyDescent="0.2"/>
    <row r="2927" s="27" customFormat="1" x14ac:dyDescent="0.2"/>
    <row r="2928" s="27" customFormat="1" x14ac:dyDescent="0.2"/>
    <row r="2929" s="27" customFormat="1" x14ac:dyDescent="0.2"/>
    <row r="2930" s="27" customFormat="1" x14ac:dyDescent="0.2"/>
    <row r="2931" s="27" customFormat="1" x14ac:dyDescent="0.2"/>
    <row r="2932" s="27" customFormat="1" x14ac:dyDescent="0.2"/>
    <row r="2933" s="27" customFormat="1" x14ac:dyDescent="0.2"/>
    <row r="2934" s="27" customFormat="1" x14ac:dyDescent="0.2"/>
    <row r="2935" s="27" customFormat="1" x14ac:dyDescent="0.2"/>
    <row r="2936" s="27" customFormat="1" x14ac:dyDescent="0.2"/>
    <row r="2937" s="27" customFormat="1" x14ac:dyDescent="0.2"/>
    <row r="2938" s="27" customFormat="1" x14ac:dyDescent="0.2"/>
    <row r="2939" s="27" customFormat="1" x14ac:dyDescent="0.2"/>
    <row r="2940" s="27" customFormat="1" x14ac:dyDescent="0.2"/>
    <row r="2941" s="27" customFormat="1" x14ac:dyDescent="0.2"/>
    <row r="2942" s="27" customFormat="1" x14ac:dyDescent="0.2"/>
    <row r="2943" s="27" customFormat="1" x14ac:dyDescent="0.2"/>
    <row r="2944" s="27" customFormat="1" x14ac:dyDescent="0.2"/>
    <row r="2945" s="27" customFormat="1" x14ac:dyDescent="0.2"/>
    <row r="2946" s="27" customFormat="1" x14ac:dyDescent="0.2"/>
    <row r="2947" s="27" customFormat="1" x14ac:dyDescent="0.2"/>
    <row r="2948" s="27" customFormat="1" x14ac:dyDescent="0.2"/>
    <row r="2949" s="27" customFormat="1" x14ac:dyDescent="0.2"/>
    <row r="2950" s="27" customFormat="1" x14ac:dyDescent="0.2"/>
    <row r="2951" s="27" customFormat="1" x14ac:dyDescent="0.2"/>
    <row r="2952" s="27" customFormat="1" x14ac:dyDescent="0.2"/>
    <row r="2953" s="27" customFormat="1" x14ac:dyDescent="0.2"/>
    <row r="2954" s="27" customFormat="1" x14ac:dyDescent="0.2"/>
    <row r="2955" s="27" customFormat="1" x14ac:dyDescent="0.2"/>
    <row r="2956" s="27" customFormat="1" x14ac:dyDescent="0.2"/>
    <row r="2957" s="27" customFormat="1" x14ac:dyDescent="0.2"/>
    <row r="2958" s="27" customFormat="1" x14ac:dyDescent="0.2"/>
    <row r="2959" s="27" customFormat="1" x14ac:dyDescent="0.2"/>
    <row r="2960" s="27" customFormat="1" x14ac:dyDescent="0.2"/>
    <row r="2961" s="27" customFormat="1" x14ac:dyDescent="0.2"/>
    <row r="2962" s="27" customFormat="1" x14ac:dyDescent="0.2"/>
    <row r="2963" s="27" customFormat="1" x14ac:dyDescent="0.2"/>
    <row r="2964" s="27" customFormat="1" x14ac:dyDescent="0.2"/>
    <row r="2965" s="27" customFormat="1" x14ac:dyDescent="0.2"/>
    <row r="2966" s="27" customFormat="1" x14ac:dyDescent="0.2"/>
    <row r="2967" s="27" customFormat="1" x14ac:dyDescent="0.2"/>
    <row r="2968" s="27" customFormat="1" x14ac:dyDescent="0.2"/>
    <row r="2969" s="27" customFormat="1" x14ac:dyDescent="0.2"/>
    <row r="2970" s="27" customFormat="1" x14ac:dyDescent="0.2"/>
    <row r="2971" s="27" customFormat="1" x14ac:dyDescent="0.2"/>
    <row r="2972" s="27" customFormat="1" x14ac:dyDescent="0.2"/>
    <row r="2973" s="27" customFormat="1" x14ac:dyDescent="0.2"/>
    <row r="2974" s="27" customFormat="1" x14ac:dyDescent="0.2"/>
    <row r="2975" s="27" customFormat="1" x14ac:dyDescent="0.2"/>
    <row r="2976" s="27" customFormat="1" x14ac:dyDescent="0.2"/>
    <row r="2977" s="27" customFormat="1" x14ac:dyDescent="0.2"/>
    <row r="2978" s="27" customFormat="1" x14ac:dyDescent="0.2"/>
    <row r="2979" s="27" customFormat="1" x14ac:dyDescent="0.2"/>
    <row r="2980" s="27" customFormat="1" x14ac:dyDescent="0.2"/>
    <row r="2981" s="27" customFormat="1" x14ac:dyDescent="0.2"/>
    <row r="2982" s="27" customFormat="1" x14ac:dyDescent="0.2"/>
    <row r="2983" s="27" customFormat="1" x14ac:dyDescent="0.2"/>
    <row r="2984" s="27" customFormat="1" x14ac:dyDescent="0.2"/>
    <row r="2985" s="27" customFormat="1" x14ac:dyDescent="0.2"/>
    <row r="2986" s="27" customFormat="1" x14ac:dyDescent="0.2"/>
    <row r="2987" s="27" customFormat="1" x14ac:dyDescent="0.2"/>
    <row r="2988" s="27" customFormat="1" x14ac:dyDescent="0.2"/>
    <row r="2989" s="27" customFormat="1" x14ac:dyDescent="0.2"/>
    <row r="2990" s="27" customFormat="1" x14ac:dyDescent="0.2"/>
    <row r="2991" s="27" customFormat="1" x14ac:dyDescent="0.2"/>
    <row r="2992" s="27" customFormat="1" x14ac:dyDescent="0.2"/>
    <row r="2993" s="27" customFormat="1" x14ac:dyDescent="0.2"/>
    <row r="2994" s="27" customFormat="1" x14ac:dyDescent="0.2"/>
    <row r="2995" s="27" customFormat="1" x14ac:dyDescent="0.2"/>
    <row r="2996" s="27" customFormat="1" x14ac:dyDescent="0.2"/>
    <row r="2997" s="27" customFormat="1" x14ac:dyDescent="0.2"/>
    <row r="2998" s="27" customFormat="1" x14ac:dyDescent="0.2"/>
    <row r="2999" s="27" customFormat="1" x14ac:dyDescent="0.2"/>
    <row r="3000" s="27" customFormat="1" x14ac:dyDescent="0.2"/>
    <row r="3001" s="27" customFormat="1" x14ac:dyDescent="0.2"/>
    <row r="3002" s="27" customFormat="1" x14ac:dyDescent="0.2"/>
    <row r="3003" s="27" customFormat="1" x14ac:dyDescent="0.2"/>
    <row r="3004" s="27" customFormat="1" x14ac:dyDescent="0.2"/>
    <row r="3005" s="27" customFormat="1" x14ac:dyDescent="0.2"/>
    <row r="3006" s="27" customFormat="1" x14ac:dyDescent="0.2"/>
    <row r="3007" s="27" customFormat="1" x14ac:dyDescent="0.2"/>
    <row r="3008" s="27" customFormat="1" x14ac:dyDescent="0.2"/>
    <row r="3009" s="27" customFormat="1" x14ac:dyDescent="0.2"/>
    <row r="3010" s="27" customFormat="1" x14ac:dyDescent="0.2"/>
    <row r="3011" s="27" customFormat="1" x14ac:dyDescent="0.2"/>
    <row r="3012" s="27" customFormat="1" x14ac:dyDescent="0.2"/>
    <row r="3013" s="27" customFormat="1" x14ac:dyDescent="0.2"/>
    <row r="3014" s="27" customFormat="1" x14ac:dyDescent="0.2"/>
    <row r="3015" s="27" customFormat="1" x14ac:dyDescent="0.2"/>
    <row r="3016" s="27" customFormat="1" x14ac:dyDescent="0.2"/>
    <row r="3017" s="27" customFormat="1" x14ac:dyDescent="0.2"/>
    <row r="3018" s="27" customFormat="1" x14ac:dyDescent="0.2"/>
    <row r="3019" s="27" customFormat="1" x14ac:dyDescent="0.2"/>
    <row r="3020" s="27" customFormat="1" x14ac:dyDescent="0.2"/>
    <row r="3021" s="27" customFormat="1" x14ac:dyDescent="0.2"/>
    <row r="3022" s="27" customFormat="1" x14ac:dyDescent="0.2"/>
    <row r="3023" s="27" customFormat="1" x14ac:dyDescent="0.2"/>
    <row r="3024" s="27" customFormat="1" x14ac:dyDescent="0.2"/>
    <row r="3025" s="27" customFormat="1" x14ac:dyDescent="0.2"/>
    <row r="3026" s="27" customFormat="1" x14ac:dyDescent="0.2"/>
    <row r="3027" s="27" customFormat="1" x14ac:dyDescent="0.2"/>
    <row r="3028" s="27" customFormat="1" x14ac:dyDescent="0.2"/>
    <row r="3029" s="27" customFormat="1" x14ac:dyDescent="0.2"/>
    <row r="3030" s="27" customFormat="1" x14ac:dyDescent="0.2"/>
    <row r="3031" s="27" customFormat="1" x14ac:dyDescent="0.2"/>
    <row r="3032" s="27" customFormat="1" x14ac:dyDescent="0.2"/>
    <row r="3033" s="27" customFormat="1" x14ac:dyDescent="0.2"/>
    <row r="3034" s="27" customFormat="1" x14ac:dyDescent="0.2"/>
    <row r="3035" s="27" customFormat="1" x14ac:dyDescent="0.2"/>
    <row r="3036" s="27" customFormat="1" x14ac:dyDescent="0.2"/>
    <row r="3037" s="27" customFormat="1" x14ac:dyDescent="0.2"/>
    <row r="3038" s="27" customFormat="1" x14ac:dyDescent="0.2"/>
    <row r="3039" s="27" customFormat="1" x14ac:dyDescent="0.2"/>
    <row r="3040" s="27" customFormat="1" x14ac:dyDescent="0.2"/>
    <row r="3041" s="27" customFormat="1" x14ac:dyDescent="0.2"/>
    <row r="3042" s="27" customFormat="1" x14ac:dyDescent="0.2"/>
    <row r="3043" s="27" customFormat="1" x14ac:dyDescent="0.2"/>
    <row r="3044" s="27" customFormat="1" x14ac:dyDescent="0.2"/>
    <row r="3045" s="27" customFormat="1" x14ac:dyDescent="0.2"/>
    <row r="3046" s="27" customFormat="1" x14ac:dyDescent="0.2"/>
    <row r="3047" s="27" customFormat="1" x14ac:dyDescent="0.2"/>
    <row r="3048" s="27" customFormat="1" x14ac:dyDescent="0.2"/>
    <row r="3049" s="27" customFormat="1" x14ac:dyDescent="0.2"/>
    <row r="3050" s="27" customFormat="1" x14ac:dyDescent="0.2"/>
    <row r="3051" s="27" customFormat="1" x14ac:dyDescent="0.2"/>
    <row r="3052" s="27" customFormat="1" x14ac:dyDescent="0.2"/>
    <row r="3053" s="27" customFormat="1" x14ac:dyDescent="0.2"/>
    <row r="3054" s="27" customFormat="1" x14ac:dyDescent="0.2"/>
    <row r="3055" s="27" customFormat="1" x14ac:dyDescent="0.2"/>
    <row r="3056" s="27" customFormat="1" x14ac:dyDescent="0.2"/>
    <row r="3057" s="27" customFormat="1" x14ac:dyDescent="0.2"/>
    <row r="3058" s="27" customFormat="1" x14ac:dyDescent="0.2"/>
    <row r="3059" s="27" customFormat="1" x14ac:dyDescent="0.2"/>
    <row r="3060" s="27" customFormat="1" x14ac:dyDescent="0.2"/>
    <row r="3061" s="27" customFormat="1" x14ac:dyDescent="0.2"/>
    <row r="3062" s="27" customFormat="1" x14ac:dyDescent="0.2"/>
    <row r="3063" s="27" customFormat="1" x14ac:dyDescent="0.2"/>
    <row r="3064" s="27" customFormat="1" x14ac:dyDescent="0.2"/>
    <row r="3065" s="27" customFormat="1" x14ac:dyDescent="0.2"/>
    <row r="3066" s="27" customFormat="1" x14ac:dyDescent="0.2"/>
    <row r="3067" s="27" customFormat="1" x14ac:dyDescent="0.2"/>
    <row r="3068" s="27" customFormat="1" x14ac:dyDescent="0.2"/>
    <row r="3069" s="27" customFormat="1" x14ac:dyDescent="0.2"/>
    <row r="3070" s="27" customFormat="1" x14ac:dyDescent="0.2"/>
    <row r="3071" s="27" customFormat="1" x14ac:dyDescent="0.2"/>
    <row r="3072" s="27" customFormat="1" x14ac:dyDescent="0.2"/>
    <row r="3073" s="27" customFormat="1" x14ac:dyDescent="0.2"/>
    <row r="3074" s="27" customFormat="1" x14ac:dyDescent="0.2"/>
    <row r="3075" s="27" customFormat="1" x14ac:dyDescent="0.2"/>
    <row r="3076" s="27" customFormat="1" x14ac:dyDescent="0.2"/>
    <row r="3077" s="27" customFormat="1" x14ac:dyDescent="0.2"/>
    <row r="3078" s="27" customFormat="1" x14ac:dyDescent="0.2"/>
    <row r="3079" s="27" customFormat="1" x14ac:dyDescent="0.2"/>
    <row r="3080" s="27" customFormat="1" x14ac:dyDescent="0.2"/>
    <row r="3081" s="27" customFormat="1" x14ac:dyDescent="0.2"/>
    <row r="3082" s="27" customFormat="1" x14ac:dyDescent="0.2"/>
    <row r="3083" s="27" customFormat="1" x14ac:dyDescent="0.2"/>
    <row r="3084" s="27" customFormat="1" x14ac:dyDescent="0.2"/>
    <row r="3085" s="27" customFormat="1" x14ac:dyDescent="0.2"/>
    <row r="3086" s="27" customFormat="1" x14ac:dyDescent="0.2"/>
    <row r="3087" s="27" customFormat="1" x14ac:dyDescent="0.2"/>
    <row r="3088" s="27" customFormat="1" x14ac:dyDescent="0.2"/>
    <row r="3089" s="27" customFormat="1" x14ac:dyDescent="0.2"/>
    <row r="3090" s="27" customFormat="1" x14ac:dyDescent="0.2"/>
    <row r="3091" s="27" customFormat="1" x14ac:dyDescent="0.2"/>
    <row r="3092" s="27" customFormat="1" x14ac:dyDescent="0.2"/>
    <row r="3093" s="27" customFormat="1" x14ac:dyDescent="0.2"/>
    <row r="3094" s="27" customFormat="1" x14ac:dyDescent="0.2"/>
    <row r="3095" s="27" customFormat="1" x14ac:dyDescent="0.2"/>
    <row r="3096" s="27" customFormat="1" x14ac:dyDescent="0.2"/>
    <row r="3097" s="27" customFormat="1" x14ac:dyDescent="0.2"/>
    <row r="3098" s="27" customFormat="1" x14ac:dyDescent="0.2"/>
    <row r="3099" s="27" customFormat="1" x14ac:dyDescent="0.2"/>
    <row r="3100" s="27" customFormat="1" x14ac:dyDescent="0.2"/>
    <row r="3101" s="27" customFormat="1" x14ac:dyDescent="0.2"/>
    <row r="3102" s="27" customFormat="1" x14ac:dyDescent="0.2"/>
    <row r="3103" s="27" customFormat="1" x14ac:dyDescent="0.2"/>
    <row r="3104" s="27" customFormat="1" x14ac:dyDescent="0.2"/>
    <row r="3105" s="27" customFormat="1" x14ac:dyDescent="0.2"/>
    <row r="3106" s="27" customFormat="1" x14ac:dyDescent="0.2"/>
    <row r="3107" s="27" customFormat="1" x14ac:dyDescent="0.2"/>
    <row r="3108" s="27" customFormat="1" x14ac:dyDescent="0.2"/>
    <row r="3109" s="27" customFormat="1" x14ac:dyDescent="0.2"/>
    <row r="3110" s="27" customFormat="1" x14ac:dyDescent="0.2"/>
    <row r="3111" s="27" customFormat="1" x14ac:dyDescent="0.2"/>
    <row r="3112" s="27" customFormat="1" x14ac:dyDescent="0.2"/>
    <row r="3113" s="27" customFormat="1" x14ac:dyDescent="0.2"/>
    <row r="3114" s="27" customFormat="1" x14ac:dyDescent="0.2"/>
    <row r="3115" s="27" customFormat="1" x14ac:dyDescent="0.2"/>
    <row r="3116" s="27" customFormat="1" x14ac:dyDescent="0.2"/>
    <row r="3117" s="27" customFormat="1" x14ac:dyDescent="0.2"/>
    <row r="3118" s="27" customFormat="1" x14ac:dyDescent="0.2"/>
    <row r="3119" s="27" customFormat="1" x14ac:dyDescent="0.2"/>
    <row r="3120" s="27" customFormat="1" x14ac:dyDescent="0.2"/>
    <row r="3121" s="27" customFormat="1" x14ac:dyDescent="0.2"/>
    <row r="3122" s="27" customFormat="1" x14ac:dyDescent="0.2"/>
    <row r="3123" s="27" customFormat="1" x14ac:dyDescent="0.2"/>
    <row r="3124" s="27" customFormat="1" x14ac:dyDescent="0.2"/>
    <row r="3125" s="27" customFormat="1" x14ac:dyDescent="0.2"/>
    <row r="3126" s="27" customFormat="1" x14ac:dyDescent="0.2"/>
    <row r="3127" s="27" customFormat="1" x14ac:dyDescent="0.2"/>
    <row r="3128" s="27" customFormat="1" x14ac:dyDescent="0.2"/>
    <row r="3129" s="27" customFormat="1" x14ac:dyDescent="0.2"/>
    <row r="3130" s="27" customFormat="1" x14ac:dyDescent="0.2"/>
    <row r="3131" s="27" customFormat="1" x14ac:dyDescent="0.2"/>
    <row r="3132" s="27" customFormat="1" x14ac:dyDescent="0.2"/>
    <row r="3133" s="27" customFormat="1" x14ac:dyDescent="0.2"/>
    <row r="3134" s="27" customFormat="1" x14ac:dyDescent="0.2"/>
    <row r="3135" s="27" customFormat="1" x14ac:dyDescent="0.2"/>
    <row r="3136" s="27" customFormat="1" x14ac:dyDescent="0.2"/>
    <row r="3137" s="27" customFormat="1" x14ac:dyDescent="0.2"/>
    <row r="3138" s="27" customFormat="1" x14ac:dyDescent="0.2"/>
    <row r="3139" s="27" customFormat="1" x14ac:dyDescent="0.2"/>
    <row r="3140" s="27" customFormat="1" x14ac:dyDescent="0.2"/>
    <row r="3141" s="27" customFormat="1" x14ac:dyDescent="0.2"/>
    <row r="3142" s="27" customFormat="1" x14ac:dyDescent="0.2"/>
    <row r="3143" s="27" customFormat="1" x14ac:dyDescent="0.2"/>
    <row r="3144" s="27" customFormat="1" x14ac:dyDescent="0.2"/>
    <row r="3145" s="27" customFormat="1" x14ac:dyDescent="0.2"/>
    <row r="3146" s="27" customFormat="1" x14ac:dyDescent="0.2"/>
    <row r="3147" s="27" customFormat="1" x14ac:dyDescent="0.2"/>
    <row r="3148" s="27" customFormat="1" x14ac:dyDescent="0.2"/>
    <row r="3149" s="27" customFormat="1" x14ac:dyDescent="0.2"/>
    <row r="3150" s="27" customFormat="1" x14ac:dyDescent="0.2"/>
    <row r="3151" s="27" customFormat="1" x14ac:dyDescent="0.2"/>
    <row r="3152" s="27" customFormat="1" x14ac:dyDescent="0.2"/>
    <row r="3153" s="27" customFormat="1" x14ac:dyDescent="0.2"/>
    <row r="3154" s="27" customFormat="1" x14ac:dyDescent="0.2"/>
    <row r="3155" s="27" customFormat="1" x14ac:dyDescent="0.2"/>
    <row r="3156" s="27" customFormat="1" x14ac:dyDescent="0.2"/>
    <row r="3157" s="27" customFormat="1" x14ac:dyDescent="0.2"/>
    <row r="3158" s="27" customFormat="1" x14ac:dyDescent="0.2"/>
    <row r="3159" s="27" customFormat="1" x14ac:dyDescent="0.2"/>
    <row r="3160" s="27" customFormat="1" x14ac:dyDescent="0.2"/>
    <row r="3161" s="27" customFormat="1" x14ac:dyDescent="0.2"/>
    <row r="3162" s="27" customFormat="1" x14ac:dyDescent="0.2"/>
    <row r="3163" s="27" customFormat="1" x14ac:dyDescent="0.2"/>
    <row r="3164" s="27" customFormat="1" x14ac:dyDescent="0.2"/>
    <row r="3165" s="27" customFormat="1" x14ac:dyDescent="0.2"/>
    <row r="3166" s="27" customFormat="1" x14ac:dyDescent="0.2"/>
    <row r="3167" s="27" customFormat="1" x14ac:dyDescent="0.2"/>
    <row r="3168" s="27" customFormat="1" x14ac:dyDescent="0.2"/>
    <row r="3169" s="27" customFormat="1" x14ac:dyDescent="0.2"/>
    <row r="3170" s="27" customFormat="1" x14ac:dyDescent="0.2"/>
    <row r="3171" s="27" customFormat="1" x14ac:dyDescent="0.2"/>
    <row r="3172" s="27" customFormat="1" x14ac:dyDescent="0.2"/>
    <row r="3173" s="27" customFormat="1" x14ac:dyDescent="0.2"/>
    <row r="3174" s="27" customFormat="1" x14ac:dyDescent="0.2"/>
    <row r="3175" s="27" customFormat="1" x14ac:dyDescent="0.2"/>
    <row r="3176" s="27" customFormat="1" x14ac:dyDescent="0.2"/>
    <row r="3177" s="27" customFormat="1" x14ac:dyDescent="0.2"/>
    <row r="3178" s="27" customFormat="1" x14ac:dyDescent="0.2"/>
    <row r="3179" s="27" customFormat="1" x14ac:dyDescent="0.2"/>
    <row r="3180" s="27" customFormat="1" x14ac:dyDescent="0.2"/>
    <row r="3181" s="27" customFormat="1" x14ac:dyDescent="0.2"/>
    <row r="3182" s="27" customFormat="1" x14ac:dyDescent="0.2"/>
    <row r="3183" s="27" customFormat="1" x14ac:dyDescent="0.2"/>
    <row r="3184" s="27" customFormat="1" x14ac:dyDescent="0.2"/>
    <row r="3185" s="27" customFormat="1" x14ac:dyDescent="0.2"/>
    <row r="3186" s="27" customFormat="1" x14ac:dyDescent="0.2"/>
    <row r="3187" s="27" customFormat="1" x14ac:dyDescent="0.2"/>
    <row r="3188" s="27" customFormat="1" x14ac:dyDescent="0.2"/>
    <row r="3189" s="27" customFormat="1" x14ac:dyDescent="0.2"/>
    <row r="3190" s="27" customFormat="1" x14ac:dyDescent="0.2"/>
    <row r="3191" s="27" customFormat="1" x14ac:dyDescent="0.2"/>
    <row r="3192" s="27" customFormat="1" x14ac:dyDescent="0.2"/>
    <row r="3193" s="27" customFormat="1" x14ac:dyDescent="0.2"/>
    <row r="3194" s="27" customFormat="1" x14ac:dyDescent="0.2"/>
    <row r="3195" s="27" customFormat="1" x14ac:dyDescent="0.2"/>
    <row r="3196" s="27" customFormat="1" x14ac:dyDescent="0.2"/>
    <row r="3197" s="27" customFormat="1" x14ac:dyDescent="0.2"/>
    <row r="3198" s="27" customFormat="1" x14ac:dyDescent="0.2"/>
    <row r="3199" s="27" customFormat="1" x14ac:dyDescent="0.2"/>
    <row r="3200" s="27" customFormat="1" x14ac:dyDescent="0.2"/>
    <row r="3201" s="27" customFormat="1" x14ac:dyDescent="0.2"/>
    <row r="3202" s="27" customFormat="1" x14ac:dyDescent="0.2"/>
    <row r="3203" s="27" customFormat="1" x14ac:dyDescent="0.2"/>
    <row r="3204" s="27" customFormat="1" x14ac:dyDescent="0.2"/>
    <row r="3205" s="27" customFormat="1" x14ac:dyDescent="0.2"/>
    <row r="3206" s="27" customFormat="1" x14ac:dyDescent="0.2"/>
    <row r="3207" s="27" customFormat="1" x14ac:dyDescent="0.2"/>
    <row r="3208" s="27" customFormat="1" x14ac:dyDescent="0.2"/>
    <row r="3209" s="27" customFormat="1" x14ac:dyDescent="0.2"/>
    <row r="3210" s="27" customFormat="1" x14ac:dyDescent="0.2"/>
    <row r="3211" s="27" customFormat="1" x14ac:dyDescent="0.2"/>
    <row r="3212" s="27" customFormat="1" x14ac:dyDescent="0.2"/>
    <row r="3213" s="27" customFormat="1" x14ac:dyDescent="0.2"/>
    <row r="3214" s="27" customFormat="1" x14ac:dyDescent="0.2"/>
    <row r="3215" s="27" customFormat="1" x14ac:dyDescent="0.2"/>
    <row r="3216" s="27" customFormat="1" x14ac:dyDescent="0.2"/>
    <row r="3217" s="27" customFormat="1" x14ac:dyDescent="0.2"/>
    <row r="3218" s="27" customFormat="1" x14ac:dyDescent="0.2"/>
    <row r="3219" s="27" customFormat="1" x14ac:dyDescent="0.2"/>
    <row r="3220" s="27" customFormat="1" x14ac:dyDescent="0.2"/>
    <row r="3221" s="27" customFormat="1" x14ac:dyDescent="0.2"/>
    <row r="3222" s="27" customFormat="1" x14ac:dyDescent="0.2"/>
    <row r="3223" s="27" customFormat="1" x14ac:dyDescent="0.2"/>
    <row r="3224" s="27" customFormat="1" x14ac:dyDescent="0.2"/>
    <row r="3225" s="27" customFormat="1" x14ac:dyDescent="0.2"/>
    <row r="3226" s="27" customFormat="1" x14ac:dyDescent="0.2"/>
    <row r="3227" s="27" customFormat="1" x14ac:dyDescent="0.2"/>
    <row r="3228" s="27" customFormat="1" x14ac:dyDescent="0.2"/>
    <row r="3229" s="27" customFormat="1" x14ac:dyDescent="0.2"/>
    <row r="3230" s="27" customFormat="1" x14ac:dyDescent="0.2"/>
    <row r="3231" s="27" customFormat="1" x14ac:dyDescent="0.2"/>
    <row r="3232" s="27" customFormat="1" x14ac:dyDescent="0.2"/>
    <row r="3233" s="27" customFormat="1" x14ac:dyDescent="0.2"/>
    <row r="3234" s="27" customFormat="1" x14ac:dyDescent="0.2"/>
    <row r="3235" s="27" customFormat="1" x14ac:dyDescent="0.2"/>
    <row r="3236" s="27" customFormat="1" x14ac:dyDescent="0.2"/>
    <row r="3237" s="27" customFormat="1" x14ac:dyDescent="0.2"/>
    <row r="3238" s="27" customFormat="1" x14ac:dyDescent="0.2"/>
    <row r="3239" s="27" customFormat="1" x14ac:dyDescent="0.2"/>
    <row r="3240" s="27" customFormat="1" x14ac:dyDescent="0.2"/>
    <row r="3241" s="27" customFormat="1" x14ac:dyDescent="0.2"/>
    <row r="3242" s="27" customFormat="1" x14ac:dyDescent="0.2"/>
    <row r="3243" s="27" customFormat="1" x14ac:dyDescent="0.2"/>
    <row r="3244" s="27" customFormat="1" x14ac:dyDescent="0.2"/>
    <row r="3245" s="27" customFormat="1" x14ac:dyDescent="0.2"/>
    <row r="3246" s="27" customFormat="1" x14ac:dyDescent="0.2"/>
    <row r="3247" s="27" customFormat="1" x14ac:dyDescent="0.2"/>
    <row r="3248" s="27" customFormat="1" x14ac:dyDescent="0.2"/>
    <row r="3249" s="27" customFormat="1" x14ac:dyDescent="0.2"/>
    <row r="3250" s="27" customFormat="1" x14ac:dyDescent="0.2"/>
    <row r="3251" s="27" customFormat="1" x14ac:dyDescent="0.2"/>
    <row r="3252" s="27" customFormat="1" x14ac:dyDescent="0.2"/>
    <row r="3253" s="27" customFormat="1" x14ac:dyDescent="0.2"/>
    <row r="3254" s="27" customFormat="1" x14ac:dyDescent="0.2"/>
    <row r="3255" s="27" customFormat="1" x14ac:dyDescent="0.2"/>
    <row r="3256" s="27" customFormat="1" x14ac:dyDescent="0.2"/>
    <row r="3257" s="27" customFormat="1" x14ac:dyDescent="0.2"/>
    <row r="3258" s="27" customFormat="1" x14ac:dyDescent="0.2"/>
    <row r="3259" s="27" customFormat="1" x14ac:dyDescent="0.2"/>
    <row r="3260" s="27" customFormat="1" x14ac:dyDescent="0.2"/>
    <row r="3261" s="27" customFormat="1" x14ac:dyDescent="0.2"/>
    <row r="3262" s="27" customFormat="1" x14ac:dyDescent="0.2"/>
    <row r="3263" s="27" customFormat="1" x14ac:dyDescent="0.2"/>
    <row r="3264" s="27" customFormat="1" x14ac:dyDescent="0.2"/>
    <row r="3265" s="27" customFormat="1" x14ac:dyDescent="0.2"/>
    <row r="3266" s="27" customFormat="1" x14ac:dyDescent="0.2"/>
    <row r="3267" s="27" customFormat="1" x14ac:dyDescent="0.2"/>
    <row r="3268" s="27" customFormat="1" x14ac:dyDescent="0.2"/>
    <row r="3269" s="27" customFormat="1" x14ac:dyDescent="0.2"/>
    <row r="3270" s="27" customFormat="1" x14ac:dyDescent="0.2"/>
    <row r="3271" s="27" customFormat="1" x14ac:dyDescent="0.2"/>
    <row r="3272" s="27" customFormat="1" x14ac:dyDescent="0.2"/>
    <row r="3273" s="27" customFormat="1" x14ac:dyDescent="0.2"/>
    <row r="3274" s="27" customFormat="1" x14ac:dyDescent="0.2"/>
    <row r="3275" s="27" customFormat="1" x14ac:dyDescent="0.2"/>
    <row r="3276" s="27" customFormat="1" x14ac:dyDescent="0.2"/>
    <row r="3277" s="27" customFormat="1" x14ac:dyDescent="0.2"/>
    <row r="3278" s="27" customFormat="1" x14ac:dyDescent="0.2"/>
    <row r="3279" s="27" customFormat="1" x14ac:dyDescent="0.2"/>
    <row r="3280" s="27" customFormat="1" x14ac:dyDescent="0.2"/>
    <row r="3281" s="27" customFormat="1" x14ac:dyDescent="0.2"/>
    <row r="3282" s="27" customFormat="1" x14ac:dyDescent="0.2"/>
    <row r="3283" s="27" customFormat="1" x14ac:dyDescent="0.2"/>
    <row r="3284" s="27" customFormat="1" x14ac:dyDescent="0.2"/>
    <row r="3285" s="27" customFormat="1" x14ac:dyDescent="0.2"/>
    <row r="3286" s="27" customFormat="1" x14ac:dyDescent="0.2"/>
    <row r="3287" s="27" customFormat="1" x14ac:dyDescent="0.2"/>
    <row r="3288" s="27" customFormat="1" x14ac:dyDescent="0.2"/>
    <row r="3289" s="27" customFormat="1" x14ac:dyDescent="0.2"/>
    <row r="3290" s="27" customFormat="1" x14ac:dyDescent="0.2"/>
    <row r="3291" s="27" customFormat="1" x14ac:dyDescent="0.2"/>
    <row r="3292" s="27" customFormat="1" x14ac:dyDescent="0.2"/>
    <row r="3293" s="27" customFormat="1" x14ac:dyDescent="0.2"/>
    <row r="3294" s="27" customFormat="1" x14ac:dyDescent="0.2"/>
    <row r="3295" s="27" customFormat="1" x14ac:dyDescent="0.2"/>
    <row r="3296" s="27" customFormat="1" x14ac:dyDescent="0.2"/>
    <row r="3297" s="27" customFormat="1" x14ac:dyDescent="0.2"/>
    <row r="3298" s="27" customFormat="1" x14ac:dyDescent="0.2"/>
    <row r="3299" s="27" customFormat="1" x14ac:dyDescent="0.2"/>
    <row r="3300" s="27" customFormat="1" x14ac:dyDescent="0.2"/>
    <row r="3301" s="27" customFormat="1" x14ac:dyDescent="0.2"/>
    <row r="3302" s="27" customFormat="1" x14ac:dyDescent="0.2"/>
    <row r="3303" s="27" customFormat="1" x14ac:dyDescent="0.2"/>
    <row r="3304" s="27" customFormat="1" x14ac:dyDescent="0.2"/>
    <row r="3305" s="27" customFormat="1" x14ac:dyDescent="0.2"/>
    <row r="3306" s="27" customFormat="1" x14ac:dyDescent="0.2"/>
    <row r="3307" s="27" customFormat="1" x14ac:dyDescent="0.2"/>
    <row r="3308" s="27" customFormat="1" x14ac:dyDescent="0.2"/>
    <row r="3309" s="27" customFormat="1" x14ac:dyDescent="0.2"/>
    <row r="3310" s="27" customFormat="1" x14ac:dyDescent="0.2"/>
    <row r="3311" s="27" customFormat="1" x14ac:dyDescent="0.2"/>
    <row r="3312" s="27" customFormat="1" x14ac:dyDescent="0.2"/>
    <row r="3313" s="27" customFormat="1" x14ac:dyDescent="0.2"/>
    <row r="3314" s="27" customFormat="1" x14ac:dyDescent="0.2"/>
    <row r="3315" s="27" customFormat="1" x14ac:dyDescent="0.2"/>
    <row r="3316" s="27" customFormat="1" x14ac:dyDescent="0.2"/>
    <row r="3317" s="27" customFormat="1" x14ac:dyDescent="0.2"/>
    <row r="3318" s="27" customFormat="1" x14ac:dyDescent="0.2"/>
    <row r="3319" s="27" customFormat="1" x14ac:dyDescent="0.2"/>
    <row r="3320" s="27" customFormat="1" x14ac:dyDescent="0.2"/>
    <row r="3321" s="27" customFormat="1" x14ac:dyDescent="0.2"/>
    <row r="3322" s="27" customFormat="1" x14ac:dyDescent="0.2"/>
    <row r="3323" s="27" customFormat="1" x14ac:dyDescent="0.2"/>
    <row r="3324" s="27" customFormat="1" x14ac:dyDescent="0.2"/>
    <row r="3325" s="27" customFormat="1" x14ac:dyDescent="0.2"/>
    <row r="3326" s="27" customFormat="1" x14ac:dyDescent="0.2"/>
    <row r="3327" s="27" customFormat="1" x14ac:dyDescent="0.2"/>
    <row r="3328" s="27" customFormat="1" x14ac:dyDescent="0.2"/>
    <row r="3329" s="27" customFormat="1" x14ac:dyDescent="0.2"/>
    <row r="3330" s="27" customFormat="1" x14ac:dyDescent="0.2"/>
    <row r="3331" s="27" customFormat="1" x14ac:dyDescent="0.2"/>
    <row r="3332" s="27" customFormat="1" x14ac:dyDescent="0.2"/>
    <row r="3333" s="27" customFormat="1" x14ac:dyDescent="0.2"/>
    <row r="3334" s="27" customFormat="1" x14ac:dyDescent="0.2"/>
    <row r="3335" s="27" customFormat="1" x14ac:dyDescent="0.2"/>
    <row r="3336" s="27" customFormat="1" x14ac:dyDescent="0.2"/>
    <row r="3337" s="27" customFormat="1" x14ac:dyDescent="0.2"/>
    <row r="3338" s="27" customFormat="1" x14ac:dyDescent="0.2"/>
    <row r="3339" s="27" customFormat="1" x14ac:dyDescent="0.2"/>
    <row r="3340" s="27" customFormat="1" x14ac:dyDescent="0.2"/>
    <row r="3341" s="27" customFormat="1" x14ac:dyDescent="0.2"/>
    <row r="3342" s="27" customFormat="1" x14ac:dyDescent="0.2"/>
    <row r="3343" s="27" customFormat="1" x14ac:dyDescent="0.2"/>
    <row r="3344" s="27" customFormat="1" x14ac:dyDescent="0.2"/>
    <row r="3345" s="27" customFormat="1" x14ac:dyDescent="0.2"/>
    <row r="3346" s="27" customFormat="1" x14ac:dyDescent="0.2"/>
    <row r="3347" s="27" customFormat="1" x14ac:dyDescent="0.2"/>
    <row r="3348" s="27" customFormat="1" x14ac:dyDescent="0.2"/>
    <row r="3349" s="27" customFormat="1" x14ac:dyDescent="0.2"/>
    <row r="3350" s="27" customFormat="1" x14ac:dyDescent="0.2"/>
    <row r="3351" s="27" customFormat="1" x14ac:dyDescent="0.2"/>
    <row r="3352" s="27" customFormat="1" x14ac:dyDescent="0.2"/>
    <row r="3353" s="27" customFormat="1" x14ac:dyDescent="0.2"/>
    <row r="3354" s="27" customFormat="1" x14ac:dyDescent="0.2"/>
    <row r="3355" s="27" customFormat="1" x14ac:dyDescent="0.2"/>
    <row r="3356" s="27" customFormat="1" x14ac:dyDescent="0.2"/>
    <row r="3357" s="27" customFormat="1" x14ac:dyDescent="0.2"/>
    <row r="3358" s="27" customFormat="1" x14ac:dyDescent="0.2"/>
    <row r="3359" s="27" customFormat="1" x14ac:dyDescent="0.2"/>
    <row r="3360" s="27" customFormat="1" x14ac:dyDescent="0.2"/>
    <row r="3361" s="27" customFormat="1" x14ac:dyDescent="0.2"/>
    <row r="3362" s="27" customFormat="1" x14ac:dyDescent="0.2"/>
    <row r="3363" s="27" customFormat="1" x14ac:dyDescent="0.2"/>
    <row r="3364" s="27" customFormat="1" x14ac:dyDescent="0.2"/>
    <row r="3365" s="27" customFormat="1" x14ac:dyDescent="0.2"/>
    <row r="3366" s="27" customFormat="1" x14ac:dyDescent="0.2"/>
    <row r="3367" s="27" customFormat="1" x14ac:dyDescent="0.2"/>
    <row r="3368" s="27" customFormat="1" x14ac:dyDescent="0.2"/>
    <row r="3369" s="27" customFormat="1" x14ac:dyDescent="0.2"/>
    <row r="3370" s="27" customFormat="1" x14ac:dyDescent="0.2"/>
    <row r="3371" s="27" customFormat="1" x14ac:dyDescent="0.2"/>
    <row r="3372" s="27" customFormat="1" x14ac:dyDescent="0.2"/>
    <row r="3373" s="27" customFormat="1" x14ac:dyDescent="0.2"/>
    <row r="3374" s="27" customFormat="1" x14ac:dyDescent="0.2"/>
    <row r="3375" s="27" customFormat="1" x14ac:dyDescent="0.2"/>
    <row r="3376" s="27" customFormat="1" x14ac:dyDescent="0.2"/>
    <row r="3377" s="27" customFormat="1" x14ac:dyDescent="0.2"/>
    <row r="3378" s="27" customFormat="1" x14ac:dyDescent="0.2"/>
    <row r="3379" s="27" customFormat="1" x14ac:dyDescent="0.2"/>
    <row r="3380" s="27" customFormat="1" x14ac:dyDescent="0.2"/>
    <row r="3381" s="27" customFormat="1" x14ac:dyDescent="0.2"/>
    <row r="3382" s="27" customFormat="1" x14ac:dyDescent="0.2"/>
    <row r="3383" s="27" customFormat="1" x14ac:dyDescent="0.2"/>
    <row r="3384" s="27" customFormat="1" x14ac:dyDescent="0.2"/>
    <row r="3385" s="27" customFormat="1" x14ac:dyDescent="0.2"/>
    <row r="3386" s="27" customFormat="1" x14ac:dyDescent="0.2"/>
    <row r="3387" s="27" customFormat="1" x14ac:dyDescent="0.2"/>
    <row r="3388" s="27" customFormat="1" x14ac:dyDescent="0.2"/>
    <row r="3389" s="27" customFormat="1" x14ac:dyDescent="0.2"/>
    <row r="3390" s="27" customFormat="1" x14ac:dyDescent="0.2"/>
    <row r="3391" s="27" customFormat="1" x14ac:dyDescent="0.2"/>
    <row r="3392" s="27" customFormat="1" x14ac:dyDescent="0.2"/>
    <row r="3393" s="27" customFormat="1" x14ac:dyDescent="0.2"/>
    <row r="3394" s="27" customFormat="1" x14ac:dyDescent="0.2"/>
    <row r="3395" s="27" customFormat="1" x14ac:dyDescent="0.2"/>
    <row r="3396" s="27" customFormat="1" x14ac:dyDescent="0.2"/>
    <row r="3397" s="27" customFormat="1" x14ac:dyDescent="0.2"/>
    <row r="3398" s="27" customFormat="1" x14ac:dyDescent="0.2"/>
    <row r="3399" s="27" customFormat="1" x14ac:dyDescent="0.2"/>
    <row r="3400" s="27" customFormat="1" x14ac:dyDescent="0.2"/>
    <row r="3401" s="27" customFormat="1" x14ac:dyDescent="0.2"/>
    <row r="3402" s="27" customFormat="1" x14ac:dyDescent="0.2"/>
    <row r="3403" s="27" customFormat="1" x14ac:dyDescent="0.2"/>
    <row r="3404" s="27" customFormat="1" x14ac:dyDescent="0.2"/>
    <row r="3405" s="27" customFormat="1" x14ac:dyDescent="0.2"/>
    <row r="3406" s="27" customFormat="1" x14ac:dyDescent="0.2"/>
    <row r="3407" s="27" customFormat="1" x14ac:dyDescent="0.2"/>
    <row r="3408" s="27" customFormat="1" x14ac:dyDescent="0.2"/>
    <row r="3409" s="27" customFormat="1" x14ac:dyDescent="0.2"/>
    <row r="3410" s="27" customFormat="1" x14ac:dyDescent="0.2"/>
    <row r="3411" s="27" customFormat="1" x14ac:dyDescent="0.2"/>
    <row r="3412" s="27" customFormat="1" x14ac:dyDescent="0.2"/>
    <row r="3413" s="27" customFormat="1" x14ac:dyDescent="0.2"/>
    <row r="3414" s="27" customFormat="1" x14ac:dyDescent="0.2"/>
    <row r="3415" s="27" customFormat="1" x14ac:dyDescent="0.2"/>
    <row r="3416" s="27" customFormat="1" x14ac:dyDescent="0.2"/>
    <row r="3417" s="27" customFormat="1" x14ac:dyDescent="0.2"/>
    <row r="3418" s="27" customFormat="1" x14ac:dyDescent="0.2"/>
    <row r="3419" s="27" customFormat="1" x14ac:dyDescent="0.2"/>
    <row r="3420" s="27" customFormat="1" x14ac:dyDescent="0.2"/>
    <row r="3421" s="27" customFormat="1" x14ac:dyDescent="0.2"/>
    <row r="3422" s="27" customFormat="1" x14ac:dyDescent="0.2"/>
    <row r="3423" s="27" customFormat="1" x14ac:dyDescent="0.2"/>
    <row r="3424" s="27" customFormat="1" x14ac:dyDescent="0.2"/>
    <row r="3425" s="27" customFormat="1" x14ac:dyDescent="0.2"/>
    <row r="3426" s="27" customFormat="1" x14ac:dyDescent="0.2"/>
    <row r="3427" s="27" customFormat="1" x14ac:dyDescent="0.2"/>
    <row r="3428" s="27" customFormat="1" x14ac:dyDescent="0.2"/>
    <row r="3429" s="27" customFormat="1" x14ac:dyDescent="0.2"/>
    <row r="3430" s="27" customFormat="1" x14ac:dyDescent="0.2"/>
    <row r="3431" s="27" customFormat="1" x14ac:dyDescent="0.2"/>
    <row r="3432" s="27" customFormat="1" x14ac:dyDescent="0.2"/>
    <row r="3433" s="27" customFormat="1" x14ac:dyDescent="0.2"/>
    <row r="3434" s="27" customFormat="1" x14ac:dyDescent="0.2"/>
    <row r="3435" s="27" customFormat="1" x14ac:dyDescent="0.2"/>
    <row r="3436" s="27" customFormat="1" x14ac:dyDescent="0.2"/>
    <row r="3437" s="27" customFormat="1" x14ac:dyDescent="0.2"/>
    <row r="3438" s="27" customFormat="1" x14ac:dyDescent="0.2"/>
    <row r="3439" s="27" customFormat="1" x14ac:dyDescent="0.2"/>
    <row r="3440" s="27" customFormat="1" x14ac:dyDescent="0.2"/>
    <row r="3441" s="27" customFormat="1" x14ac:dyDescent="0.2"/>
    <row r="3442" s="27" customFormat="1" x14ac:dyDescent="0.2"/>
    <row r="3443" s="27" customFormat="1" x14ac:dyDescent="0.2"/>
    <row r="3444" s="27" customFormat="1" x14ac:dyDescent="0.2"/>
    <row r="3445" s="27" customFormat="1" x14ac:dyDescent="0.2"/>
    <row r="3446" s="27" customFormat="1" x14ac:dyDescent="0.2"/>
    <row r="3447" s="27" customFormat="1" x14ac:dyDescent="0.2"/>
    <row r="3448" s="27" customFormat="1" x14ac:dyDescent="0.2"/>
    <row r="3449" s="27" customFormat="1" x14ac:dyDescent="0.2"/>
    <row r="3450" s="27" customFormat="1" x14ac:dyDescent="0.2"/>
    <row r="3451" s="27" customFormat="1" x14ac:dyDescent="0.2"/>
    <row r="3452" s="27" customFormat="1" x14ac:dyDescent="0.2"/>
    <row r="3453" s="27" customFormat="1" x14ac:dyDescent="0.2"/>
    <row r="3454" s="27" customFormat="1" x14ac:dyDescent="0.2"/>
    <row r="3455" s="27" customFormat="1" x14ac:dyDescent="0.2"/>
    <row r="3456" s="27" customFormat="1" x14ac:dyDescent="0.2"/>
    <row r="3457" s="27" customFormat="1" x14ac:dyDescent="0.2"/>
    <row r="3458" s="27" customFormat="1" x14ac:dyDescent="0.2"/>
    <row r="3459" s="27" customFormat="1" x14ac:dyDescent="0.2"/>
    <row r="3460" s="27" customFormat="1" x14ac:dyDescent="0.2"/>
    <row r="3461" s="27" customFormat="1" x14ac:dyDescent="0.2"/>
    <row r="3462" s="27" customFormat="1" x14ac:dyDescent="0.2"/>
    <row r="3463" s="27" customFormat="1" x14ac:dyDescent="0.2"/>
    <row r="3464" s="27" customFormat="1" x14ac:dyDescent="0.2"/>
    <row r="3465" s="27" customFormat="1" x14ac:dyDescent="0.2"/>
    <row r="3466" s="27" customFormat="1" x14ac:dyDescent="0.2"/>
    <row r="3467" s="27" customFormat="1" x14ac:dyDescent="0.2"/>
    <row r="3468" s="27" customFormat="1" x14ac:dyDescent="0.2"/>
    <row r="3469" s="27" customFormat="1" x14ac:dyDescent="0.2"/>
    <row r="3470" s="27" customFormat="1" x14ac:dyDescent="0.2"/>
    <row r="3471" s="27" customFormat="1" x14ac:dyDescent="0.2"/>
    <row r="3472" s="27" customFormat="1" x14ac:dyDescent="0.2"/>
    <row r="3473" s="27" customFormat="1" x14ac:dyDescent="0.2"/>
    <row r="3474" s="27" customFormat="1" x14ac:dyDescent="0.2"/>
    <row r="3475" s="27" customFormat="1" x14ac:dyDescent="0.2"/>
    <row r="3476" s="27" customFormat="1" x14ac:dyDescent="0.2"/>
    <row r="3477" s="27" customFormat="1" x14ac:dyDescent="0.2"/>
    <row r="3478" s="27" customFormat="1" x14ac:dyDescent="0.2"/>
    <row r="3479" s="27" customFormat="1" x14ac:dyDescent="0.2"/>
    <row r="3480" s="27" customFormat="1" x14ac:dyDescent="0.2"/>
    <row r="3481" s="27" customFormat="1" x14ac:dyDescent="0.2"/>
    <row r="3482" s="27" customFormat="1" x14ac:dyDescent="0.2"/>
    <row r="3483" s="27" customFormat="1" x14ac:dyDescent="0.2"/>
    <row r="3484" s="27" customFormat="1" x14ac:dyDescent="0.2"/>
    <row r="3485" s="27" customFormat="1" x14ac:dyDescent="0.2"/>
    <row r="3486" s="27" customFormat="1" x14ac:dyDescent="0.2"/>
    <row r="3487" s="27" customFormat="1" x14ac:dyDescent="0.2"/>
    <row r="3488" s="27" customFormat="1" x14ac:dyDescent="0.2"/>
    <row r="3489" s="27" customFormat="1" x14ac:dyDescent="0.2"/>
    <row r="3490" s="27" customFormat="1" x14ac:dyDescent="0.2"/>
    <row r="3491" s="27" customFormat="1" x14ac:dyDescent="0.2"/>
    <row r="3492" s="27" customFormat="1" x14ac:dyDescent="0.2"/>
    <row r="3493" s="27" customFormat="1" x14ac:dyDescent="0.2"/>
    <row r="3494" s="27" customFormat="1" x14ac:dyDescent="0.2"/>
    <row r="3495" s="27" customFormat="1" x14ac:dyDescent="0.2"/>
    <row r="3496" s="27" customFormat="1" x14ac:dyDescent="0.2"/>
    <row r="3497" s="27" customFormat="1" x14ac:dyDescent="0.2"/>
    <row r="3498" s="27" customFormat="1" x14ac:dyDescent="0.2"/>
    <row r="3499" s="27" customFormat="1" x14ac:dyDescent="0.2"/>
    <row r="3500" s="27" customFormat="1" x14ac:dyDescent="0.2"/>
    <row r="3501" s="27" customFormat="1" x14ac:dyDescent="0.2"/>
    <row r="3502" s="27" customFormat="1" x14ac:dyDescent="0.2"/>
    <row r="3503" s="27" customFormat="1" x14ac:dyDescent="0.2"/>
    <row r="3504" s="27" customFormat="1" x14ac:dyDescent="0.2"/>
    <row r="3505" s="27" customFormat="1" x14ac:dyDescent="0.2"/>
    <row r="3506" s="27" customFormat="1" x14ac:dyDescent="0.2"/>
    <row r="3507" s="27" customFormat="1" x14ac:dyDescent="0.2"/>
    <row r="3508" s="27" customFormat="1" x14ac:dyDescent="0.2"/>
    <row r="3509" s="27" customFormat="1" x14ac:dyDescent="0.2"/>
    <row r="3510" s="27" customFormat="1" x14ac:dyDescent="0.2"/>
    <row r="3511" s="27" customFormat="1" x14ac:dyDescent="0.2"/>
    <row r="3512" s="27" customFormat="1" x14ac:dyDescent="0.2"/>
    <row r="3513" s="27" customFormat="1" x14ac:dyDescent="0.2"/>
    <row r="3514" s="27" customFormat="1" x14ac:dyDescent="0.2"/>
    <row r="3515" s="27" customFormat="1" x14ac:dyDescent="0.2"/>
    <row r="3516" s="27" customFormat="1" x14ac:dyDescent="0.2"/>
    <row r="3517" s="27" customFormat="1" x14ac:dyDescent="0.2"/>
    <row r="3518" s="27" customFormat="1" x14ac:dyDescent="0.2"/>
    <row r="3519" s="27" customFormat="1" x14ac:dyDescent="0.2"/>
    <row r="3520" s="27" customFormat="1" x14ac:dyDescent="0.2"/>
    <row r="3521" s="27" customFormat="1" x14ac:dyDescent="0.2"/>
    <row r="3522" s="27" customFormat="1" x14ac:dyDescent="0.2"/>
    <row r="3523" s="27" customFormat="1" x14ac:dyDescent="0.2"/>
    <row r="3524" s="27" customFormat="1" x14ac:dyDescent="0.2"/>
    <row r="3525" s="27" customFormat="1" x14ac:dyDescent="0.2"/>
    <row r="3526" s="27" customFormat="1" x14ac:dyDescent="0.2"/>
    <row r="3527" s="27" customFormat="1" x14ac:dyDescent="0.2"/>
    <row r="3528" s="27" customFormat="1" x14ac:dyDescent="0.2"/>
    <row r="3529" s="27" customFormat="1" x14ac:dyDescent="0.2"/>
    <row r="3530" s="27" customFormat="1" x14ac:dyDescent="0.2"/>
    <row r="3531" s="27" customFormat="1" x14ac:dyDescent="0.2"/>
    <row r="3532" s="27" customFormat="1" x14ac:dyDescent="0.2"/>
    <row r="3533" s="27" customFormat="1" x14ac:dyDescent="0.2"/>
    <row r="3534" s="27" customFormat="1" x14ac:dyDescent="0.2"/>
    <row r="3535" s="27" customFormat="1" x14ac:dyDescent="0.2"/>
    <row r="3536" s="27" customFormat="1" x14ac:dyDescent="0.2"/>
    <row r="3537" s="27" customFormat="1" x14ac:dyDescent="0.2"/>
    <row r="3538" s="27" customFormat="1" x14ac:dyDescent="0.2"/>
    <row r="3539" s="27" customFormat="1" x14ac:dyDescent="0.2"/>
    <row r="3540" s="27" customFormat="1" x14ac:dyDescent="0.2"/>
    <row r="3541" s="27" customFormat="1" x14ac:dyDescent="0.2"/>
    <row r="3542" s="27" customFormat="1" x14ac:dyDescent="0.2"/>
    <row r="3543" s="27" customFormat="1" x14ac:dyDescent="0.2"/>
    <row r="3544" s="27" customFormat="1" x14ac:dyDescent="0.2"/>
    <row r="3545" s="27" customFormat="1" x14ac:dyDescent="0.2"/>
    <row r="3546" s="27" customFormat="1" x14ac:dyDescent="0.2"/>
    <row r="3547" s="27" customFormat="1" x14ac:dyDescent="0.2"/>
    <row r="3548" s="27" customFormat="1" x14ac:dyDescent="0.2"/>
    <row r="3549" s="27" customFormat="1" x14ac:dyDescent="0.2"/>
    <row r="3550" s="27" customFormat="1" x14ac:dyDescent="0.2"/>
    <row r="3551" s="27" customFormat="1" x14ac:dyDescent="0.2"/>
    <row r="3552" s="27" customFormat="1" x14ac:dyDescent="0.2"/>
    <row r="3553" s="27" customFormat="1" x14ac:dyDescent="0.2"/>
    <row r="3554" s="27" customFormat="1" x14ac:dyDescent="0.2"/>
    <row r="3555" s="27" customFormat="1" x14ac:dyDescent="0.2"/>
    <row r="3556" s="27" customFormat="1" x14ac:dyDescent="0.2"/>
    <row r="3557" s="27" customFormat="1" x14ac:dyDescent="0.2"/>
    <row r="3558" s="27" customFormat="1" x14ac:dyDescent="0.2"/>
    <row r="3559" s="27" customFormat="1" x14ac:dyDescent="0.2"/>
    <row r="3560" s="27" customFormat="1" x14ac:dyDescent="0.2"/>
    <row r="3561" s="27" customFormat="1" x14ac:dyDescent="0.2"/>
    <row r="3562" s="27" customFormat="1" x14ac:dyDescent="0.2"/>
    <row r="3563" s="27" customFormat="1" x14ac:dyDescent="0.2"/>
    <row r="3564" s="27" customFormat="1" x14ac:dyDescent="0.2"/>
    <row r="3565" s="27" customFormat="1" x14ac:dyDescent="0.2"/>
    <row r="3566" s="27" customFormat="1" x14ac:dyDescent="0.2"/>
    <row r="3567" s="27" customFormat="1" x14ac:dyDescent="0.2"/>
    <row r="3568" s="27" customFormat="1" x14ac:dyDescent="0.2"/>
    <row r="3569" s="27" customFormat="1" x14ac:dyDescent="0.2"/>
    <row r="3570" s="27" customFormat="1" x14ac:dyDescent="0.2"/>
    <row r="3571" s="27" customFormat="1" x14ac:dyDescent="0.2"/>
    <row r="3572" s="27" customFormat="1" x14ac:dyDescent="0.2"/>
    <row r="3573" s="27" customFormat="1" x14ac:dyDescent="0.2"/>
    <row r="3574" s="27" customFormat="1" x14ac:dyDescent="0.2"/>
    <row r="3575" s="27" customFormat="1" x14ac:dyDescent="0.2"/>
    <row r="3576" s="27" customFormat="1" x14ac:dyDescent="0.2"/>
    <row r="3577" s="27" customFormat="1" x14ac:dyDescent="0.2"/>
    <row r="3578" s="27" customFormat="1" x14ac:dyDescent="0.2"/>
    <row r="3579" s="27" customFormat="1" x14ac:dyDescent="0.2"/>
    <row r="3580" s="27" customFormat="1" x14ac:dyDescent="0.2"/>
    <row r="3581" s="27" customFormat="1" x14ac:dyDescent="0.2"/>
    <row r="3582" s="27" customFormat="1" x14ac:dyDescent="0.2"/>
    <row r="3583" s="27" customFormat="1" x14ac:dyDescent="0.2"/>
    <row r="3584" s="27" customFormat="1" x14ac:dyDescent="0.2"/>
    <row r="3585" s="27" customFormat="1" x14ac:dyDescent="0.2"/>
    <row r="3586" s="27" customFormat="1" x14ac:dyDescent="0.2"/>
    <row r="3587" s="27" customFormat="1" x14ac:dyDescent="0.2"/>
    <row r="3588" s="27" customFormat="1" x14ac:dyDescent="0.2"/>
    <row r="3589" s="27" customFormat="1" x14ac:dyDescent="0.2"/>
    <row r="3590" s="27" customFormat="1" x14ac:dyDescent="0.2"/>
    <row r="3591" s="27" customFormat="1" x14ac:dyDescent="0.2"/>
    <row r="3592" s="27" customFormat="1" x14ac:dyDescent="0.2"/>
    <row r="3593" s="27" customFormat="1" x14ac:dyDescent="0.2"/>
    <row r="3594" s="27" customFormat="1" x14ac:dyDescent="0.2"/>
    <row r="3595" s="27" customFormat="1" x14ac:dyDescent="0.2"/>
    <row r="3596" s="27" customFormat="1" x14ac:dyDescent="0.2"/>
    <row r="3597" s="27" customFormat="1" x14ac:dyDescent="0.2"/>
    <row r="3598" s="27" customFormat="1" x14ac:dyDescent="0.2"/>
    <row r="3599" s="27" customFormat="1" x14ac:dyDescent="0.2"/>
    <row r="3600" s="27" customFormat="1" x14ac:dyDescent="0.2"/>
    <row r="3601" s="27" customFormat="1" x14ac:dyDescent="0.2"/>
    <row r="3602" s="27" customFormat="1" x14ac:dyDescent="0.2"/>
    <row r="3603" s="27" customFormat="1" x14ac:dyDescent="0.2"/>
    <row r="3604" s="27" customFormat="1" x14ac:dyDescent="0.2"/>
    <row r="3605" s="27" customFormat="1" x14ac:dyDescent="0.2"/>
    <row r="3606" s="27" customFormat="1" x14ac:dyDescent="0.2"/>
    <row r="3607" s="27" customFormat="1" x14ac:dyDescent="0.2"/>
    <row r="3608" s="27" customFormat="1" x14ac:dyDescent="0.2"/>
    <row r="3609" s="27" customFormat="1" x14ac:dyDescent="0.2"/>
    <row r="3610" s="27" customFormat="1" x14ac:dyDescent="0.2"/>
    <row r="3611" s="27" customFormat="1" x14ac:dyDescent="0.2"/>
    <row r="3612" s="27" customFormat="1" x14ac:dyDescent="0.2"/>
    <row r="3613" s="27" customFormat="1" x14ac:dyDescent="0.2"/>
    <row r="3614" s="27" customFormat="1" x14ac:dyDescent="0.2"/>
    <row r="3615" s="27" customFormat="1" x14ac:dyDescent="0.2"/>
    <row r="3616" s="27" customFormat="1" x14ac:dyDescent="0.2"/>
    <row r="3617" s="27" customFormat="1" x14ac:dyDescent="0.2"/>
    <row r="3618" s="27" customFormat="1" x14ac:dyDescent="0.2"/>
    <row r="3619" s="27" customFormat="1" x14ac:dyDescent="0.2"/>
    <row r="3620" s="27" customFormat="1" x14ac:dyDescent="0.2"/>
    <row r="3621" s="27" customFormat="1" x14ac:dyDescent="0.2"/>
    <row r="3622" s="27" customFormat="1" x14ac:dyDescent="0.2"/>
    <row r="3623" s="27" customFormat="1" x14ac:dyDescent="0.2"/>
    <row r="3624" s="27" customFormat="1" x14ac:dyDescent="0.2"/>
    <row r="3625" s="27" customFormat="1" x14ac:dyDescent="0.2"/>
    <row r="3626" s="27" customFormat="1" x14ac:dyDescent="0.2"/>
    <row r="3627" s="27" customFormat="1" x14ac:dyDescent="0.2"/>
    <row r="3628" s="27" customFormat="1" x14ac:dyDescent="0.2"/>
    <row r="3629" s="27" customFormat="1" x14ac:dyDescent="0.2"/>
    <row r="3630" s="27" customFormat="1" x14ac:dyDescent="0.2"/>
    <row r="3631" s="27" customFormat="1" x14ac:dyDescent="0.2"/>
    <row r="3632" s="27" customFormat="1" x14ac:dyDescent="0.2"/>
    <row r="3633" s="27" customFormat="1" x14ac:dyDescent="0.2"/>
    <row r="3634" s="27" customFormat="1" x14ac:dyDescent="0.2"/>
    <row r="3635" s="27" customFormat="1" x14ac:dyDescent="0.2"/>
    <row r="3636" s="27" customFormat="1" x14ac:dyDescent="0.2"/>
    <row r="3637" s="27" customFormat="1" x14ac:dyDescent="0.2"/>
    <row r="3638" s="27" customFormat="1" x14ac:dyDescent="0.2"/>
    <row r="3639" s="27" customFormat="1" x14ac:dyDescent="0.2"/>
    <row r="3640" s="27" customFormat="1" x14ac:dyDescent="0.2"/>
    <row r="3641" s="27" customFormat="1" x14ac:dyDescent="0.2"/>
    <row r="3642" s="27" customFormat="1" x14ac:dyDescent="0.2"/>
    <row r="3643" s="27" customFormat="1" x14ac:dyDescent="0.2"/>
    <row r="3644" s="27" customFormat="1" x14ac:dyDescent="0.2"/>
    <row r="3645" s="27" customFormat="1" x14ac:dyDescent="0.2"/>
    <row r="3646" s="27" customFormat="1" x14ac:dyDescent="0.2"/>
    <row r="3647" s="27" customFormat="1" x14ac:dyDescent="0.2"/>
    <row r="3648" s="27" customFormat="1" x14ac:dyDescent="0.2"/>
    <row r="3649" s="27" customFormat="1" x14ac:dyDescent="0.2"/>
    <row r="3650" s="27" customFormat="1" x14ac:dyDescent="0.2"/>
    <row r="3651" s="27" customFormat="1" x14ac:dyDescent="0.2"/>
    <row r="3652" s="27" customFormat="1" x14ac:dyDescent="0.2"/>
    <row r="3653" s="27" customFormat="1" x14ac:dyDescent="0.2"/>
    <row r="3654" s="27" customFormat="1" x14ac:dyDescent="0.2"/>
    <row r="3655" s="27" customFormat="1" x14ac:dyDescent="0.2"/>
    <row r="3656" s="27" customFormat="1" x14ac:dyDescent="0.2"/>
    <row r="3657" s="27" customFormat="1" x14ac:dyDescent="0.2"/>
    <row r="3658" s="27" customFormat="1" x14ac:dyDescent="0.2"/>
    <row r="3659" s="27" customFormat="1" x14ac:dyDescent="0.2"/>
    <row r="3660" s="27" customFormat="1" x14ac:dyDescent="0.2"/>
    <row r="3661" s="27" customFormat="1" x14ac:dyDescent="0.2"/>
    <row r="3662" s="27" customFormat="1" x14ac:dyDescent="0.2"/>
    <row r="3663" s="27" customFormat="1" x14ac:dyDescent="0.2"/>
    <row r="3664" s="27" customFormat="1" x14ac:dyDescent="0.2"/>
    <row r="3665" s="27" customFormat="1" x14ac:dyDescent="0.2"/>
    <row r="3666" s="27" customFormat="1" x14ac:dyDescent="0.2"/>
    <row r="3667" s="27" customFormat="1" x14ac:dyDescent="0.2"/>
    <row r="3668" s="27" customFormat="1" x14ac:dyDescent="0.2"/>
    <row r="3669" s="27" customFormat="1" x14ac:dyDescent="0.2"/>
    <row r="3670" s="27" customFormat="1" x14ac:dyDescent="0.2"/>
    <row r="3671" s="27" customFormat="1" x14ac:dyDescent="0.2"/>
    <row r="3672" s="27" customFormat="1" x14ac:dyDescent="0.2"/>
    <row r="3673" s="27" customFormat="1" x14ac:dyDescent="0.2"/>
    <row r="3674" s="27" customFormat="1" x14ac:dyDescent="0.2"/>
    <row r="3675" s="27" customFormat="1" x14ac:dyDescent="0.2"/>
    <row r="3676" s="27" customFormat="1" x14ac:dyDescent="0.2"/>
    <row r="3677" s="27" customFormat="1" x14ac:dyDescent="0.2"/>
    <row r="3678" s="27" customFormat="1" x14ac:dyDescent="0.2"/>
    <row r="3679" s="27" customFormat="1" x14ac:dyDescent="0.2"/>
    <row r="3680" s="27" customFormat="1" x14ac:dyDescent="0.2"/>
    <row r="3681" s="27" customFormat="1" x14ac:dyDescent="0.2"/>
    <row r="3682" s="27" customFormat="1" x14ac:dyDescent="0.2"/>
    <row r="3683" s="27" customFormat="1" x14ac:dyDescent="0.2"/>
    <row r="3684" s="27" customFormat="1" x14ac:dyDescent="0.2"/>
    <row r="3685" s="27" customFormat="1" x14ac:dyDescent="0.2"/>
    <row r="3686" s="27" customFormat="1" x14ac:dyDescent="0.2"/>
    <row r="3687" s="27" customFormat="1" x14ac:dyDescent="0.2"/>
    <row r="3688" s="27" customFormat="1" x14ac:dyDescent="0.2"/>
    <row r="3689" s="27" customFormat="1" x14ac:dyDescent="0.2"/>
    <row r="3690" s="27" customFormat="1" x14ac:dyDescent="0.2"/>
    <row r="3691" s="27" customFormat="1" x14ac:dyDescent="0.2"/>
    <row r="3692" s="27" customFormat="1" x14ac:dyDescent="0.2"/>
    <row r="3693" s="27" customFormat="1" x14ac:dyDescent="0.2"/>
    <row r="3694" s="27" customFormat="1" x14ac:dyDescent="0.2"/>
    <row r="3695" s="27" customFormat="1" x14ac:dyDescent="0.2"/>
    <row r="3696" s="27" customFormat="1" x14ac:dyDescent="0.2"/>
    <row r="3697" s="27" customFormat="1" x14ac:dyDescent="0.2"/>
    <row r="3698" s="27" customFormat="1" x14ac:dyDescent="0.2"/>
    <row r="3699" s="27" customFormat="1" x14ac:dyDescent="0.2"/>
    <row r="3700" s="27" customFormat="1" x14ac:dyDescent="0.2"/>
    <row r="3701" s="27" customFormat="1" x14ac:dyDescent="0.2"/>
    <row r="3702" s="27" customFormat="1" x14ac:dyDescent="0.2"/>
    <row r="3703" s="27" customFormat="1" x14ac:dyDescent="0.2"/>
    <row r="3704" s="27" customFormat="1" x14ac:dyDescent="0.2"/>
    <row r="3705" s="27" customFormat="1" x14ac:dyDescent="0.2"/>
    <row r="3706" s="27" customFormat="1" x14ac:dyDescent="0.2"/>
    <row r="3707" s="27" customFormat="1" x14ac:dyDescent="0.2"/>
    <row r="3708" s="27" customFormat="1" x14ac:dyDescent="0.2"/>
    <row r="3709" s="27" customFormat="1" x14ac:dyDescent="0.2"/>
    <row r="3710" s="27" customFormat="1" x14ac:dyDescent="0.2"/>
    <row r="3711" s="27" customFormat="1" x14ac:dyDescent="0.2"/>
    <row r="3712" s="27" customFormat="1" x14ac:dyDescent="0.2"/>
    <row r="3713" s="27" customFormat="1" x14ac:dyDescent="0.2"/>
    <row r="3714" s="27" customFormat="1" x14ac:dyDescent="0.2"/>
    <row r="3715" s="27" customFormat="1" x14ac:dyDescent="0.2"/>
    <row r="3716" s="27" customFormat="1" x14ac:dyDescent="0.2"/>
    <row r="3717" s="27" customFormat="1" x14ac:dyDescent="0.2"/>
    <row r="3718" s="27" customFormat="1" x14ac:dyDescent="0.2"/>
    <row r="3719" s="27" customFormat="1" x14ac:dyDescent="0.2"/>
    <row r="3720" s="27" customFormat="1" x14ac:dyDescent="0.2"/>
    <row r="3721" s="27" customFormat="1" x14ac:dyDescent="0.2"/>
    <row r="3722" s="27" customFormat="1" x14ac:dyDescent="0.2"/>
    <row r="3723" s="27" customFormat="1" x14ac:dyDescent="0.2"/>
    <row r="3724" s="27" customFormat="1" x14ac:dyDescent="0.2"/>
    <row r="3725" s="27" customFormat="1" x14ac:dyDescent="0.2"/>
    <row r="3726" s="27" customFormat="1" x14ac:dyDescent="0.2"/>
    <row r="3727" s="27" customFormat="1" x14ac:dyDescent="0.2"/>
    <row r="3728" s="27" customFormat="1" x14ac:dyDescent="0.2"/>
    <row r="3729" s="27" customFormat="1" x14ac:dyDescent="0.2"/>
    <row r="3730" s="27" customFormat="1" x14ac:dyDescent="0.2"/>
    <row r="3731" s="27" customFormat="1" x14ac:dyDescent="0.2"/>
    <row r="3732" s="27" customFormat="1" x14ac:dyDescent="0.2"/>
    <row r="3733" s="27" customFormat="1" x14ac:dyDescent="0.2"/>
    <row r="3734" s="27" customFormat="1" x14ac:dyDescent="0.2"/>
    <row r="3735" s="27" customFormat="1" x14ac:dyDescent="0.2"/>
    <row r="3736" s="27" customFormat="1" x14ac:dyDescent="0.2"/>
    <row r="3737" s="27" customFormat="1" x14ac:dyDescent="0.2"/>
    <row r="3738" s="27" customFormat="1" x14ac:dyDescent="0.2"/>
    <row r="3739" s="27" customFormat="1" x14ac:dyDescent="0.2"/>
    <row r="3740" s="27" customFormat="1" x14ac:dyDescent="0.2"/>
    <row r="3741" s="27" customFormat="1" x14ac:dyDescent="0.2"/>
    <row r="3742" s="27" customFormat="1" x14ac:dyDescent="0.2"/>
    <row r="3743" s="27" customFormat="1" x14ac:dyDescent="0.2"/>
    <row r="3744" s="27" customFormat="1" x14ac:dyDescent="0.2"/>
    <row r="3745" s="27" customFormat="1" x14ac:dyDescent="0.2"/>
    <row r="3746" s="27" customFormat="1" x14ac:dyDescent="0.2"/>
    <row r="3747" s="27" customFormat="1" x14ac:dyDescent="0.2"/>
    <row r="3748" s="27" customFormat="1" x14ac:dyDescent="0.2"/>
    <row r="3749" s="27" customFormat="1" x14ac:dyDescent="0.2"/>
    <row r="3750" s="27" customFormat="1" x14ac:dyDescent="0.2"/>
    <row r="3751" s="27" customFormat="1" x14ac:dyDescent="0.2"/>
    <row r="3752" s="27" customFormat="1" x14ac:dyDescent="0.2"/>
    <row r="3753" s="27" customFormat="1" x14ac:dyDescent="0.2"/>
    <row r="3754" s="27" customFormat="1" x14ac:dyDescent="0.2"/>
    <row r="3755" s="27" customFormat="1" x14ac:dyDescent="0.2"/>
    <row r="3756" s="27" customFormat="1" x14ac:dyDescent="0.2"/>
    <row r="3757" s="27" customFormat="1" x14ac:dyDescent="0.2"/>
    <row r="3758" s="27" customFormat="1" x14ac:dyDescent="0.2"/>
    <row r="3759" s="27" customFormat="1" x14ac:dyDescent="0.2"/>
    <row r="3760" s="27" customFormat="1" x14ac:dyDescent="0.2"/>
    <row r="3761" s="27" customFormat="1" x14ac:dyDescent="0.2"/>
    <row r="3762" s="27" customFormat="1" x14ac:dyDescent="0.2"/>
    <row r="3763" s="27" customFormat="1" x14ac:dyDescent="0.2"/>
    <row r="3764" s="27" customFormat="1" x14ac:dyDescent="0.2"/>
    <row r="3765" s="27" customFormat="1" x14ac:dyDescent="0.2"/>
    <row r="3766" s="27" customFormat="1" x14ac:dyDescent="0.2"/>
    <row r="3767" s="27" customFormat="1" x14ac:dyDescent="0.2"/>
    <row r="3768" s="27" customFormat="1" x14ac:dyDescent="0.2"/>
    <row r="3769" s="27" customFormat="1" x14ac:dyDescent="0.2"/>
    <row r="3770" s="27" customFormat="1" x14ac:dyDescent="0.2"/>
    <row r="3771" s="27" customFormat="1" x14ac:dyDescent="0.2"/>
    <row r="3772" s="27" customFormat="1" x14ac:dyDescent="0.2"/>
    <row r="3773" s="27" customFormat="1" x14ac:dyDescent="0.2"/>
    <row r="3774" s="27" customFormat="1" x14ac:dyDescent="0.2"/>
    <row r="3775" s="27" customFormat="1" x14ac:dyDescent="0.2"/>
    <row r="3776" s="27" customFormat="1" x14ac:dyDescent="0.2"/>
    <row r="3777" s="27" customFormat="1" x14ac:dyDescent="0.2"/>
    <row r="3778" s="27" customFormat="1" x14ac:dyDescent="0.2"/>
    <row r="3779" s="27" customFormat="1" x14ac:dyDescent="0.2"/>
    <row r="3780" s="27" customFormat="1" x14ac:dyDescent="0.2"/>
    <row r="3781" s="27" customFormat="1" x14ac:dyDescent="0.2"/>
    <row r="3782" s="27" customFormat="1" x14ac:dyDescent="0.2"/>
    <row r="3783" s="27" customFormat="1" x14ac:dyDescent="0.2"/>
    <row r="3784" s="27" customFormat="1" x14ac:dyDescent="0.2"/>
    <row r="3785" s="27" customFormat="1" x14ac:dyDescent="0.2"/>
    <row r="3786" s="27" customFormat="1" x14ac:dyDescent="0.2"/>
    <row r="3787" s="27" customFormat="1" x14ac:dyDescent="0.2"/>
    <row r="3788" s="27" customFormat="1" x14ac:dyDescent="0.2"/>
    <row r="3789" s="27" customFormat="1" x14ac:dyDescent="0.2"/>
    <row r="3790" s="27" customFormat="1" x14ac:dyDescent="0.2"/>
    <row r="3791" s="27" customFormat="1" x14ac:dyDescent="0.2"/>
    <row r="3792" s="27" customFormat="1" x14ac:dyDescent="0.2"/>
    <row r="3793" s="27" customFormat="1" x14ac:dyDescent="0.2"/>
    <row r="3794" s="27" customFormat="1" x14ac:dyDescent="0.2"/>
    <row r="3795" s="27" customFormat="1" x14ac:dyDescent="0.2"/>
    <row r="3796" s="27" customFormat="1" x14ac:dyDescent="0.2"/>
    <row r="3797" s="27" customFormat="1" x14ac:dyDescent="0.2"/>
    <row r="3798" s="27" customFormat="1" x14ac:dyDescent="0.2"/>
    <row r="3799" s="27" customFormat="1" x14ac:dyDescent="0.2"/>
    <row r="3800" s="27" customFormat="1" x14ac:dyDescent="0.2"/>
    <row r="3801" s="27" customFormat="1" x14ac:dyDescent="0.2"/>
    <row r="3802" s="27" customFormat="1" x14ac:dyDescent="0.2"/>
    <row r="3803" s="27" customFormat="1" x14ac:dyDescent="0.2"/>
    <row r="3804" s="27" customFormat="1" x14ac:dyDescent="0.2"/>
    <row r="3805" s="27" customFormat="1" x14ac:dyDescent="0.2"/>
    <row r="3806" s="27" customFormat="1" x14ac:dyDescent="0.2"/>
    <row r="3807" s="27" customFormat="1" x14ac:dyDescent="0.2"/>
    <row r="3808" s="27" customFormat="1" x14ac:dyDescent="0.2"/>
    <row r="3809" s="27" customFormat="1" x14ac:dyDescent="0.2"/>
    <row r="3810" s="27" customFormat="1" x14ac:dyDescent="0.2"/>
    <row r="3811" s="27" customFormat="1" x14ac:dyDescent="0.2"/>
    <row r="3812" s="27" customFormat="1" x14ac:dyDescent="0.2"/>
    <row r="3813" s="27" customFormat="1" x14ac:dyDescent="0.2"/>
    <row r="3814" s="27" customFormat="1" x14ac:dyDescent="0.2"/>
    <row r="3815" s="27" customFormat="1" x14ac:dyDescent="0.2"/>
    <row r="3816" s="27" customFormat="1" x14ac:dyDescent="0.2"/>
    <row r="3817" s="27" customFormat="1" x14ac:dyDescent="0.2"/>
    <row r="3818" s="27" customFormat="1" x14ac:dyDescent="0.2"/>
    <row r="3819" s="27" customFormat="1" x14ac:dyDescent="0.2"/>
    <row r="3820" s="27" customFormat="1" x14ac:dyDescent="0.2"/>
    <row r="3821" s="27" customFormat="1" x14ac:dyDescent="0.2"/>
    <row r="3822" s="27" customFormat="1" x14ac:dyDescent="0.2"/>
    <row r="3823" s="27" customFormat="1" x14ac:dyDescent="0.2"/>
    <row r="3824" s="27" customFormat="1" x14ac:dyDescent="0.2"/>
    <row r="3825" s="27" customFormat="1" x14ac:dyDescent="0.2"/>
    <row r="3826" s="27" customFormat="1" x14ac:dyDescent="0.2"/>
    <row r="3827" s="27" customFormat="1" x14ac:dyDescent="0.2"/>
    <row r="3828" s="27" customFormat="1" x14ac:dyDescent="0.2"/>
    <row r="3829" s="27" customFormat="1" x14ac:dyDescent="0.2"/>
    <row r="3830" s="27" customFormat="1" x14ac:dyDescent="0.2"/>
    <row r="3831" s="27" customFormat="1" x14ac:dyDescent="0.2"/>
    <row r="3832" s="27" customFormat="1" x14ac:dyDescent="0.2"/>
    <row r="3833" s="27" customFormat="1" x14ac:dyDescent="0.2"/>
    <row r="3834" s="27" customFormat="1" x14ac:dyDescent="0.2"/>
    <row r="3835" s="27" customFormat="1" x14ac:dyDescent="0.2"/>
    <row r="3836" s="27" customFormat="1" x14ac:dyDescent="0.2"/>
    <row r="3837" s="27" customFormat="1" x14ac:dyDescent="0.2"/>
    <row r="3838" s="27" customFormat="1" x14ac:dyDescent="0.2"/>
    <row r="3839" s="27" customFormat="1" x14ac:dyDescent="0.2"/>
    <row r="3840" s="27" customFormat="1" x14ac:dyDescent="0.2"/>
    <row r="3841" s="27" customFormat="1" x14ac:dyDescent="0.2"/>
    <row r="3842" s="27" customFormat="1" x14ac:dyDescent="0.2"/>
    <row r="3843" s="27" customFormat="1" x14ac:dyDescent="0.2"/>
    <row r="3844" s="27" customFormat="1" x14ac:dyDescent="0.2"/>
    <row r="3845" s="27" customFormat="1" x14ac:dyDescent="0.2"/>
    <row r="3846" s="27" customFormat="1" x14ac:dyDescent="0.2"/>
    <row r="3847" s="27" customFormat="1" x14ac:dyDescent="0.2"/>
    <row r="3848" s="27" customFormat="1" x14ac:dyDescent="0.2"/>
    <row r="3849" s="27" customFormat="1" x14ac:dyDescent="0.2"/>
    <row r="3850" s="27" customFormat="1" x14ac:dyDescent="0.2"/>
    <row r="3851" s="27" customFormat="1" x14ac:dyDescent="0.2"/>
    <row r="3852" s="27" customFormat="1" x14ac:dyDescent="0.2"/>
    <row r="3853" s="27" customFormat="1" x14ac:dyDescent="0.2"/>
    <row r="3854" s="27" customFormat="1" x14ac:dyDescent="0.2"/>
    <row r="3855" s="27" customFormat="1" x14ac:dyDescent="0.2"/>
    <row r="3856" s="27" customFormat="1" x14ac:dyDescent="0.2"/>
    <row r="3857" s="27" customFormat="1" x14ac:dyDescent="0.2"/>
    <row r="3858" s="27" customFormat="1" x14ac:dyDescent="0.2"/>
    <row r="3859" s="27" customFormat="1" x14ac:dyDescent="0.2"/>
    <row r="3860" s="27" customFormat="1" x14ac:dyDescent="0.2"/>
    <row r="3861" s="27" customFormat="1" x14ac:dyDescent="0.2"/>
    <row r="3862" s="27" customFormat="1" x14ac:dyDescent="0.2"/>
    <row r="3863" s="27" customFormat="1" x14ac:dyDescent="0.2"/>
    <row r="3864" s="27" customFormat="1" x14ac:dyDescent="0.2"/>
    <row r="3865" s="27" customFormat="1" x14ac:dyDescent="0.2"/>
    <row r="3866" s="27" customFormat="1" x14ac:dyDescent="0.2"/>
    <row r="3867" s="27" customFormat="1" x14ac:dyDescent="0.2"/>
    <row r="3868" s="27" customFormat="1" x14ac:dyDescent="0.2"/>
    <row r="3869" s="27" customFormat="1" x14ac:dyDescent="0.2"/>
    <row r="3870" s="27" customFormat="1" x14ac:dyDescent="0.2"/>
    <row r="3871" s="27" customFormat="1" x14ac:dyDescent="0.2"/>
    <row r="3872" s="27" customFormat="1" x14ac:dyDescent="0.2"/>
    <row r="3873" s="27" customFormat="1" x14ac:dyDescent="0.2"/>
    <row r="3874" s="27" customFormat="1" x14ac:dyDescent="0.2"/>
    <row r="3875" s="27" customFormat="1" x14ac:dyDescent="0.2"/>
    <row r="3876" s="27" customFormat="1" x14ac:dyDescent="0.2"/>
    <row r="3877" s="27" customFormat="1" x14ac:dyDescent="0.2"/>
    <row r="3878" s="27" customFormat="1" x14ac:dyDescent="0.2"/>
    <row r="3879" s="27" customFormat="1" x14ac:dyDescent="0.2"/>
    <row r="3880" s="27" customFormat="1" x14ac:dyDescent="0.2"/>
    <row r="3881" s="27" customFormat="1" x14ac:dyDescent="0.2"/>
    <row r="3882" s="27" customFormat="1" x14ac:dyDescent="0.2"/>
    <row r="3883" s="27" customFormat="1" x14ac:dyDescent="0.2"/>
    <row r="3884" s="27" customFormat="1" x14ac:dyDescent="0.2"/>
    <row r="3885" s="27" customFormat="1" x14ac:dyDescent="0.2"/>
    <row r="3886" s="27" customFormat="1" x14ac:dyDescent="0.2"/>
    <row r="3887" s="27" customFormat="1" x14ac:dyDescent="0.2"/>
    <row r="3888" s="27" customFormat="1" x14ac:dyDescent="0.2"/>
    <row r="3889" s="27" customFormat="1" x14ac:dyDescent="0.2"/>
    <row r="3890" s="27" customFormat="1" x14ac:dyDescent="0.2"/>
    <row r="3891" s="27" customFormat="1" x14ac:dyDescent="0.2"/>
    <row r="3892" s="27" customFormat="1" x14ac:dyDescent="0.2"/>
    <row r="3893" s="27" customFormat="1" x14ac:dyDescent="0.2"/>
    <row r="3894" s="27" customFormat="1" x14ac:dyDescent="0.2"/>
    <row r="3895" s="27" customFormat="1" x14ac:dyDescent="0.2"/>
    <row r="3896" s="27" customFormat="1" x14ac:dyDescent="0.2"/>
    <row r="3897" s="27" customFormat="1" x14ac:dyDescent="0.2"/>
    <row r="3898" s="27" customFormat="1" x14ac:dyDescent="0.2"/>
    <row r="3899" s="27" customFormat="1" x14ac:dyDescent="0.2"/>
    <row r="3900" s="27" customFormat="1" x14ac:dyDescent="0.2"/>
    <row r="3901" s="27" customFormat="1" x14ac:dyDescent="0.2"/>
    <row r="3902" s="27" customFormat="1" x14ac:dyDescent="0.2"/>
    <row r="3903" s="27" customFormat="1" x14ac:dyDescent="0.2"/>
    <row r="3904" s="27" customFormat="1" x14ac:dyDescent="0.2"/>
    <row r="3905" s="27" customFormat="1" x14ac:dyDescent="0.2"/>
    <row r="3906" s="27" customFormat="1" x14ac:dyDescent="0.2"/>
    <row r="3907" s="27" customFormat="1" x14ac:dyDescent="0.2"/>
    <row r="3908" s="27" customFormat="1" x14ac:dyDescent="0.2"/>
    <row r="3909" s="27" customFormat="1" x14ac:dyDescent="0.2"/>
    <row r="3910" s="27" customFormat="1" x14ac:dyDescent="0.2"/>
    <row r="3911" s="27" customFormat="1" x14ac:dyDescent="0.2"/>
    <row r="3912" s="27" customFormat="1" x14ac:dyDescent="0.2"/>
    <row r="3913" s="27" customFormat="1" x14ac:dyDescent="0.2"/>
    <row r="3914" s="27" customFormat="1" x14ac:dyDescent="0.2"/>
    <row r="3915" s="27" customFormat="1" x14ac:dyDescent="0.2"/>
    <row r="3916" s="27" customFormat="1" x14ac:dyDescent="0.2"/>
    <row r="3917" s="27" customFormat="1" x14ac:dyDescent="0.2"/>
    <row r="3918" s="27" customFormat="1" x14ac:dyDescent="0.2"/>
    <row r="3919" s="27" customFormat="1" x14ac:dyDescent="0.2"/>
    <row r="3920" s="27" customFormat="1" x14ac:dyDescent="0.2"/>
    <row r="3921" s="27" customFormat="1" x14ac:dyDescent="0.2"/>
    <row r="3922" s="27" customFormat="1" x14ac:dyDescent="0.2"/>
    <row r="3923" s="27" customFormat="1" x14ac:dyDescent="0.2"/>
    <row r="3924" s="27" customFormat="1" x14ac:dyDescent="0.2"/>
    <row r="3925" s="27" customFormat="1" x14ac:dyDescent="0.2"/>
    <row r="3926" s="27" customFormat="1" x14ac:dyDescent="0.2"/>
    <row r="3927" s="27" customFormat="1" x14ac:dyDescent="0.2"/>
    <row r="3928" s="27" customFormat="1" x14ac:dyDescent="0.2"/>
    <row r="3929" s="27" customFormat="1" x14ac:dyDescent="0.2"/>
    <row r="3930" s="27" customFormat="1" x14ac:dyDescent="0.2"/>
    <row r="3931" s="27" customFormat="1" x14ac:dyDescent="0.2"/>
    <row r="3932" s="27" customFormat="1" x14ac:dyDescent="0.2"/>
    <row r="3933" s="27" customFormat="1" x14ac:dyDescent="0.2"/>
    <row r="3934" s="27" customFormat="1" x14ac:dyDescent="0.2"/>
    <row r="3935" s="27" customFormat="1" x14ac:dyDescent="0.2"/>
    <row r="3936" s="27" customFormat="1" x14ac:dyDescent="0.2"/>
    <row r="3937" s="27" customFormat="1" x14ac:dyDescent="0.2"/>
    <row r="3938" s="27" customFormat="1" x14ac:dyDescent="0.2"/>
    <row r="3939" s="27" customFormat="1" x14ac:dyDescent="0.2"/>
    <row r="3940" s="27" customFormat="1" x14ac:dyDescent="0.2"/>
    <row r="3941" s="27" customFormat="1" x14ac:dyDescent="0.2"/>
    <row r="3942" s="27" customFormat="1" x14ac:dyDescent="0.2"/>
    <row r="3943" s="27" customFormat="1" x14ac:dyDescent="0.2"/>
    <row r="3944" s="27" customFormat="1" x14ac:dyDescent="0.2"/>
    <row r="3945" s="27" customFormat="1" x14ac:dyDescent="0.2"/>
    <row r="3946" s="27" customFormat="1" x14ac:dyDescent="0.2"/>
    <row r="3947" s="27" customFormat="1" x14ac:dyDescent="0.2"/>
    <row r="3948" s="27" customFormat="1" x14ac:dyDescent="0.2"/>
    <row r="3949" s="27" customFormat="1" x14ac:dyDescent="0.2"/>
    <row r="3950" s="27" customFormat="1" x14ac:dyDescent="0.2"/>
    <row r="3951" s="27" customFormat="1" x14ac:dyDescent="0.2"/>
    <row r="3952" s="27" customFormat="1" x14ac:dyDescent="0.2"/>
    <row r="3953" s="27" customFormat="1" x14ac:dyDescent="0.2"/>
    <row r="3954" s="27" customFormat="1" x14ac:dyDescent="0.2"/>
    <row r="3955" s="27" customFormat="1" x14ac:dyDescent="0.2"/>
    <row r="3956" s="27" customFormat="1" x14ac:dyDescent="0.2"/>
    <row r="3957" s="27" customFormat="1" x14ac:dyDescent="0.2"/>
    <row r="3958" s="27" customFormat="1" x14ac:dyDescent="0.2"/>
    <row r="3959" s="27" customFormat="1" x14ac:dyDescent="0.2"/>
    <row r="3960" s="27" customFormat="1" x14ac:dyDescent="0.2"/>
    <row r="3961" s="27" customFormat="1" x14ac:dyDescent="0.2"/>
    <row r="3962" s="27" customFormat="1" x14ac:dyDescent="0.2"/>
    <row r="3963" s="27" customFormat="1" x14ac:dyDescent="0.2"/>
    <row r="3964" s="27" customFormat="1" x14ac:dyDescent="0.2"/>
    <row r="3965" s="27" customFormat="1" x14ac:dyDescent="0.2"/>
    <row r="3966" s="27" customFormat="1" x14ac:dyDescent="0.2"/>
    <row r="3967" s="27" customFormat="1" x14ac:dyDescent="0.2"/>
    <row r="3968" s="27" customFormat="1" x14ac:dyDescent="0.2"/>
    <row r="3969" s="27" customFormat="1" x14ac:dyDescent="0.2"/>
    <row r="3970" s="27" customFormat="1" x14ac:dyDescent="0.2"/>
    <row r="3971" s="27" customFormat="1" x14ac:dyDescent="0.2"/>
    <row r="3972" s="27" customFormat="1" x14ac:dyDescent="0.2"/>
    <row r="3973" s="27" customFormat="1" x14ac:dyDescent="0.2"/>
    <row r="3974" s="27" customFormat="1" x14ac:dyDescent="0.2"/>
    <row r="3975" s="27" customFormat="1" x14ac:dyDescent="0.2"/>
    <row r="3976" s="27" customFormat="1" x14ac:dyDescent="0.2"/>
    <row r="3977" s="27" customFormat="1" x14ac:dyDescent="0.2"/>
    <row r="3978" s="27" customFormat="1" x14ac:dyDescent="0.2"/>
    <row r="3979" s="27" customFormat="1" x14ac:dyDescent="0.2"/>
    <row r="3980" s="27" customFormat="1" x14ac:dyDescent="0.2"/>
    <row r="3981" s="27" customFormat="1" x14ac:dyDescent="0.2"/>
    <row r="3982" s="27" customFormat="1" x14ac:dyDescent="0.2"/>
    <row r="3983" s="27" customFormat="1" x14ac:dyDescent="0.2"/>
    <row r="3984" s="27" customFormat="1" x14ac:dyDescent="0.2"/>
    <row r="3985" s="27" customFormat="1" x14ac:dyDescent="0.2"/>
    <row r="3986" s="27" customFormat="1" x14ac:dyDescent="0.2"/>
    <row r="3987" s="27" customFormat="1" x14ac:dyDescent="0.2"/>
    <row r="3988" s="27" customFormat="1" x14ac:dyDescent="0.2"/>
    <row r="3989" s="27" customFormat="1" x14ac:dyDescent="0.2"/>
    <row r="3990" s="27" customFormat="1" x14ac:dyDescent="0.2"/>
    <row r="3991" s="27" customFormat="1" x14ac:dyDescent="0.2"/>
    <row r="3992" s="27" customFormat="1" x14ac:dyDescent="0.2"/>
    <row r="3993" s="27" customFormat="1" x14ac:dyDescent="0.2"/>
    <row r="3994" s="27" customFormat="1" x14ac:dyDescent="0.2"/>
    <row r="3995" s="27" customFormat="1" x14ac:dyDescent="0.2"/>
    <row r="3996" s="27" customFormat="1" x14ac:dyDescent="0.2"/>
    <row r="3997" s="27" customFormat="1" x14ac:dyDescent="0.2"/>
    <row r="3998" s="27" customFormat="1" x14ac:dyDescent="0.2"/>
    <row r="3999" s="27" customFormat="1" x14ac:dyDescent="0.2"/>
    <row r="4000" s="27" customFormat="1" x14ac:dyDescent="0.2"/>
    <row r="4001" s="27" customFormat="1" x14ac:dyDescent="0.2"/>
    <row r="4002" s="27" customFormat="1" x14ac:dyDescent="0.2"/>
    <row r="4003" s="27" customFormat="1" x14ac:dyDescent="0.2"/>
    <row r="4004" s="27" customFormat="1" x14ac:dyDescent="0.2"/>
    <row r="4005" s="27" customFormat="1" x14ac:dyDescent="0.2"/>
    <row r="4006" s="27" customFormat="1" x14ac:dyDescent="0.2"/>
    <row r="4007" s="27" customFormat="1" x14ac:dyDescent="0.2"/>
    <row r="4008" s="27" customFormat="1" x14ac:dyDescent="0.2"/>
    <row r="4009" s="27" customFormat="1" x14ac:dyDescent="0.2"/>
    <row r="4010" s="27" customFormat="1" x14ac:dyDescent="0.2"/>
    <row r="4011" s="27" customFormat="1" x14ac:dyDescent="0.2"/>
    <row r="4012" s="27" customFormat="1" x14ac:dyDescent="0.2"/>
    <row r="4013" s="27" customFormat="1" x14ac:dyDescent="0.2"/>
    <row r="4014" s="27" customFormat="1" x14ac:dyDescent="0.2"/>
    <row r="4015" s="27" customFormat="1" x14ac:dyDescent="0.2"/>
    <row r="4016" s="27" customFormat="1" x14ac:dyDescent="0.2"/>
    <row r="4017" s="27" customFormat="1" x14ac:dyDescent="0.2"/>
    <row r="4018" s="27" customFormat="1" x14ac:dyDescent="0.2"/>
    <row r="4019" s="27" customFormat="1" x14ac:dyDescent="0.2"/>
    <row r="4020" s="27" customFormat="1" x14ac:dyDescent="0.2"/>
    <row r="4021" s="27" customFormat="1" x14ac:dyDescent="0.2"/>
    <row r="4022" s="27" customFormat="1" x14ac:dyDescent="0.2"/>
    <row r="4023" s="27" customFormat="1" x14ac:dyDescent="0.2"/>
    <row r="4024" s="27" customFormat="1" x14ac:dyDescent="0.2"/>
    <row r="4025" s="27" customFormat="1" x14ac:dyDescent="0.2"/>
    <row r="4026" s="27" customFormat="1" x14ac:dyDescent="0.2"/>
    <row r="4027" s="27" customFormat="1" x14ac:dyDescent="0.2"/>
    <row r="4028" s="27" customFormat="1" x14ac:dyDescent="0.2"/>
    <row r="4029" s="27" customFormat="1" x14ac:dyDescent="0.2"/>
    <row r="4030" s="27" customFormat="1" x14ac:dyDescent="0.2"/>
    <row r="4031" s="27" customFormat="1" x14ac:dyDescent="0.2"/>
    <row r="4032" s="27" customFormat="1" x14ac:dyDescent="0.2"/>
    <row r="4033" s="27" customFormat="1" x14ac:dyDescent="0.2"/>
    <row r="4034" s="27" customFormat="1" x14ac:dyDescent="0.2"/>
    <row r="4035" s="27" customFormat="1" x14ac:dyDescent="0.2"/>
    <row r="4036" s="27" customFormat="1" x14ac:dyDescent="0.2"/>
    <row r="4037" s="27" customFormat="1" x14ac:dyDescent="0.2"/>
    <row r="4038" s="27" customFormat="1" x14ac:dyDescent="0.2"/>
    <row r="4039" s="27" customFormat="1" x14ac:dyDescent="0.2"/>
    <row r="4040" s="27" customFormat="1" x14ac:dyDescent="0.2"/>
    <row r="4041" s="27" customFormat="1" x14ac:dyDescent="0.2"/>
    <row r="4042" s="27" customFormat="1" x14ac:dyDescent="0.2"/>
    <row r="4043" s="27" customFormat="1" x14ac:dyDescent="0.2"/>
    <row r="4044" s="27" customFormat="1" x14ac:dyDescent="0.2"/>
    <row r="4045" s="27" customFormat="1" x14ac:dyDescent="0.2"/>
    <row r="4046" s="27" customFormat="1" x14ac:dyDescent="0.2"/>
    <row r="4047" s="27" customFormat="1" x14ac:dyDescent="0.2"/>
    <row r="4048" s="27" customFormat="1" x14ac:dyDescent="0.2"/>
    <row r="4049" s="27" customFormat="1" x14ac:dyDescent="0.2"/>
    <row r="4050" s="27" customFormat="1" x14ac:dyDescent="0.2"/>
    <row r="4051" s="27" customFormat="1" x14ac:dyDescent="0.2"/>
    <row r="4052" s="27" customFormat="1" x14ac:dyDescent="0.2"/>
    <row r="4053" s="27" customFormat="1" x14ac:dyDescent="0.2"/>
    <row r="4054" s="27" customFormat="1" x14ac:dyDescent="0.2"/>
    <row r="4055" s="27" customFormat="1" x14ac:dyDescent="0.2"/>
    <row r="4056" s="27" customFormat="1" x14ac:dyDescent="0.2"/>
    <row r="4057" s="27" customFormat="1" x14ac:dyDescent="0.2"/>
    <row r="4058" s="27" customFormat="1" x14ac:dyDescent="0.2"/>
    <row r="4059" s="27" customFormat="1" x14ac:dyDescent="0.2"/>
    <row r="4060" s="27" customFormat="1" x14ac:dyDescent="0.2"/>
    <row r="4061" s="27" customFormat="1" x14ac:dyDescent="0.2"/>
    <row r="4062" s="27" customFormat="1" x14ac:dyDescent="0.2"/>
    <row r="4063" s="27" customFormat="1" x14ac:dyDescent="0.2"/>
    <row r="4064" s="27" customFormat="1" x14ac:dyDescent="0.2"/>
    <row r="4065" s="27" customFormat="1" x14ac:dyDescent="0.2"/>
    <row r="4066" s="27" customFormat="1" x14ac:dyDescent="0.2"/>
    <row r="4067" s="27" customFormat="1" x14ac:dyDescent="0.2"/>
    <row r="4068" s="27" customFormat="1" x14ac:dyDescent="0.2"/>
    <row r="4069" s="27" customFormat="1" x14ac:dyDescent="0.2"/>
    <row r="4070" s="27" customFormat="1" x14ac:dyDescent="0.2"/>
    <row r="4071" s="27" customFormat="1" x14ac:dyDescent="0.2"/>
    <row r="4072" s="27" customFormat="1" x14ac:dyDescent="0.2"/>
    <row r="4073" s="27" customFormat="1" x14ac:dyDescent="0.2"/>
    <row r="4074" s="27" customFormat="1" x14ac:dyDescent="0.2"/>
    <row r="4075" s="27" customFormat="1" x14ac:dyDescent="0.2"/>
    <row r="4076" s="27" customFormat="1" x14ac:dyDescent="0.2"/>
    <row r="4077" s="27" customFormat="1" x14ac:dyDescent="0.2"/>
    <row r="4078" s="27" customFormat="1" x14ac:dyDescent="0.2"/>
    <row r="4079" s="27" customFormat="1" x14ac:dyDescent="0.2"/>
    <row r="4080" s="27" customFormat="1" x14ac:dyDescent="0.2"/>
    <row r="4081" s="27" customFormat="1" x14ac:dyDescent="0.2"/>
    <row r="4082" s="27" customFormat="1" x14ac:dyDescent="0.2"/>
    <row r="4083" s="27" customFormat="1" x14ac:dyDescent="0.2"/>
    <row r="4084" s="27" customFormat="1" x14ac:dyDescent="0.2"/>
    <row r="4085" s="27" customFormat="1" x14ac:dyDescent="0.2"/>
    <row r="4086" s="27" customFormat="1" x14ac:dyDescent="0.2"/>
    <row r="4087" s="27" customFormat="1" x14ac:dyDescent="0.2"/>
    <row r="4088" s="27" customFormat="1" x14ac:dyDescent="0.2"/>
    <row r="4089" s="27" customFormat="1" x14ac:dyDescent="0.2"/>
    <row r="4090" s="27" customFormat="1" x14ac:dyDescent="0.2"/>
    <row r="4091" s="27" customFormat="1" x14ac:dyDescent="0.2"/>
    <row r="4092" s="27" customFormat="1" x14ac:dyDescent="0.2"/>
    <row r="4093" s="27" customFormat="1" x14ac:dyDescent="0.2"/>
    <row r="4094" s="27" customFormat="1" x14ac:dyDescent="0.2"/>
    <row r="4095" s="27" customFormat="1" x14ac:dyDescent="0.2"/>
    <row r="4096" s="27" customFormat="1" x14ac:dyDescent="0.2"/>
    <row r="4097" s="27" customFormat="1" x14ac:dyDescent="0.2"/>
    <row r="4098" s="27" customFormat="1" x14ac:dyDescent="0.2"/>
    <row r="4099" s="27" customFormat="1" x14ac:dyDescent="0.2"/>
    <row r="4100" s="27" customFormat="1" x14ac:dyDescent="0.2"/>
    <row r="4101" s="27" customFormat="1" x14ac:dyDescent="0.2"/>
    <row r="4102" s="27" customFormat="1" x14ac:dyDescent="0.2"/>
    <row r="4103" s="27" customFormat="1" x14ac:dyDescent="0.2"/>
    <row r="4104" s="27" customFormat="1" x14ac:dyDescent="0.2"/>
    <row r="4105" s="27" customFormat="1" x14ac:dyDescent="0.2"/>
    <row r="4106" s="27" customFormat="1" x14ac:dyDescent="0.2"/>
    <row r="4107" s="27" customFormat="1" x14ac:dyDescent="0.2"/>
    <row r="4108" s="27" customFormat="1" x14ac:dyDescent="0.2"/>
    <row r="4109" s="27" customFormat="1" x14ac:dyDescent="0.2"/>
    <row r="4110" s="27" customFormat="1" x14ac:dyDescent="0.2"/>
    <row r="4111" s="27" customFormat="1" x14ac:dyDescent="0.2"/>
    <row r="4112" s="27" customFormat="1" x14ac:dyDescent="0.2"/>
    <row r="4113" s="27" customFormat="1" x14ac:dyDescent="0.2"/>
    <row r="4114" s="27" customFormat="1" x14ac:dyDescent="0.2"/>
    <row r="4115" s="27" customFormat="1" x14ac:dyDescent="0.2"/>
    <row r="4116" s="27" customFormat="1" x14ac:dyDescent="0.2"/>
    <row r="4117" s="27" customFormat="1" x14ac:dyDescent="0.2"/>
    <row r="4118" s="27" customFormat="1" x14ac:dyDescent="0.2"/>
    <row r="4119" s="27" customFormat="1" x14ac:dyDescent="0.2"/>
    <row r="4120" s="27" customFormat="1" x14ac:dyDescent="0.2"/>
    <row r="4121" s="27" customFormat="1" x14ac:dyDescent="0.2"/>
    <row r="4122" s="27" customFormat="1" x14ac:dyDescent="0.2"/>
    <row r="4123" s="27" customFormat="1" x14ac:dyDescent="0.2"/>
    <row r="4124" s="27" customFormat="1" x14ac:dyDescent="0.2"/>
    <row r="4125" s="27" customFormat="1" x14ac:dyDescent="0.2"/>
    <row r="4126" s="27" customFormat="1" x14ac:dyDescent="0.2"/>
    <row r="4127" s="27" customFormat="1" x14ac:dyDescent="0.2"/>
    <row r="4128" s="27" customFormat="1" x14ac:dyDescent="0.2"/>
    <row r="4129" s="27" customFormat="1" x14ac:dyDescent="0.2"/>
    <row r="4130" s="27" customFormat="1" x14ac:dyDescent="0.2"/>
    <row r="4131" s="27" customFormat="1" x14ac:dyDescent="0.2"/>
    <row r="4132" s="27" customFormat="1" x14ac:dyDescent="0.2"/>
    <row r="4133" s="27" customFormat="1" x14ac:dyDescent="0.2"/>
    <row r="4134" s="27" customFormat="1" x14ac:dyDescent="0.2"/>
    <row r="4135" s="27" customFormat="1" x14ac:dyDescent="0.2"/>
    <row r="4136" s="27" customFormat="1" x14ac:dyDescent="0.2"/>
    <row r="4137" s="27" customFormat="1" x14ac:dyDescent="0.2"/>
    <row r="4138" s="27" customFormat="1" x14ac:dyDescent="0.2"/>
    <row r="4139" s="27" customFormat="1" x14ac:dyDescent="0.2"/>
    <row r="4140" s="27" customFormat="1" x14ac:dyDescent="0.2"/>
    <row r="4141" s="27" customFormat="1" x14ac:dyDescent="0.2"/>
    <row r="4142" s="27" customFormat="1" x14ac:dyDescent="0.2"/>
    <row r="4143" s="27" customFormat="1" x14ac:dyDescent="0.2"/>
    <row r="4144" s="27" customFormat="1" x14ac:dyDescent="0.2"/>
    <row r="4145" s="27" customFormat="1" x14ac:dyDescent="0.2"/>
    <row r="4146" s="27" customFormat="1" x14ac:dyDescent="0.2"/>
    <row r="4147" s="27" customFormat="1" x14ac:dyDescent="0.2"/>
    <row r="4148" s="27" customFormat="1" x14ac:dyDescent="0.2"/>
    <row r="4149" s="27" customFormat="1" x14ac:dyDescent="0.2"/>
    <row r="4150" s="27" customFormat="1" x14ac:dyDescent="0.2"/>
    <row r="4151" s="27" customFormat="1" x14ac:dyDescent="0.2"/>
    <row r="4152" s="27" customFormat="1" x14ac:dyDescent="0.2"/>
    <row r="4153" s="27" customFormat="1" x14ac:dyDescent="0.2"/>
    <row r="4154" s="27" customFormat="1" x14ac:dyDescent="0.2"/>
    <row r="4155" s="27" customFormat="1" x14ac:dyDescent="0.2"/>
    <row r="4156" s="27" customFormat="1" x14ac:dyDescent="0.2"/>
    <row r="4157" s="27" customFormat="1" x14ac:dyDescent="0.2"/>
    <row r="4158" s="27" customFormat="1" x14ac:dyDescent="0.2"/>
    <row r="4159" s="27" customFormat="1" x14ac:dyDescent="0.2"/>
    <row r="4160" s="27" customFormat="1" x14ac:dyDescent="0.2"/>
    <row r="4161" s="27" customFormat="1" x14ac:dyDescent="0.2"/>
    <row r="4162" s="27" customFormat="1" x14ac:dyDescent="0.2"/>
    <row r="4163" s="27" customFormat="1" x14ac:dyDescent="0.2"/>
    <row r="4164" s="27" customFormat="1" x14ac:dyDescent="0.2"/>
    <row r="4165" s="27" customFormat="1" x14ac:dyDescent="0.2"/>
    <row r="4166" s="27" customFormat="1" x14ac:dyDescent="0.2"/>
    <row r="4167" s="27" customFormat="1" x14ac:dyDescent="0.2"/>
    <row r="4168" s="27" customFormat="1" x14ac:dyDescent="0.2"/>
    <row r="4169" s="27" customFormat="1" x14ac:dyDescent="0.2"/>
    <row r="4170" s="27" customFormat="1" x14ac:dyDescent="0.2"/>
    <row r="4171" s="27" customFormat="1" x14ac:dyDescent="0.2"/>
    <row r="4172" s="27" customFormat="1" x14ac:dyDescent="0.2"/>
    <row r="4173" s="27" customFormat="1" x14ac:dyDescent="0.2"/>
    <row r="4174" s="27" customFormat="1" x14ac:dyDescent="0.2"/>
    <row r="4175" s="27" customFormat="1" x14ac:dyDescent="0.2"/>
    <row r="4176" s="27" customFormat="1" x14ac:dyDescent="0.2"/>
    <row r="4177" s="27" customFormat="1" x14ac:dyDescent="0.2"/>
    <row r="4178" s="27" customFormat="1" x14ac:dyDescent="0.2"/>
    <row r="4179" s="27" customFormat="1" x14ac:dyDescent="0.2"/>
    <row r="4180" s="27" customFormat="1" x14ac:dyDescent="0.2"/>
    <row r="4181" s="27" customFormat="1" x14ac:dyDescent="0.2"/>
    <row r="4182" s="27" customFormat="1" x14ac:dyDescent="0.2"/>
    <row r="4183" s="27" customFormat="1" x14ac:dyDescent="0.2"/>
    <row r="4184" s="27" customFormat="1" x14ac:dyDescent="0.2"/>
    <row r="4185" s="27" customFormat="1" x14ac:dyDescent="0.2"/>
    <row r="4186" s="27" customFormat="1" x14ac:dyDescent="0.2"/>
    <row r="4187" s="27" customFormat="1" x14ac:dyDescent="0.2"/>
    <row r="4188" s="27" customFormat="1" x14ac:dyDescent="0.2"/>
    <row r="4189" s="27" customFormat="1" x14ac:dyDescent="0.2"/>
    <row r="4190" s="27" customFormat="1" x14ac:dyDescent="0.2"/>
    <row r="4191" s="27" customFormat="1" x14ac:dyDescent="0.2"/>
    <row r="4192" s="27" customFormat="1" x14ac:dyDescent="0.2"/>
    <row r="4193" s="27" customFormat="1" x14ac:dyDescent="0.2"/>
    <row r="4194" s="27" customFormat="1" x14ac:dyDescent="0.2"/>
    <row r="4195" s="27" customFormat="1" x14ac:dyDescent="0.2"/>
    <row r="4196" s="27" customFormat="1" x14ac:dyDescent="0.2"/>
    <row r="4197" s="27" customFormat="1" x14ac:dyDescent="0.2"/>
    <row r="4198" s="27" customFormat="1" x14ac:dyDescent="0.2"/>
    <row r="4199" s="27" customFormat="1" x14ac:dyDescent="0.2"/>
    <row r="4200" s="27" customFormat="1" x14ac:dyDescent="0.2"/>
    <row r="4201" s="27" customFormat="1" x14ac:dyDescent="0.2"/>
    <row r="4202" s="27" customFormat="1" x14ac:dyDescent="0.2"/>
    <row r="4203" s="27" customFormat="1" x14ac:dyDescent="0.2"/>
    <row r="4204" s="27" customFormat="1" x14ac:dyDescent="0.2"/>
    <row r="4205" s="27" customFormat="1" x14ac:dyDescent="0.2"/>
    <row r="4206" s="27" customFormat="1" x14ac:dyDescent="0.2"/>
    <row r="4207" s="27" customFormat="1" x14ac:dyDescent="0.2"/>
    <row r="4208" s="27" customFormat="1" x14ac:dyDescent="0.2"/>
    <row r="4209" s="27" customFormat="1" x14ac:dyDescent="0.2"/>
    <row r="4210" s="27" customFormat="1" x14ac:dyDescent="0.2"/>
    <row r="4211" s="27" customFormat="1" x14ac:dyDescent="0.2"/>
    <row r="4212" s="27" customFormat="1" x14ac:dyDescent="0.2"/>
    <row r="4213" s="27" customFormat="1" x14ac:dyDescent="0.2"/>
    <row r="4214" s="27" customFormat="1" x14ac:dyDescent="0.2"/>
    <row r="4215" s="27" customFormat="1" x14ac:dyDescent="0.2"/>
    <row r="4216" s="27" customFormat="1" x14ac:dyDescent="0.2"/>
    <row r="4217" s="27" customFormat="1" x14ac:dyDescent="0.2"/>
    <row r="4218" s="27" customFormat="1" x14ac:dyDescent="0.2"/>
    <row r="4219" s="27" customFormat="1" x14ac:dyDescent="0.2"/>
    <row r="4220" s="27" customFormat="1" x14ac:dyDescent="0.2"/>
    <row r="4221" s="27" customFormat="1" x14ac:dyDescent="0.2"/>
    <row r="4222" s="27" customFormat="1" x14ac:dyDescent="0.2"/>
    <row r="4223" s="27" customFormat="1" x14ac:dyDescent="0.2"/>
    <row r="4224" s="27" customFormat="1" x14ac:dyDescent="0.2"/>
    <row r="4225" s="27" customFormat="1" x14ac:dyDescent="0.2"/>
    <row r="4226" s="27" customFormat="1" x14ac:dyDescent="0.2"/>
    <row r="4227" s="27" customFormat="1" x14ac:dyDescent="0.2"/>
    <row r="4228" s="27" customFormat="1" x14ac:dyDescent="0.2"/>
    <row r="4229" s="27" customFormat="1" x14ac:dyDescent="0.2"/>
    <row r="4230" s="27" customFormat="1" x14ac:dyDescent="0.2"/>
    <row r="4231" s="27" customFormat="1" x14ac:dyDescent="0.2"/>
    <row r="4232" s="27" customFormat="1" x14ac:dyDescent="0.2"/>
    <row r="4233" s="27" customFormat="1" x14ac:dyDescent="0.2"/>
    <row r="4234" s="27" customFormat="1" x14ac:dyDescent="0.2"/>
    <row r="4235" s="27" customFormat="1" x14ac:dyDescent="0.2"/>
    <row r="4236" s="27" customFormat="1" x14ac:dyDescent="0.2"/>
    <row r="4237" s="27" customFormat="1" x14ac:dyDescent="0.2"/>
    <row r="4238" s="27" customFormat="1" x14ac:dyDescent="0.2"/>
    <row r="4239" s="27" customFormat="1" x14ac:dyDescent="0.2"/>
    <row r="4240" s="27" customFormat="1" x14ac:dyDescent="0.2"/>
    <row r="4241" s="27" customFormat="1" x14ac:dyDescent="0.2"/>
    <row r="4242" s="27" customFormat="1" x14ac:dyDescent="0.2"/>
    <row r="4243" s="27" customFormat="1" x14ac:dyDescent="0.2"/>
    <row r="4244" s="27" customFormat="1" x14ac:dyDescent="0.2"/>
    <row r="4245" s="27" customFormat="1" x14ac:dyDescent="0.2"/>
    <row r="4246" s="27" customFormat="1" x14ac:dyDescent="0.2"/>
    <row r="4247" s="27" customFormat="1" x14ac:dyDescent="0.2"/>
    <row r="4248" s="27" customFormat="1" x14ac:dyDescent="0.2"/>
    <row r="4249" s="27" customFormat="1" x14ac:dyDescent="0.2"/>
    <row r="4250" s="27" customFormat="1" x14ac:dyDescent="0.2"/>
    <row r="4251" s="27" customFormat="1" x14ac:dyDescent="0.2"/>
    <row r="4252" s="27" customFormat="1" x14ac:dyDescent="0.2"/>
    <row r="4253" s="27" customFormat="1" x14ac:dyDescent="0.2"/>
    <row r="4254" s="27" customFormat="1" x14ac:dyDescent="0.2"/>
    <row r="4255" s="27" customFormat="1" x14ac:dyDescent="0.2"/>
    <row r="4256" s="27" customFormat="1" x14ac:dyDescent="0.2"/>
    <row r="4257" s="27" customFormat="1" x14ac:dyDescent="0.2"/>
    <row r="4258" s="27" customFormat="1" x14ac:dyDescent="0.2"/>
    <row r="4259" s="27" customFormat="1" x14ac:dyDescent="0.2"/>
    <row r="4260" s="27" customFormat="1" x14ac:dyDescent="0.2"/>
    <row r="4261" s="27" customFormat="1" x14ac:dyDescent="0.2"/>
    <row r="4262" s="27" customFormat="1" x14ac:dyDescent="0.2"/>
    <row r="4263" s="27" customFormat="1" x14ac:dyDescent="0.2"/>
    <row r="4264" s="27" customFormat="1" x14ac:dyDescent="0.2"/>
    <row r="4265" s="27" customFormat="1" x14ac:dyDescent="0.2"/>
    <row r="4266" s="27" customFormat="1" x14ac:dyDescent="0.2"/>
    <row r="4267" s="27" customFormat="1" x14ac:dyDescent="0.2"/>
    <row r="4268" s="27" customFormat="1" x14ac:dyDescent="0.2"/>
    <row r="4269" s="27" customFormat="1" x14ac:dyDescent="0.2"/>
    <row r="4270" s="27" customFormat="1" x14ac:dyDescent="0.2"/>
    <row r="4271" s="27" customFormat="1" x14ac:dyDescent="0.2"/>
    <row r="4272" s="27" customFormat="1" x14ac:dyDescent="0.2"/>
    <row r="4273" s="27" customFormat="1" x14ac:dyDescent="0.2"/>
    <row r="4274" s="27" customFormat="1" x14ac:dyDescent="0.2"/>
    <row r="4275" s="27" customFormat="1" x14ac:dyDescent="0.2"/>
    <row r="4276" s="27" customFormat="1" x14ac:dyDescent="0.2"/>
    <row r="4277" s="27" customFormat="1" x14ac:dyDescent="0.2"/>
    <row r="4278" s="27" customFormat="1" x14ac:dyDescent="0.2"/>
    <row r="4279" s="27" customFormat="1" x14ac:dyDescent="0.2"/>
    <row r="4280" s="27" customFormat="1" x14ac:dyDescent="0.2"/>
    <row r="4281" s="27" customFormat="1" x14ac:dyDescent="0.2"/>
    <row r="4282" s="27" customFormat="1" x14ac:dyDescent="0.2"/>
    <row r="4283" s="27" customFormat="1" x14ac:dyDescent="0.2"/>
    <row r="4284" s="27" customFormat="1" x14ac:dyDescent="0.2"/>
    <row r="4285" s="27" customFormat="1" x14ac:dyDescent="0.2"/>
    <row r="4286" s="27" customFormat="1" x14ac:dyDescent="0.2"/>
    <row r="4287" s="27" customFormat="1" x14ac:dyDescent="0.2"/>
    <row r="4288" s="27" customFormat="1" x14ac:dyDescent="0.2"/>
    <row r="4289" s="27" customFormat="1" x14ac:dyDescent="0.2"/>
    <row r="4290" s="27" customFormat="1" x14ac:dyDescent="0.2"/>
    <row r="4291" s="27" customFormat="1" x14ac:dyDescent="0.2"/>
    <row r="4292" s="27" customFormat="1" x14ac:dyDescent="0.2"/>
    <row r="4293" s="27" customFormat="1" x14ac:dyDescent="0.2"/>
    <row r="4294" s="27" customFormat="1" x14ac:dyDescent="0.2"/>
    <row r="4295" s="27" customFormat="1" x14ac:dyDescent="0.2"/>
    <row r="4296" s="27" customFormat="1" x14ac:dyDescent="0.2"/>
    <row r="4297" s="27" customFormat="1" x14ac:dyDescent="0.2"/>
    <row r="4298" s="27" customFormat="1" x14ac:dyDescent="0.2"/>
    <row r="4299" s="27" customFormat="1" x14ac:dyDescent="0.2"/>
    <row r="4300" s="27" customFormat="1" x14ac:dyDescent="0.2"/>
    <row r="4301" s="27" customFormat="1" x14ac:dyDescent="0.2"/>
    <row r="4302" s="27" customFormat="1" x14ac:dyDescent="0.2"/>
    <row r="4303" s="27" customFormat="1" x14ac:dyDescent="0.2"/>
    <row r="4304" s="27" customFormat="1" x14ac:dyDescent="0.2"/>
    <row r="4305" s="27" customFormat="1" x14ac:dyDescent="0.2"/>
    <row r="4306" s="27" customFormat="1" x14ac:dyDescent="0.2"/>
    <row r="4307" s="27" customFormat="1" x14ac:dyDescent="0.2"/>
    <row r="4308" s="27" customFormat="1" x14ac:dyDescent="0.2"/>
    <row r="4309" s="27" customFormat="1" x14ac:dyDescent="0.2"/>
    <row r="4310" s="27" customFormat="1" x14ac:dyDescent="0.2"/>
    <row r="4311" s="27" customFormat="1" x14ac:dyDescent="0.2"/>
    <row r="4312" s="27" customFormat="1" x14ac:dyDescent="0.2"/>
    <row r="4313" s="27" customFormat="1" x14ac:dyDescent="0.2"/>
    <row r="4314" s="27" customFormat="1" x14ac:dyDescent="0.2"/>
    <row r="4315" s="27" customFormat="1" x14ac:dyDescent="0.2"/>
    <row r="4316" s="27" customFormat="1" x14ac:dyDescent="0.2"/>
    <row r="4317" s="27" customFormat="1" x14ac:dyDescent="0.2"/>
    <row r="4318" s="27" customFormat="1" x14ac:dyDescent="0.2"/>
    <row r="4319" s="27" customFormat="1" x14ac:dyDescent="0.2"/>
    <row r="4320" s="27" customFormat="1" x14ac:dyDescent="0.2"/>
    <row r="4321" s="27" customFormat="1" x14ac:dyDescent="0.2"/>
    <row r="4322" s="27" customFormat="1" x14ac:dyDescent="0.2"/>
    <row r="4323" s="27" customFormat="1" x14ac:dyDescent="0.2"/>
    <row r="4324" s="27" customFormat="1" x14ac:dyDescent="0.2"/>
    <row r="4325" s="27" customFormat="1" x14ac:dyDescent="0.2"/>
    <row r="4326" s="27" customFormat="1" x14ac:dyDescent="0.2"/>
    <row r="4327" s="27" customFormat="1" x14ac:dyDescent="0.2"/>
    <row r="4328" s="27" customFormat="1" x14ac:dyDescent="0.2"/>
    <row r="4329" s="27" customFormat="1" x14ac:dyDescent="0.2"/>
    <row r="4330" s="27" customFormat="1" x14ac:dyDescent="0.2"/>
    <row r="4331" s="27" customFormat="1" x14ac:dyDescent="0.2"/>
    <row r="4332" s="27" customFormat="1" x14ac:dyDescent="0.2"/>
    <row r="4333" s="27" customFormat="1" x14ac:dyDescent="0.2"/>
    <row r="4334" s="27" customFormat="1" x14ac:dyDescent="0.2"/>
    <row r="4335" s="27" customFormat="1" x14ac:dyDescent="0.2"/>
    <row r="4336" s="27" customFormat="1" x14ac:dyDescent="0.2"/>
    <row r="4337" s="27" customFormat="1" x14ac:dyDescent="0.2"/>
    <row r="4338" s="27" customFormat="1" x14ac:dyDescent="0.2"/>
    <row r="4339" s="27" customFormat="1" x14ac:dyDescent="0.2"/>
    <row r="4340" s="27" customFormat="1" x14ac:dyDescent="0.2"/>
    <row r="4341" s="27" customFormat="1" x14ac:dyDescent="0.2"/>
    <row r="4342" s="27" customFormat="1" x14ac:dyDescent="0.2"/>
    <row r="4343" s="27" customFormat="1" x14ac:dyDescent="0.2"/>
    <row r="4344" s="27" customFormat="1" x14ac:dyDescent="0.2"/>
    <row r="4345" s="27" customFormat="1" x14ac:dyDescent="0.2"/>
    <row r="4346" s="27" customFormat="1" x14ac:dyDescent="0.2"/>
    <row r="4347" s="27" customFormat="1" x14ac:dyDescent="0.2"/>
    <row r="4348" s="27" customFormat="1" x14ac:dyDescent="0.2"/>
    <row r="4349" s="27" customFormat="1" x14ac:dyDescent="0.2"/>
    <row r="4350" s="27" customFormat="1" x14ac:dyDescent="0.2"/>
    <row r="4351" s="27" customFormat="1" x14ac:dyDescent="0.2"/>
    <row r="4352" s="27" customFormat="1" x14ac:dyDescent="0.2"/>
    <row r="4353" s="27" customFormat="1" x14ac:dyDescent="0.2"/>
    <row r="4354" s="27" customFormat="1" x14ac:dyDescent="0.2"/>
    <row r="4355" s="27" customFormat="1" x14ac:dyDescent="0.2"/>
    <row r="4356" s="27" customFormat="1" x14ac:dyDescent="0.2"/>
    <row r="4357" s="27" customFormat="1" x14ac:dyDescent="0.2"/>
    <row r="4358" s="27" customFormat="1" x14ac:dyDescent="0.2"/>
    <row r="4359" s="27" customFormat="1" x14ac:dyDescent="0.2"/>
    <row r="4360" s="27" customFormat="1" x14ac:dyDescent="0.2"/>
    <row r="4361" s="27" customFormat="1" x14ac:dyDescent="0.2"/>
    <row r="4362" s="27" customFormat="1" x14ac:dyDescent="0.2"/>
    <row r="4363" s="27" customFormat="1" x14ac:dyDescent="0.2"/>
    <row r="4364" s="27" customFormat="1" x14ac:dyDescent="0.2"/>
    <row r="4365" s="27" customFormat="1" x14ac:dyDescent="0.2"/>
    <row r="4366" s="27" customFormat="1" x14ac:dyDescent="0.2"/>
    <row r="4367" s="27" customFormat="1" x14ac:dyDescent="0.2"/>
    <row r="4368" s="27" customFormat="1" x14ac:dyDescent="0.2"/>
    <row r="4369" s="27" customFormat="1" x14ac:dyDescent="0.2"/>
    <row r="4370" s="27" customFormat="1" x14ac:dyDescent="0.2"/>
    <row r="4371" s="27" customFormat="1" x14ac:dyDescent="0.2"/>
    <row r="4372" s="27" customFormat="1" x14ac:dyDescent="0.2"/>
    <row r="4373" s="27" customFormat="1" x14ac:dyDescent="0.2"/>
    <row r="4374" s="27" customFormat="1" x14ac:dyDescent="0.2"/>
    <row r="4375" s="27" customFormat="1" x14ac:dyDescent="0.2"/>
    <row r="4376" s="27" customFormat="1" x14ac:dyDescent="0.2"/>
    <row r="4377" s="27" customFormat="1" x14ac:dyDescent="0.2"/>
    <row r="4378" s="27" customFormat="1" x14ac:dyDescent="0.2"/>
    <row r="4379" s="27" customFormat="1" x14ac:dyDescent="0.2"/>
    <row r="4380" s="27" customFormat="1" x14ac:dyDescent="0.2"/>
    <row r="4381" s="27" customFormat="1" x14ac:dyDescent="0.2"/>
    <row r="4382" s="27" customFormat="1" x14ac:dyDescent="0.2"/>
    <row r="4383" s="27" customFormat="1" x14ac:dyDescent="0.2"/>
    <row r="4384" s="27" customFormat="1" x14ac:dyDescent="0.2"/>
    <row r="4385" s="27" customFormat="1" x14ac:dyDescent="0.2"/>
    <row r="4386" s="27" customFormat="1" x14ac:dyDescent="0.2"/>
    <row r="4387" s="27" customFormat="1" x14ac:dyDescent="0.2"/>
    <row r="4388" s="27" customFormat="1" x14ac:dyDescent="0.2"/>
    <row r="4389" s="27" customFormat="1" x14ac:dyDescent="0.2"/>
    <row r="4390" s="27" customFormat="1" x14ac:dyDescent="0.2"/>
    <row r="4391" s="27" customFormat="1" x14ac:dyDescent="0.2"/>
    <row r="4392" s="27" customFormat="1" x14ac:dyDescent="0.2"/>
    <row r="4393" s="27" customFormat="1" x14ac:dyDescent="0.2"/>
    <row r="4394" s="27" customFormat="1" x14ac:dyDescent="0.2"/>
    <row r="4395" s="27" customFormat="1" x14ac:dyDescent="0.2"/>
    <row r="4396" s="27" customFormat="1" x14ac:dyDescent="0.2"/>
    <row r="4397" s="27" customFormat="1" x14ac:dyDescent="0.2"/>
    <row r="4398" s="27" customFormat="1" x14ac:dyDescent="0.2"/>
    <row r="4399" s="27" customFormat="1" x14ac:dyDescent="0.2"/>
    <row r="4400" s="27" customFormat="1" x14ac:dyDescent="0.2"/>
    <row r="4401" s="27" customFormat="1" x14ac:dyDescent="0.2"/>
    <row r="4402" s="27" customFormat="1" x14ac:dyDescent="0.2"/>
    <row r="4403" s="27" customFormat="1" x14ac:dyDescent="0.2"/>
    <row r="4404" s="27" customFormat="1" x14ac:dyDescent="0.2"/>
    <row r="4405" s="27" customFormat="1" x14ac:dyDescent="0.2"/>
    <row r="4406" s="27" customFormat="1" x14ac:dyDescent="0.2"/>
    <row r="4407" s="27" customFormat="1" x14ac:dyDescent="0.2"/>
    <row r="4408" s="27" customFormat="1" x14ac:dyDescent="0.2"/>
    <row r="4409" s="27" customFormat="1" x14ac:dyDescent="0.2"/>
    <row r="4410" s="27" customFormat="1" x14ac:dyDescent="0.2"/>
    <row r="4411" s="27" customFormat="1" x14ac:dyDescent="0.2"/>
    <row r="4412" s="27" customFormat="1" x14ac:dyDescent="0.2"/>
    <row r="4413" s="27" customFormat="1" x14ac:dyDescent="0.2"/>
    <row r="4414" s="27" customFormat="1" x14ac:dyDescent="0.2"/>
    <row r="4415" s="27" customFormat="1" x14ac:dyDescent="0.2"/>
    <row r="4416" s="27" customFormat="1" x14ac:dyDescent="0.2"/>
    <row r="4417" s="27" customFormat="1" x14ac:dyDescent="0.2"/>
    <row r="4418" s="27" customFormat="1" x14ac:dyDescent="0.2"/>
    <row r="4419" s="27" customFormat="1" x14ac:dyDescent="0.2"/>
    <row r="4420" s="27" customFormat="1" x14ac:dyDescent="0.2"/>
    <row r="4421" s="27" customFormat="1" x14ac:dyDescent="0.2"/>
    <row r="4422" s="27" customFormat="1" x14ac:dyDescent="0.2"/>
    <row r="4423" s="27" customFormat="1" x14ac:dyDescent="0.2"/>
    <row r="4424" s="27" customFormat="1" x14ac:dyDescent="0.2"/>
    <row r="4425" s="27" customFormat="1" x14ac:dyDescent="0.2"/>
    <row r="4426" s="27" customFormat="1" x14ac:dyDescent="0.2"/>
    <row r="4427" s="27" customFormat="1" x14ac:dyDescent="0.2"/>
    <row r="4428" s="27" customFormat="1" x14ac:dyDescent="0.2"/>
    <row r="4429" s="27" customFormat="1" x14ac:dyDescent="0.2"/>
    <row r="4430" s="27" customFormat="1" x14ac:dyDescent="0.2"/>
    <row r="4431" s="27" customFormat="1" x14ac:dyDescent="0.2"/>
    <row r="4432" s="27" customFormat="1" x14ac:dyDescent="0.2"/>
    <row r="4433" s="27" customFormat="1" x14ac:dyDescent="0.2"/>
    <row r="4434" s="27" customFormat="1" x14ac:dyDescent="0.2"/>
    <row r="4435" s="27" customFormat="1" x14ac:dyDescent="0.2"/>
    <row r="4436" s="27" customFormat="1" x14ac:dyDescent="0.2"/>
    <row r="4437" s="27" customFormat="1" x14ac:dyDescent="0.2"/>
    <row r="4438" s="27" customFormat="1" x14ac:dyDescent="0.2"/>
    <row r="4439" s="27" customFormat="1" x14ac:dyDescent="0.2"/>
    <row r="4440" s="27" customFormat="1" x14ac:dyDescent="0.2"/>
    <row r="4441" s="27" customFormat="1" x14ac:dyDescent="0.2"/>
    <row r="4442" s="27" customFormat="1" x14ac:dyDescent="0.2"/>
    <row r="4443" s="27" customFormat="1" x14ac:dyDescent="0.2"/>
    <row r="4444" s="27" customFormat="1" x14ac:dyDescent="0.2"/>
    <row r="4445" s="27" customFormat="1" x14ac:dyDescent="0.2"/>
    <row r="4446" s="27" customFormat="1" x14ac:dyDescent="0.2"/>
    <row r="4447" s="27" customFormat="1" x14ac:dyDescent="0.2"/>
    <row r="4448" s="27" customFormat="1" x14ac:dyDescent="0.2"/>
    <row r="4449" s="27" customFormat="1" x14ac:dyDescent="0.2"/>
    <row r="4450" s="27" customFormat="1" x14ac:dyDescent="0.2"/>
    <row r="4451" s="27" customFormat="1" x14ac:dyDescent="0.2"/>
    <row r="4452" s="27" customFormat="1" x14ac:dyDescent="0.2"/>
    <row r="4453" s="27" customFormat="1" x14ac:dyDescent="0.2"/>
    <row r="4454" s="27" customFormat="1" x14ac:dyDescent="0.2"/>
    <row r="4455" s="27" customFormat="1" x14ac:dyDescent="0.2"/>
    <row r="4456" s="27" customFormat="1" x14ac:dyDescent="0.2"/>
    <row r="4457" s="27" customFormat="1" x14ac:dyDescent="0.2"/>
    <row r="4458" s="27" customFormat="1" x14ac:dyDescent="0.2"/>
    <row r="4459" s="27" customFormat="1" x14ac:dyDescent="0.2"/>
    <row r="4460" s="27" customFormat="1" x14ac:dyDescent="0.2"/>
    <row r="4461" s="27" customFormat="1" x14ac:dyDescent="0.2"/>
    <row r="4462" s="27" customFormat="1" x14ac:dyDescent="0.2"/>
    <row r="4463" s="27" customFormat="1" x14ac:dyDescent="0.2"/>
    <row r="4464" s="27" customFormat="1" x14ac:dyDescent="0.2"/>
    <row r="4465" s="27" customFormat="1" x14ac:dyDescent="0.2"/>
    <row r="4466" s="27" customFormat="1" x14ac:dyDescent="0.2"/>
    <row r="4467" s="27" customFormat="1" x14ac:dyDescent="0.2"/>
    <row r="4468" s="27" customFormat="1" x14ac:dyDescent="0.2"/>
    <row r="4469" s="27" customFormat="1" x14ac:dyDescent="0.2"/>
    <row r="4470" s="27" customFormat="1" x14ac:dyDescent="0.2"/>
    <row r="4471" s="27" customFormat="1" x14ac:dyDescent="0.2"/>
    <row r="4472" s="27" customFormat="1" x14ac:dyDescent="0.2"/>
    <row r="4473" s="27" customFormat="1" x14ac:dyDescent="0.2"/>
    <row r="4474" s="27" customFormat="1" x14ac:dyDescent="0.2"/>
    <row r="4475" s="27" customFormat="1" x14ac:dyDescent="0.2"/>
    <row r="4476" s="27" customFormat="1" x14ac:dyDescent="0.2"/>
    <row r="4477" s="27" customFormat="1" x14ac:dyDescent="0.2"/>
    <row r="4478" s="27" customFormat="1" x14ac:dyDescent="0.2"/>
    <row r="4479" s="27" customFormat="1" x14ac:dyDescent="0.2"/>
    <row r="4480" s="27" customFormat="1" x14ac:dyDescent="0.2"/>
    <row r="4481" s="27" customFormat="1" x14ac:dyDescent="0.2"/>
    <row r="4482" s="27" customFormat="1" x14ac:dyDescent="0.2"/>
    <row r="4483" s="27" customFormat="1" x14ac:dyDescent="0.2"/>
    <row r="4484" s="27" customFormat="1" x14ac:dyDescent="0.2"/>
    <row r="4485" s="27" customFormat="1" x14ac:dyDescent="0.2"/>
    <row r="4486" s="27" customFormat="1" x14ac:dyDescent="0.2"/>
    <row r="4487" s="27" customFormat="1" x14ac:dyDescent="0.2"/>
    <row r="4488" s="27" customFormat="1" x14ac:dyDescent="0.2"/>
    <row r="4489" s="27" customFormat="1" x14ac:dyDescent="0.2"/>
    <row r="4490" s="27" customFormat="1" x14ac:dyDescent="0.2"/>
    <row r="4491" s="27" customFormat="1" x14ac:dyDescent="0.2"/>
    <row r="4492" s="27" customFormat="1" x14ac:dyDescent="0.2"/>
    <row r="4493" s="27" customFormat="1" x14ac:dyDescent="0.2"/>
    <row r="4494" s="27" customFormat="1" x14ac:dyDescent="0.2"/>
    <row r="4495" s="27" customFormat="1" x14ac:dyDescent="0.2"/>
    <row r="4496" s="27" customFormat="1" x14ac:dyDescent="0.2"/>
    <row r="4497" s="27" customFormat="1" x14ac:dyDescent="0.2"/>
    <row r="4498" s="27" customFormat="1" x14ac:dyDescent="0.2"/>
    <row r="4499" s="27" customFormat="1" x14ac:dyDescent="0.2"/>
    <row r="4500" s="27" customFormat="1" x14ac:dyDescent="0.2"/>
    <row r="4501" s="27" customFormat="1" x14ac:dyDescent="0.2"/>
    <row r="4502" s="27" customFormat="1" x14ac:dyDescent="0.2"/>
    <row r="4503" s="27" customFormat="1" x14ac:dyDescent="0.2"/>
    <row r="4504" s="27" customFormat="1" x14ac:dyDescent="0.2"/>
    <row r="4505" s="27" customFormat="1" x14ac:dyDescent="0.2"/>
    <row r="4506" s="27" customFormat="1" x14ac:dyDescent="0.2"/>
    <row r="4507" s="27" customFormat="1" x14ac:dyDescent="0.2"/>
    <row r="4508" s="27" customFormat="1" x14ac:dyDescent="0.2"/>
    <row r="4509" s="27" customFormat="1" x14ac:dyDescent="0.2"/>
    <row r="4510" s="27" customFormat="1" x14ac:dyDescent="0.2"/>
    <row r="4511" s="27" customFormat="1" x14ac:dyDescent="0.2"/>
    <row r="4512" s="27" customFormat="1" x14ac:dyDescent="0.2"/>
    <row r="4513" s="27" customFormat="1" x14ac:dyDescent="0.2"/>
    <row r="4514" s="27" customFormat="1" x14ac:dyDescent="0.2"/>
    <row r="4515" s="27" customFormat="1" x14ac:dyDescent="0.2"/>
    <row r="4516" s="27" customFormat="1" x14ac:dyDescent="0.2"/>
    <row r="4517" s="27" customFormat="1" x14ac:dyDescent="0.2"/>
    <row r="4518" s="27" customFormat="1" x14ac:dyDescent="0.2"/>
    <row r="4519" s="27" customFormat="1" x14ac:dyDescent="0.2"/>
    <row r="4520" s="27" customFormat="1" x14ac:dyDescent="0.2"/>
    <row r="4521" s="27" customFormat="1" x14ac:dyDescent="0.2"/>
    <row r="4522" s="27" customFormat="1" x14ac:dyDescent="0.2"/>
    <row r="4523" s="27" customFormat="1" x14ac:dyDescent="0.2"/>
    <row r="4524" s="27" customFormat="1" x14ac:dyDescent="0.2"/>
    <row r="4525" s="27" customFormat="1" x14ac:dyDescent="0.2"/>
    <row r="4526" s="27" customFormat="1" x14ac:dyDescent="0.2"/>
    <row r="4527" s="27" customFormat="1" x14ac:dyDescent="0.2"/>
    <row r="4528" s="27" customFormat="1" x14ac:dyDescent="0.2"/>
    <row r="4529" s="27" customFormat="1" x14ac:dyDescent="0.2"/>
    <row r="4530" s="27" customFormat="1" x14ac:dyDescent="0.2"/>
    <row r="4531" s="27" customFormat="1" x14ac:dyDescent="0.2"/>
    <row r="4532" s="27" customFormat="1" x14ac:dyDescent="0.2"/>
    <row r="4533" s="27" customFormat="1" x14ac:dyDescent="0.2"/>
    <row r="4534" s="27" customFormat="1" x14ac:dyDescent="0.2"/>
    <row r="4535" s="27" customFormat="1" x14ac:dyDescent="0.2"/>
    <row r="4536" s="27" customFormat="1" x14ac:dyDescent="0.2"/>
    <row r="4537" s="27" customFormat="1" x14ac:dyDescent="0.2"/>
    <row r="4538" s="27" customFormat="1" x14ac:dyDescent="0.2"/>
    <row r="4539" s="27" customFormat="1" x14ac:dyDescent="0.2"/>
    <row r="4540" s="27" customFormat="1" x14ac:dyDescent="0.2"/>
    <row r="4541" s="27" customFormat="1" x14ac:dyDescent="0.2"/>
    <row r="4542" s="27" customFormat="1" x14ac:dyDescent="0.2"/>
    <row r="4543" s="27" customFormat="1" x14ac:dyDescent="0.2"/>
    <row r="4544" s="27" customFormat="1" x14ac:dyDescent="0.2"/>
    <row r="4545" s="27" customFormat="1" x14ac:dyDescent="0.2"/>
    <row r="4546" s="27" customFormat="1" x14ac:dyDescent="0.2"/>
    <row r="4547" s="27" customFormat="1" x14ac:dyDescent="0.2"/>
    <row r="4548" s="27" customFormat="1" x14ac:dyDescent="0.2"/>
    <row r="4549" s="27" customFormat="1" x14ac:dyDescent="0.2"/>
    <row r="4550" s="27" customFormat="1" x14ac:dyDescent="0.2"/>
    <row r="4551" s="27" customFormat="1" x14ac:dyDescent="0.2"/>
    <row r="4552" s="27" customFormat="1" x14ac:dyDescent="0.2"/>
    <row r="4553" s="27" customFormat="1" x14ac:dyDescent="0.2"/>
    <row r="4554" s="27" customFormat="1" x14ac:dyDescent="0.2"/>
    <row r="4555" s="27" customFormat="1" x14ac:dyDescent="0.2"/>
    <row r="4556" s="27" customFormat="1" x14ac:dyDescent="0.2"/>
    <row r="4557" s="27" customFormat="1" x14ac:dyDescent="0.2"/>
    <row r="4558" s="27" customFormat="1" x14ac:dyDescent="0.2"/>
    <row r="4559" s="27" customFormat="1" x14ac:dyDescent="0.2"/>
    <row r="4560" s="27" customFormat="1" x14ac:dyDescent="0.2"/>
    <row r="4561" s="27" customFormat="1" x14ac:dyDescent="0.2"/>
    <row r="4562" s="27" customFormat="1" x14ac:dyDescent="0.2"/>
    <row r="4563" s="27" customFormat="1" x14ac:dyDescent="0.2"/>
    <row r="4564" s="27" customFormat="1" x14ac:dyDescent="0.2"/>
    <row r="4565" s="27" customFormat="1" x14ac:dyDescent="0.2"/>
    <row r="4566" s="27" customFormat="1" x14ac:dyDescent="0.2"/>
    <row r="4567" s="27" customFormat="1" x14ac:dyDescent="0.2"/>
    <row r="4568" s="27" customFormat="1" x14ac:dyDescent="0.2"/>
    <row r="4569" s="27" customFormat="1" x14ac:dyDescent="0.2"/>
    <row r="4570" s="27" customFormat="1" x14ac:dyDescent="0.2"/>
    <row r="4571" s="27" customFormat="1" x14ac:dyDescent="0.2"/>
    <row r="4572" s="27" customFormat="1" x14ac:dyDescent="0.2"/>
    <row r="4573" s="27" customFormat="1" x14ac:dyDescent="0.2"/>
    <row r="4574" s="27" customFormat="1" x14ac:dyDescent="0.2"/>
    <row r="4575" s="27" customFormat="1" x14ac:dyDescent="0.2"/>
    <row r="4576" s="27" customFormat="1" x14ac:dyDescent="0.2"/>
    <row r="4577" s="27" customFormat="1" x14ac:dyDescent="0.2"/>
    <row r="4578" s="27" customFormat="1" x14ac:dyDescent="0.2"/>
    <row r="4579" s="27" customFormat="1" x14ac:dyDescent="0.2"/>
    <row r="4580" s="27" customFormat="1" x14ac:dyDescent="0.2"/>
    <row r="4581" s="27" customFormat="1" x14ac:dyDescent="0.2"/>
    <row r="4582" s="27" customFormat="1" x14ac:dyDescent="0.2"/>
    <row r="4583" s="27" customFormat="1" x14ac:dyDescent="0.2"/>
    <row r="4584" s="27" customFormat="1" x14ac:dyDescent="0.2"/>
    <row r="4585" s="27" customFormat="1" x14ac:dyDescent="0.2"/>
    <row r="4586" s="27" customFormat="1" x14ac:dyDescent="0.2"/>
    <row r="4587" s="27" customFormat="1" x14ac:dyDescent="0.2"/>
    <row r="4588" s="27" customFormat="1" x14ac:dyDescent="0.2"/>
    <row r="4589" s="27" customFormat="1" x14ac:dyDescent="0.2"/>
    <row r="4590" s="27" customFormat="1" x14ac:dyDescent="0.2"/>
    <row r="4591" s="27" customFormat="1" x14ac:dyDescent="0.2"/>
    <row r="4592" s="27" customFormat="1" x14ac:dyDescent="0.2"/>
    <row r="4593" s="27" customFormat="1" x14ac:dyDescent="0.2"/>
    <row r="4594" s="27" customFormat="1" x14ac:dyDescent="0.2"/>
    <row r="4595" s="27" customFormat="1" x14ac:dyDescent="0.2"/>
    <row r="4596" s="27" customFormat="1" x14ac:dyDescent="0.2"/>
    <row r="4597" s="27" customFormat="1" x14ac:dyDescent="0.2"/>
    <row r="4598" s="27" customFormat="1" x14ac:dyDescent="0.2"/>
    <row r="4599" s="27" customFormat="1" x14ac:dyDescent="0.2"/>
    <row r="4600" s="27" customFormat="1" x14ac:dyDescent="0.2"/>
    <row r="4601" s="27" customFormat="1" x14ac:dyDescent="0.2"/>
    <row r="4602" s="27" customFormat="1" x14ac:dyDescent="0.2"/>
    <row r="4603" s="27" customFormat="1" x14ac:dyDescent="0.2"/>
    <row r="4604" s="27" customFormat="1" x14ac:dyDescent="0.2"/>
    <row r="4605" s="27" customFormat="1" x14ac:dyDescent="0.2"/>
    <row r="4606" s="27" customFormat="1" x14ac:dyDescent="0.2"/>
    <row r="4607" s="27" customFormat="1" x14ac:dyDescent="0.2"/>
    <row r="4608" s="27" customFormat="1" x14ac:dyDescent="0.2"/>
    <row r="4609" s="27" customFormat="1" x14ac:dyDescent="0.2"/>
    <row r="4610" s="27" customFormat="1" x14ac:dyDescent="0.2"/>
    <row r="4611" s="27" customFormat="1" x14ac:dyDescent="0.2"/>
    <row r="4612" s="27" customFormat="1" x14ac:dyDescent="0.2"/>
    <row r="4613" s="27" customFormat="1" x14ac:dyDescent="0.2"/>
    <row r="4614" s="27" customFormat="1" x14ac:dyDescent="0.2"/>
    <row r="4615" s="27" customFormat="1" x14ac:dyDescent="0.2"/>
    <row r="4616" s="27" customFormat="1" x14ac:dyDescent="0.2"/>
    <row r="4617" s="27" customFormat="1" x14ac:dyDescent="0.2"/>
    <row r="4618" s="27" customFormat="1" x14ac:dyDescent="0.2"/>
    <row r="4619" s="27" customFormat="1" x14ac:dyDescent="0.2"/>
    <row r="4620" s="27" customFormat="1" x14ac:dyDescent="0.2"/>
    <row r="4621" s="27" customFormat="1" x14ac:dyDescent="0.2"/>
    <row r="4622" s="27" customFormat="1" x14ac:dyDescent="0.2"/>
    <row r="4623" s="27" customFormat="1" x14ac:dyDescent="0.2"/>
    <row r="4624" s="27" customFormat="1" x14ac:dyDescent="0.2"/>
    <row r="4625" s="27" customFormat="1" x14ac:dyDescent="0.2"/>
    <row r="4626" s="27" customFormat="1" x14ac:dyDescent="0.2"/>
    <row r="4627" s="27" customFormat="1" x14ac:dyDescent="0.2"/>
    <row r="4628" s="27" customFormat="1" x14ac:dyDescent="0.2"/>
    <row r="4629" s="27" customFormat="1" x14ac:dyDescent="0.2"/>
    <row r="4630" s="27" customFormat="1" x14ac:dyDescent="0.2"/>
    <row r="4631" s="27" customFormat="1" x14ac:dyDescent="0.2"/>
    <row r="4632" s="27" customFormat="1" x14ac:dyDescent="0.2"/>
    <row r="4633" s="27" customFormat="1" x14ac:dyDescent="0.2"/>
    <row r="4634" s="27" customFormat="1" x14ac:dyDescent="0.2"/>
    <row r="4635" s="27" customFormat="1" x14ac:dyDescent="0.2"/>
    <row r="4636" s="27" customFormat="1" x14ac:dyDescent="0.2"/>
    <row r="4637" s="27" customFormat="1" x14ac:dyDescent="0.2"/>
    <row r="4638" s="27" customFormat="1" x14ac:dyDescent="0.2"/>
    <row r="4639" s="27" customFormat="1" x14ac:dyDescent="0.2"/>
    <row r="4640" s="27" customFormat="1" x14ac:dyDescent="0.2"/>
    <row r="4641" s="27" customFormat="1" x14ac:dyDescent="0.2"/>
    <row r="4642" s="27" customFormat="1" x14ac:dyDescent="0.2"/>
    <row r="4643" s="27" customFormat="1" x14ac:dyDescent="0.2"/>
    <row r="4644" s="27" customFormat="1" x14ac:dyDescent="0.2"/>
    <row r="4645" s="27" customFormat="1" x14ac:dyDescent="0.2"/>
    <row r="4646" s="27" customFormat="1" x14ac:dyDescent="0.2"/>
    <row r="4647" s="27" customFormat="1" x14ac:dyDescent="0.2"/>
    <row r="4648" s="27" customFormat="1" x14ac:dyDescent="0.2"/>
    <row r="4649" s="27" customFormat="1" x14ac:dyDescent="0.2"/>
    <row r="4650" s="27" customFormat="1" x14ac:dyDescent="0.2"/>
    <row r="4651" s="27" customFormat="1" x14ac:dyDescent="0.2"/>
    <row r="4652" s="27" customFormat="1" x14ac:dyDescent="0.2"/>
    <row r="4653" s="27" customFormat="1" x14ac:dyDescent="0.2"/>
    <row r="4654" s="27" customFormat="1" x14ac:dyDescent="0.2"/>
    <row r="4655" s="27" customFormat="1" x14ac:dyDescent="0.2"/>
    <row r="4656" s="27" customFormat="1" x14ac:dyDescent="0.2"/>
    <row r="4657" s="27" customFormat="1" x14ac:dyDescent="0.2"/>
    <row r="4658" s="27" customFormat="1" x14ac:dyDescent="0.2"/>
    <row r="4659" s="27" customFormat="1" x14ac:dyDescent="0.2"/>
    <row r="4660" s="27" customFormat="1" x14ac:dyDescent="0.2"/>
    <row r="4661" s="27" customFormat="1" x14ac:dyDescent="0.2"/>
    <row r="4662" s="27" customFormat="1" x14ac:dyDescent="0.2"/>
    <row r="4663" s="27" customFormat="1" x14ac:dyDescent="0.2"/>
    <row r="4664" s="27" customFormat="1" x14ac:dyDescent="0.2"/>
    <row r="4665" s="27" customFormat="1" x14ac:dyDescent="0.2"/>
    <row r="4666" s="27" customFormat="1" x14ac:dyDescent="0.2"/>
    <row r="4667" s="27" customFormat="1" x14ac:dyDescent="0.2"/>
    <row r="4668" s="27" customFormat="1" x14ac:dyDescent="0.2"/>
    <row r="4669" s="27" customFormat="1" x14ac:dyDescent="0.2"/>
    <row r="4670" s="27" customFormat="1" x14ac:dyDescent="0.2"/>
    <row r="4671" s="27" customFormat="1" x14ac:dyDescent="0.2"/>
    <row r="4672" s="27" customFormat="1" x14ac:dyDescent="0.2"/>
    <row r="4673" s="27" customFormat="1" x14ac:dyDescent="0.2"/>
    <row r="4674" s="27" customFormat="1" x14ac:dyDescent="0.2"/>
    <row r="4675" s="27" customFormat="1" x14ac:dyDescent="0.2"/>
    <row r="4676" s="27" customFormat="1" x14ac:dyDescent="0.2"/>
    <row r="4677" s="27" customFormat="1" x14ac:dyDescent="0.2"/>
    <row r="4678" s="27" customFormat="1" x14ac:dyDescent="0.2"/>
    <row r="4679" s="27" customFormat="1" x14ac:dyDescent="0.2"/>
    <row r="4680" s="27" customFormat="1" x14ac:dyDescent="0.2"/>
    <row r="4681" s="27" customFormat="1" x14ac:dyDescent="0.2"/>
    <row r="4682" s="27" customFormat="1" x14ac:dyDescent="0.2"/>
    <row r="4683" s="27" customFormat="1" x14ac:dyDescent="0.2"/>
    <row r="4684" s="27" customFormat="1" x14ac:dyDescent="0.2"/>
    <row r="4685" s="27" customFormat="1" x14ac:dyDescent="0.2"/>
    <row r="4686" s="27" customFormat="1" x14ac:dyDescent="0.2"/>
    <row r="4687" s="27" customFormat="1" x14ac:dyDescent="0.2"/>
    <row r="4688" s="27" customFormat="1" x14ac:dyDescent="0.2"/>
    <row r="4689" s="27" customFormat="1" x14ac:dyDescent="0.2"/>
    <row r="4690" s="27" customFormat="1" x14ac:dyDescent="0.2"/>
    <row r="4691" s="27" customFormat="1" x14ac:dyDescent="0.2"/>
    <row r="4692" s="27" customFormat="1" x14ac:dyDescent="0.2"/>
    <row r="4693" s="27" customFormat="1" x14ac:dyDescent="0.2"/>
    <row r="4694" s="27" customFormat="1" x14ac:dyDescent="0.2"/>
    <row r="4695" s="27" customFormat="1" x14ac:dyDescent="0.2"/>
    <row r="4696" s="27" customFormat="1" x14ac:dyDescent="0.2"/>
    <row r="4697" s="27" customFormat="1" x14ac:dyDescent="0.2"/>
    <row r="4698" s="27" customFormat="1" x14ac:dyDescent="0.2"/>
    <row r="4699" s="27" customFormat="1" x14ac:dyDescent="0.2"/>
    <row r="4700" s="27" customFormat="1" x14ac:dyDescent="0.2"/>
    <row r="4701" s="27" customFormat="1" x14ac:dyDescent="0.2"/>
    <row r="4702" s="27" customFormat="1" x14ac:dyDescent="0.2"/>
    <row r="4703" s="27" customFormat="1" x14ac:dyDescent="0.2"/>
    <row r="4704" s="27" customFormat="1" x14ac:dyDescent="0.2"/>
    <row r="4705" s="27" customFormat="1" x14ac:dyDescent="0.2"/>
    <row r="4706" s="27" customFormat="1" x14ac:dyDescent="0.2"/>
    <row r="4707" s="27" customFormat="1" x14ac:dyDescent="0.2"/>
    <row r="4708" s="27" customFormat="1" x14ac:dyDescent="0.2"/>
    <row r="4709" s="27" customFormat="1" x14ac:dyDescent="0.2"/>
    <row r="4710" s="27" customFormat="1" x14ac:dyDescent="0.2"/>
    <row r="4711" s="27" customFormat="1" x14ac:dyDescent="0.2"/>
    <row r="4712" s="27" customFormat="1" x14ac:dyDescent="0.2"/>
    <row r="4713" s="27" customFormat="1" x14ac:dyDescent="0.2"/>
    <row r="4714" s="27" customFormat="1" x14ac:dyDescent="0.2"/>
    <row r="4715" s="27" customFormat="1" x14ac:dyDescent="0.2"/>
    <row r="4716" s="27" customFormat="1" x14ac:dyDescent="0.2"/>
    <row r="4717" s="27" customFormat="1" x14ac:dyDescent="0.2"/>
    <row r="4718" s="27" customFormat="1" x14ac:dyDescent="0.2"/>
    <row r="4719" s="27" customFormat="1" x14ac:dyDescent="0.2"/>
    <row r="4720" s="27" customFormat="1" x14ac:dyDescent="0.2"/>
    <row r="4721" s="27" customFormat="1" x14ac:dyDescent="0.2"/>
    <row r="4722" s="27" customFormat="1" x14ac:dyDescent="0.2"/>
    <row r="4723" s="27" customFormat="1" x14ac:dyDescent="0.2"/>
    <row r="4724" s="27" customFormat="1" x14ac:dyDescent="0.2"/>
    <row r="4725" s="27" customFormat="1" x14ac:dyDescent="0.2"/>
    <row r="4726" s="27" customFormat="1" x14ac:dyDescent="0.2"/>
    <row r="4727" s="27" customFormat="1" x14ac:dyDescent="0.2"/>
    <row r="4728" s="27" customFormat="1" x14ac:dyDescent="0.2"/>
    <row r="4729" s="27" customFormat="1" x14ac:dyDescent="0.2"/>
    <row r="4730" s="27" customFormat="1" x14ac:dyDescent="0.2"/>
    <row r="4731" s="27" customFormat="1" x14ac:dyDescent="0.2"/>
    <row r="4732" s="27" customFormat="1" x14ac:dyDescent="0.2"/>
    <row r="4733" s="27" customFormat="1" x14ac:dyDescent="0.2"/>
    <row r="4734" s="27" customFormat="1" x14ac:dyDescent="0.2"/>
    <row r="4735" s="27" customFormat="1" x14ac:dyDescent="0.2"/>
    <row r="4736" s="27" customFormat="1" x14ac:dyDescent="0.2"/>
    <row r="4737" s="27" customFormat="1" x14ac:dyDescent="0.2"/>
    <row r="4738" s="27" customFormat="1" x14ac:dyDescent="0.2"/>
    <row r="4739" s="27" customFormat="1" x14ac:dyDescent="0.2"/>
    <row r="4740" s="27" customFormat="1" x14ac:dyDescent="0.2"/>
    <row r="4741" s="27" customFormat="1" x14ac:dyDescent="0.2"/>
    <row r="4742" s="27" customFormat="1" x14ac:dyDescent="0.2"/>
    <row r="4743" s="27" customFormat="1" x14ac:dyDescent="0.2"/>
    <row r="4744" s="27" customFormat="1" x14ac:dyDescent="0.2"/>
    <row r="4745" s="27" customFormat="1" x14ac:dyDescent="0.2"/>
    <row r="4746" s="27" customFormat="1" x14ac:dyDescent="0.2"/>
    <row r="4747" s="27" customFormat="1" x14ac:dyDescent="0.2"/>
    <row r="4748" s="27" customFormat="1" x14ac:dyDescent="0.2"/>
    <row r="4749" s="27" customFormat="1" x14ac:dyDescent="0.2"/>
    <row r="4750" s="27" customFormat="1" x14ac:dyDescent="0.2"/>
    <row r="4751" s="27" customFormat="1" x14ac:dyDescent="0.2"/>
    <row r="4752" s="27" customFormat="1" x14ac:dyDescent="0.2"/>
    <row r="4753" s="27" customFormat="1" x14ac:dyDescent="0.2"/>
    <row r="4754" s="27" customFormat="1" x14ac:dyDescent="0.2"/>
    <row r="4755" s="27" customFormat="1" x14ac:dyDescent="0.2"/>
    <row r="4756" s="27" customFormat="1" x14ac:dyDescent="0.2"/>
    <row r="4757" s="27" customFormat="1" x14ac:dyDescent="0.2"/>
    <row r="4758" s="27" customFormat="1" x14ac:dyDescent="0.2"/>
    <row r="4759" s="27" customFormat="1" x14ac:dyDescent="0.2"/>
    <row r="4760" s="27" customFormat="1" x14ac:dyDescent="0.2"/>
    <row r="4761" s="27" customFormat="1" x14ac:dyDescent="0.2"/>
    <row r="4762" s="27" customFormat="1" x14ac:dyDescent="0.2"/>
    <row r="4763" s="27" customFormat="1" x14ac:dyDescent="0.2"/>
    <row r="4764" s="27" customFormat="1" x14ac:dyDescent="0.2"/>
    <row r="4765" s="27" customFormat="1" x14ac:dyDescent="0.2"/>
    <row r="4766" s="27" customFormat="1" x14ac:dyDescent="0.2"/>
    <row r="4767" s="27" customFormat="1" x14ac:dyDescent="0.2"/>
    <row r="4768" s="27" customFormat="1" x14ac:dyDescent="0.2"/>
    <row r="4769" s="27" customFormat="1" x14ac:dyDescent="0.2"/>
    <row r="4770" s="27" customFormat="1" x14ac:dyDescent="0.2"/>
    <row r="4771" s="27" customFormat="1" x14ac:dyDescent="0.2"/>
    <row r="4772" s="27" customFormat="1" x14ac:dyDescent="0.2"/>
    <row r="4773" s="27" customFormat="1" x14ac:dyDescent="0.2"/>
    <row r="4774" s="27" customFormat="1" x14ac:dyDescent="0.2"/>
    <row r="4775" s="27" customFormat="1" x14ac:dyDescent="0.2"/>
    <row r="4776" s="27" customFormat="1" x14ac:dyDescent="0.2"/>
    <row r="4777" s="27" customFormat="1" x14ac:dyDescent="0.2"/>
    <row r="4778" s="27" customFormat="1" x14ac:dyDescent="0.2"/>
    <row r="4779" s="27" customFormat="1" x14ac:dyDescent="0.2"/>
    <row r="4780" s="27" customFormat="1" x14ac:dyDescent="0.2"/>
    <row r="4781" s="27" customFormat="1" x14ac:dyDescent="0.2"/>
    <row r="4782" s="27" customFormat="1" x14ac:dyDescent="0.2"/>
    <row r="4783" s="27" customFormat="1" x14ac:dyDescent="0.2"/>
    <row r="4784" s="27" customFormat="1" x14ac:dyDescent="0.2"/>
    <row r="4785" s="27" customFormat="1" x14ac:dyDescent="0.2"/>
    <row r="4786" s="27" customFormat="1" x14ac:dyDescent="0.2"/>
    <row r="4787" s="27" customFormat="1" x14ac:dyDescent="0.2"/>
    <row r="4788" s="27" customFormat="1" x14ac:dyDescent="0.2"/>
    <row r="4789" s="27" customFormat="1" x14ac:dyDescent="0.2"/>
    <row r="4790" s="27" customFormat="1" x14ac:dyDescent="0.2"/>
    <row r="4791" s="27" customFormat="1" x14ac:dyDescent="0.2"/>
    <row r="4792" s="27" customFormat="1" x14ac:dyDescent="0.2"/>
    <row r="4793" s="27" customFormat="1" x14ac:dyDescent="0.2"/>
    <row r="4794" s="27" customFormat="1" x14ac:dyDescent="0.2"/>
    <row r="4795" s="27" customFormat="1" x14ac:dyDescent="0.2"/>
    <row r="4796" s="27" customFormat="1" x14ac:dyDescent="0.2"/>
    <row r="4797" s="27" customFormat="1" x14ac:dyDescent="0.2"/>
    <row r="4798" s="27" customFormat="1" x14ac:dyDescent="0.2"/>
    <row r="4799" s="27" customFormat="1" x14ac:dyDescent="0.2"/>
    <row r="4800" s="27" customFormat="1" x14ac:dyDescent="0.2"/>
    <row r="4801" s="27" customFormat="1" x14ac:dyDescent="0.2"/>
    <row r="4802" s="27" customFormat="1" x14ac:dyDescent="0.2"/>
    <row r="4803" s="27" customFormat="1" x14ac:dyDescent="0.2"/>
    <row r="4804" s="27" customFormat="1" x14ac:dyDescent="0.2"/>
    <row r="4805" s="27" customFormat="1" x14ac:dyDescent="0.2"/>
    <row r="4806" s="27" customFormat="1" x14ac:dyDescent="0.2"/>
    <row r="4807" s="27" customFormat="1" x14ac:dyDescent="0.2"/>
    <row r="4808" s="27" customFormat="1" x14ac:dyDescent="0.2"/>
    <row r="4809" s="27" customFormat="1" x14ac:dyDescent="0.2"/>
    <row r="4810" s="27" customFormat="1" x14ac:dyDescent="0.2"/>
    <row r="4811" s="27" customFormat="1" x14ac:dyDescent="0.2"/>
    <row r="4812" s="27" customFormat="1" x14ac:dyDescent="0.2"/>
    <row r="4813" s="27" customFormat="1" x14ac:dyDescent="0.2"/>
    <row r="4814" s="27" customFormat="1" x14ac:dyDescent="0.2"/>
    <row r="4815" s="27" customFormat="1" x14ac:dyDescent="0.2"/>
    <row r="4816" s="27" customFormat="1" x14ac:dyDescent="0.2"/>
    <row r="4817" s="27" customFormat="1" x14ac:dyDescent="0.2"/>
    <row r="4818" s="27" customFormat="1" x14ac:dyDescent="0.2"/>
    <row r="4819" s="27" customFormat="1" x14ac:dyDescent="0.2"/>
    <row r="4820" s="27" customFormat="1" x14ac:dyDescent="0.2"/>
    <row r="4821" s="27" customFormat="1" x14ac:dyDescent="0.2"/>
    <row r="4822" s="27" customFormat="1" x14ac:dyDescent="0.2"/>
    <row r="4823" s="27" customFormat="1" x14ac:dyDescent="0.2"/>
    <row r="4824" s="27" customFormat="1" x14ac:dyDescent="0.2"/>
    <row r="4825" s="27" customFormat="1" x14ac:dyDescent="0.2"/>
    <row r="4826" s="27" customFormat="1" x14ac:dyDescent="0.2"/>
    <row r="4827" s="27" customFormat="1" x14ac:dyDescent="0.2"/>
    <row r="4828" s="27" customFormat="1" x14ac:dyDescent="0.2"/>
    <row r="4829" s="27" customFormat="1" x14ac:dyDescent="0.2"/>
    <row r="4830" s="27" customFormat="1" x14ac:dyDescent="0.2"/>
    <row r="4831" s="27" customFormat="1" x14ac:dyDescent="0.2"/>
    <row r="4832" s="27" customFormat="1" x14ac:dyDescent="0.2"/>
    <row r="4833" s="27" customFormat="1" x14ac:dyDescent="0.2"/>
    <row r="4834" s="27" customFormat="1" x14ac:dyDescent="0.2"/>
    <row r="4835" s="27" customFormat="1" x14ac:dyDescent="0.2"/>
    <row r="4836" s="27" customFormat="1" x14ac:dyDescent="0.2"/>
    <row r="4837" s="27" customFormat="1" x14ac:dyDescent="0.2"/>
    <row r="4838" s="27" customFormat="1" x14ac:dyDescent="0.2"/>
    <row r="4839" s="27" customFormat="1" x14ac:dyDescent="0.2"/>
    <row r="4840" s="27" customFormat="1" x14ac:dyDescent="0.2"/>
    <row r="4841" s="27" customFormat="1" x14ac:dyDescent="0.2"/>
    <row r="4842" s="27" customFormat="1" x14ac:dyDescent="0.2"/>
    <row r="4843" s="27" customFormat="1" x14ac:dyDescent="0.2"/>
    <row r="4844" s="27" customFormat="1" x14ac:dyDescent="0.2"/>
    <row r="4845" s="27" customFormat="1" x14ac:dyDescent="0.2"/>
    <row r="4846" s="27" customFormat="1" x14ac:dyDescent="0.2"/>
    <row r="4847" s="27" customFormat="1" x14ac:dyDescent="0.2"/>
    <row r="4848" s="27" customFormat="1" x14ac:dyDescent="0.2"/>
    <row r="4849" s="27" customFormat="1" x14ac:dyDescent="0.2"/>
    <row r="4850" s="27" customFormat="1" x14ac:dyDescent="0.2"/>
    <row r="4851" s="27" customFormat="1" x14ac:dyDescent="0.2"/>
    <row r="4852" s="27" customFormat="1" x14ac:dyDescent="0.2"/>
    <row r="4853" s="27" customFormat="1" x14ac:dyDescent="0.2"/>
    <row r="4854" s="27" customFormat="1" x14ac:dyDescent="0.2"/>
    <row r="4855" s="27" customFormat="1" x14ac:dyDescent="0.2"/>
    <row r="4856" s="27" customFormat="1" x14ac:dyDescent="0.2"/>
    <row r="4857" s="27" customFormat="1" x14ac:dyDescent="0.2"/>
    <row r="4858" s="27" customFormat="1" x14ac:dyDescent="0.2"/>
    <row r="4859" s="27" customFormat="1" x14ac:dyDescent="0.2"/>
    <row r="4860" s="27" customFormat="1" x14ac:dyDescent="0.2"/>
    <row r="4861" s="27" customFormat="1" x14ac:dyDescent="0.2"/>
    <row r="4862" s="27" customFormat="1" x14ac:dyDescent="0.2"/>
    <row r="4863" s="27" customFormat="1" x14ac:dyDescent="0.2"/>
    <row r="4864" s="27" customFormat="1" x14ac:dyDescent="0.2"/>
    <row r="4865" s="27" customFormat="1" x14ac:dyDescent="0.2"/>
    <row r="4866" s="27" customFormat="1" x14ac:dyDescent="0.2"/>
    <row r="4867" s="27" customFormat="1" x14ac:dyDescent="0.2"/>
    <row r="4868" s="27" customFormat="1" x14ac:dyDescent="0.2"/>
    <row r="4869" s="27" customFormat="1" x14ac:dyDescent="0.2"/>
    <row r="4870" s="27" customFormat="1" x14ac:dyDescent="0.2"/>
    <row r="4871" s="27" customFormat="1" x14ac:dyDescent="0.2"/>
    <row r="4872" s="27" customFormat="1" x14ac:dyDescent="0.2"/>
    <row r="4873" s="27" customFormat="1" x14ac:dyDescent="0.2"/>
    <row r="4874" s="27" customFormat="1" x14ac:dyDescent="0.2"/>
    <row r="4875" s="27" customFormat="1" x14ac:dyDescent="0.2"/>
    <row r="4876" s="27" customFormat="1" x14ac:dyDescent="0.2"/>
    <row r="4877" s="27" customFormat="1" x14ac:dyDescent="0.2"/>
    <row r="4878" s="27" customFormat="1" x14ac:dyDescent="0.2"/>
    <row r="4879" s="27" customFormat="1" x14ac:dyDescent="0.2"/>
    <row r="4880" s="27" customFormat="1" x14ac:dyDescent="0.2"/>
    <row r="4881" s="27" customFormat="1" x14ac:dyDescent="0.2"/>
    <row r="4882" s="27" customFormat="1" x14ac:dyDescent="0.2"/>
    <row r="4883" s="27" customFormat="1" x14ac:dyDescent="0.2"/>
    <row r="4884" s="27" customFormat="1" x14ac:dyDescent="0.2"/>
    <row r="4885" s="27" customFormat="1" x14ac:dyDescent="0.2"/>
    <row r="4886" s="27" customFormat="1" x14ac:dyDescent="0.2"/>
    <row r="4887" s="27" customFormat="1" x14ac:dyDescent="0.2"/>
    <row r="4888" s="27" customFormat="1" x14ac:dyDescent="0.2"/>
    <row r="4889" s="27" customFormat="1" x14ac:dyDescent="0.2"/>
    <row r="4890" s="27" customFormat="1" x14ac:dyDescent="0.2"/>
    <row r="4891" s="27" customFormat="1" x14ac:dyDescent="0.2"/>
    <row r="4892" s="27" customFormat="1" x14ac:dyDescent="0.2"/>
    <row r="4893" s="27" customFormat="1" x14ac:dyDescent="0.2"/>
    <row r="4894" s="27" customFormat="1" x14ac:dyDescent="0.2"/>
    <row r="4895" s="27" customFormat="1" x14ac:dyDescent="0.2"/>
    <row r="4896" s="27" customFormat="1" x14ac:dyDescent="0.2"/>
    <row r="4897" s="27" customFormat="1" x14ac:dyDescent="0.2"/>
    <row r="4898" s="27" customFormat="1" x14ac:dyDescent="0.2"/>
    <row r="4899" s="27" customFormat="1" x14ac:dyDescent="0.2"/>
    <row r="4900" s="27" customFormat="1" x14ac:dyDescent="0.2"/>
    <row r="4901" s="27" customFormat="1" x14ac:dyDescent="0.2"/>
    <row r="4902" s="27" customFormat="1" x14ac:dyDescent="0.2"/>
    <row r="4903" s="27" customFormat="1" x14ac:dyDescent="0.2"/>
    <row r="4904" s="27" customFormat="1" x14ac:dyDescent="0.2"/>
    <row r="4905" s="27" customFormat="1" x14ac:dyDescent="0.2"/>
    <row r="4906" s="27" customFormat="1" x14ac:dyDescent="0.2"/>
    <row r="4907" s="27" customFormat="1" x14ac:dyDescent="0.2"/>
    <row r="4908" s="27" customFormat="1" x14ac:dyDescent="0.2"/>
    <row r="4909" s="27" customFormat="1" x14ac:dyDescent="0.2"/>
    <row r="4910" s="27" customFormat="1" x14ac:dyDescent="0.2"/>
    <row r="4911" s="27" customFormat="1" x14ac:dyDescent="0.2"/>
    <row r="4912" s="27" customFormat="1" x14ac:dyDescent="0.2"/>
    <row r="4913" s="27" customFormat="1" x14ac:dyDescent="0.2"/>
    <row r="4914" s="27" customFormat="1" x14ac:dyDescent="0.2"/>
    <row r="4915" s="27" customFormat="1" x14ac:dyDescent="0.2"/>
    <row r="4916" s="27" customFormat="1" x14ac:dyDescent="0.2"/>
    <row r="4917" s="27" customFormat="1" x14ac:dyDescent="0.2"/>
    <row r="4918" s="27" customFormat="1" x14ac:dyDescent="0.2"/>
    <row r="4919" s="27" customFormat="1" x14ac:dyDescent="0.2"/>
    <row r="4920" s="27" customFormat="1" x14ac:dyDescent="0.2"/>
    <row r="4921" s="27" customFormat="1" x14ac:dyDescent="0.2"/>
    <row r="4922" s="27" customFormat="1" x14ac:dyDescent="0.2"/>
    <row r="4923" s="27" customFormat="1" x14ac:dyDescent="0.2"/>
    <row r="4924" s="27" customFormat="1" x14ac:dyDescent="0.2"/>
    <row r="4925" s="27" customFormat="1" x14ac:dyDescent="0.2"/>
    <row r="4926" s="27" customFormat="1" x14ac:dyDescent="0.2"/>
    <row r="4927" s="27" customFormat="1" x14ac:dyDescent="0.2"/>
    <row r="4928" s="27" customFormat="1" x14ac:dyDescent="0.2"/>
    <row r="4929" s="27" customFormat="1" x14ac:dyDescent="0.2"/>
    <row r="4930" s="27" customFormat="1" x14ac:dyDescent="0.2"/>
    <row r="4931" s="27" customFormat="1" x14ac:dyDescent="0.2"/>
    <row r="4932" s="27" customFormat="1" x14ac:dyDescent="0.2"/>
    <row r="4933" s="27" customFormat="1" x14ac:dyDescent="0.2"/>
    <row r="4934" s="27" customFormat="1" x14ac:dyDescent="0.2"/>
    <row r="4935" s="27" customFormat="1" x14ac:dyDescent="0.2"/>
    <row r="4936" s="27" customFormat="1" x14ac:dyDescent="0.2"/>
    <row r="4937" s="27" customFormat="1" x14ac:dyDescent="0.2"/>
    <row r="4938" s="27" customFormat="1" x14ac:dyDescent="0.2"/>
    <row r="4939" s="27" customFormat="1" x14ac:dyDescent="0.2"/>
    <row r="4940" s="27" customFormat="1" x14ac:dyDescent="0.2"/>
    <row r="4941" s="27" customFormat="1" x14ac:dyDescent="0.2"/>
    <row r="4942" s="27" customFormat="1" x14ac:dyDescent="0.2"/>
    <row r="4943" s="27" customFormat="1" x14ac:dyDescent="0.2"/>
    <row r="4944" s="27" customFormat="1" x14ac:dyDescent="0.2"/>
    <row r="4945" s="27" customFormat="1" x14ac:dyDescent="0.2"/>
    <row r="4946" s="27" customFormat="1" x14ac:dyDescent="0.2"/>
    <row r="4947" s="27" customFormat="1" x14ac:dyDescent="0.2"/>
    <row r="4948" s="27" customFormat="1" x14ac:dyDescent="0.2"/>
    <row r="4949" s="27" customFormat="1" x14ac:dyDescent="0.2"/>
    <row r="4950" s="27" customFormat="1" x14ac:dyDescent="0.2"/>
    <row r="4951" s="27" customFormat="1" x14ac:dyDescent="0.2"/>
    <row r="4952" s="27" customFormat="1" x14ac:dyDescent="0.2"/>
    <row r="4953" s="27" customFormat="1" x14ac:dyDescent="0.2"/>
    <row r="4954" s="27" customFormat="1" x14ac:dyDescent="0.2"/>
    <row r="4955" s="27" customFormat="1" x14ac:dyDescent="0.2"/>
    <row r="4956" s="27" customFormat="1" x14ac:dyDescent="0.2"/>
    <row r="4957" s="27" customFormat="1" x14ac:dyDescent="0.2"/>
    <row r="4958" s="27" customFormat="1" x14ac:dyDescent="0.2"/>
    <row r="4959" s="27" customFormat="1" x14ac:dyDescent="0.2"/>
    <row r="4960" s="27" customFormat="1" x14ac:dyDescent="0.2"/>
    <row r="4961" s="27" customFormat="1" x14ac:dyDescent="0.2"/>
    <row r="4962" s="27" customFormat="1" x14ac:dyDescent="0.2"/>
    <row r="4963" s="27" customFormat="1" x14ac:dyDescent="0.2"/>
    <row r="4964" s="27" customFormat="1" x14ac:dyDescent="0.2"/>
    <row r="4965" s="27" customFormat="1" x14ac:dyDescent="0.2"/>
    <row r="4966" s="27" customFormat="1" x14ac:dyDescent="0.2"/>
    <row r="4967" s="27" customFormat="1" x14ac:dyDescent="0.2"/>
    <row r="4968" s="27" customFormat="1" x14ac:dyDescent="0.2"/>
    <row r="4969" s="27" customFormat="1" x14ac:dyDescent="0.2"/>
    <row r="4970" s="27" customFormat="1" x14ac:dyDescent="0.2"/>
    <row r="4971" s="27" customFormat="1" x14ac:dyDescent="0.2"/>
    <row r="4972" s="27" customFormat="1" x14ac:dyDescent="0.2"/>
    <row r="4973" s="27" customFormat="1" x14ac:dyDescent="0.2"/>
    <row r="4974" s="27" customFormat="1" x14ac:dyDescent="0.2"/>
    <row r="4975" s="27" customFormat="1" x14ac:dyDescent="0.2"/>
    <row r="4976" s="27" customFormat="1" x14ac:dyDescent="0.2"/>
    <row r="4977" s="27" customFormat="1" x14ac:dyDescent="0.2"/>
    <row r="4978" s="27" customFormat="1" x14ac:dyDescent="0.2"/>
    <row r="4979" s="27" customFormat="1" x14ac:dyDescent="0.2"/>
    <row r="4980" s="27" customFormat="1" x14ac:dyDescent="0.2"/>
    <row r="4981" s="27" customFormat="1" x14ac:dyDescent="0.2"/>
    <row r="4982" s="27" customFormat="1" x14ac:dyDescent="0.2"/>
    <row r="4983" s="27" customFormat="1" x14ac:dyDescent="0.2"/>
    <row r="4984" s="27" customFormat="1" x14ac:dyDescent="0.2"/>
    <row r="4985" s="27" customFormat="1" x14ac:dyDescent="0.2"/>
    <row r="4986" s="27" customFormat="1" x14ac:dyDescent="0.2"/>
    <row r="4987" s="27" customFormat="1" x14ac:dyDescent="0.2"/>
    <row r="4988" s="27" customFormat="1" x14ac:dyDescent="0.2"/>
    <row r="4989" s="27" customFormat="1" x14ac:dyDescent="0.2"/>
    <row r="4990" s="27" customFormat="1" x14ac:dyDescent="0.2"/>
    <row r="4991" s="27" customFormat="1" x14ac:dyDescent="0.2"/>
    <row r="4992" s="27" customFormat="1" x14ac:dyDescent="0.2"/>
    <row r="4993" s="27" customFormat="1" x14ac:dyDescent="0.2"/>
    <row r="4994" s="27" customFormat="1" x14ac:dyDescent="0.2"/>
    <row r="4995" s="27" customFormat="1" x14ac:dyDescent="0.2"/>
    <row r="4996" s="27" customFormat="1" x14ac:dyDescent="0.2"/>
    <row r="4997" s="27" customFormat="1" x14ac:dyDescent="0.2"/>
    <row r="4998" s="27" customFormat="1" x14ac:dyDescent="0.2"/>
    <row r="4999" s="27" customFormat="1" x14ac:dyDescent="0.2"/>
    <row r="5000" s="27" customFormat="1" x14ac:dyDescent="0.2"/>
    <row r="5001" s="27" customFormat="1" x14ac:dyDescent="0.2"/>
    <row r="5002" s="27" customFormat="1" x14ac:dyDescent="0.2"/>
    <row r="5003" s="27" customFormat="1" x14ac:dyDescent="0.2"/>
    <row r="5004" s="27" customFormat="1" x14ac:dyDescent="0.2"/>
    <row r="5005" s="27" customFormat="1" x14ac:dyDescent="0.2"/>
    <row r="5006" s="27" customFormat="1" x14ac:dyDescent="0.2"/>
    <row r="5007" s="27" customFormat="1" x14ac:dyDescent="0.2"/>
    <row r="5008" s="27" customFormat="1" x14ac:dyDescent="0.2"/>
    <row r="5009" s="27" customFormat="1" x14ac:dyDescent="0.2"/>
    <row r="5010" s="27" customFormat="1" x14ac:dyDescent="0.2"/>
    <row r="5011" s="27" customFormat="1" x14ac:dyDescent="0.2"/>
    <row r="5012" s="27" customFormat="1" x14ac:dyDescent="0.2"/>
    <row r="5013" s="27" customFormat="1" x14ac:dyDescent="0.2"/>
    <row r="5014" s="27" customFormat="1" x14ac:dyDescent="0.2"/>
    <row r="5015" s="27" customFormat="1" x14ac:dyDescent="0.2"/>
    <row r="5016" s="27" customFormat="1" x14ac:dyDescent="0.2"/>
    <row r="5017" s="27" customFormat="1" x14ac:dyDescent="0.2"/>
    <row r="5018" s="27" customFormat="1" x14ac:dyDescent="0.2"/>
    <row r="5019" s="27" customFormat="1" x14ac:dyDescent="0.2"/>
    <row r="5020" s="27" customFormat="1" x14ac:dyDescent="0.2"/>
    <row r="5021" s="27" customFormat="1" x14ac:dyDescent="0.2"/>
    <row r="5022" s="27" customFormat="1" x14ac:dyDescent="0.2"/>
    <row r="5023" s="27" customFormat="1" x14ac:dyDescent="0.2"/>
    <row r="5024" s="27" customFormat="1" x14ac:dyDescent="0.2"/>
    <row r="5025" s="27" customFormat="1" x14ac:dyDescent="0.2"/>
    <row r="5026" s="27" customFormat="1" x14ac:dyDescent="0.2"/>
    <row r="5027" s="27" customFormat="1" x14ac:dyDescent="0.2"/>
    <row r="5028" s="27" customFormat="1" x14ac:dyDescent="0.2"/>
    <row r="5029" s="27" customFormat="1" x14ac:dyDescent="0.2"/>
    <row r="5030" s="27" customFormat="1" x14ac:dyDescent="0.2"/>
    <row r="5031" s="27" customFormat="1" x14ac:dyDescent="0.2"/>
    <row r="5032" s="27" customFormat="1" x14ac:dyDescent="0.2"/>
    <row r="5033" s="27" customFormat="1" x14ac:dyDescent="0.2"/>
    <row r="5034" s="27" customFormat="1" x14ac:dyDescent="0.2"/>
    <row r="5035" s="27" customFormat="1" x14ac:dyDescent="0.2"/>
    <row r="5036" s="27" customFormat="1" x14ac:dyDescent="0.2"/>
    <row r="5037" s="27" customFormat="1" x14ac:dyDescent="0.2"/>
    <row r="5038" s="27" customFormat="1" x14ac:dyDescent="0.2"/>
    <row r="5039" s="27" customFormat="1" x14ac:dyDescent="0.2"/>
    <row r="5040" s="27" customFormat="1" x14ac:dyDescent="0.2"/>
    <row r="5041" s="27" customFormat="1" x14ac:dyDescent="0.2"/>
    <row r="5042" s="27" customFormat="1" x14ac:dyDescent="0.2"/>
    <row r="5043" s="27" customFormat="1" x14ac:dyDescent="0.2"/>
    <row r="5044" s="27" customFormat="1" x14ac:dyDescent="0.2"/>
    <row r="5045" s="27" customFormat="1" x14ac:dyDescent="0.2"/>
    <row r="5046" s="27" customFormat="1" x14ac:dyDescent="0.2"/>
    <row r="5047" s="27" customFormat="1" x14ac:dyDescent="0.2"/>
    <row r="5048" s="27" customFormat="1" x14ac:dyDescent="0.2"/>
    <row r="5049" s="27" customFormat="1" x14ac:dyDescent="0.2"/>
    <row r="5050" s="27" customFormat="1" x14ac:dyDescent="0.2"/>
    <row r="5051" s="27" customFormat="1" x14ac:dyDescent="0.2"/>
    <row r="5052" s="27" customFormat="1" x14ac:dyDescent="0.2"/>
    <row r="5053" s="27" customFormat="1" x14ac:dyDescent="0.2"/>
    <row r="5054" s="27" customFormat="1" x14ac:dyDescent="0.2"/>
    <row r="5055" s="27" customFormat="1" x14ac:dyDescent="0.2"/>
    <row r="5056" s="27" customFormat="1" x14ac:dyDescent="0.2"/>
    <row r="5057" s="27" customFormat="1" x14ac:dyDescent="0.2"/>
    <row r="5058" s="27" customFormat="1" x14ac:dyDescent="0.2"/>
    <row r="5059" s="27" customFormat="1" x14ac:dyDescent="0.2"/>
    <row r="5060" s="27" customFormat="1" x14ac:dyDescent="0.2"/>
    <row r="5061" s="27" customFormat="1" x14ac:dyDescent="0.2"/>
    <row r="5062" s="27" customFormat="1" x14ac:dyDescent="0.2"/>
    <row r="5063" s="27" customFormat="1" x14ac:dyDescent="0.2"/>
    <row r="5064" s="27" customFormat="1" x14ac:dyDescent="0.2"/>
    <row r="5065" s="27" customFormat="1" x14ac:dyDescent="0.2"/>
    <row r="5066" s="27" customFormat="1" x14ac:dyDescent="0.2"/>
    <row r="5067" s="27" customFormat="1" x14ac:dyDescent="0.2"/>
    <row r="5068" s="27" customFormat="1" x14ac:dyDescent="0.2"/>
    <row r="5069" s="27" customFormat="1" x14ac:dyDescent="0.2"/>
    <row r="5070" s="27" customFormat="1" x14ac:dyDescent="0.2"/>
    <row r="5071" s="27" customFormat="1" x14ac:dyDescent="0.2"/>
    <row r="5072" s="27" customFormat="1" x14ac:dyDescent="0.2"/>
    <row r="5073" s="27" customFormat="1" x14ac:dyDescent="0.2"/>
    <row r="5074" s="27" customFormat="1" x14ac:dyDescent="0.2"/>
    <row r="5075" s="27" customFormat="1" x14ac:dyDescent="0.2"/>
    <row r="5076" s="27" customFormat="1" x14ac:dyDescent="0.2"/>
    <row r="5077" s="27" customFormat="1" x14ac:dyDescent="0.2"/>
    <row r="5078" s="27" customFormat="1" x14ac:dyDescent="0.2"/>
    <row r="5079" s="27" customFormat="1" x14ac:dyDescent="0.2"/>
    <row r="5080" s="27" customFormat="1" x14ac:dyDescent="0.2"/>
    <row r="5081" s="27" customFormat="1" x14ac:dyDescent="0.2"/>
    <row r="5082" s="27" customFormat="1" x14ac:dyDescent="0.2"/>
    <row r="5083" s="27" customFormat="1" x14ac:dyDescent="0.2"/>
    <row r="5084" s="27" customFormat="1" x14ac:dyDescent="0.2"/>
    <row r="5085" s="27" customFormat="1" x14ac:dyDescent="0.2"/>
    <row r="5086" s="27" customFormat="1" x14ac:dyDescent="0.2"/>
    <row r="5087" s="27" customFormat="1" x14ac:dyDescent="0.2"/>
    <row r="5088" s="27" customFormat="1" x14ac:dyDescent="0.2"/>
    <row r="5089" s="27" customFormat="1" x14ac:dyDescent="0.2"/>
    <row r="5090" s="27" customFormat="1" x14ac:dyDescent="0.2"/>
    <row r="5091" s="27" customFormat="1" x14ac:dyDescent="0.2"/>
    <row r="5092" s="27" customFormat="1" x14ac:dyDescent="0.2"/>
    <row r="5093" s="27" customFormat="1" x14ac:dyDescent="0.2"/>
    <row r="5094" s="27" customFormat="1" x14ac:dyDescent="0.2"/>
    <row r="5095" s="27" customFormat="1" x14ac:dyDescent="0.2"/>
    <row r="5096" s="27" customFormat="1" x14ac:dyDescent="0.2"/>
    <row r="5097" s="27" customFormat="1" x14ac:dyDescent="0.2"/>
    <row r="5098" s="27" customFormat="1" x14ac:dyDescent="0.2"/>
    <row r="5099" s="27" customFormat="1" x14ac:dyDescent="0.2"/>
    <row r="5100" s="27" customFormat="1" x14ac:dyDescent="0.2"/>
    <row r="5101" s="27" customFormat="1" x14ac:dyDescent="0.2"/>
    <row r="5102" s="27" customFormat="1" x14ac:dyDescent="0.2"/>
    <row r="5103" s="27" customFormat="1" x14ac:dyDescent="0.2"/>
    <row r="5104" s="27" customFormat="1" x14ac:dyDescent="0.2"/>
    <row r="5105" s="27" customFormat="1" x14ac:dyDescent="0.2"/>
    <row r="5106" s="27" customFormat="1" x14ac:dyDescent="0.2"/>
    <row r="5107" s="27" customFormat="1" x14ac:dyDescent="0.2"/>
    <row r="5108" s="27" customFormat="1" x14ac:dyDescent="0.2"/>
    <row r="5109" s="27" customFormat="1" x14ac:dyDescent="0.2"/>
    <row r="5110" s="27" customFormat="1" x14ac:dyDescent="0.2"/>
    <row r="5111" s="27" customFormat="1" x14ac:dyDescent="0.2"/>
    <row r="5112" s="27" customFormat="1" x14ac:dyDescent="0.2"/>
    <row r="5113" s="27" customFormat="1" x14ac:dyDescent="0.2"/>
    <row r="5114" s="27" customFormat="1" x14ac:dyDescent="0.2"/>
    <row r="5115" s="27" customFormat="1" x14ac:dyDescent="0.2"/>
    <row r="5116" s="27" customFormat="1" x14ac:dyDescent="0.2"/>
    <row r="5117" s="27" customFormat="1" x14ac:dyDescent="0.2"/>
    <row r="5118" s="27" customFormat="1" x14ac:dyDescent="0.2"/>
    <row r="5119" s="27" customFormat="1" x14ac:dyDescent="0.2"/>
    <row r="5120" s="27" customFormat="1" x14ac:dyDescent="0.2"/>
    <row r="5121" s="27" customFormat="1" x14ac:dyDescent="0.2"/>
    <row r="5122" s="27" customFormat="1" x14ac:dyDescent="0.2"/>
    <row r="5123" s="27" customFormat="1" x14ac:dyDescent="0.2"/>
    <row r="5124" s="27" customFormat="1" x14ac:dyDescent="0.2"/>
    <row r="5125" s="27" customFormat="1" x14ac:dyDescent="0.2"/>
    <row r="5126" s="27" customFormat="1" x14ac:dyDescent="0.2"/>
    <row r="5127" s="27" customFormat="1" x14ac:dyDescent="0.2"/>
    <row r="5128" s="27" customFormat="1" x14ac:dyDescent="0.2"/>
    <row r="5129" s="27" customFormat="1" x14ac:dyDescent="0.2"/>
    <row r="5130" s="27" customFormat="1" x14ac:dyDescent="0.2"/>
    <row r="5131" s="27" customFormat="1" x14ac:dyDescent="0.2"/>
    <row r="5132" s="27" customFormat="1" x14ac:dyDescent="0.2"/>
    <row r="5133" s="27" customFormat="1" x14ac:dyDescent="0.2"/>
    <row r="5134" s="27" customFormat="1" x14ac:dyDescent="0.2"/>
    <row r="5135" s="27" customFormat="1" x14ac:dyDescent="0.2"/>
    <row r="5136" s="27" customFormat="1" x14ac:dyDescent="0.2"/>
    <row r="5137" s="27" customFormat="1" x14ac:dyDescent="0.2"/>
    <row r="5138" s="27" customFormat="1" x14ac:dyDescent="0.2"/>
    <row r="5139" s="27" customFormat="1" x14ac:dyDescent="0.2"/>
    <row r="5140" s="27" customFormat="1" x14ac:dyDescent="0.2"/>
    <row r="5141" s="27" customFormat="1" x14ac:dyDescent="0.2"/>
    <row r="5142" s="27" customFormat="1" x14ac:dyDescent="0.2"/>
    <row r="5143" s="27" customFormat="1" x14ac:dyDescent="0.2"/>
    <row r="5144" s="27" customFormat="1" x14ac:dyDescent="0.2"/>
    <row r="5145" s="27" customFormat="1" x14ac:dyDescent="0.2"/>
    <row r="5146" s="27" customFormat="1" x14ac:dyDescent="0.2"/>
    <row r="5147" s="27" customFormat="1" x14ac:dyDescent="0.2"/>
    <row r="5148" s="27" customFormat="1" x14ac:dyDescent="0.2"/>
    <row r="5149" s="27" customFormat="1" x14ac:dyDescent="0.2"/>
    <row r="5150" s="27" customFormat="1" x14ac:dyDescent="0.2"/>
    <row r="5151" s="27" customFormat="1" x14ac:dyDescent="0.2"/>
    <row r="5152" s="27" customFormat="1" x14ac:dyDescent="0.2"/>
    <row r="5153" s="27" customFormat="1" x14ac:dyDescent="0.2"/>
    <row r="5154" s="27" customFormat="1" x14ac:dyDescent="0.2"/>
    <row r="5155" s="27" customFormat="1" x14ac:dyDescent="0.2"/>
    <row r="5156" s="27" customFormat="1" x14ac:dyDescent="0.2"/>
    <row r="5157" s="27" customFormat="1" x14ac:dyDescent="0.2"/>
    <row r="5158" s="27" customFormat="1" x14ac:dyDescent="0.2"/>
    <row r="5159" s="27" customFormat="1" x14ac:dyDescent="0.2"/>
    <row r="5160" s="27" customFormat="1" x14ac:dyDescent="0.2"/>
    <row r="5161" s="27" customFormat="1" x14ac:dyDescent="0.2"/>
    <row r="5162" s="27" customFormat="1" x14ac:dyDescent="0.2"/>
    <row r="5163" s="27" customFormat="1" x14ac:dyDescent="0.2"/>
    <row r="5164" s="27" customFormat="1" x14ac:dyDescent="0.2"/>
    <row r="5165" s="27" customFormat="1" x14ac:dyDescent="0.2"/>
    <row r="5166" s="27" customFormat="1" x14ac:dyDescent="0.2"/>
    <row r="5167" s="27" customFormat="1" x14ac:dyDescent="0.2"/>
    <row r="5168" s="27" customFormat="1" x14ac:dyDescent="0.2"/>
    <row r="5169" s="27" customFormat="1" x14ac:dyDescent="0.2"/>
    <row r="5170" s="27" customFormat="1" x14ac:dyDescent="0.2"/>
    <row r="5171" s="27" customFormat="1" x14ac:dyDescent="0.2"/>
    <row r="5172" s="27" customFormat="1" x14ac:dyDescent="0.2"/>
    <row r="5173" s="27" customFormat="1" x14ac:dyDescent="0.2"/>
    <row r="5174" s="27" customFormat="1" x14ac:dyDescent="0.2"/>
    <row r="5175" s="27" customFormat="1" x14ac:dyDescent="0.2"/>
    <row r="5176" s="27" customFormat="1" x14ac:dyDescent="0.2"/>
    <row r="5177" s="27" customFormat="1" x14ac:dyDescent="0.2"/>
    <row r="5178" s="27" customFormat="1" x14ac:dyDescent="0.2"/>
    <row r="5179" s="27" customFormat="1" x14ac:dyDescent="0.2"/>
    <row r="5180" s="27" customFormat="1" x14ac:dyDescent="0.2"/>
    <row r="5181" s="27" customFormat="1" x14ac:dyDescent="0.2"/>
    <row r="5182" s="27" customFormat="1" x14ac:dyDescent="0.2"/>
    <row r="5183" s="27" customFormat="1" x14ac:dyDescent="0.2"/>
    <row r="5184" s="27" customFormat="1" x14ac:dyDescent="0.2"/>
    <row r="5185" s="27" customFormat="1" x14ac:dyDescent="0.2"/>
    <row r="5186" s="27" customFormat="1" x14ac:dyDescent="0.2"/>
    <row r="5187" s="27" customFormat="1" x14ac:dyDescent="0.2"/>
    <row r="5188" s="27" customFormat="1" x14ac:dyDescent="0.2"/>
    <row r="5189" s="27" customFormat="1" x14ac:dyDescent="0.2"/>
    <row r="5190" s="27" customFormat="1" x14ac:dyDescent="0.2"/>
    <row r="5191" s="27" customFormat="1" x14ac:dyDescent="0.2"/>
    <row r="5192" s="27" customFormat="1" x14ac:dyDescent="0.2"/>
    <row r="5193" s="27" customFormat="1" x14ac:dyDescent="0.2"/>
    <row r="5194" s="27" customFormat="1" x14ac:dyDescent="0.2"/>
    <row r="5195" s="27" customFormat="1" x14ac:dyDescent="0.2"/>
    <row r="5196" s="27" customFormat="1" x14ac:dyDescent="0.2"/>
    <row r="5197" s="27" customFormat="1" x14ac:dyDescent="0.2"/>
    <row r="5198" s="27" customFormat="1" x14ac:dyDescent="0.2"/>
    <row r="5199" s="27" customFormat="1" x14ac:dyDescent="0.2"/>
    <row r="5200" s="27" customFormat="1" x14ac:dyDescent="0.2"/>
    <row r="5201" s="27" customFormat="1" x14ac:dyDescent="0.2"/>
    <row r="5202" s="27" customFormat="1" x14ac:dyDescent="0.2"/>
    <row r="5203" s="27" customFormat="1" x14ac:dyDescent="0.2"/>
    <row r="5204" s="27" customFormat="1" x14ac:dyDescent="0.2"/>
    <row r="5205" s="27" customFormat="1" x14ac:dyDescent="0.2"/>
    <row r="5206" s="27" customFormat="1" x14ac:dyDescent="0.2"/>
    <row r="5207" s="27" customFormat="1" x14ac:dyDescent="0.2"/>
    <row r="5208" s="27" customFormat="1" x14ac:dyDescent="0.2"/>
    <row r="5209" s="27" customFormat="1" x14ac:dyDescent="0.2"/>
    <row r="5210" s="27" customFormat="1" x14ac:dyDescent="0.2"/>
    <row r="5211" s="27" customFormat="1" x14ac:dyDescent="0.2"/>
    <row r="5212" s="27" customFormat="1" x14ac:dyDescent="0.2"/>
    <row r="5213" s="27" customFormat="1" x14ac:dyDescent="0.2"/>
    <row r="5214" s="27" customFormat="1" x14ac:dyDescent="0.2"/>
    <row r="5215" s="27" customFormat="1" x14ac:dyDescent="0.2"/>
    <row r="5216" s="27" customFormat="1" x14ac:dyDescent="0.2"/>
    <row r="5217" s="27" customFormat="1" x14ac:dyDescent="0.2"/>
    <row r="5218" s="27" customFormat="1" x14ac:dyDescent="0.2"/>
    <row r="5219" s="27" customFormat="1" x14ac:dyDescent="0.2"/>
    <row r="5220" s="27" customFormat="1" x14ac:dyDescent="0.2"/>
    <row r="5221" s="27" customFormat="1" x14ac:dyDescent="0.2"/>
    <row r="5222" s="27" customFormat="1" x14ac:dyDescent="0.2"/>
    <row r="5223" s="27" customFormat="1" x14ac:dyDescent="0.2"/>
    <row r="5224" s="27" customFormat="1" x14ac:dyDescent="0.2"/>
    <row r="5225" s="27" customFormat="1" x14ac:dyDescent="0.2"/>
    <row r="5226" s="27" customFormat="1" x14ac:dyDescent="0.2"/>
    <row r="5227" s="27" customFormat="1" x14ac:dyDescent="0.2"/>
    <row r="5228" s="27" customFormat="1" x14ac:dyDescent="0.2"/>
    <row r="5229" s="27" customFormat="1" x14ac:dyDescent="0.2"/>
    <row r="5230" s="27" customFormat="1" x14ac:dyDescent="0.2"/>
    <row r="5231" s="27" customFormat="1" x14ac:dyDescent="0.2"/>
    <row r="5232" s="27" customFormat="1" x14ac:dyDescent="0.2"/>
    <row r="5233" s="27" customFormat="1" x14ac:dyDescent="0.2"/>
    <row r="5234" s="27" customFormat="1" x14ac:dyDescent="0.2"/>
    <row r="5235" s="27" customFormat="1" x14ac:dyDescent="0.2"/>
    <row r="5236" s="27" customFormat="1" x14ac:dyDescent="0.2"/>
    <row r="5237" s="27" customFormat="1" x14ac:dyDescent="0.2"/>
    <row r="5238" s="27" customFormat="1" x14ac:dyDescent="0.2"/>
    <row r="5239" s="27" customFormat="1" x14ac:dyDescent="0.2"/>
    <row r="5240" s="27" customFormat="1" x14ac:dyDescent="0.2"/>
    <row r="5241" s="27" customFormat="1" x14ac:dyDescent="0.2"/>
    <row r="5242" s="27" customFormat="1" x14ac:dyDescent="0.2"/>
    <row r="5243" s="27" customFormat="1" x14ac:dyDescent="0.2"/>
    <row r="5244" s="27" customFormat="1" x14ac:dyDescent="0.2"/>
    <row r="5245" s="27" customFormat="1" x14ac:dyDescent="0.2"/>
    <row r="5246" s="27" customFormat="1" x14ac:dyDescent="0.2"/>
    <row r="5247" s="27" customFormat="1" x14ac:dyDescent="0.2"/>
    <row r="5248" s="27" customFormat="1" x14ac:dyDescent="0.2"/>
    <row r="5249" s="27" customFormat="1" x14ac:dyDescent="0.2"/>
    <row r="5250" s="27" customFormat="1" x14ac:dyDescent="0.2"/>
    <row r="5251" s="27" customFormat="1" x14ac:dyDescent="0.2"/>
    <row r="5252" s="27" customFormat="1" x14ac:dyDescent="0.2"/>
    <row r="5253" s="27" customFormat="1" x14ac:dyDescent="0.2"/>
    <row r="5254" s="27" customFormat="1" x14ac:dyDescent="0.2"/>
    <row r="5255" s="27" customFormat="1" x14ac:dyDescent="0.2"/>
    <row r="5256" s="27" customFormat="1" x14ac:dyDescent="0.2"/>
    <row r="5257" s="27" customFormat="1" x14ac:dyDescent="0.2"/>
    <row r="5258" s="27" customFormat="1" x14ac:dyDescent="0.2"/>
    <row r="5259" s="27" customFormat="1" x14ac:dyDescent="0.2"/>
    <row r="5260" s="27" customFormat="1" x14ac:dyDescent="0.2"/>
    <row r="5261" s="27" customFormat="1" x14ac:dyDescent="0.2"/>
    <row r="5262" s="27" customFormat="1" x14ac:dyDescent="0.2"/>
    <row r="5263" s="27" customFormat="1" x14ac:dyDescent="0.2"/>
    <row r="5264" s="27" customFormat="1" x14ac:dyDescent="0.2"/>
    <row r="5265" s="27" customFormat="1" x14ac:dyDescent="0.2"/>
    <row r="5266" s="27" customFormat="1" x14ac:dyDescent="0.2"/>
    <row r="5267" s="27" customFormat="1" x14ac:dyDescent="0.2"/>
    <row r="5268" s="27" customFormat="1" x14ac:dyDescent="0.2"/>
    <row r="5269" s="27" customFormat="1" x14ac:dyDescent="0.2"/>
    <row r="5270" s="27" customFormat="1" x14ac:dyDescent="0.2"/>
    <row r="5271" s="27" customFormat="1" x14ac:dyDescent="0.2"/>
    <row r="5272" s="27" customFormat="1" x14ac:dyDescent="0.2"/>
    <row r="5273" s="27" customFormat="1" x14ac:dyDescent="0.2"/>
    <row r="5274" s="27" customFormat="1" x14ac:dyDescent="0.2"/>
    <row r="5275" s="27" customFormat="1" x14ac:dyDescent="0.2"/>
    <row r="5276" s="27" customFormat="1" x14ac:dyDescent="0.2"/>
    <row r="5277" s="27" customFormat="1" x14ac:dyDescent="0.2"/>
    <row r="5278" s="27" customFormat="1" x14ac:dyDescent="0.2"/>
    <row r="5279" s="27" customFormat="1" x14ac:dyDescent="0.2"/>
    <row r="5280" s="27" customFormat="1" x14ac:dyDescent="0.2"/>
    <row r="5281" s="27" customFormat="1" x14ac:dyDescent="0.2"/>
    <row r="5282" s="27" customFormat="1" x14ac:dyDescent="0.2"/>
    <row r="5283" s="27" customFormat="1" x14ac:dyDescent="0.2"/>
    <row r="5284" s="27" customFormat="1" x14ac:dyDescent="0.2"/>
    <row r="5285" s="27" customFormat="1" x14ac:dyDescent="0.2"/>
    <row r="5286" s="27" customFormat="1" x14ac:dyDescent="0.2"/>
    <row r="5287" s="27" customFormat="1" x14ac:dyDescent="0.2"/>
    <row r="5288" s="27" customFormat="1" x14ac:dyDescent="0.2"/>
    <row r="5289" s="27" customFormat="1" x14ac:dyDescent="0.2"/>
    <row r="5290" s="27" customFormat="1" x14ac:dyDescent="0.2"/>
    <row r="5291" s="27" customFormat="1" x14ac:dyDescent="0.2"/>
    <row r="5292" s="27" customFormat="1" x14ac:dyDescent="0.2"/>
    <row r="5293" s="27" customFormat="1" x14ac:dyDescent="0.2"/>
    <row r="5294" s="27" customFormat="1" x14ac:dyDescent="0.2"/>
    <row r="5295" s="27" customFormat="1" x14ac:dyDescent="0.2"/>
    <row r="5296" s="27" customFormat="1" x14ac:dyDescent="0.2"/>
    <row r="5297" s="27" customFormat="1" x14ac:dyDescent="0.2"/>
    <row r="5298" s="27" customFormat="1" x14ac:dyDescent="0.2"/>
    <row r="5299" s="27" customFormat="1" x14ac:dyDescent="0.2"/>
    <row r="5300" s="27" customFormat="1" x14ac:dyDescent="0.2"/>
    <row r="5301" s="27" customFormat="1" x14ac:dyDescent="0.2"/>
    <row r="5302" s="27" customFormat="1" x14ac:dyDescent="0.2"/>
    <row r="5303" s="27" customFormat="1" x14ac:dyDescent="0.2"/>
    <row r="5304" s="27" customFormat="1" x14ac:dyDescent="0.2"/>
    <row r="5305" s="27" customFormat="1" x14ac:dyDescent="0.2"/>
    <row r="5306" s="27" customFormat="1" x14ac:dyDescent="0.2"/>
    <row r="5307" s="27" customFormat="1" x14ac:dyDescent="0.2"/>
    <row r="5308" s="27" customFormat="1" x14ac:dyDescent="0.2"/>
    <row r="5309" s="27" customFormat="1" x14ac:dyDescent="0.2"/>
    <row r="5310" s="27" customFormat="1" x14ac:dyDescent="0.2"/>
    <row r="5311" s="27" customFormat="1" x14ac:dyDescent="0.2"/>
    <row r="5312" s="27" customFormat="1" x14ac:dyDescent="0.2"/>
    <row r="5313" s="27" customFormat="1" x14ac:dyDescent="0.2"/>
    <row r="5314" s="27" customFormat="1" x14ac:dyDescent="0.2"/>
    <row r="5315" s="27" customFormat="1" x14ac:dyDescent="0.2"/>
    <row r="5316" s="27" customFormat="1" x14ac:dyDescent="0.2"/>
    <row r="5317" s="27" customFormat="1" x14ac:dyDescent="0.2"/>
    <row r="5318" s="27" customFormat="1" x14ac:dyDescent="0.2"/>
    <row r="5319" s="27" customFormat="1" x14ac:dyDescent="0.2"/>
    <row r="5320" s="27" customFormat="1" x14ac:dyDescent="0.2"/>
    <row r="5321" s="27" customFormat="1" x14ac:dyDescent="0.2"/>
    <row r="5322" s="27" customFormat="1" x14ac:dyDescent="0.2"/>
    <row r="5323" s="27" customFormat="1" x14ac:dyDescent="0.2"/>
    <row r="5324" s="27" customFormat="1" x14ac:dyDescent="0.2"/>
    <row r="5325" s="27" customFormat="1" x14ac:dyDescent="0.2"/>
    <row r="5326" s="27" customFormat="1" x14ac:dyDescent="0.2"/>
    <row r="5327" s="27" customFormat="1" x14ac:dyDescent="0.2"/>
    <row r="5328" s="27" customFormat="1" x14ac:dyDescent="0.2"/>
    <row r="5329" s="27" customFormat="1" x14ac:dyDescent="0.2"/>
    <row r="5330" s="27" customFormat="1" x14ac:dyDescent="0.2"/>
    <row r="5331" s="27" customFormat="1" x14ac:dyDescent="0.2"/>
    <row r="5332" s="27" customFormat="1" x14ac:dyDescent="0.2"/>
    <row r="5333" s="27" customFormat="1" x14ac:dyDescent="0.2"/>
    <row r="5334" s="27" customFormat="1" x14ac:dyDescent="0.2"/>
    <row r="5335" s="27" customFormat="1" x14ac:dyDescent="0.2"/>
    <row r="5336" s="27" customFormat="1" x14ac:dyDescent="0.2"/>
    <row r="5337" s="27" customFormat="1" x14ac:dyDescent="0.2"/>
    <row r="5338" s="27" customFormat="1" x14ac:dyDescent="0.2"/>
    <row r="5339" s="27" customFormat="1" x14ac:dyDescent="0.2"/>
    <row r="5340" s="27" customFormat="1" x14ac:dyDescent="0.2"/>
    <row r="5341" s="27" customFormat="1" x14ac:dyDescent="0.2"/>
    <row r="5342" s="27" customFormat="1" x14ac:dyDescent="0.2"/>
    <row r="5343" s="27" customFormat="1" x14ac:dyDescent="0.2"/>
    <row r="5344" s="27" customFormat="1" x14ac:dyDescent="0.2"/>
    <row r="5345" s="27" customFormat="1" x14ac:dyDescent="0.2"/>
    <row r="5346" s="27" customFormat="1" x14ac:dyDescent="0.2"/>
    <row r="5347" s="27" customFormat="1" x14ac:dyDescent="0.2"/>
    <row r="5348" s="27" customFormat="1" x14ac:dyDescent="0.2"/>
    <row r="5349" s="27" customFormat="1" x14ac:dyDescent="0.2"/>
    <row r="5350" s="27" customFormat="1" x14ac:dyDescent="0.2"/>
    <row r="5351" s="27" customFormat="1" x14ac:dyDescent="0.2"/>
    <row r="5352" s="27" customFormat="1" x14ac:dyDescent="0.2"/>
    <row r="5353" s="27" customFormat="1" x14ac:dyDescent="0.2"/>
    <row r="5354" s="27" customFormat="1" x14ac:dyDescent="0.2"/>
    <row r="5355" s="27" customFormat="1" x14ac:dyDescent="0.2"/>
    <row r="5356" s="27" customFormat="1" x14ac:dyDescent="0.2"/>
    <row r="5357" s="27" customFormat="1" x14ac:dyDescent="0.2"/>
    <row r="5358" s="27" customFormat="1" x14ac:dyDescent="0.2"/>
    <row r="5359" s="27" customFormat="1" x14ac:dyDescent="0.2"/>
    <row r="5360" s="27" customFormat="1" x14ac:dyDescent="0.2"/>
    <row r="5361" s="27" customFormat="1" x14ac:dyDescent="0.2"/>
    <row r="5362" s="27" customFormat="1" x14ac:dyDescent="0.2"/>
    <row r="5363" s="27" customFormat="1" x14ac:dyDescent="0.2"/>
    <row r="5364" s="27" customFormat="1" x14ac:dyDescent="0.2"/>
    <row r="5365" s="27" customFormat="1" x14ac:dyDescent="0.2"/>
    <row r="5366" s="27" customFormat="1" x14ac:dyDescent="0.2"/>
    <row r="5367" s="27" customFormat="1" x14ac:dyDescent="0.2"/>
    <row r="5368" s="27" customFormat="1" x14ac:dyDescent="0.2"/>
    <row r="5369" s="27" customFormat="1" x14ac:dyDescent="0.2"/>
    <row r="5370" s="27" customFormat="1" x14ac:dyDescent="0.2"/>
    <row r="5371" s="27" customFormat="1" x14ac:dyDescent="0.2"/>
    <row r="5372" s="27" customFormat="1" x14ac:dyDescent="0.2"/>
    <row r="5373" s="27" customFormat="1" x14ac:dyDescent="0.2"/>
    <row r="5374" s="27" customFormat="1" x14ac:dyDescent="0.2"/>
    <row r="5375" s="27" customFormat="1" x14ac:dyDescent="0.2"/>
    <row r="5376" s="27" customFormat="1" x14ac:dyDescent="0.2"/>
    <row r="5377" s="27" customFormat="1" x14ac:dyDescent="0.2"/>
    <row r="5378" s="27" customFormat="1" x14ac:dyDescent="0.2"/>
    <row r="5379" s="27" customFormat="1" x14ac:dyDescent="0.2"/>
    <row r="5380" s="27" customFormat="1" x14ac:dyDescent="0.2"/>
    <row r="5381" s="27" customFormat="1" x14ac:dyDescent="0.2"/>
    <row r="5382" s="27" customFormat="1" x14ac:dyDescent="0.2"/>
    <row r="5383" s="27" customFormat="1" x14ac:dyDescent="0.2"/>
    <row r="5384" s="27" customFormat="1" x14ac:dyDescent="0.2"/>
    <row r="5385" s="27" customFormat="1" x14ac:dyDescent="0.2"/>
    <row r="5386" s="27" customFormat="1" x14ac:dyDescent="0.2"/>
    <row r="5387" s="27" customFormat="1" x14ac:dyDescent="0.2"/>
    <row r="5388" s="27" customFormat="1" x14ac:dyDescent="0.2"/>
    <row r="5389" s="27" customFormat="1" x14ac:dyDescent="0.2"/>
    <row r="5390" s="27" customFormat="1" x14ac:dyDescent="0.2"/>
    <row r="5391" s="27" customFormat="1" x14ac:dyDescent="0.2"/>
    <row r="5392" s="27" customFormat="1" x14ac:dyDescent="0.2"/>
    <row r="5393" s="27" customFormat="1" x14ac:dyDescent="0.2"/>
    <row r="5394" s="27" customFormat="1" x14ac:dyDescent="0.2"/>
    <row r="5395" s="27" customFormat="1" x14ac:dyDescent="0.2"/>
    <row r="5396" s="27" customFormat="1" x14ac:dyDescent="0.2"/>
    <row r="5397" s="27" customFormat="1" x14ac:dyDescent="0.2"/>
    <row r="5398" s="27" customFormat="1" x14ac:dyDescent="0.2"/>
    <row r="5399" s="27" customFormat="1" x14ac:dyDescent="0.2"/>
    <row r="5400" s="27" customFormat="1" x14ac:dyDescent="0.2"/>
    <row r="5401" s="27" customFormat="1" x14ac:dyDescent="0.2"/>
    <row r="5402" s="27" customFormat="1" x14ac:dyDescent="0.2"/>
    <row r="5403" s="27" customFormat="1" x14ac:dyDescent="0.2"/>
    <row r="5404" s="27" customFormat="1" x14ac:dyDescent="0.2"/>
    <row r="5405" s="27" customFormat="1" x14ac:dyDescent="0.2"/>
    <row r="5406" s="27" customFormat="1" x14ac:dyDescent="0.2"/>
    <row r="5407" s="27" customFormat="1" x14ac:dyDescent="0.2"/>
    <row r="5408" s="27" customFormat="1" x14ac:dyDescent="0.2"/>
    <row r="5409" s="27" customFormat="1" x14ac:dyDescent="0.2"/>
    <row r="5410" s="27" customFormat="1" x14ac:dyDescent="0.2"/>
    <row r="5411" s="27" customFormat="1" x14ac:dyDescent="0.2"/>
    <row r="5412" s="27" customFormat="1" x14ac:dyDescent="0.2"/>
    <row r="5413" s="27" customFormat="1" x14ac:dyDescent="0.2"/>
    <row r="5414" s="27" customFormat="1" x14ac:dyDescent="0.2"/>
    <row r="5415" s="27" customFormat="1" x14ac:dyDescent="0.2"/>
    <row r="5416" s="27" customFormat="1" x14ac:dyDescent="0.2"/>
    <row r="5417" s="27" customFormat="1" x14ac:dyDescent="0.2"/>
    <row r="5418" s="27" customFormat="1" x14ac:dyDescent="0.2"/>
    <row r="5419" s="27" customFormat="1" x14ac:dyDescent="0.2"/>
    <row r="5420" s="27" customFormat="1" x14ac:dyDescent="0.2"/>
    <row r="5421" s="27" customFormat="1" x14ac:dyDescent="0.2"/>
    <row r="5422" s="27" customFormat="1" x14ac:dyDescent="0.2"/>
    <row r="5423" s="27" customFormat="1" x14ac:dyDescent="0.2"/>
    <row r="5424" s="27" customFormat="1" x14ac:dyDescent="0.2"/>
    <row r="5425" s="27" customFormat="1" x14ac:dyDescent="0.2"/>
    <row r="5426" s="27" customFormat="1" x14ac:dyDescent="0.2"/>
    <row r="5427" s="27" customFormat="1" x14ac:dyDescent="0.2"/>
    <row r="5428" s="27" customFormat="1" x14ac:dyDescent="0.2"/>
    <row r="5429" s="27" customFormat="1" x14ac:dyDescent="0.2"/>
    <row r="5430" s="27" customFormat="1" x14ac:dyDescent="0.2"/>
    <row r="5431" s="27" customFormat="1" x14ac:dyDescent="0.2"/>
    <row r="5432" s="27" customFormat="1" x14ac:dyDescent="0.2"/>
    <row r="5433" s="27" customFormat="1" x14ac:dyDescent="0.2"/>
    <row r="5434" s="27" customFormat="1" x14ac:dyDescent="0.2"/>
    <row r="5435" s="27" customFormat="1" x14ac:dyDescent="0.2"/>
    <row r="5436" s="27" customFormat="1" x14ac:dyDescent="0.2"/>
    <row r="5437" s="27" customFormat="1" x14ac:dyDescent="0.2"/>
    <row r="5438" s="27" customFormat="1" x14ac:dyDescent="0.2"/>
    <row r="5439" s="27" customFormat="1" x14ac:dyDescent="0.2"/>
    <row r="5440" s="27" customFormat="1" x14ac:dyDescent="0.2"/>
    <row r="5441" s="27" customFormat="1" x14ac:dyDescent="0.2"/>
    <row r="5442" s="27" customFormat="1" x14ac:dyDescent="0.2"/>
    <row r="5443" s="27" customFormat="1" x14ac:dyDescent="0.2"/>
    <row r="5444" s="27" customFormat="1" x14ac:dyDescent="0.2"/>
    <row r="5445" s="27" customFormat="1" x14ac:dyDescent="0.2"/>
    <row r="5446" s="27" customFormat="1" x14ac:dyDescent="0.2"/>
    <row r="5447" s="27" customFormat="1" x14ac:dyDescent="0.2"/>
    <row r="5448" s="27" customFormat="1" x14ac:dyDescent="0.2"/>
    <row r="5449" s="27" customFormat="1" x14ac:dyDescent="0.2"/>
    <row r="5450" s="27" customFormat="1" x14ac:dyDescent="0.2"/>
    <row r="5451" s="27" customFormat="1" x14ac:dyDescent="0.2"/>
    <row r="5452" s="27" customFormat="1" x14ac:dyDescent="0.2"/>
    <row r="5453" s="27" customFormat="1" x14ac:dyDescent="0.2"/>
    <row r="5454" s="27" customFormat="1" x14ac:dyDescent="0.2"/>
    <row r="5455" s="27" customFormat="1" x14ac:dyDescent="0.2"/>
    <row r="5456" s="27" customFormat="1" x14ac:dyDescent="0.2"/>
    <row r="5457" s="27" customFormat="1" x14ac:dyDescent="0.2"/>
    <row r="5458" s="27" customFormat="1" x14ac:dyDescent="0.2"/>
    <row r="5459" s="27" customFormat="1" x14ac:dyDescent="0.2"/>
    <row r="5460" s="27" customFormat="1" x14ac:dyDescent="0.2"/>
    <row r="5461" s="27" customFormat="1" x14ac:dyDescent="0.2"/>
    <row r="5462" s="27" customFormat="1" x14ac:dyDescent="0.2"/>
    <row r="5463" s="27" customFormat="1" x14ac:dyDescent="0.2"/>
    <row r="5464" s="27" customFormat="1" x14ac:dyDescent="0.2"/>
    <row r="5465" s="27" customFormat="1" x14ac:dyDescent="0.2"/>
    <row r="5466" s="27" customFormat="1" x14ac:dyDescent="0.2"/>
    <row r="5467" s="27" customFormat="1" x14ac:dyDescent="0.2"/>
    <row r="5468" s="27" customFormat="1" x14ac:dyDescent="0.2"/>
    <row r="5469" s="27" customFormat="1" x14ac:dyDescent="0.2"/>
    <row r="5470" s="27" customFormat="1" x14ac:dyDescent="0.2"/>
    <row r="5471" s="27" customFormat="1" x14ac:dyDescent="0.2"/>
    <row r="5472" s="27" customFormat="1" x14ac:dyDescent="0.2"/>
    <row r="5473" s="27" customFormat="1" x14ac:dyDescent="0.2"/>
    <row r="5474" s="27" customFormat="1" x14ac:dyDescent="0.2"/>
    <row r="5475" s="27" customFormat="1" x14ac:dyDescent="0.2"/>
    <row r="5476" s="27" customFormat="1" x14ac:dyDescent="0.2"/>
    <row r="5477" s="27" customFormat="1" x14ac:dyDescent="0.2"/>
    <row r="5478" s="27" customFormat="1" x14ac:dyDescent="0.2"/>
    <row r="5479" s="27" customFormat="1" x14ac:dyDescent="0.2"/>
    <row r="5480" s="27" customFormat="1" x14ac:dyDescent="0.2"/>
    <row r="5481" s="27" customFormat="1" x14ac:dyDescent="0.2"/>
    <row r="5482" s="27" customFormat="1" x14ac:dyDescent="0.2"/>
    <row r="5483" s="27" customFormat="1" x14ac:dyDescent="0.2"/>
    <row r="5484" s="27" customFormat="1" x14ac:dyDescent="0.2"/>
    <row r="5485" s="27" customFormat="1" x14ac:dyDescent="0.2"/>
    <row r="5486" s="27" customFormat="1" x14ac:dyDescent="0.2"/>
    <row r="5487" s="27" customFormat="1" x14ac:dyDescent="0.2"/>
    <row r="5488" s="27" customFormat="1" x14ac:dyDescent="0.2"/>
    <row r="5489" s="27" customFormat="1" x14ac:dyDescent="0.2"/>
    <row r="5490" s="27" customFormat="1" x14ac:dyDescent="0.2"/>
    <row r="5491" s="27" customFormat="1" x14ac:dyDescent="0.2"/>
    <row r="5492" s="27" customFormat="1" x14ac:dyDescent="0.2"/>
    <row r="5493" s="27" customFormat="1" x14ac:dyDescent="0.2"/>
    <row r="5494" s="27" customFormat="1" x14ac:dyDescent="0.2"/>
    <row r="5495" s="27" customFormat="1" x14ac:dyDescent="0.2"/>
    <row r="5496" s="27" customFormat="1" x14ac:dyDescent="0.2"/>
    <row r="5497" s="27" customFormat="1" x14ac:dyDescent="0.2"/>
    <row r="5498" s="27" customFormat="1" x14ac:dyDescent="0.2"/>
    <row r="5499" s="27" customFormat="1" x14ac:dyDescent="0.2"/>
    <row r="5500" s="27" customFormat="1" x14ac:dyDescent="0.2"/>
    <row r="5501" s="27" customFormat="1" x14ac:dyDescent="0.2"/>
    <row r="5502" s="27" customFormat="1" x14ac:dyDescent="0.2"/>
    <row r="5503" s="27" customFormat="1" x14ac:dyDescent="0.2"/>
    <row r="5504" s="27" customFormat="1" x14ac:dyDescent="0.2"/>
    <row r="5505" s="27" customFormat="1" x14ac:dyDescent="0.2"/>
    <row r="5506" s="27" customFormat="1" x14ac:dyDescent="0.2"/>
    <row r="5507" s="27" customFormat="1" x14ac:dyDescent="0.2"/>
    <row r="5508" s="27" customFormat="1" x14ac:dyDescent="0.2"/>
    <row r="5509" s="27" customFormat="1" x14ac:dyDescent="0.2"/>
    <row r="5510" s="27" customFormat="1" x14ac:dyDescent="0.2"/>
    <row r="5511" s="27" customFormat="1" x14ac:dyDescent="0.2"/>
    <row r="5512" s="27" customFormat="1" x14ac:dyDescent="0.2"/>
    <row r="5513" s="27" customFormat="1" x14ac:dyDescent="0.2"/>
    <row r="5514" s="27" customFormat="1" x14ac:dyDescent="0.2"/>
    <row r="5515" s="27" customFormat="1" x14ac:dyDescent="0.2"/>
    <row r="5516" s="27" customFormat="1" x14ac:dyDescent="0.2"/>
    <row r="5517" s="27" customFormat="1" x14ac:dyDescent="0.2"/>
    <row r="5518" s="27" customFormat="1" x14ac:dyDescent="0.2"/>
    <row r="5519" s="27" customFormat="1" x14ac:dyDescent="0.2"/>
    <row r="5520" s="27" customFormat="1" x14ac:dyDescent="0.2"/>
    <row r="5521" s="27" customFormat="1" x14ac:dyDescent="0.2"/>
    <row r="5522" s="27" customFormat="1" x14ac:dyDescent="0.2"/>
    <row r="5523" s="27" customFormat="1" x14ac:dyDescent="0.2"/>
    <row r="5524" s="27" customFormat="1" x14ac:dyDescent="0.2"/>
    <row r="5525" s="27" customFormat="1" x14ac:dyDescent="0.2"/>
    <row r="5526" s="27" customFormat="1" x14ac:dyDescent="0.2"/>
    <row r="5527" s="27" customFormat="1" x14ac:dyDescent="0.2"/>
    <row r="5528" s="27" customFormat="1" x14ac:dyDescent="0.2"/>
    <row r="5529" s="27" customFormat="1" x14ac:dyDescent="0.2"/>
    <row r="5530" s="27" customFormat="1" x14ac:dyDescent="0.2"/>
    <row r="5531" s="27" customFormat="1" x14ac:dyDescent="0.2"/>
    <row r="5532" s="27" customFormat="1" x14ac:dyDescent="0.2"/>
    <row r="5533" s="27" customFormat="1" x14ac:dyDescent="0.2"/>
    <row r="5534" s="27" customFormat="1" x14ac:dyDescent="0.2"/>
    <row r="5535" s="27" customFormat="1" x14ac:dyDescent="0.2"/>
    <row r="5536" s="27" customFormat="1" x14ac:dyDescent="0.2"/>
    <row r="5537" s="27" customFormat="1" x14ac:dyDescent="0.2"/>
    <row r="5538" s="27" customFormat="1" x14ac:dyDescent="0.2"/>
    <row r="5539" s="27" customFormat="1" x14ac:dyDescent="0.2"/>
    <row r="5540" s="27" customFormat="1" x14ac:dyDescent="0.2"/>
    <row r="5541" s="27" customFormat="1" x14ac:dyDescent="0.2"/>
    <row r="5542" s="27" customFormat="1" x14ac:dyDescent="0.2"/>
    <row r="5543" s="27" customFormat="1" x14ac:dyDescent="0.2"/>
    <row r="5544" s="27" customFormat="1" x14ac:dyDescent="0.2"/>
    <row r="5545" s="27" customFormat="1" x14ac:dyDescent="0.2"/>
    <row r="5546" s="27" customFormat="1" x14ac:dyDescent="0.2"/>
    <row r="5547" s="27" customFormat="1" x14ac:dyDescent="0.2"/>
    <row r="5548" s="27" customFormat="1" x14ac:dyDescent="0.2"/>
    <row r="5549" s="27" customFormat="1" x14ac:dyDescent="0.2"/>
    <row r="5550" s="27" customFormat="1" x14ac:dyDescent="0.2"/>
    <row r="5551" s="27" customFormat="1" x14ac:dyDescent="0.2"/>
    <row r="5552" s="27" customFormat="1" x14ac:dyDescent="0.2"/>
    <row r="5553" s="27" customFormat="1" x14ac:dyDescent="0.2"/>
    <row r="5554" s="27" customFormat="1" x14ac:dyDescent="0.2"/>
    <row r="5555" s="27" customFormat="1" x14ac:dyDescent="0.2"/>
    <row r="5556" s="27" customFormat="1" x14ac:dyDescent="0.2"/>
    <row r="5557" s="27" customFormat="1" x14ac:dyDescent="0.2"/>
    <row r="5558" s="27" customFormat="1" x14ac:dyDescent="0.2"/>
    <row r="5559" s="27" customFormat="1" x14ac:dyDescent="0.2"/>
    <row r="5560" s="27" customFormat="1" x14ac:dyDescent="0.2"/>
    <row r="5561" s="27" customFormat="1" x14ac:dyDescent="0.2"/>
    <row r="5562" s="27" customFormat="1" x14ac:dyDescent="0.2"/>
    <row r="5563" s="27" customFormat="1" x14ac:dyDescent="0.2"/>
    <row r="5564" s="27" customFormat="1" x14ac:dyDescent="0.2"/>
    <row r="5565" s="27" customFormat="1" x14ac:dyDescent="0.2"/>
    <row r="5566" s="27" customFormat="1" x14ac:dyDescent="0.2"/>
    <row r="5567" s="27" customFormat="1" x14ac:dyDescent="0.2"/>
    <row r="5568" s="27" customFormat="1" x14ac:dyDescent="0.2"/>
    <row r="5569" s="27" customFormat="1" x14ac:dyDescent="0.2"/>
    <row r="5570" s="27" customFormat="1" x14ac:dyDescent="0.2"/>
    <row r="5571" s="27" customFormat="1" x14ac:dyDescent="0.2"/>
    <row r="5572" s="27" customFormat="1" x14ac:dyDescent="0.2"/>
    <row r="5573" s="27" customFormat="1" x14ac:dyDescent="0.2"/>
    <row r="5574" s="27" customFormat="1" x14ac:dyDescent="0.2"/>
    <row r="5575" s="27" customFormat="1" x14ac:dyDescent="0.2"/>
    <row r="5576" s="27" customFormat="1" x14ac:dyDescent="0.2"/>
    <row r="5577" s="27" customFormat="1" x14ac:dyDescent="0.2"/>
    <row r="5578" s="27" customFormat="1" x14ac:dyDescent="0.2"/>
    <row r="5579" s="27" customFormat="1" x14ac:dyDescent="0.2"/>
    <row r="5580" s="27" customFormat="1" x14ac:dyDescent="0.2"/>
    <row r="5581" s="27" customFormat="1" x14ac:dyDescent="0.2"/>
    <row r="5582" s="27" customFormat="1" x14ac:dyDescent="0.2"/>
    <row r="5583" s="27" customFormat="1" x14ac:dyDescent="0.2"/>
    <row r="5584" s="27" customFormat="1" x14ac:dyDescent="0.2"/>
    <row r="5585" s="27" customFormat="1" x14ac:dyDescent="0.2"/>
    <row r="5586" s="27" customFormat="1" x14ac:dyDescent="0.2"/>
    <row r="5587" s="27" customFormat="1" x14ac:dyDescent="0.2"/>
    <row r="5588" s="27" customFormat="1" x14ac:dyDescent="0.2"/>
    <row r="5589" s="27" customFormat="1" x14ac:dyDescent="0.2"/>
    <row r="5590" s="27" customFormat="1" x14ac:dyDescent="0.2"/>
    <row r="5591" s="27" customFormat="1" x14ac:dyDescent="0.2"/>
    <row r="5592" s="27" customFormat="1" x14ac:dyDescent="0.2"/>
    <row r="5593" s="27" customFormat="1" x14ac:dyDescent="0.2"/>
    <row r="5594" s="27" customFormat="1" x14ac:dyDescent="0.2"/>
    <row r="5595" s="27" customFormat="1" x14ac:dyDescent="0.2"/>
    <row r="5596" s="27" customFormat="1" x14ac:dyDescent="0.2"/>
    <row r="5597" s="27" customFormat="1" x14ac:dyDescent="0.2"/>
    <row r="5598" s="27" customFormat="1" x14ac:dyDescent="0.2"/>
    <row r="5599" s="27" customFormat="1" x14ac:dyDescent="0.2"/>
    <row r="5600" s="27" customFormat="1" x14ac:dyDescent="0.2"/>
    <row r="5601" s="27" customFormat="1" x14ac:dyDescent="0.2"/>
    <row r="5602" s="27" customFormat="1" x14ac:dyDescent="0.2"/>
    <row r="5603" s="27" customFormat="1" x14ac:dyDescent="0.2"/>
    <row r="5604" s="27" customFormat="1" x14ac:dyDescent="0.2"/>
    <row r="5605" s="27" customFormat="1" x14ac:dyDescent="0.2"/>
    <row r="5606" s="27" customFormat="1" x14ac:dyDescent="0.2"/>
    <row r="5607" s="27" customFormat="1" x14ac:dyDescent="0.2"/>
    <row r="5608" s="27" customFormat="1" x14ac:dyDescent="0.2"/>
    <row r="5609" s="27" customFormat="1" x14ac:dyDescent="0.2"/>
    <row r="5610" s="27" customFormat="1" x14ac:dyDescent="0.2"/>
    <row r="5611" s="27" customFormat="1" x14ac:dyDescent="0.2"/>
    <row r="5612" s="27" customFormat="1" x14ac:dyDescent="0.2"/>
    <row r="5613" s="27" customFormat="1" x14ac:dyDescent="0.2"/>
    <row r="5614" s="27" customFormat="1" x14ac:dyDescent="0.2"/>
    <row r="5615" s="27" customFormat="1" x14ac:dyDescent="0.2"/>
    <row r="5616" s="27" customFormat="1" x14ac:dyDescent="0.2"/>
    <row r="5617" s="27" customFormat="1" x14ac:dyDescent="0.2"/>
    <row r="5618" s="27" customFormat="1" x14ac:dyDescent="0.2"/>
    <row r="5619" s="27" customFormat="1" x14ac:dyDescent="0.2"/>
    <row r="5620" s="27" customFormat="1" x14ac:dyDescent="0.2"/>
    <row r="5621" s="27" customFormat="1" x14ac:dyDescent="0.2"/>
    <row r="5622" s="27" customFormat="1" x14ac:dyDescent="0.2"/>
    <row r="5623" s="27" customFormat="1" x14ac:dyDescent="0.2"/>
    <row r="5624" s="27" customFormat="1" x14ac:dyDescent="0.2"/>
    <row r="5625" s="27" customFormat="1" x14ac:dyDescent="0.2"/>
    <row r="5626" s="27" customFormat="1" x14ac:dyDescent="0.2"/>
    <row r="5627" s="27" customFormat="1" x14ac:dyDescent="0.2"/>
    <row r="5628" s="27" customFormat="1" x14ac:dyDescent="0.2"/>
    <row r="5629" s="27" customFormat="1" x14ac:dyDescent="0.2"/>
    <row r="5630" s="27" customFormat="1" x14ac:dyDescent="0.2"/>
    <row r="5631" s="27" customFormat="1" x14ac:dyDescent="0.2"/>
    <row r="5632" s="27" customFormat="1" x14ac:dyDescent="0.2"/>
    <row r="5633" s="27" customFormat="1" x14ac:dyDescent="0.2"/>
    <row r="5634" s="27" customFormat="1" x14ac:dyDescent="0.2"/>
    <row r="5635" s="27" customFormat="1" x14ac:dyDescent="0.2"/>
    <row r="5636" s="27" customFormat="1" x14ac:dyDescent="0.2"/>
    <row r="5637" s="27" customFormat="1" x14ac:dyDescent="0.2"/>
    <row r="5638" s="27" customFormat="1" x14ac:dyDescent="0.2"/>
    <row r="5639" s="27" customFormat="1" x14ac:dyDescent="0.2"/>
    <row r="5640" s="27" customFormat="1" x14ac:dyDescent="0.2"/>
    <row r="5641" s="27" customFormat="1" x14ac:dyDescent="0.2"/>
    <row r="5642" s="27" customFormat="1" x14ac:dyDescent="0.2"/>
    <row r="5643" s="27" customFormat="1" x14ac:dyDescent="0.2"/>
    <row r="5644" s="27" customFormat="1" x14ac:dyDescent="0.2"/>
    <row r="5645" s="27" customFormat="1" x14ac:dyDescent="0.2"/>
    <row r="5646" s="27" customFormat="1" x14ac:dyDescent="0.2"/>
    <row r="5647" s="27" customFormat="1" x14ac:dyDescent="0.2"/>
    <row r="5648" s="27" customFormat="1" x14ac:dyDescent="0.2"/>
    <row r="5649" s="27" customFormat="1" x14ac:dyDescent="0.2"/>
    <row r="5650" s="27" customFormat="1" x14ac:dyDescent="0.2"/>
    <row r="5651" s="27" customFormat="1" x14ac:dyDescent="0.2"/>
    <row r="5652" s="27" customFormat="1" x14ac:dyDescent="0.2"/>
    <row r="5653" s="27" customFormat="1" x14ac:dyDescent="0.2"/>
    <row r="5654" s="27" customFormat="1" x14ac:dyDescent="0.2"/>
    <row r="5655" s="27" customFormat="1" x14ac:dyDescent="0.2"/>
    <row r="5656" s="27" customFormat="1" x14ac:dyDescent="0.2"/>
    <row r="5657" s="27" customFormat="1" x14ac:dyDescent="0.2"/>
    <row r="5658" s="27" customFormat="1" x14ac:dyDescent="0.2"/>
    <row r="5659" s="27" customFormat="1" x14ac:dyDescent="0.2"/>
    <row r="5660" s="27" customFormat="1" x14ac:dyDescent="0.2"/>
    <row r="5661" s="27" customFormat="1" x14ac:dyDescent="0.2"/>
    <row r="5662" s="27" customFormat="1" x14ac:dyDescent="0.2"/>
    <row r="5663" s="27" customFormat="1" x14ac:dyDescent="0.2"/>
    <row r="5664" s="27" customFormat="1" x14ac:dyDescent="0.2"/>
    <row r="5665" s="27" customFormat="1" x14ac:dyDescent="0.2"/>
    <row r="5666" s="27" customFormat="1" x14ac:dyDescent="0.2"/>
    <row r="5667" s="27" customFormat="1" x14ac:dyDescent="0.2"/>
    <row r="5668" s="27" customFormat="1" x14ac:dyDescent="0.2"/>
    <row r="5669" s="27" customFormat="1" x14ac:dyDescent="0.2"/>
    <row r="5670" s="27" customFormat="1" x14ac:dyDescent="0.2"/>
    <row r="5671" s="27" customFormat="1" x14ac:dyDescent="0.2"/>
    <row r="5672" s="27" customFormat="1" x14ac:dyDescent="0.2"/>
    <row r="5673" s="27" customFormat="1" x14ac:dyDescent="0.2"/>
    <row r="5674" s="27" customFormat="1" x14ac:dyDescent="0.2"/>
    <row r="5675" s="27" customFormat="1" x14ac:dyDescent="0.2"/>
    <row r="5676" s="27" customFormat="1" x14ac:dyDescent="0.2"/>
    <row r="5677" s="27" customFormat="1" x14ac:dyDescent="0.2"/>
    <row r="5678" s="27" customFormat="1" x14ac:dyDescent="0.2"/>
    <row r="5679" s="27" customFormat="1" x14ac:dyDescent="0.2"/>
    <row r="5680" s="27" customFormat="1" x14ac:dyDescent="0.2"/>
    <row r="5681" s="27" customFormat="1" x14ac:dyDescent="0.2"/>
    <row r="5682" s="27" customFormat="1" x14ac:dyDescent="0.2"/>
    <row r="5683" s="27" customFormat="1" x14ac:dyDescent="0.2"/>
    <row r="5684" s="27" customFormat="1" x14ac:dyDescent="0.2"/>
    <row r="5685" s="27" customFormat="1" x14ac:dyDescent="0.2"/>
    <row r="5686" s="27" customFormat="1" x14ac:dyDescent="0.2"/>
    <row r="5687" s="27" customFormat="1" x14ac:dyDescent="0.2"/>
    <row r="5688" s="27" customFormat="1" x14ac:dyDescent="0.2"/>
    <row r="5689" s="27" customFormat="1" x14ac:dyDescent="0.2"/>
    <row r="5690" s="27" customFormat="1" x14ac:dyDescent="0.2"/>
    <row r="5691" s="27" customFormat="1" x14ac:dyDescent="0.2"/>
    <row r="5692" s="27" customFormat="1" x14ac:dyDescent="0.2"/>
    <row r="5693" s="27" customFormat="1" x14ac:dyDescent="0.2"/>
    <row r="5694" s="27" customFormat="1" x14ac:dyDescent="0.2"/>
    <row r="5695" s="27" customFormat="1" x14ac:dyDescent="0.2"/>
    <row r="5696" s="27" customFormat="1" x14ac:dyDescent="0.2"/>
    <row r="5697" s="27" customFormat="1" x14ac:dyDescent="0.2"/>
    <row r="5698" s="27" customFormat="1" x14ac:dyDescent="0.2"/>
    <row r="5699" s="27" customFormat="1" x14ac:dyDescent="0.2"/>
    <row r="5700" s="27" customFormat="1" x14ac:dyDescent="0.2"/>
    <row r="5701" s="27" customFormat="1" x14ac:dyDescent="0.2"/>
    <row r="5702" s="27" customFormat="1" x14ac:dyDescent="0.2"/>
    <row r="5703" s="27" customFormat="1" x14ac:dyDescent="0.2"/>
    <row r="5704" s="27" customFormat="1" x14ac:dyDescent="0.2"/>
    <row r="5705" s="27" customFormat="1" x14ac:dyDescent="0.2"/>
    <row r="5706" s="27" customFormat="1" x14ac:dyDescent="0.2"/>
    <row r="5707" s="27" customFormat="1" x14ac:dyDescent="0.2"/>
    <row r="5708" s="27" customFormat="1" x14ac:dyDescent="0.2"/>
    <row r="5709" s="27" customFormat="1" x14ac:dyDescent="0.2"/>
    <row r="5710" s="27" customFormat="1" x14ac:dyDescent="0.2"/>
    <row r="5711" s="27" customFormat="1" x14ac:dyDescent="0.2"/>
    <row r="5712" s="27" customFormat="1" x14ac:dyDescent="0.2"/>
    <row r="5713" s="27" customFormat="1" x14ac:dyDescent="0.2"/>
    <row r="5714" s="27" customFormat="1" x14ac:dyDescent="0.2"/>
    <row r="5715" s="27" customFormat="1" x14ac:dyDescent="0.2"/>
    <row r="5716" s="27" customFormat="1" x14ac:dyDescent="0.2"/>
    <row r="5717" s="27" customFormat="1" x14ac:dyDescent="0.2"/>
    <row r="5718" s="27" customFormat="1" x14ac:dyDescent="0.2"/>
    <row r="5719" s="27" customFormat="1" x14ac:dyDescent="0.2"/>
    <row r="5720" s="27" customFormat="1" x14ac:dyDescent="0.2"/>
    <row r="5721" s="27" customFormat="1" x14ac:dyDescent="0.2"/>
    <row r="5722" s="27" customFormat="1" x14ac:dyDescent="0.2"/>
    <row r="5723" s="27" customFormat="1" x14ac:dyDescent="0.2"/>
    <row r="5724" s="27" customFormat="1" x14ac:dyDescent="0.2"/>
    <row r="5725" s="27" customFormat="1" x14ac:dyDescent="0.2"/>
    <row r="5726" s="27" customFormat="1" x14ac:dyDescent="0.2"/>
    <row r="5727" s="27" customFormat="1" x14ac:dyDescent="0.2"/>
    <row r="5728" s="27" customFormat="1" x14ac:dyDescent="0.2"/>
    <row r="5729" s="27" customFormat="1" x14ac:dyDescent="0.2"/>
    <row r="5730" s="27" customFormat="1" x14ac:dyDescent="0.2"/>
    <row r="5731" s="27" customFormat="1" x14ac:dyDescent="0.2"/>
    <row r="5732" s="27" customFormat="1" x14ac:dyDescent="0.2"/>
    <row r="5733" s="27" customFormat="1" x14ac:dyDescent="0.2"/>
    <row r="5734" s="27" customFormat="1" x14ac:dyDescent="0.2"/>
    <row r="5735" s="27" customFormat="1" x14ac:dyDescent="0.2"/>
    <row r="5736" s="27" customFormat="1" x14ac:dyDescent="0.2"/>
    <row r="5737" s="27" customFormat="1" x14ac:dyDescent="0.2"/>
    <row r="5738" s="27" customFormat="1" x14ac:dyDescent="0.2"/>
    <row r="5739" s="27" customFormat="1" x14ac:dyDescent="0.2"/>
    <row r="5740" s="27" customFormat="1" x14ac:dyDescent="0.2"/>
    <row r="5741" s="27" customFormat="1" x14ac:dyDescent="0.2"/>
    <row r="5742" s="27" customFormat="1" x14ac:dyDescent="0.2"/>
    <row r="5743" s="27" customFormat="1" x14ac:dyDescent="0.2"/>
    <row r="5744" s="27" customFormat="1" x14ac:dyDescent="0.2"/>
    <row r="5745" s="27" customFormat="1" x14ac:dyDescent="0.2"/>
    <row r="5746" s="27" customFormat="1" x14ac:dyDescent="0.2"/>
    <row r="5747" s="27" customFormat="1" x14ac:dyDescent="0.2"/>
    <row r="5748" s="27" customFormat="1" x14ac:dyDescent="0.2"/>
    <row r="5749" s="27" customFormat="1" x14ac:dyDescent="0.2"/>
    <row r="5750" s="27" customFormat="1" x14ac:dyDescent="0.2"/>
    <row r="5751" s="27" customFormat="1" x14ac:dyDescent="0.2"/>
    <row r="5752" s="27" customFormat="1" x14ac:dyDescent="0.2"/>
    <row r="5753" s="27" customFormat="1" x14ac:dyDescent="0.2"/>
    <row r="5754" s="27" customFormat="1" x14ac:dyDescent="0.2"/>
    <row r="5755" s="27" customFormat="1" x14ac:dyDescent="0.2"/>
    <row r="5756" s="27" customFormat="1" x14ac:dyDescent="0.2"/>
    <row r="5757" s="27" customFormat="1" x14ac:dyDescent="0.2"/>
    <row r="5758" s="27" customFormat="1" x14ac:dyDescent="0.2"/>
    <row r="5759" s="27" customFormat="1" x14ac:dyDescent="0.2"/>
    <row r="5760" s="27" customFormat="1" x14ac:dyDescent="0.2"/>
    <row r="5761" s="27" customFormat="1" x14ac:dyDescent="0.2"/>
    <row r="5762" s="27" customFormat="1" x14ac:dyDescent="0.2"/>
    <row r="5763" s="27" customFormat="1" x14ac:dyDescent="0.2"/>
    <row r="5764" s="27" customFormat="1" x14ac:dyDescent="0.2"/>
    <row r="5765" s="27" customFormat="1" x14ac:dyDescent="0.2"/>
    <row r="5766" s="27" customFormat="1" x14ac:dyDescent="0.2"/>
    <row r="5767" s="27" customFormat="1" x14ac:dyDescent="0.2"/>
    <row r="5768" s="27" customFormat="1" x14ac:dyDescent="0.2"/>
    <row r="5769" s="27" customFormat="1" x14ac:dyDescent="0.2"/>
    <row r="5770" s="27" customFormat="1" x14ac:dyDescent="0.2"/>
    <row r="5771" s="27" customFormat="1" x14ac:dyDescent="0.2"/>
    <row r="5772" s="27" customFormat="1" x14ac:dyDescent="0.2"/>
    <row r="5773" s="27" customFormat="1" x14ac:dyDescent="0.2"/>
    <row r="5774" s="27" customFormat="1" x14ac:dyDescent="0.2"/>
    <row r="5775" s="27" customFormat="1" x14ac:dyDescent="0.2"/>
    <row r="5776" s="27" customFormat="1" x14ac:dyDescent="0.2"/>
    <row r="5777" s="27" customFormat="1" x14ac:dyDescent="0.2"/>
    <row r="5778" s="27" customFormat="1" x14ac:dyDescent="0.2"/>
    <row r="5779" s="27" customFormat="1" x14ac:dyDescent="0.2"/>
    <row r="5780" s="27" customFormat="1" x14ac:dyDescent="0.2"/>
    <row r="5781" s="27" customFormat="1" x14ac:dyDescent="0.2"/>
    <row r="5782" s="27" customFormat="1" x14ac:dyDescent="0.2"/>
    <row r="5783" s="27" customFormat="1" x14ac:dyDescent="0.2"/>
    <row r="5784" s="27" customFormat="1" x14ac:dyDescent="0.2"/>
    <row r="5785" s="27" customFormat="1" x14ac:dyDescent="0.2"/>
    <row r="5786" s="27" customFormat="1" x14ac:dyDescent="0.2"/>
    <row r="5787" s="27" customFormat="1" x14ac:dyDescent="0.2"/>
    <row r="5788" s="27" customFormat="1" x14ac:dyDescent="0.2"/>
    <row r="5789" s="27" customFormat="1" x14ac:dyDescent="0.2"/>
  </sheetData>
  <sortState xmlns:xlrd2="http://schemas.microsoft.com/office/spreadsheetml/2017/richdata2" ref="A3:EO62">
    <sortCondition ref="E3:E62"/>
    <sortCondition ref="F3:F62"/>
    <sortCondition ref="G3:G62"/>
  </sortState>
  <conditionalFormatting sqref="AG56:AY182">
    <cfRule type="cellIs" dxfId="28" priority="6" operator="lessThan">
      <formula>-7</formula>
    </cfRule>
    <cfRule type="cellIs" dxfId="27" priority="7" operator="greaterThan">
      <formula>7</formula>
    </cfRule>
  </conditionalFormatting>
  <conditionalFormatting sqref="AG184:BH243">
    <cfRule type="cellIs" dxfId="26" priority="4" operator="greaterThan">
      <formula>10</formula>
    </cfRule>
    <cfRule type="cellIs" dxfId="25" priority="5" operator="lessThan">
      <formula>-10</formula>
    </cfRule>
  </conditionalFormatting>
  <conditionalFormatting sqref="F257:Q257">
    <cfRule type="duplicateValues" dxfId="24" priority="2"/>
  </conditionalFormatting>
  <conditionalFormatting sqref="F256:Q256">
    <cfRule type="duplicateValues" dxfId="23" priority="3"/>
  </conditionalFormatting>
  <conditionalFormatting sqref="AG3:BH243">
    <cfRule type="cellIs" dxfId="22" priority="1" operator="lessThan">
      <formula>-10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A11A1-BB38-0045-BD08-D216DCB03DE0}">
  <dimension ref="A1:EJ1199"/>
  <sheetViews>
    <sheetView zoomScale="90" zoomScaleNormal="90" workbookViewId="0">
      <pane xSplit="30780" ySplit="5860" topLeftCell="DS1100" activePane="bottomLeft"/>
      <selection activeCell="C1" sqref="C1"/>
      <selection pane="topRight" activeCell="AH1" sqref="AH1"/>
      <selection pane="bottomLeft" activeCell="L1107" sqref="L1107"/>
      <selection pane="bottomRight" activeCell="AG208" sqref="AG208"/>
    </sheetView>
  </sheetViews>
  <sheetFormatPr baseColWidth="10" defaultColWidth="8.83203125" defaultRowHeight="16" x14ac:dyDescent="0.2"/>
  <cols>
    <col min="1" max="1" width="11.33203125" style="82" customWidth="1"/>
    <col min="2" max="2" width="6.5" style="82" customWidth="1"/>
    <col min="3" max="3" width="6.1640625" style="82" customWidth="1"/>
    <col min="4" max="4" width="13.83203125" style="82" customWidth="1"/>
    <col min="5" max="5" width="5.33203125" style="82" customWidth="1"/>
    <col min="6" max="6" width="6.33203125" style="82" customWidth="1"/>
    <col min="7" max="7" width="7.1640625" style="82" customWidth="1"/>
    <col min="8" max="8" width="7.83203125" style="82" customWidth="1"/>
    <col min="9" max="9" width="16.1640625" style="46" customWidth="1"/>
    <col min="10" max="10" width="13.5" style="82" customWidth="1"/>
    <col min="11" max="11" width="4.83203125" style="82" customWidth="1"/>
    <col min="12" max="12" width="7.6640625" style="82" bestFit="1" customWidth="1"/>
    <col min="13" max="13" width="8.6640625" style="82" bestFit="1" customWidth="1"/>
    <col min="14" max="14" width="7.6640625" style="83" bestFit="1" customWidth="1"/>
    <col min="15" max="15" width="18.5" style="46" bestFit="1" customWidth="1"/>
    <col min="16" max="16" width="5" style="82" bestFit="1" customWidth="1"/>
    <col min="17" max="17" width="9.5" style="82" bestFit="1" customWidth="1"/>
    <col min="18" max="18" width="8.33203125" style="82" customWidth="1"/>
    <col min="19" max="19" width="6.6640625" style="82" bestFit="1" customWidth="1"/>
    <col min="20" max="20" width="11" style="82" bestFit="1" customWidth="1"/>
    <col min="21" max="21" width="11.5" style="82" bestFit="1" customWidth="1"/>
    <col min="22" max="23" width="8.33203125" style="82" bestFit="1" customWidth="1"/>
    <col min="24" max="24" width="12.5" style="82" customWidth="1"/>
    <col min="25" max="25" width="10.5" style="86" customWidth="1"/>
    <col min="26" max="26" width="10.33203125" style="82" customWidth="1"/>
    <col min="27" max="27" width="10" style="82" customWidth="1"/>
    <col min="28" max="28" width="10.5" style="82" customWidth="1"/>
    <col min="29" max="31" width="8.83203125" style="82"/>
    <col min="32" max="32" width="16.5" style="82" customWidth="1"/>
    <col min="33" max="33" width="11.33203125" style="82" customWidth="1"/>
    <col min="34" max="41" width="8.83203125" style="82"/>
    <col min="42" max="42" width="14.1640625" style="82" customWidth="1"/>
    <col min="43" max="49" width="8.83203125" style="82"/>
    <col min="50" max="50" width="11.33203125" style="82" customWidth="1"/>
    <col min="51" max="52" width="8.83203125" style="82"/>
    <col min="53" max="53" width="11" style="82" customWidth="1"/>
    <col min="54" max="54" width="11.33203125" style="82" customWidth="1"/>
    <col min="55" max="55" width="10.33203125" style="82" customWidth="1"/>
    <col min="56" max="56" width="9.83203125" style="82" customWidth="1"/>
    <col min="57" max="57" width="11.83203125" style="82" customWidth="1"/>
    <col min="58" max="61" width="8.83203125" style="82"/>
    <col min="62" max="62" width="11.33203125" style="82" customWidth="1"/>
    <col min="63" max="80" width="8.83203125" style="82"/>
    <col min="81" max="87" width="11.33203125" style="82" customWidth="1"/>
    <col min="88" max="88" width="11.1640625" style="82" customWidth="1"/>
    <col min="89" max="89" width="11.83203125" style="82" customWidth="1"/>
    <col min="90" max="91" width="8.83203125" style="82"/>
    <col min="92" max="92" width="11.5" style="82" customWidth="1"/>
    <col min="93" max="93" width="8.83203125" style="82"/>
    <col min="94" max="94" width="11" style="82" customWidth="1"/>
    <col min="95" max="97" width="8.83203125" style="82"/>
    <col min="98" max="98" width="10.6640625" style="82" customWidth="1"/>
    <col min="99" max="99" width="11.83203125" style="82" customWidth="1"/>
    <col min="100" max="107" width="8.83203125" style="82"/>
    <col min="108" max="108" width="10" style="82" customWidth="1"/>
    <col min="109" max="109" width="7.83203125" style="82" customWidth="1"/>
    <col min="110" max="110" width="6.5" style="82" customWidth="1"/>
    <col min="111" max="111" width="7.5" style="82" customWidth="1"/>
    <col min="112" max="112" width="10" style="82" customWidth="1"/>
    <col min="113" max="113" width="7.6640625" style="82" customWidth="1"/>
    <col min="114" max="114" width="9.33203125" style="82" customWidth="1"/>
    <col min="115" max="115" width="9" style="82" customWidth="1"/>
    <col min="116" max="123" width="8.83203125" style="82"/>
    <col min="124" max="124" width="16.33203125" style="82" customWidth="1"/>
    <col min="125" max="125" width="18.33203125" style="82" customWidth="1"/>
    <col min="126" max="16384" width="8.83203125" style="82"/>
  </cols>
  <sheetData>
    <row r="1" spans="1:140" ht="31" customHeight="1" x14ac:dyDescent="0.2">
      <c r="C1" s="82" t="s">
        <v>12740</v>
      </c>
      <c r="Y1" s="82"/>
      <c r="AC1" s="86"/>
      <c r="AE1" s="103"/>
      <c r="AH1" s="104"/>
      <c r="AI1" s="104"/>
      <c r="EC1" s="72" t="s">
        <v>444</v>
      </c>
      <c r="ED1" s="72" t="s">
        <v>304</v>
      </c>
      <c r="EE1" s="73" t="s">
        <v>1303</v>
      </c>
      <c r="EF1" s="74" t="s">
        <v>1299</v>
      </c>
      <c r="EG1" s="73" t="s">
        <v>1301</v>
      </c>
      <c r="EH1" s="72" t="s">
        <v>833</v>
      </c>
      <c r="EI1" s="73" t="s">
        <v>1300</v>
      </c>
      <c r="EJ1" s="73" t="s">
        <v>998</v>
      </c>
    </row>
    <row r="2" spans="1:140" s="75" customFormat="1" ht="68" x14ac:dyDescent="0.2">
      <c r="A2" s="75" t="s">
        <v>818</v>
      </c>
      <c r="B2" s="75" t="s">
        <v>1322</v>
      </c>
      <c r="C2" s="105" t="s">
        <v>0</v>
      </c>
      <c r="D2" s="107" t="s">
        <v>1372</v>
      </c>
      <c r="E2" s="106" t="s">
        <v>1005</v>
      </c>
      <c r="F2" s="106" t="s">
        <v>1009</v>
      </c>
      <c r="G2" s="107" t="s">
        <v>1006</v>
      </c>
      <c r="H2" s="106" t="s">
        <v>1008</v>
      </c>
      <c r="I2" s="106" t="s">
        <v>307</v>
      </c>
      <c r="J2" s="109" t="s">
        <v>1371</v>
      </c>
      <c r="K2" s="108" t="s">
        <v>1111</v>
      </c>
      <c r="L2" s="108" t="s">
        <v>1010</v>
      </c>
      <c r="M2" s="109" t="s">
        <v>1007</v>
      </c>
      <c r="N2" s="110" t="s">
        <v>309</v>
      </c>
      <c r="O2" s="108" t="s">
        <v>310</v>
      </c>
      <c r="P2" s="75" t="s">
        <v>457</v>
      </c>
      <c r="Q2" s="75" t="s">
        <v>460</v>
      </c>
      <c r="R2" s="75" t="s">
        <v>461</v>
      </c>
      <c r="S2" s="75" t="s">
        <v>1374</v>
      </c>
      <c r="T2" s="61" t="s">
        <v>1375</v>
      </c>
      <c r="U2" s="61" t="s">
        <v>1376</v>
      </c>
      <c r="V2" s="75" t="s">
        <v>458</v>
      </c>
      <c r="W2" s="75" t="s">
        <v>459</v>
      </c>
      <c r="X2" s="75" t="s">
        <v>821</v>
      </c>
      <c r="Y2" s="75" t="s">
        <v>466</v>
      </c>
      <c r="Z2" s="75" t="s">
        <v>467</v>
      </c>
      <c r="AA2" s="75" t="s">
        <v>473</v>
      </c>
      <c r="AB2" s="75" t="s">
        <v>725</v>
      </c>
      <c r="AC2" s="76" t="s">
        <v>1321</v>
      </c>
      <c r="AD2" s="75" t="s">
        <v>462</v>
      </c>
      <c r="AE2" s="75" t="s">
        <v>463</v>
      </c>
      <c r="AF2" s="75" t="s">
        <v>464</v>
      </c>
      <c r="AG2" s="75" t="s">
        <v>465</v>
      </c>
      <c r="AH2" s="75" t="s">
        <v>468</v>
      </c>
      <c r="AI2" s="75" t="s">
        <v>469</v>
      </c>
      <c r="AJ2" s="75" t="s">
        <v>470</v>
      </c>
      <c r="AK2" s="75" t="s">
        <v>471</v>
      </c>
      <c r="AL2" s="75" t="s">
        <v>472</v>
      </c>
      <c r="AM2" s="75" t="s">
        <v>474</v>
      </c>
      <c r="AN2" s="75" t="s">
        <v>475</v>
      </c>
      <c r="AO2" s="75" t="s">
        <v>476</v>
      </c>
      <c r="AP2" s="75" t="s">
        <v>477</v>
      </c>
      <c r="AQ2" s="75" t="s">
        <v>478</v>
      </c>
      <c r="AR2" s="75" t="s">
        <v>479</v>
      </c>
      <c r="AS2" s="75" t="s">
        <v>719</v>
      </c>
      <c r="AT2" s="75" t="s">
        <v>720</v>
      </c>
      <c r="AU2" s="75" t="s">
        <v>721</v>
      </c>
      <c r="AV2" s="75" t="s">
        <v>722</v>
      </c>
      <c r="AW2" s="75" t="s">
        <v>723</v>
      </c>
      <c r="AX2" s="75" t="s">
        <v>724</v>
      </c>
      <c r="AY2" s="75" t="s">
        <v>726</v>
      </c>
      <c r="AZ2" s="75" t="s">
        <v>727</v>
      </c>
      <c r="BA2" s="75" t="s">
        <v>486</v>
      </c>
      <c r="BB2" s="75" t="s">
        <v>494</v>
      </c>
      <c r="BC2" s="75" t="s">
        <v>493</v>
      </c>
      <c r="BD2" s="75" t="s">
        <v>734</v>
      </c>
      <c r="BE2" s="75" t="s">
        <v>485</v>
      </c>
      <c r="BF2" s="75" t="s">
        <v>480</v>
      </c>
      <c r="BG2" s="75" t="s">
        <v>481</v>
      </c>
      <c r="BH2" s="75" t="s">
        <v>482</v>
      </c>
      <c r="BI2" s="75" t="s">
        <v>483</v>
      </c>
      <c r="BJ2" s="75" t="s">
        <v>484</v>
      </c>
      <c r="BK2" s="75" t="s">
        <v>487</v>
      </c>
      <c r="BL2" s="75" t="s">
        <v>488</v>
      </c>
      <c r="BM2" s="75" t="s">
        <v>489</v>
      </c>
      <c r="BN2" s="75" t="s">
        <v>490</v>
      </c>
      <c r="BO2" s="75" t="s">
        <v>491</v>
      </c>
      <c r="BP2" s="75" t="s">
        <v>492</v>
      </c>
      <c r="BQ2" s="75" t="s">
        <v>495</v>
      </c>
      <c r="BR2" s="75" t="s">
        <v>496</v>
      </c>
      <c r="BS2" s="75" t="s">
        <v>497</v>
      </c>
      <c r="BT2" s="75" t="s">
        <v>498</v>
      </c>
      <c r="BU2" s="75" t="s">
        <v>728</v>
      </c>
      <c r="BV2" s="75" t="s">
        <v>729</v>
      </c>
      <c r="BW2" s="75" t="s">
        <v>730</v>
      </c>
      <c r="BX2" s="75" t="s">
        <v>731</v>
      </c>
      <c r="BY2" s="75" t="s">
        <v>732</v>
      </c>
      <c r="BZ2" s="75" t="s">
        <v>733</v>
      </c>
      <c r="CA2" s="75" t="s">
        <v>735</v>
      </c>
      <c r="CB2" s="75" t="s">
        <v>736</v>
      </c>
      <c r="CC2" s="75" t="s">
        <v>743</v>
      </c>
      <c r="CD2" s="75" t="s">
        <v>505</v>
      </c>
      <c r="CE2" s="75" t="s">
        <v>511</v>
      </c>
      <c r="CF2" s="75" t="s">
        <v>504</v>
      </c>
      <c r="CG2" s="75" t="s">
        <v>503</v>
      </c>
      <c r="CH2" s="75" t="s">
        <v>513</v>
      </c>
      <c r="CI2" s="75" t="s">
        <v>512</v>
      </c>
      <c r="CJ2" s="75" t="s">
        <v>744</v>
      </c>
      <c r="CK2" s="75" t="s">
        <v>499</v>
      </c>
      <c r="CL2" s="75" t="s">
        <v>500</v>
      </c>
      <c r="CM2" s="75" t="s">
        <v>501</v>
      </c>
      <c r="CN2" s="75" t="s">
        <v>502</v>
      </c>
      <c r="CO2" s="75" t="s">
        <v>506</v>
      </c>
      <c r="CP2" s="75" t="s">
        <v>507</v>
      </c>
      <c r="CQ2" s="75" t="s">
        <v>508</v>
      </c>
      <c r="CR2" s="75" t="s">
        <v>509</v>
      </c>
      <c r="CS2" s="75" t="s">
        <v>510</v>
      </c>
      <c r="CT2" s="75" t="s">
        <v>514</v>
      </c>
      <c r="CU2" s="75" t="s">
        <v>515</v>
      </c>
      <c r="CV2" s="75" t="s">
        <v>516</v>
      </c>
      <c r="CW2" s="75" t="s">
        <v>517</v>
      </c>
      <c r="CX2" s="75" t="s">
        <v>737</v>
      </c>
      <c r="CY2" s="75" t="s">
        <v>738</v>
      </c>
      <c r="CZ2" s="75" t="s">
        <v>739</v>
      </c>
      <c r="DA2" s="75" t="s">
        <v>740</v>
      </c>
      <c r="DB2" s="75" t="s">
        <v>741</v>
      </c>
      <c r="DC2" s="75" t="s">
        <v>742</v>
      </c>
      <c r="DD2" s="75" t="s">
        <v>745</v>
      </c>
      <c r="DE2" s="61" t="s">
        <v>1323</v>
      </c>
      <c r="DF2" s="61" t="s">
        <v>1366</v>
      </c>
      <c r="DG2" s="61" t="s">
        <v>1367</v>
      </c>
      <c r="DH2" s="75" t="s">
        <v>1368</v>
      </c>
      <c r="DI2" s="61" t="s">
        <v>1369</v>
      </c>
      <c r="DJ2" s="61" t="s">
        <v>1370</v>
      </c>
      <c r="DK2" s="75" t="s">
        <v>1368</v>
      </c>
      <c r="DM2" s="75" t="s">
        <v>1322</v>
      </c>
      <c r="DN2" s="105" t="s">
        <v>0</v>
      </c>
      <c r="DO2" s="106" t="s">
        <v>306</v>
      </c>
      <c r="DP2" s="106" t="s">
        <v>1005</v>
      </c>
      <c r="DQ2" s="106" t="s">
        <v>1009</v>
      </c>
      <c r="DR2" s="107" t="s">
        <v>1006</v>
      </c>
      <c r="DS2" s="106" t="s">
        <v>1008</v>
      </c>
      <c r="DT2" s="106" t="s">
        <v>307</v>
      </c>
      <c r="DU2" s="108" t="s">
        <v>308</v>
      </c>
      <c r="DV2" s="108" t="s">
        <v>1111</v>
      </c>
      <c r="DW2" s="108" t="s">
        <v>1010</v>
      </c>
      <c r="DX2" s="109" t="s">
        <v>1007</v>
      </c>
      <c r="DY2" s="110" t="s">
        <v>309</v>
      </c>
      <c r="DZ2" s="108" t="s">
        <v>310</v>
      </c>
      <c r="EC2" s="77" t="s">
        <v>1230</v>
      </c>
      <c r="ED2" s="78" t="s">
        <v>114</v>
      </c>
      <c r="EE2" s="79">
        <v>9</v>
      </c>
      <c r="EF2" s="80">
        <v>11.819732999999999</v>
      </c>
      <c r="EG2" s="79" t="s">
        <v>2</v>
      </c>
      <c r="EH2" s="78" t="s">
        <v>114</v>
      </c>
      <c r="EI2" s="81" t="s">
        <v>1123</v>
      </c>
      <c r="EJ2" s="79" t="s">
        <v>221</v>
      </c>
    </row>
    <row r="3" spans="1:140" s="87" customFormat="1" ht="17" customHeight="1" x14ac:dyDescent="0.2">
      <c r="A3" s="82" t="s">
        <v>817</v>
      </c>
      <c r="B3" s="82">
        <v>20</v>
      </c>
      <c r="C3" s="82" t="s">
        <v>2</v>
      </c>
      <c r="D3" s="82" t="s">
        <v>1059</v>
      </c>
      <c r="E3" s="82">
        <v>1</v>
      </c>
      <c r="F3" s="82" t="s">
        <v>114</v>
      </c>
      <c r="G3" s="82">
        <v>0</v>
      </c>
      <c r="H3" s="83">
        <v>1.1905490000000001</v>
      </c>
      <c r="I3" s="46" t="s">
        <v>218</v>
      </c>
      <c r="J3" s="82" t="s">
        <v>1061</v>
      </c>
      <c r="K3" s="82">
        <v>3</v>
      </c>
      <c r="L3" s="84" t="s">
        <v>81</v>
      </c>
      <c r="M3" s="82">
        <v>10</v>
      </c>
      <c r="N3" s="83">
        <v>8.6058120000000002</v>
      </c>
      <c r="O3" s="46" t="s">
        <v>370</v>
      </c>
      <c r="P3" s="82">
        <v>18.851700000000001</v>
      </c>
      <c r="Q3" s="85">
        <v>18.851700000000001</v>
      </c>
      <c r="R3" s="82">
        <v>0</v>
      </c>
      <c r="S3" s="82">
        <v>2.6488999999999998</v>
      </c>
      <c r="T3" s="82">
        <v>2.2728000000000002</v>
      </c>
      <c r="U3" s="82">
        <v>0.37609999999999999</v>
      </c>
      <c r="V3" s="82">
        <v>-0.129</v>
      </c>
      <c r="W3" s="82">
        <v>8.7099999999999997E-2</v>
      </c>
      <c r="X3" s="82">
        <v>0.21959999999999999</v>
      </c>
      <c r="Y3" s="82">
        <v>-7.6E-3</v>
      </c>
      <c r="Z3" s="82">
        <v>-9.7000000000000003E-2</v>
      </c>
      <c r="AA3" s="82">
        <v>0.20599999999999999</v>
      </c>
      <c r="AB3" s="82"/>
      <c r="AC3" s="86">
        <v>3.61E-2</v>
      </c>
      <c r="AD3" s="82">
        <v>2.9899999999999999E-2</v>
      </c>
      <c r="AE3" s="82">
        <v>6.5299999999999997E-2</v>
      </c>
      <c r="AF3" s="82">
        <v>-3.9399999999999998E-2</v>
      </c>
      <c r="AG3" s="82">
        <v>1.3599999999999999E-2</v>
      </c>
      <c r="AH3" s="82">
        <v>-8.4599999999999995E-2</v>
      </c>
      <c r="AI3" s="82">
        <v>-0.1318</v>
      </c>
      <c r="AJ3" s="82">
        <v>0.21829999999999999</v>
      </c>
      <c r="AK3" s="82">
        <v>-0.11269999999999999</v>
      </c>
      <c r="AL3" s="82">
        <v>-0.18179999999999999</v>
      </c>
      <c r="AM3" s="82">
        <v>0.15870000000000001</v>
      </c>
      <c r="AN3" s="82">
        <v>5.8799999999999998E-2</v>
      </c>
      <c r="AO3" s="82">
        <v>-2.3599999999999999E-2</v>
      </c>
      <c r="AP3" s="82">
        <v>8.0399999999999999E-2</v>
      </c>
      <c r="AQ3" s="82">
        <v>-7.1900000000000006E-2</v>
      </c>
      <c r="AR3" s="82">
        <v>-0.1167</v>
      </c>
      <c r="AS3" s="82"/>
      <c r="AT3" s="82"/>
      <c r="AU3" s="82"/>
      <c r="AV3" s="82"/>
      <c r="AW3" s="82"/>
      <c r="AX3" s="82"/>
      <c r="AY3" s="82"/>
      <c r="AZ3" s="82"/>
      <c r="BA3" s="82">
        <v>0.1195</v>
      </c>
      <c r="BB3" s="82">
        <v>-0.1002</v>
      </c>
      <c r="BC3" s="82">
        <v>4.24E-2</v>
      </c>
      <c r="BD3" s="82"/>
      <c r="BE3" s="82">
        <v>6.4399999999999999E-2</v>
      </c>
      <c r="BF3" s="82">
        <v>1.5599999999999999E-2</v>
      </c>
      <c r="BG3" s="82">
        <v>-5.2499999999999998E-2</v>
      </c>
      <c r="BH3" s="82">
        <v>-2.4899999999999999E-2</v>
      </c>
      <c r="BI3" s="82">
        <v>1.5E-3</v>
      </c>
      <c r="BJ3" s="82">
        <v>0.2114</v>
      </c>
      <c r="BK3" s="82">
        <v>6.4000000000000003E-3</v>
      </c>
      <c r="BL3" s="82">
        <v>-7.9200000000000007E-2</v>
      </c>
      <c r="BM3" s="82">
        <v>-0.10680000000000001</v>
      </c>
      <c r="BN3" s="82">
        <v>2.6700000000000002E-2</v>
      </c>
      <c r="BO3" s="82">
        <v>6.9099999999999995E-2</v>
      </c>
      <c r="BP3" s="82">
        <v>3.78E-2</v>
      </c>
      <c r="BQ3" s="82">
        <v>-3.6499999999999998E-2</v>
      </c>
      <c r="BR3" s="82">
        <v>-7.7000000000000002E-3</v>
      </c>
      <c r="BS3" s="82">
        <v>-0.1731</v>
      </c>
      <c r="BT3" s="82">
        <v>-1.3899999999999999E-2</v>
      </c>
      <c r="BU3" s="82"/>
      <c r="BV3" s="82"/>
      <c r="BW3" s="82"/>
      <c r="BX3" s="82"/>
      <c r="BY3" s="82"/>
      <c r="BZ3" s="82"/>
      <c r="CA3" s="82"/>
      <c r="CB3" s="82"/>
      <c r="CC3" s="82"/>
      <c r="CD3" s="82">
        <v>7.0300000000000001E-2</v>
      </c>
      <c r="CE3" s="82">
        <v>-0.115</v>
      </c>
      <c r="CF3" s="82">
        <v>7.9899999999999999E-2</v>
      </c>
      <c r="CG3" s="82">
        <v>0.04</v>
      </c>
      <c r="CH3" s="82">
        <v>-3.1800000000000002E-2</v>
      </c>
      <c r="CI3" s="82">
        <v>0.13159999999999999</v>
      </c>
      <c r="CJ3" s="82"/>
      <c r="CK3" s="82">
        <v>-3.3799999999999997E-2</v>
      </c>
      <c r="CL3" s="82">
        <v>-0.18240000000000001</v>
      </c>
      <c r="CM3" s="82">
        <v>-0.1409</v>
      </c>
      <c r="CN3" s="82">
        <v>0.12479999999999999</v>
      </c>
      <c r="CO3" s="82">
        <v>0.08</v>
      </c>
      <c r="CP3" s="82">
        <v>-4.3900000000000002E-2</v>
      </c>
      <c r="CQ3" s="82">
        <v>1.95E-2</v>
      </c>
      <c r="CR3" s="82">
        <v>-3.6700000000000003E-2</v>
      </c>
      <c r="CS3" s="82">
        <v>3.9600000000000003E-2</v>
      </c>
      <c r="CT3" s="82">
        <v>-9.7999999999999997E-3</v>
      </c>
      <c r="CU3" s="82">
        <v>0.1578</v>
      </c>
      <c r="CV3" s="82">
        <v>-0.1077</v>
      </c>
      <c r="CW3" s="82">
        <v>-4.1500000000000002E-2</v>
      </c>
      <c r="CX3" s="82"/>
      <c r="CY3" s="82"/>
      <c r="CZ3" s="82"/>
      <c r="DA3" s="82"/>
      <c r="DB3" s="82"/>
      <c r="DC3" s="82"/>
      <c r="DD3" s="82"/>
      <c r="DE3" s="82"/>
      <c r="DF3" s="82"/>
      <c r="DG3" s="82"/>
      <c r="DM3" s="82">
        <v>136</v>
      </c>
      <c r="DN3" s="82" t="s">
        <v>2</v>
      </c>
      <c r="DO3" s="82" t="s">
        <v>1059</v>
      </c>
      <c r="DP3" s="82">
        <v>1</v>
      </c>
      <c r="DQ3" s="82" t="s">
        <v>114</v>
      </c>
      <c r="DR3" s="82">
        <v>160</v>
      </c>
      <c r="DS3" s="83">
        <v>575.36370499999998</v>
      </c>
      <c r="DT3" s="46" t="s">
        <v>521</v>
      </c>
      <c r="DU3" s="82" t="s">
        <v>1060</v>
      </c>
      <c r="DV3" s="82">
        <v>2</v>
      </c>
      <c r="DW3" s="84" t="s">
        <v>235</v>
      </c>
      <c r="DX3" s="82">
        <v>110</v>
      </c>
      <c r="DY3" s="83">
        <v>638.059842</v>
      </c>
      <c r="DZ3" s="46" t="s">
        <v>522</v>
      </c>
      <c r="EC3" s="77" t="s">
        <v>1206</v>
      </c>
      <c r="ED3" s="78" t="s">
        <v>123</v>
      </c>
      <c r="EE3" s="79">
        <v>6</v>
      </c>
      <c r="EF3" s="80">
        <v>28.994520999999999</v>
      </c>
      <c r="EG3" s="79" t="s">
        <v>2</v>
      </c>
      <c r="EH3" s="78" t="s">
        <v>123</v>
      </c>
      <c r="EI3" s="81" t="s">
        <v>1278</v>
      </c>
      <c r="EJ3" s="79" t="s">
        <v>199</v>
      </c>
    </row>
    <row r="4" spans="1:140" s="87" customFormat="1" ht="34" x14ac:dyDescent="0.2">
      <c r="A4" s="82" t="s">
        <v>817</v>
      </c>
      <c r="B4" s="82">
        <v>32</v>
      </c>
      <c r="C4" s="82" t="s">
        <v>2</v>
      </c>
      <c r="D4" s="82" t="s">
        <v>1059</v>
      </c>
      <c r="E4" s="82">
        <v>1</v>
      </c>
      <c r="F4" s="82" t="s">
        <v>114</v>
      </c>
      <c r="G4" s="82">
        <v>10</v>
      </c>
      <c r="H4" s="83">
        <v>13.768064000000001</v>
      </c>
      <c r="I4" s="46" t="s">
        <v>533</v>
      </c>
      <c r="J4" s="82" t="s">
        <v>1063</v>
      </c>
      <c r="K4" s="82">
        <v>5</v>
      </c>
      <c r="L4" s="84" t="s">
        <v>92</v>
      </c>
      <c r="M4" s="82">
        <v>50</v>
      </c>
      <c r="N4" s="83">
        <v>39.201687999999997</v>
      </c>
      <c r="O4" s="46" t="s">
        <v>93</v>
      </c>
      <c r="P4" s="82">
        <v>16.747399999999999</v>
      </c>
      <c r="Q4" s="85">
        <v>16.747399999999999</v>
      </c>
      <c r="R4" s="82">
        <v>0</v>
      </c>
      <c r="S4" s="82">
        <v>1.9573</v>
      </c>
      <c r="T4" s="82">
        <v>1.7670999999999999</v>
      </c>
      <c r="U4" s="82">
        <v>0.19020000000000001</v>
      </c>
      <c r="V4" s="82">
        <v>-0.10299999999999999</v>
      </c>
      <c r="W4" s="82">
        <v>-4.1099999999999998E-2</v>
      </c>
      <c r="X4" s="82">
        <v>-0.1948</v>
      </c>
      <c r="Y4" s="82">
        <v>1.0800000000000001E-2</v>
      </c>
      <c r="Z4" s="82">
        <v>-0.1145</v>
      </c>
      <c r="AA4" s="82">
        <v>0.17599999999999999</v>
      </c>
      <c r="AB4" s="82"/>
      <c r="AC4" s="86">
        <v>4.1099999999999998E-2</v>
      </c>
      <c r="AD4" s="82">
        <v>1.5800000000000002E-2</v>
      </c>
      <c r="AE4" s="82">
        <v>4.82E-2</v>
      </c>
      <c r="AF4" s="82">
        <v>-6.6E-3</v>
      </c>
      <c r="AG4" s="82">
        <v>-9.4000000000000004E-3</v>
      </c>
      <c r="AH4" s="82">
        <v>-8.6800000000000002E-2</v>
      </c>
      <c r="AI4" s="82">
        <v>-7.5700000000000003E-2</v>
      </c>
      <c r="AJ4" s="82">
        <v>0.20130000000000001</v>
      </c>
      <c r="AK4" s="82">
        <v>-0.1164</v>
      </c>
      <c r="AL4" s="82">
        <v>-0.18540000000000001</v>
      </c>
      <c r="AM4" s="82">
        <v>0.17810000000000001</v>
      </c>
      <c r="AN4" s="82">
        <v>5.0700000000000002E-2</v>
      </c>
      <c r="AO4" s="82">
        <v>-4.0300000000000002E-2</v>
      </c>
      <c r="AP4" s="82">
        <v>0.10979999999999999</v>
      </c>
      <c r="AQ4" s="82">
        <v>-0.12889999999999999</v>
      </c>
      <c r="AR4" s="82">
        <v>-6.7799999999999999E-2</v>
      </c>
      <c r="AS4" s="82"/>
      <c r="AT4" s="82"/>
      <c r="AU4" s="82"/>
      <c r="AV4" s="82"/>
      <c r="AW4" s="82"/>
      <c r="AX4" s="82"/>
      <c r="AY4" s="82"/>
      <c r="AZ4" s="82"/>
      <c r="BA4" s="82">
        <v>-9.2499999999999999E-2</v>
      </c>
      <c r="BB4" s="82">
        <v>5.4999999999999997E-3</v>
      </c>
      <c r="BC4" s="82">
        <v>7.7700000000000005E-2</v>
      </c>
      <c r="BD4" s="82"/>
      <c r="BE4" s="82">
        <v>-7.6300000000000007E-2</v>
      </c>
      <c r="BF4" s="82">
        <v>-0.12330000000000001</v>
      </c>
      <c r="BG4" s="82">
        <v>6.7400000000000002E-2</v>
      </c>
      <c r="BH4" s="82">
        <v>-1E-3</v>
      </c>
      <c r="BI4" s="82">
        <v>9.3200000000000005E-2</v>
      </c>
      <c r="BJ4" s="82">
        <v>-0.15670000000000001</v>
      </c>
      <c r="BK4" s="82">
        <v>1.6899999999999998E-2</v>
      </c>
      <c r="BL4" s="82">
        <v>0.1008</v>
      </c>
      <c r="BM4" s="82">
        <v>8.1799999999999998E-2</v>
      </c>
      <c r="BN4" s="82">
        <v>-3.2800000000000003E-2</v>
      </c>
      <c r="BO4" s="82">
        <v>-2.9899999999999999E-2</v>
      </c>
      <c r="BP4" s="82">
        <v>1.8100000000000002E-2</v>
      </c>
      <c r="BQ4" s="82">
        <v>4.7199999999999999E-2</v>
      </c>
      <c r="BR4" s="82">
        <v>-3.1800000000000002E-2</v>
      </c>
      <c r="BS4" s="82">
        <v>0.13539999999999999</v>
      </c>
      <c r="BT4" s="82">
        <v>-9.98E-2</v>
      </c>
      <c r="BU4" s="82"/>
      <c r="BV4" s="82"/>
      <c r="BW4" s="82"/>
      <c r="BX4" s="82"/>
      <c r="BY4" s="82"/>
      <c r="BZ4" s="82"/>
      <c r="CA4" s="82"/>
      <c r="CB4" s="82"/>
      <c r="CC4" s="82"/>
      <c r="CD4" s="82">
        <v>9.7699999999999995E-2</v>
      </c>
      <c r="CE4" s="82">
        <v>2.2100000000000002E-2</v>
      </c>
      <c r="CF4" s="82">
        <v>-3.1600000000000003E-2</v>
      </c>
      <c r="CG4" s="82">
        <v>5.5500000000000001E-2</v>
      </c>
      <c r="CH4" s="82">
        <v>1.84E-2</v>
      </c>
      <c r="CI4" s="82">
        <v>-1.6400000000000001E-2</v>
      </c>
      <c r="CJ4" s="82"/>
      <c r="CK4" s="82">
        <v>-3.2800000000000003E-2</v>
      </c>
      <c r="CL4" s="82">
        <v>6.3200000000000006E-2</v>
      </c>
      <c r="CM4" s="82">
        <v>0.14219999999999999</v>
      </c>
      <c r="CN4" s="82">
        <v>-7.5200000000000003E-2</v>
      </c>
      <c r="CO4" s="82">
        <v>-3.0000000000000001E-3</v>
      </c>
      <c r="CP4" s="82">
        <v>-8.3099999999999993E-2</v>
      </c>
      <c r="CQ4" s="82">
        <v>2.1899999999999999E-2</v>
      </c>
      <c r="CR4" s="82">
        <v>-7.0999999999999994E-2</v>
      </c>
      <c r="CS4" s="82">
        <v>-7.0499999999999993E-2</v>
      </c>
      <c r="CT4" s="82">
        <v>2.4500000000000001E-2</v>
      </c>
      <c r="CU4" s="82">
        <v>-0.14710000000000001</v>
      </c>
      <c r="CV4" s="82">
        <v>0.1338</v>
      </c>
      <c r="CW4" s="82">
        <v>-4.8599999999999997E-2</v>
      </c>
      <c r="CX4" s="82"/>
      <c r="CY4" s="82"/>
      <c r="CZ4" s="82"/>
      <c r="DA4" s="82"/>
      <c r="DB4" s="82"/>
      <c r="DC4" s="82"/>
      <c r="DD4" s="82"/>
      <c r="DE4" s="82"/>
      <c r="DF4" s="82"/>
      <c r="DG4" s="82"/>
      <c r="DM4" s="82">
        <v>5</v>
      </c>
      <c r="DN4" s="82" t="s">
        <v>2</v>
      </c>
      <c r="DO4" s="82" t="s">
        <v>1060</v>
      </c>
      <c r="DP4" s="82">
        <v>2</v>
      </c>
      <c r="DQ4" s="82" t="s">
        <v>235</v>
      </c>
      <c r="DR4" s="82">
        <v>0</v>
      </c>
      <c r="DS4" s="83">
        <v>0.57136200000000004</v>
      </c>
      <c r="DT4" s="46" t="s">
        <v>546</v>
      </c>
      <c r="DU4" s="82" t="s">
        <v>1080</v>
      </c>
      <c r="DV4" s="82">
        <v>23</v>
      </c>
      <c r="DW4" s="84" t="s">
        <v>971</v>
      </c>
      <c r="DX4" s="82">
        <v>25</v>
      </c>
      <c r="DY4" s="83">
        <v>19.113479000000002</v>
      </c>
      <c r="DZ4" s="46" t="s">
        <v>332</v>
      </c>
      <c r="EC4" s="77" t="s">
        <v>1241</v>
      </c>
      <c r="ED4" s="78" t="s">
        <v>203</v>
      </c>
      <c r="EE4" s="79">
        <v>194</v>
      </c>
      <c r="EF4" s="80">
        <v>701.99975700000005</v>
      </c>
      <c r="EG4" s="79" t="s">
        <v>2</v>
      </c>
      <c r="EH4" s="78" t="s">
        <v>203</v>
      </c>
      <c r="EI4" s="81" t="s">
        <v>1280</v>
      </c>
      <c r="EJ4" s="79" t="s">
        <v>270</v>
      </c>
    </row>
    <row r="5" spans="1:140" s="87" customFormat="1" ht="51" x14ac:dyDescent="0.2">
      <c r="A5" s="82" t="s">
        <v>817</v>
      </c>
      <c r="B5" s="82">
        <v>80</v>
      </c>
      <c r="C5" s="82" t="s">
        <v>2</v>
      </c>
      <c r="D5" s="82" t="s">
        <v>1059</v>
      </c>
      <c r="E5" s="82">
        <v>1</v>
      </c>
      <c r="F5" s="82" t="s">
        <v>114</v>
      </c>
      <c r="G5" s="82">
        <v>60</v>
      </c>
      <c r="H5" s="83">
        <v>465.50564600000001</v>
      </c>
      <c r="I5" s="46" t="s">
        <v>329</v>
      </c>
      <c r="J5" s="85" t="s">
        <v>1072</v>
      </c>
      <c r="K5" s="85">
        <v>14</v>
      </c>
      <c r="L5" s="85" t="s">
        <v>203</v>
      </c>
      <c r="M5" s="85">
        <v>195</v>
      </c>
      <c r="N5" s="122">
        <v>702.47778300000004</v>
      </c>
      <c r="O5" s="88" t="s">
        <v>603</v>
      </c>
      <c r="P5" s="82">
        <v>13.116199999999999</v>
      </c>
      <c r="Q5" s="85">
        <v>13.116199999999999</v>
      </c>
      <c r="R5" s="82">
        <v>0</v>
      </c>
      <c r="S5" s="82">
        <v>1.9007000000000001</v>
      </c>
      <c r="T5" s="82">
        <v>1.5692999999999999</v>
      </c>
      <c r="U5" s="82">
        <v>0.33139999999999997</v>
      </c>
      <c r="V5" s="82">
        <v>-0.14399999999999999</v>
      </c>
      <c r="W5" s="82">
        <v>0.1419</v>
      </c>
      <c r="X5" s="82">
        <v>0.183</v>
      </c>
      <c r="Y5" s="82">
        <v>-9.9000000000000008E-3</v>
      </c>
      <c r="Z5" s="82">
        <v>-5.45E-2</v>
      </c>
      <c r="AA5" s="82">
        <v>0.18079999999999999</v>
      </c>
      <c r="AB5" s="82"/>
      <c r="AC5" s="86">
        <v>3.1399999999999997E-2</v>
      </c>
      <c r="AD5" s="82">
        <v>4.6899999999999997E-2</v>
      </c>
      <c r="AE5" s="82">
        <v>7.9500000000000001E-2</v>
      </c>
      <c r="AF5" s="82">
        <v>-7.6499999999999999E-2</v>
      </c>
      <c r="AG5" s="82">
        <v>-5.7200000000000001E-2</v>
      </c>
      <c r="AH5" s="82">
        <v>-8.8200000000000001E-2</v>
      </c>
      <c r="AI5" s="82">
        <v>-3.6799999999999999E-2</v>
      </c>
      <c r="AJ5" s="82">
        <v>0.19639999999999999</v>
      </c>
      <c r="AK5" s="82">
        <v>-9.5000000000000001E-2</v>
      </c>
      <c r="AL5" s="82">
        <v>-0.11650000000000001</v>
      </c>
      <c r="AM5" s="82">
        <v>0.14419999999999999</v>
      </c>
      <c r="AN5" s="82">
        <v>4.4600000000000001E-2</v>
      </c>
      <c r="AO5" s="82">
        <v>-1.9099999999999999E-2</v>
      </c>
      <c r="AP5" s="82">
        <v>3.78E-2</v>
      </c>
      <c r="AQ5" s="82">
        <v>-5.67E-2</v>
      </c>
      <c r="AR5" s="82">
        <v>-0.1512</v>
      </c>
      <c r="AS5" s="82"/>
      <c r="AT5" s="82"/>
      <c r="AU5" s="82"/>
      <c r="AV5" s="82"/>
      <c r="AW5" s="82"/>
      <c r="AX5" s="82"/>
      <c r="AY5" s="82"/>
      <c r="AZ5" s="82"/>
      <c r="BA5" s="82">
        <v>9.5899999999999999E-2</v>
      </c>
      <c r="BB5" s="82">
        <v>-9.0800000000000006E-2</v>
      </c>
      <c r="BC5" s="82">
        <v>-2.4400000000000002E-2</v>
      </c>
      <c r="BD5" s="82"/>
      <c r="BE5" s="82">
        <v>6.2199999999999998E-2</v>
      </c>
      <c r="BF5" s="82">
        <v>-1.61E-2</v>
      </c>
      <c r="BG5" s="82">
        <v>-2.1000000000000001E-2</v>
      </c>
      <c r="BH5" s="82">
        <v>-8.2299999999999998E-2</v>
      </c>
      <c r="BI5" s="82">
        <v>2.53E-2</v>
      </c>
      <c r="BJ5" s="82">
        <v>8.2100000000000006E-2</v>
      </c>
      <c r="BK5" s="82">
        <v>0.1168</v>
      </c>
      <c r="BL5" s="82">
        <v>2.0500000000000001E-2</v>
      </c>
      <c r="BM5" s="82">
        <v>1.6000000000000001E-3</v>
      </c>
      <c r="BN5" s="82">
        <v>8.1500000000000003E-2</v>
      </c>
      <c r="BO5" s="82">
        <v>-2.47E-2</v>
      </c>
      <c r="BP5" s="82">
        <v>-5.5899999999999998E-2</v>
      </c>
      <c r="BQ5" s="82">
        <v>-2.0999999999999999E-3</v>
      </c>
      <c r="BR5" s="82">
        <v>2.7E-2</v>
      </c>
      <c r="BS5" s="82">
        <v>-0.10199999999999999</v>
      </c>
      <c r="BT5" s="82">
        <v>-9.3799999999999994E-2</v>
      </c>
      <c r="BU5" s="82"/>
      <c r="BV5" s="82"/>
      <c r="BW5" s="82"/>
      <c r="BX5" s="82"/>
      <c r="BY5" s="82"/>
      <c r="BZ5" s="82"/>
      <c r="CA5" s="82"/>
      <c r="CB5" s="82"/>
      <c r="CC5" s="82"/>
      <c r="CD5" s="82">
        <v>-8.2900000000000001E-2</v>
      </c>
      <c r="CE5" s="82">
        <v>-0.1066</v>
      </c>
      <c r="CF5" s="82">
        <v>0.1278</v>
      </c>
      <c r="CG5" s="82">
        <v>2.1499999999999998E-2</v>
      </c>
      <c r="CH5" s="82">
        <v>-8.4900000000000003E-2</v>
      </c>
      <c r="CI5" s="82">
        <v>-4.6100000000000002E-2</v>
      </c>
      <c r="CJ5" s="82"/>
      <c r="CK5" s="82">
        <v>0.1273</v>
      </c>
      <c r="CL5" s="82">
        <v>-0.13109999999999999</v>
      </c>
      <c r="CM5" s="82">
        <v>-0.14149999999999999</v>
      </c>
      <c r="CN5" s="82">
        <v>5.5500000000000001E-2</v>
      </c>
      <c r="CO5" s="82">
        <v>3.0999999999999999E-3</v>
      </c>
      <c r="CP5" s="82">
        <v>5.7500000000000002E-2</v>
      </c>
      <c r="CQ5" s="82">
        <v>-2.0000000000000001E-4</v>
      </c>
      <c r="CR5" s="82">
        <v>0.1014</v>
      </c>
      <c r="CS5" s="82">
        <v>0</v>
      </c>
      <c r="CT5" s="82">
        <v>-1.7999999999999999E-2</v>
      </c>
      <c r="CU5" s="82">
        <v>0.16470000000000001</v>
      </c>
      <c r="CV5" s="82">
        <v>6.6000000000000003E-2</v>
      </c>
      <c r="CW5" s="82">
        <v>-0.1134</v>
      </c>
      <c r="CX5" s="82"/>
      <c r="CY5" s="82"/>
      <c r="CZ5" s="82"/>
      <c r="DA5" s="82"/>
      <c r="DB5" s="82"/>
      <c r="DC5" s="82"/>
      <c r="DD5" s="82"/>
      <c r="DE5" s="82" t="s">
        <v>1324</v>
      </c>
      <c r="DF5" s="82"/>
      <c r="DG5" s="82"/>
      <c r="DM5" s="82">
        <v>80</v>
      </c>
      <c r="DN5" s="82" t="s">
        <v>2</v>
      </c>
      <c r="DO5" s="82" t="s">
        <v>1059</v>
      </c>
      <c r="DP5" s="82">
        <v>1</v>
      </c>
      <c r="DQ5" s="82" t="s">
        <v>114</v>
      </c>
      <c r="DR5" s="82">
        <v>60</v>
      </c>
      <c r="DS5" s="83">
        <v>465.50564600000001</v>
      </c>
      <c r="DT5" s="46" t="s">
        <v>329</v>
      </c>
      <c r="DU5" s="82" t="s">
        <v>1072</v>
      </c>
      <c r="DV5" s="82">
        <v>14</v>
      </c>
      <c r="DW5" s="84" t="s">
        <v>203</v>
      </c>
      <c r="DX5" s="82">
        <v>195</v>
      </c>
      <c r="DY5" s="83">
        <v>702.47778300000004</v>
      </c>
      <c r="DZ5" s="46" t="s">
        <v>603</v>
      </c>
      <c r="EC5" s="77" t="s">
        <v>419</v>
      </c>
      <c r="ED5" s="78" t="s">
        <v>81</v>
      </c>
      <c r="EE5" s="79">
        <v>46</v>
      </c>
      <c r="EF5" s="80">
        <v>375.42909300000002</v>
      </c>
      <c r="EG5" s="79" t="s">
        <v>2</v>
      </c>
      <c r="EH5" s="78" t="s">
        <v>81</v>
      </c>
      <c r="EI5" s="81" t="s">
        <v>1124</v>
      </c>
      <c r="EJ5" s="79" t="s">
        <v>138</v>
      </c>
    </row>
    <row r="6" spans="1:140" s="87" customFormat="1" x14ac:dyDescent="0.2">
      <c r="A6" s="82" t="s">
        <v>817</v>
      </c>
      <c r="B6" s="82">
        <v>61</v>
      </c>
      <c r="C6" s="82" t="s">
        <v>2</v>
      </c>
      <c r="D6" s="82" t="s">
        <v>1059</v>
      </c>
      <c r="E6" s="82">
        <v>1</v>
      </c>
      <c r="F6" s="82" t="s">
        <v>114</v>
      </c>
      <c r="G6" s="82">
        <v>70</v>
      </c>
      <c r="H6" s="83">
        <v>485.34241300000002</v>
      </c>
      <c r="I6" s="46" t="s">
        <v>681</v>
      </c>
      <c r="J6" s="82" t="s">
        <v>1079</v>
      </c>
      <c r="K6" s="82">
        <v>22</v>
      </c>
      <c r="L6" s="84" t="s">
        <v>970</v>
      </c>
      <c r="M6" s="82">
        <v>15</v>
      </c>
      <c r="N6" s="83">
        <v>730.43321500000002</v>
      </c>
      <c r="O6" s="46" t="s">
        <v>680</v>
      </c>
      <c r="P6" s="82">
        <v>18.5731</v>
      </c>
      <c r="Q6" s="85">
        <v>14.0929</v>
      </c>
      <c r="R6" s="82">
        <v>4.4802</v>
      </c>
      <c r="S6" s="82">
        <v>1.6725000000000001</v>
      </c>
      <c r="T6" s="82">
        <v>1.3593999999999999</v>
      </c>
      <c r="U6" s="82">
        <v>0.31309999999999999</v>
      </c>
      <c r="V6" s="82">
        <v>-0.1273</v>
      </c>
      <c r="W6" s="82">
        <v>-1.7999999999999999E-2</v>
      </c>
      <c r="X6" s="82">
        <v>0.1757</v>
      </c>
      <c r="Y6" s="82">
        <v>2.2800000000000001E-2</v>
      </c>
      <c r="Z6" s="82">
        <v>-3.6900000000000002E-2</v>
      </c>
      <c r="AA6" s="82">
        <v>0.1158</v>
      </c>
      <c r="AB6" s="82"/>
      <c r="AC6" s="86">
        <v>4.1300000000000003E-2</v>
      </c>
      <c r="AD6" s="82">
        <v>3.6799999999999999E-2</v>
      </c>
      <c r="AE6" s="82">
        <v>4.3799999999999999E-2</v>
      </c>
      <c r="AF6" s="82">
        <v>-1.6E-2</v>
      </c>
      <c r="AG6" s="82">
        <v>-4.4400000000000002E-2</v>
      </c>
      <c r="AH6" s="82">
        <v>-5.5800000000000002E-2</v>
      </c>
      <c r="AI6" s="82">
        <v>-5.7000000000000002E-2</v>
      </c>
      <c r="AJ6" s="82">
        <v>0.1052</v>
      </c>
      <c r="AK6" s="82">
        <v>-7.4999999999999997E-2</v>
      </c>
      <c r="AL6" s="82">
        <v>-0.1244</v>
      </c>
      <c r="AM6" s="82">
        <v>8.8400000000000006E-2</v>
      </c>
      <c r="AN6" s="82">
        <v>4.4900000000000002E-2</v>
      </c>
      <c r="AO6" s="82">
        <v>-1.26E-2</v>
      </c>
      <c r="AP6" s="82">
        <v>6.3600000000000004E-2</v>
      </c>
      <c r="AQ6" s="82">
        <v>-5.8999999999999999E-3</v>
      </c>
      <c r="AR6" s="82">
        <v>-0.1346</v>
      </c>
      <c r="AS6" s="82"/>
      <c r="AT6" s="82"/>
      <c r="AU6" s="82"/>
      <c r="AV6" s="82"/>
      <c r="AW6" s="82"/>
      <c r="AX6" s="82"/>
      <c r="AY6" s="82"/>
      <c r="AZ6" s="82"/>
      <c r="BA6" s="82">
        <v>-9.98E-2</v>
      </c>
      <c r="BB6" s="82">
        <v>3.3700000000000001E-2</v>
      </c>
      <c r="BC6" s="82">
        <v>-4.65E-2</v>
      </c>
      <c r="BD6" s="82"/>
      <c r="BE6" s="82">
        <v>4.7999999999999996E-3</v>
      </c>
      <c r="BF6" s="82">
        <v>3.0499999999999999E-2</v>
      </c>
      <c r="BG6" s="82">
        <v>3.2199999999999999E-2</v>
      </c>
      <c r="BH6" s="82">
        <v>-1.7600000000000001E-2</v>
      </c>
      <c r="BI6" s="82">
        <v>4.0000000000000002E-4</v>
      </c>
      <c r="BJ6" s="82">
        <v>-6.3299999999999995E-2</v>
      </c>
      <c r="BK6" s="82">
        <v>6.6900000000000001E-2</v>
      </c>
      <c r="BL6" s="82">
        <v>-2.6200000000000001E-2</v>
      </c>
      <c r="BM6" s="82">
        <v>1.78E-2</v>
      </c>
      <c r="BN6" s="82">
        <v>-5.4000000000000003E-3</v>
      </c>
      <c r="BO6" s="82">
        <v>1.6299999999999999E-2</v>
      </c>
      <c r="BP6" s="82">
        <v>-7.6999999999999999E-2</v>
      </c>
      <c r="BQ6" s="82">
        <v>6.4799999999999996E-2</v>
      </c>
      <c r="BR6" s="82">
        <v>2.9999999999999997E-4</v>
      </c>
      <c r="BS6" s="82">
        <v>8.3699999999999997E-2</v>
      </c>
      <c r="BT6" s="82">
        <v>-1.5599999999999999E-2</v>
      </c>
      <c r="BU6" s="82"/>
      <c r="BV6" s="82"/>
      <c r="BW6" s="82"/>
      <c r="BX6" s="82"/>
      <c r="BY6" s="82"/>
      <c r="BZ6" s="82"/>
      <c r="CA6" s="82"/>
      <c r="CB6" s="82"/>
      <c r="CC6" s="82"/>
      <c r="CD6" s="82">
        <v>-2.1899999999999999E-2</v>
      </c>
      <c r="CE6" s="82">
        <v>-9.7000000000000003E-2</v>
      </c>
      <c r="CF6" s="82">
        <v>3.0999999999999999E-3</v>
      </c>
      <c r="CG6" s="82">
        <v>0.12590000000000001</v>
      </c>
      <c r="CH6" s="82">
        <v>-6.4000000000000001E-2</v>
      </c>
      <c r="CI6" s="82">
        <v>0.1048</v>
      </c>
      <c r="CJ6" s="82"/>
      <c r="CK6" s="82">
        <v>-4.5400000000000003E-2</v>
      </c>
      <c r="CL6" s="82">
        <v>-4.8999999999999998E-3</v>
      </c>
      <c r="CM6" s="82">
        <v>-0.1197</v>
      </c>
      <c r="CN6" s="82">
        <v>0.1009</v>
      </c>
      <c r="CO6" s="82">
        <v>2.6200000000000001E-2</v>
      </c>
      <c r="CP6" s="82">
        <v>-1.67E-2</v>
      </c>
      <c r="CQ6" s="82">
        <v>0.1273</v>
      </c>
      <c r="CR6" s="82">
        <v>-1.8E-3</v>
      </c>
      <c r="CS6" s="82">
        <v>4.3400000000000001E-2</v>
      </c>
      <c r="CT6" s="82">
        <v>-5.0999999999999997E-2</v>
      </c>
      <c r="CU6" s="82">
        <v>8.9300000000000004E-2</v>
      </c>
      <c r="CV6" s="82">
        <v>-0.1487</v>
      </c>
      <c r="CW6" s="82">
        <v>-4.9799999999999997E-2</v>
      </c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>
        <v>60</v>
      </c>
      <c r="DN6" s="82" t="s">
        <v>2</v>
      </c>
      <c r="DO6" s="82" t="s">
        <v>1070</v>
      </c>
      <c r="DP6" s="82">
        <v>12</v>
      </c>
      <c r="DQ6" s="82" t="s">
        <v>103</v>
      </c>
      <c r="DR6" s="82">
        <v>45</v>
      </c>
      <c r="DS6" s="83">
        <v>404.013802</v>
      </c>
      <c r="DT6" s="46" t="s">
        <v>587</v>
      </c>
      <c r="DU6" s="82" t="s">
        <v>1072</v>
      </c>
      <c r="DV6" s="82">
        <v>14</v>
      </c>
      <c r="DW6" s="84" t="s">
        <v>203</v>
      </c>
      <c r="DX6" s="82">
        <v>85</v>
      </c>
      <c r="DY6" s="83">
        <v>503.058896</v>
      </c>
      <c r="DZ6" s="46" t="s">
        <v>599</v>
      </c>
      <c r="EA6" s="82"/>
      <c r="EB6" s="82"/>
      <c r="EC6" s="82"/>
      <c r="ED6" s="82"/>
      <c r="EE6" s="82"/>
      <c r="EF6" s="82"/>
      <c r="EG6" s="82"/>
      <c r="EH6" s="82"/>
      <c r="EI6" s="82"/>
      <c r="EJ6" s="82"/>
    </row>
    <row r="7" spans="1:140" s="87" customFormat="1" x14ac:dyDescent="0.2">
      <c r="A7" s="82" t="s">
        <v>817</v>
      </c>
      <c r="B7" s="82">
        <v>35</v>
      </c>
      <c r="C7" s="82" t="s">
        <v>2</v>
      </c>
      <c r="D7" s="82" t="s">
        <v>1059</v>
      </c>
      <c r="E7" s="82">
        <v>1</v>
      </c>
      <c r="F7" s="82" t="s">
        <v>114</v>
      </c>
      <c r="G7" s="82">
        <v>75</v>
      </c>
      <c r="H7" s="83">
        <v>517.40024500000004</v>
      </c>
      <c r="I7" s="46" t="s">
        <v>658</v>
      </c>
      <c r="J7" s="82" t="s">
        <v>1077</v>
      </c>
      <c r="K7" s="82">
        <v>20</v>
      </c>
      <c r="L7" s="84" t="s">
        <v>175</v>
      </c>
      <c r="M7" s="82">
        <v>60</v>
      </c>
      <c r="N7" s="83">
        <v>425.57891799999999</v>
      </c>
      <c r="O7" s="46" t="s">
        <v>657</v>
      </c>
      <c r="P7" s="82">
        <v>16.415900000000001</v>
      </c>
      <c r="Q7" s="85">
        <v>16.415900000000001</v>
      </c>
      <c r="R7" s="82">
        <v>0</v>
      </c>
      <c r="S7" s="82">
        <v>2.5369999999999999</v>
      </c>
      <c r="T7" s="82">
        <v>1.9107000000000001</v>
      </c>
      <c r="U7" s="82">
        <v>0.62629999999999997</v>
      </c>
      <c r="V7" s="82">
        <v>-9.9299999999999999E-2</v>
      </c>
      <c r="W7" s="82">
        <v>-3.7900000000000003E-2</v>
      </c>
      <c r="X7" s="82">
        <v>0.2029</v>
      </c>
      <c r="Y7" s="82">
        <v>5.2999999999999999E-2</v>
      </c>
      <c r="Z7" s="82">
        <v>0.01</v>
      </c>
      <c r="AA7" s="82">
        <v>9.64E-2</v>
      </c>
      <c r="AB7" s="82"/>
      <c r="AC7" s="86">
        <v>2.8000000000000001E-2</v>
      </c>
      <c r="AD7" s="82">
        <v>2.9700000000000001E-2</v>
      </c>
      <c r="AE7" s="82">
        <v>6.6E-3</v>
      </c>
      <c r="AF7" s="82">
        <v>3.7000000000000002E-3</v>
      </c>
      <c r="AG7" s="82">
        <v>-2.2100000000000002E-2</v>
      </c>
      <c r="AH7" s="82">
        <v>-3.8800000000000001E-2</v>
      </c>
      <c r="AI7" s="82">
        <v>-5.6800000000000003E-2</v>
      </c>
      <c r="AJ7" s="82">
        <v>3.2500000000000001E-2</v>
      </c>
      <c r="AK7" s="82">
        <v>-8.8700000000000001E-2</v>
      </c>
      <c r="AL7" s="82">
        <v>-0.16639999999999999</v>
      </c>
      <c r="AM7" s="82">
        <v>7.9000000000000001E-2</v>
      </c>
      <c r="AN7" s="82">
        <v>4.2200000000000001E-2</v>
      </c>
      <c r="AO7" s="82">
        <v>-2.6599999999999999E-2</v>
      </c>
      <c r="AP7" s="82">
        <v>8.2900000000000001E-2</v>
      </c>
      <c r="AQ7" s="82">
        <v>-1.03E-2</v>
      </c>
      <c r="AR7" s="82">
        <v>-5.4399999999999997E-2</v>
      </c>
      <c r="AS7" s="82"/>
      <c r="AT7" s="82"/>
      <c r="AU7" s="82"/>
      <c r="AV7" s="82"/>
      <c r="AW7" s="82"/>
      <c r="AX7" s="82"/>
      <c r="AY7" s="82"/>
      <c r="AZ7" s="82"/>
      <c r="BA7" s="82">
        <v>0.16200000000000001</v>
      </c>
      <c r="BB7" s="82">
        <v>-1.7500000000000002E-2</v>
      </c>
      <c r="BC7" s="82">
        <v>-8.6199999999999999E-2</v>
      </c>
      <c r="BD7" s="82"/>
      <c r="BE7" s="82">
        <v>5.8099999999999999E-2</v>
      </c>
      <c r="BF7" s="82">
        <v>-6.2199999999999998E-2</v>
      </c>
      <c r="BG7" s="82">
        <v>-7.0000000000000001E-3</v>
      </c>
      <c r="BH7" s="82">
        <v>-5.9999999999999995E-4</v>
      </c>
      <c r="BI7" s="82">
        <v>-7.0300000000000001E-2</v>
      </c>
      <c r="BJ7" s="82">
        <v>6.7100000000000007E-2</v>
      </c>
      <c r="BK7" s="82">
        <v>-6.9199999999999998E-2</v>
      </c>
      <c r="BL7" s="82">
        <v>0.1348</v>
      </c>
      <c r="BM7" s="82">
        <v>2.01E-2</v>
      </c>
      <c r="BN7" s="82">
        <v>-3.0099999999999998E-2</v>
      </c>
      <c r="BO7" s="82">
        <v>-0.12859999999999999</v>
      </c>
      <c r="BP7" s="82">
        <v>-3.6299999999999999E-2</v>
      </c>
      <c r="BQ7" s="82">
        <v>2.3E-3</v>
      </c>
      <c r="BR7" s="82">
        <v>4.0000000000000002E-4</v>
      </c>
      <c r="BS7" s="82">
        <v>5.5800000000000002E-2</v>
      </c>
      <c r="BT7" s="82">
        <v>7.3000000000000001E-3</v>
      </c>
      <c r="BU7" s="82"/>
      <c r="BV7" s="82"/>
      <c r="BW7" s="82"/>
      <c r="BX7" s="82"/>
      <c r="BY7" s="82"/>
      <c r="BZ7" s="82"/>
      <c r="CA7" s="82"/>
      <c r="CB7" s="82"/>
      <c r="CC7" s="82"/>
      <c r="CD7" s="82">
        <v>3.5999999999999997E-2</v>
      </c>
      <c r="CE7" s="82">
        <v>-0.15329999999999999</v>
      </c>
      <c r="CF7" s="82">
        <v>9.0899999999999995E-2</v>
      </c>
      <c r="CG7" s="82">
        <v>4.0000000000000001E-3</v>
      </c>
      <c r="CH7" s="82">
        <v>-7.9100000000000004E-2</v>
      </c>
      <c r="CI7" s="82">
        <v>-0.11609999999999999</v>
      </c>
      <c r="CJ7" s="82"/>
      <c r="CK7" s="82">
        <v>-4.6600000000000003E-2</v>
      </c>
      <c r="CL7" s="82">
        <v>-6.2899999999999998E-2</v>
      </c>
      <c r="CM7" s="82">
        <v>-0.16389999999999999</v>
      </c>
      <c r="CN7" s="82">
        <v>0.14799999999999999</v>
      </c>
      <c r="CO7" s="82">
        <v>-5.1999999999999998E-2</v>
      </c>
      <c r="CP7" s="82">
        <v>-7.6499999999999999E-2</v>
      </c>
      <c r="CQ7" s="82">
        <v>0.3231</v>
      </c>
      <c r="CR7" s="82">
        <v>0.128</v>
      </c>
      <c r="CS7" s="82">
        <v>5.91E-2</v>
      </c>
      <c r="CT7" s="82">
        <v>-0.11650000000000001</v>
      </c>
      <c r="CU7" s="82">
        <v>0.1303</v>
      </c>
      <c r="CV7" s="82">
        <v>2.4500000000000001E-2</v>
      </c>
      <c r="CW7" s="82">
        <v>-7.6899999999999996E-2</v>
      </c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>
        <v>72</v>
      </c>
      <c r="DN7" s="82" t="s">
        <v>2</v>
      </c>
      <c r="DO7" s="82" t="s">
        <v>1066</v>
      </c>
      <c r="DP7" s="82">
        <v>8</v>
      </c>
      <c r="DQ7" s="82" t="s">
        <v>191</v>
      </c>
      <c r="DR7" s="82">
        <v>75</v>
      </c>
      <c r="DS7" s="83">
        <v>776.95399299999997</v>
      </c>
      <c r="DT7" s="46" t="s">
        <v>363</v>
      </c>
      <c r="DU7" s="82" t="s">
        <v>1081</v>
      </c>
      <c r="DV7" s="82">
        <v>24</v>
      </c>
      <c r="DW7" s="84" t="s">
        <v>978</v>
      </c>
      <c r="DX7" s="82">
        <v>10</v>
      </c>
      <c r="DY7" s="83">
        <v>722.20314299999995</v>
      </c>
      <c r="DZ7" s="46" t="s">
        <v>352</v>
      </c>
      <c r="EA7" s="82"/>
      <c r="EB7" s="82"/>
      <c r="EC7" s="82"/>
      <c r="ED7" s="82"/>
      <c r="EE7" s="82"/>
      <c r="EF7" s="82"/>
      <c r="EG7" s="82"/>
      <c r="EH7" s="82"/>
      <c r="EI7" s="82"/>
      <c r="EJ7" s="82"/>
    </row>
    <row r="8" spans="1:140" s="87" customFormat="1" ht="51" x14ac:dyDescent="0.2">
      <c r="A8" s="82" t="s">
        <v>817</v>
      </c>
      <c r="B8" s="82">
        <v>91</v>
      </c>
      <c r="C8" s="82" t="s">
        <v>2</v>
      </c>
      <c r="D8" s="82" t="s">
        <v>1059</v>
      </c>
      <c r="E8" s="82">
        <v>1</v>
      </c>
      <c r="F8" s="82" t="s">
        <v>114</v>
      </c>
      <c r="G8" s="82">
        <v>100</v>
      </c>
      <c r="H8" s="83">
        <v>544.58670199999995</v>
      </c>
      <c r="I8" s="46" t="s">
        <v>519</v>
      </c>
      <c r="J8" s="85" t="s">
        <v>1076</v>
      </c>
      <c r="K8" s="85">
        <v>19</v>
      </c>
      <c r="L8" s="85" t="s">
        <v>962</v>
      </c>
      <c r="M8" s="85">
        <v>0</v>
      </c>
      <c r="N8" s="122">
        <v>130.301984</v>
      </c>
      <c r="O8" s="88" t="s">
        <v>169</v>
      </c>
      <c r="P8" s="82">
        <v>16.688600000000001</v>
      </c>
      <c r="Q8" s="85">
        <v>12.166700000000001</v>
      </c>
      <c r="R8" s="82">
        <v>4.5218999999999996</v>
      </c>
      <c r="S8" s="82">
        <v>1.8943000000000001</v>
      </c>
      <c r="T8" s="82">
        <v>1.4378</v>
      </c>
      <c r="U8" s="82">
        <v>0.45650000000000002</v>
      </c>
      <c r="V8" s="82">
        <v>-4.7300000000000002E-2</v>
      </c>
      <c r="W8" s="82">
        <v>7.9100000000000004E-2</v>
      </c>
      <c r="X8" s="82">
        <v>0.17899999999999999</v>
      </c>
      <c r="Y8" s="82">
        <v>-3.6400000000000002E-2</v>
      </c>
      <c r="Z8" s="82">
        <v>5.2600000000000001E-2</v>
      </c>
      <c r="AA8" s="82">
        <v>3.1899999999999998E-2</v>
      </c>
      <c r="AB8" s="82"/>
      <c r="AC8" s="86">
        <v>6.8699999999999997E-2</v>
      </c>
      <c r="AD8" s="82">
        <v>-1.55E-2</v>
      </c>
      <c r="AE8" s="82">
        <v>-2.3900000000000001E-2</v>
      </c>
      <c r="AF8" s="82">
        <v>-1.5100000000000001E-2</v>
      </c>
      <c r="AG8" s="82">
        <v>4.8800000000000003E-2</v>
      </c>
      <c r="AH8" s="82">
        <v>-8.09E-2</v>
      </c>
      <c r="AI8" s="82">
        <v>4.1999999999999997E-3</v>
      </c>
      <c r="AJ8" s="82">
        <v>3.3300000000000003E-2</v>
      </c>
      <c r="AK8" s="82">
        <v>4.41E-2</v>
      </c>
      <c r="AL8" s="82">
        <v>-8.9399999999999993E-2</v>
      </c>
      <c r="AM8" s="82">
        <v>-4.7999999999999996E-3</v>
      </c>
      <c r="AN8" s="82">
        <v>8.0000000000000002E-3</v>
      </c>
      <c r="AO8" s="82">
        <v>-2.52E-2</v>
      </c>
      <c r="AP8" s="82">
        <v>7.2800000000000004E-2</v>
      </c>
      <c r="AQ8" s="82">
        <v>-0.19950000000000001</v>
      </c>
      <c r="AR8" s="82">
        <v>0.126</v>
      </c>
      <c r="AS8" s="82"/>
      <c r="AT8" s="82"/>
      <c r="AU8" s="82"/>
      <c r="AV8" s="82"/>
      <c r="AW8" s="82"/>
      <c r="AX8" s="82"/>
      <c r="AY8" s="82"/>
      <c r="AZ8" s="82"/>
      <c r="BA8" s="82">
        <v>-6.7000000000000004E-2</v>
      </c>
      <c r="BB8" s="82">
        <v>0.21820000000000001</v>
      </c>
      <c r="BC8" s="82">
        <v>-0.1298</v>
      </c>
      <c r="BD8" s="82"/>
      <c r="BE8" s="82">
        <v>-0.1012</v>
      </c>
      <c r="BF8" s="82">
        <v>-8.8400000000000006E-2</v>
      </c>
      <c r="BG8" s="82">
        <v>-5.4399999999999997E-2</v>
      </c>
      <c r="BH8" s="82">
        <v>-8.7800000000000003E-2</v>
      </c>
      <c r="BI8" s="82">
        <v>0.22570000000000001</v>
      </c>
      <c r="BJ8" s="82">
        <v>0.1363</v>
      </c>
      <c r="BK8" s="82">
        <v>-8.6699999999999999E-2</v>
      </c>
      <c r="BL8" s="82">
        <v>-9.6100000000000005E-2</v>
      </c>
      <c r="BM8" s="82">
        <v>-0.121</v>
      </c>
      <c r="BN8" s="82">
        <v>0.14749999999999999</v>
      </c>
      <c r="BO8" s="82">
        <v>0.18310000000000001</v>
      </c>
      <c r="BP8" s="82">
        <v>-6.0000000000000001E-3</v>
      </c>
      <c r="BQ8" s="82">
        <v>-4.9700000000000001E-2</v>
      </c>
      <c r="BR8" s="82">
        <v>-0.1081</v>
      </c>
      <c r="BS8" s="82">
        <v>-7.6300000000000007E-2</v>
      </c>
      <c r="BT8" s="82">
        <v>0.16139999999999999</v>
      </c>
      <c r="BU8" s="82"/>
      <c r="BV8" s="82"/>
      <c r="BW8" s="82"/>
      <c r="BX8" s="82"/>
      <c r="BY8" s="82"/>
      <c r="BZ8" s="82"/>
      <c r="CA8" s="82"/>
      <c r="CB8" s="82"/>
      <c r="CC8" s="82"/>
      <c r="CD8" s="82">
        <v>7.7999999999999996E-3</v>
      </c>
      <c r="CE8" s="82">
        <v>-9.1800000000000007E-2</v>
      </c>
      <c r="CF8" s="82">
        <v>1.9E-2</v>
      </c>
      <c r="CG8" s="82">
        <v>0.1211</v>
      </c>
      <c r="CH8" s="82">
        <v>-0.13469999999999999</v>
      </c>
      <c r="CI8" s="82">
        <v>0.108</v>
      </c>
      <c r="CJ8" s="82"/>
      <c r="CK8" s="82">
        <v>-5.3600000000000002E-2</v>
      </c>
      <c r="CL8" s="82">
        <v>-8.0299999999999996E-2</v>
      </c>
      <c r="CM8" s="82">
        <v>-7.3300000000000004E-2</v>
      </c>
      <c r="CN8" s="82">
        <v>6.1999999999999998E-3</v>
      </c>
      <c r="CO8" s="82">
        <v>-5.0799999999999998E-2</v>
      </c>
      <c r="CP8" s="82">
        <v>-3.5400000000000001E-2</v>
      </c>
      <c r="CQ8" s="82">
        <v>8.6599999999999996E-2</v>
      </c>
      <c r="CR8" s="82">
        <v>0.14349999999999999</v>
      </c>
      <c r="CS8" s="82">
        <v>1.8599999999999998E-2</v>
      </c>
      <c r="CT8" s="82">
        <v>-8.1799999999999998E-2</v>
      </c>
      <c r="CU8" s="82">
        <v>0.11</v>
      </c>
      <c r="CV8" s="82">
        <v>-0.2346</v>
      </c>
      <c r="CW8" s="82">
        <v>0.21560000000000001</v>
      </c>
      <c r="CX8" s="82"/>
      <c r="CY8" s="82"/>
      <c r="CZ8" s="82"/>
      <c r="DA8" s="82"/>
      <c r="DB8" s="82"/>
      <c r="DC8" s="82"/>
      <c r="DD8" s="82"/>
      <c r="DE8" s="82" t="s">
        <v>1324</v>
      </c>
      <c r="DF8" s="82"/>
      <c r="DG8" s="82"/>
      <c r="DM8" s="82">
        <v>14</v>
      </c>
      <c r="DN8" s="82" t="s">
        <v>2</v>
      </c>
      <c r="DO8" s="82" t="s">
        <v>1059</v>
      </c>
      <c r="DP8" s="82">
        <v>1</v>
      </c>
      <c r="DQ8" s="82" t="s">
        <v>114</v>
      </c>
      <c r="DR8" s="82">
        <v>130</v>
      </c>
      <c r="DS8" s="83">
        <v>556.957448</v>
      </c>
      <c r="DT8" s="46" t="s">
        <v>371</v>
      </c>
      <c r="DU8" s="82" t="s">
        <v>1064</v>
      </c>
      <c r="DV8" s="82">
        <v>6</v>
      </c>
      <c r="DW8" s="84" t="s">
        <v>97</v>
      </c>
      <c r="DX8" s="82">
        <v>115</v>
      </c>
      <c r="DY8" s="83">
        <v>532.96330399999999</v>
      </c>
      <c r="DZ8" s="46" t="s">
        <v>258</v>
      </c>
      <c r="EC8" s="77" t="s">
        <v>1202</v>
      </c>
      <c r="ED8" s="78" t="s">
        <v>191</v>
      </c>
      <c r="EE8" s="79">
        <v>27</v>
      </c>
      <c r="EF8" s="80">
        <v>506.97091799999998</v>
      </c>
      <c r="EG8" s="79" t="s">
        <v>2</v>
      </c>
      <c r="EH8" s="78" t="s">
        <v>191</v>
      </c>
      <c r="EI8" s="81" t="s">
        <v>1275</v>
      </c>
      <c r="EJ8" s="79" t="s">
        <v>260</v>
      </c>
    </row>
    <row r="9" spans="1:140" s="87" customFormat="1" ht="34" x14ac:dyDescent="0.2">
      <c r="A9" s="82" t="s">
        <v>817</v>
      </c>
      <c r="B9" s="82">
        <v>14</v>
      </c>
      <c r="C9" s="82" t="s">
        <v>2</v>
      </c>
      <c r="D9" s="82" t="s">
        <v>1059</v>
      </c>
      <c r="E9" s="82">
        <v>1</v>
      </c>
      <c r="F9" s="82" t="s">
        <v>114</v>
      </c>
      <c r="G9" s="82">
        <v>130</v>
      </c>
      <c r="H9" s="83">
        <v>556.957448</v>
      </c>
      <c r="I9" s="46" t="s">
        <v>371</v>
      </c>
      <c r="J9" s="82" t="s">
        <v>1064</v>
      </c>
      <c r="K9" s="82">
        <v>6</v>
      </c>
      <c r="L9" s="84" t="s">
        <v>97</v>
      </c>
      <c r="M9" s="82">
        <v>115</v>
      </c>
      <c r="N9" s="83">
        <v>532.96330399999999</v>
      </c>
      <c r="O9" s="46" t="s">
        <v>258</v>
      </c>
      <c r="P9" s="82">
        <v>20.3856</v>
      </c>
      <c r="Q9" s="85">
        <v>20.3856</v>
      </c>
      <c r="R9" s="82">
        <v>0</v>
      </c>
      <c r="S9" s="82">
        <v>2.7854999999999999</v>
      </c>
      <c r="T9" s="82">
        <v>2.3969</v>
      </c>
      <c r="U9" s="82">
        <v>0.38850000000000001</v>
      </c>
      <c r="V9" s="82">
        <v>8.6999999999999994E-2</v>
      </c>
      <c r="W9" s="82">
        <v>0.14180000000000001</v>
      </c>
      <c r="X9" s="82">
        <v>-0.2238</v>
      </c>
      <c r="Y9" s="82">
        <v>-4.2500000000000003E-2</v>
      </c>
      <c r="Z9" s="82">
        <v>-2.93E-2</v>
      </c>
      <c r="AA9" s="82">
        <v>-7.1000000000000004E-3</v>
      </c>
      <c r="AB9" s="82"/>
      <c r="AC9" s="86">
        <v>5.1200000000000002E-2</v>
      </c>
      <c r="AD9" s="82">
        <v>-0.1077</v>
      </c>
      <c r="AE9" s="82">
        <v>-7.1800000000000003E-2</v>
      </c>
      <c r="AF9" s="82">
        <v>3.8899999999999997E-2</v>
      </c>
      <c r="AG9" s="82">
        <v>7.1400000000000005E-2</v>
      </c>
      <c r="AH9" s="82">
        <v>-0.1046</v>
      </c>
      <c r="AI9" s="82">
        <v>4.1799999999999997E-2</v>
      </c>
      <c r="AJ9" s="82">
        <v>2.53E-2</v>
      </c>
      <c r="AK9" s="82">
        <v>4.8999999999999998E-3</v>
      </c>
      <c r="AL9" s="82">
        <v>4.8300000000000003E-2</v>
      </c>
      <c r="AM9" s="82">
        <v>2.4500000000000001E-2</v>
      </c>
      <c r="AN9" s="82">
        <v>-1.4E-2</v>
      </c>
      <c r="AO9" s="82">
        <v>-3.4500000000000003E-2</v>
      </c>
      <c r="AP9" s="82">
        <v>3.4599999999999999E-2</v>
      </c>
      <c r="AQ9" s="82">
        <v>8.3000000000000001E-3</v>
      </c>
      <c r="AR9" s="82">
        <v>6.2300000000000001E-2</v>
      </c>
      <c r="AS9" s="82"/>
      <c r="AT9" s="82"/>
      <c r="AU9" s="82"/>
      <c r="AV9" s="82"/>
      <c r="AW9" s="82"/>
      <c r="AX9" s="82"/>
      <c r="AY9" s="82"/>
      <c r="AZ9" s="82"/>
      <c r="BA9" s="82">
        <v>9.2499999999999999E-2</v>
      </c>
      <c r="BB9" s="82">
        <v>-4.7699999999999999E-2</v>
      </c>
      <c r="BC9" s="82">
        <v>-0.122</v>
      </c>
      <c r="BD9" s="82"/>
      <c r="BE9" s="82">
        <v>0.15540000000000001</v>
      </c>
      <c r="BF9" s="82">
        <v>-9.2999999999999999E-2</v>
      </c>
      <c r="BG9" s="82">
        <v>2.76E-2</v>
      </c>
      <c r="BH9" s="82">
        <v>4.8000000000000001E-2</v>
      </c>
      <c r="BI9" s="82">
        <v>0.1082</v>
      </c>
      <c r="BJ9" s="82">
        <v>9.8699999999999996E-2</v>
      </c>
      <c r="BK9" s="82">
        <v>-4.7399999999999998E-2</v>
      </c>
      <c r="BL9" s="82">
        <v>-3.6700000000000003E-2</v>
      </c>
      <c r="BM9" s="82">
        <v>0.23810000000000001</v>
      </c>
      <c r="BN9" s="82">
        <v>3.4599999999999999E-2</v>
      </c>
      <c r="BO9" s="82">
        <v>0.13850000000000001</v>
      </c>
      <c r="BP9" s="82">
        <v>-0.1036</v>
      </c>
      <c r="BQ9" s="82">
        <v>-7.7499999999999999E-2</v>
      </c>
      <c r="BR9" s="82">
        <v>-3.5700000000000003E-2</v>
      </c>
      <c r="BS9" s="82">
        <v>-2.23E-2</v>
      </c>
      <c r="BT9" s="82">
        <v>-0.35589999999999999</v>
      </c>
      <c r="BU9" s="82"/>
      <c r="BV9" s="82"/>
      <c r="BW9" s="82"/>
      <c r="BX9" s="82"/>
      <c r="BY9" s="82"/>
      <c r="BZ9" s="82"/>
      <c r="CA9" s="82"/>
      <c r="CB9" s="82"/>
      <c r="CC9" s="82"/>
      <c r="CD9" s="82">
        <v>-1.0800000000000001E-2</v>
      </c>
      <c r="CE9" s="82">
        <v>-1.14E-2</v>
      </c>
      <c r="CF9" s="82">
        <v>-0.14699999999999999</v>
      </c>
      <c r="CG9" s="82">
        <v>-1.18E-2</v>
      </c>
      <c r="CH9" s="82">
        <v>0.1</v>
      </c>
      <c r="CI9" s="82">
        <v>2.5000000000000001E-3</v>
      </c>
      <c r="CJ9" s="82"/>
      <c r="CK9" s="82">
        <v>5.1900000000000002E-2</v>
      </c>
      <c r="CL9" s="82">
        <v>0.13969999999999999</v>
      </c>
      <c r="CM9" s="82">
        <v>0.1084</v>
      </c>
      <c r="CN9" s="82">
        <v>-0.16930000000000001</v>
      </c>
      <c r="CO9" s="82">
        <v>0.1318</v>
      </c>
      <c r="CP9" s="82">
        <v>0.1215</v>
      </c>
      <c r="CQ9" s="82">
        <v>-1.89E-2</v>
      </c>
      <c r="CR9" s="82">
        <v>-9.6000000000000002E-2</v>
      </c>
      <c r="CS9" s="82">
        <v>-0.1179</v>
      </c>
      <c r="CT9" s="82">
        <v>5.1499999999999997E-2</v>
      </c>
      <c r="CU9" s="82">
        <v>-2.3800000000000002E-2</v>
      </c>
      <c r="CV9" s="82">
        <v>4.3400000000000001E-2</v>
      </c>
      <c r="CW9" s="82">
        <v>-0.14369999999999999</v>
      </c>
      <c r="CX9" s="82"/>
      <c r="CY9" s="82"/>
      <c r="CZ9" s="82"/>
      <c r="DA9" s="82"/>
      <c r="DB9" s="82"/>
      <c r="DC9" s="82"/>
      <c r="DD9" s="82"/>
      <c r="DE9" s="82"/>
      <c r="DF9" s="82"/>
      <c r="DG9" s="82"/>
      <c r="DM9" s="82">
        <v>90</v>
      </c>
      <c r="DN9" s="82" t="s">
        <v>2</v>
      </c>
      <c r="DO9" s="82" t="s">
        <v>1060</v>
      </c>
      <c r="DP9" s="82">
        <v>2</v>
      </c>
      <c r="DQ9" s="82" t="s">
        <v>235</v>
      </c>
      <c r="DR9" s="82">
        <v>90</v>
      </c>
      <c r="DS9" s="83">
        <v>570.277109</v>
      </c>
      <c r="DT9" s="46" t="s">
        <v>335</v>
      </c>
      <c r="DU9" s="82" t="s">
        <v>1068</v>
      </c>
      <c r="DV9" s="82">
        <v>10</v>
      </c>
      <c r="DW9" s="84" t="s">
        <v>918</v>
      </c>
      <c r="DX9" s="82">
        <v>15</v>
      </c>
      <c r="DY9" s="83">
        <v>378.25900999999999</v>
      </c>
      <c r="DZ9" s="46" t="s">
        <v>571</v>
      </c>
      <c r="EC9" s="77" t="s">
        <v>1207</v>
      </c>
      <c r="ED9" s="78" t="s">
        <v>125</v>
      </c>
      <c r="EE9" s="79">
        <v>134</v>
      </c>
      <c r="EF9" s="80">
        <v>603.28241000000003</v>
      </c>
      <c r="EG9" s="79" t="s">
        <v>2</v>
      </c>
      <c r="EH9" s="78" t="s">
        <v>125</v>
      </c>
      <c r="EI9" s="81" t="s">
        <v>1132</v>
      </c>
      <c r="EJ9" s="79" t="s">
        <v>163</v>
      </c>
    </row>
    <row r="10" spans="1:140" s="87" customFormat="1" ht="34" x14ac:dyDescent="0.2">
      <c r="A10" s="82" t="s">
        <v>817</v>
      </c>
      <c r="B10" s="82">
        <v>68</v>
      </c>
      <c r="C10" s="82" t="s">
        <v>2</v>
      </c>
      <c r="D10" s="82" t="s">
        <v>1059</v>
      </c>
      <c r="E10" s="82">
        <v>1</v>
      </c>
      <c r="F10" s="82" t="s">
        <v>114</v>
      </c>
      <c r="G10" s="82">
        <v>135</v>
      </c>
      <c r="H10" s="83">
        <v>561.33591799999999</v>
      </c>
      <c r="I10" s="46" t="s">
        <v>526</v>
      </c>
      <c r="J10" s="82" t="s">
        <v>1062</v>
      </c>
      <c r="K10" s="82">
        <v>4</v>
      </c>
      <c r="L10" s="84" t="s">
        <v>89</v>
      </c>
      <c r="M10" s="82">
        <v>95</v>
      </c>
      <c r="N10" s="83">
        <v>684.89696400000003</v>
      </c>
      <c r="O10" s="46" t="s">
        <v>357</v>
      </c>
      <c r="P10" s="82">
        <v>13.7578</v>
      </c>
      <c r="Q10" s="85">
        <v>13.7578</v>
      </c>
      <c r="R10" s="82">
        <v>0</v>
      </c>
      <c r="S10" s="82">
        <v>1.9053</v>
      </c>
      <c r="T10" s="82">
        <v>1.6565000000000001</v>
      </c>
      <c r="U10" s="82">
        <v>0.24879999999999999</v>
      </c>
      <c r="V10" s="82">
        <v>8.8200000000000001E-2</v>
      </c>
      <c r="W10" s="82">
        <v>1.8E-3</v>
      </c>
      <c r="X10" s="82">
        <v>-0.18770000000000001</v>
      </c>
      <c r="Y10" s="82">
        <v>-9.7000000000000003E-3</v>
      </c>
      <c r="Z10" s="82">
        <v>-1.24E-2</v>
      </c>
      <c r="AA10" s="82">
        <v>-7.5899999999999995E-2</v>
      </c>
      <c r="AB10" s="82"/>
      <c r="AC10" s="86">
        <v>2.52E-2</v>
      </c>
      <c r="AD10" s="82">
        <v>-4.7300000000000002E-2</v>
      </c>
      <c r="AE10" s="82">
        <v>-7.6600000000000001E-2</v>
      </c>
      <c r="AF10" s="82">
        <v>7.4200000000000002E-2</v>
      </c>
      <c r="AG10" s="82">
        <v>5.91E-2</v>
      </c>
      <c r="AH10" s="82">
        <v>-0.12659999999999999</v>
      </c>
      <c r="AI10" s="82">
        <v>7.1400000000000005E-2</v>
      </c>
      <c r="AJ10" s="82">
        <v>9.0499999999999997E-2</v>
      </c>
      <c r="AK10" s="82">
        <v>2.8000000000000001E-2</v>
      </c>
      <c r="AL10" s="82">
        <v>4.5900000000000003E-2</v>
      </c>
      <c r="AM10" s="82">
        <v>-1.4999999999999999E-2</v>
      </c>
      <c r="AN10" s="82">
        <v>-3.5400000000000001E-2</v>
      </c>
      <c r="AO10" s="82">
        <v>-4.5699999999999998E-2</v>
      </c>
      <c r="AP10" s="82">
        <v>-1.15E-2</v>
      </c>
      <c r="AQ10" s="82">
        <v>8.0799999999999997E-2</v>
      </c>
      <c r="AR10" s="82">
        <v>-1.9199999999999998E-2</v>
      </c>
      <c r="AS10" s="82"/>
      <c r="AT10" s="82"/>
      <c r="AU10" s="82"/>
      <c r="AV10" s="82"/>
      <c r="AW10" s="82"/>
      <c r="AX10" s="82"/>
      <c r="AY10" s="82"/>
      <c r="AZ10" s="82"/>
      <c r="BA10" s="82">
        <v>-1.12E-2</v>
      </c>
      <c r="BB10" s="82">
        <v>-7.4000000000000003E-3</v>
      </c>
      <c r="BC10" s="82">
        <v>0.2893</v>
      </c>
      <c r="BD10" s="82"/>
      <c r="BE10" s="82">
        <v>-4.2200000000000001E-2</v>
      </c>
      <c r="BF10" s="82">
        <v>-6.5299999999999997E-2</v>
      </c>
      <c r="BG10" s="82">
        <v>-1.3299999999999999E-2</v>
      </c>
      <c r="BH10" s="82">
        <v>5.1900000000000002E-2</v>
      </c>
      <c r="BI10" s="82">
        <v>3.4200000000000001E-2</v>
      </c>
      <c r="BJ10" s="82">
        <v>0.18779999999999999</v>
      </c>
      <c r="BK10" s="82">
        <v>-3.3599999999999998E-2</v>
      </c>
      <c r="BL10" s="82">
        <v>0.1188</v>
      </c>
      <c r="BM10" s="82">
        <v>5.0900000000000001E-2</v>
      </c>
      <c r="BN10" s="82">
        <v>-0.10009999999999999</v>
      </c>
      <c r="BO10" s="82">
        <v>2.8400000000000002E-2</v>
      </c>
      <c r="BP10" s="82">
        <v>4.4999999999999998E-2</v>
      </c>
      <c r="BQ10" s="82">
        <v>-6.3899999999999998E-2</v>
      </c>
      <c r="BR10" s="82">
        <v>-0.112</v>
      </c>
      <c r="BS10" s="82">
        <v>-0.1628</v>
      </c>
      <c r="BT10" s="82">
        <v>-0.1943</v>
      </c>
      <c r="BU10" s="82"/>
      <c r="BV10" s="82"/>
      <c r="BW10" s="82"/>
      <c r="BX10" s="82"/>
      <c r="BY10" s="82"/>
      <c r="BZ10" s="82"/>
      <c r="CA10" s="82"/>
      <c r="CB10" s="82"/>
      <c r="CC10" s="82"/>
      <c r="CD10" s="82">
        <v>-1.7999999999999999E-2</v>
      </c>
      <c r="CE10" s="82">
        <v>2.0799999999999999E-2</v>
      </c>
      <c r="CF10" s="82">
        <v>-3.1099999999999999E-2</v>
      </c>
      <c r="CG10" s="82">
        <v>8.0000000000000004E-4</v>
      </c>
      <c r="CH10" s="82">
        <v>6.7500000000000004E-2</v>
      </c>
      <c r="CI10" s="82">
        <v>-4.2200000000000001E-2</v>
      </c>
      <c r="CJ10" s="82"/>
      <c r="CK10" s="82">
        <v>-4.8999999999999998E-3</v>
      </c>
      <c r="CL10" s="82">
        <v>6.3E-2</v>
      </c>
      <c r="CM10" s="82">
        <v>5.6000000000000001E-2</v>
      </c>
      <c r="CN10" s="82">
        <v>-0.03</v>
      </c>
      <c r="CO10" s="82">
        <v>-0.03</v>
      </c>
      <c r="CP10" s="82">
        <v>-9.0200000000000002E-2</v>
      </c>
      <c r="CQ10" s="82">
        <v>5.21E-2</v>
      </c>
      <c r="CR10" s="82">
        <v>-1.5599999999999999E-2</v>
      </c>
      <c r="CS10" s="82">
        <v>-0.13389999999999999</v>
      </c>
      <c r="CT10" s="82">
        <v>3.1899999999999998E-2</v>
      </c>
      <c r="CU10" s="82">
        <v>-0.161</v>
      </c>
      <c r="CV10" s="82">
        <v>4.0300000000000002E-2</v>
      </c>
      <c r="CW10" s="82">
        <v>0.22439999999999999</v>
      </c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M10" s="82">
        <v>109</v>
      </c>
      <c r="DN10" s="82" t="s">
        <v>2</v>
      </c>
      <c r="DO10" s="82" t="s">
        <v>1060</v>
      </c>
      <c r="DP10" s="82">
        <v>2</v>
      </c>
      <c r="DQ10" s="82" t="s">
        <v>235</v>
      </c>
      <c r="DR10" s="82">
        <v>0</v>
      </c>
      <c r="DS10" s="83">
        <v>0.57136200000000004</v>
      </c>
      <c r="DT10" s="46" t="s">
        <v>546</v>
      </c>
      <c r="DU10" s="82" t="s">
        <v>1065</v>
      </c>
      <c r="DV10" s="82">
        <v>7</v>
      </c>
      <c r="DW10" s="84" t="s">
        <v>100</v>
      </c>
      <c r="DX10" s="82">
        <v>60</v>
      </c>
      <c r="DY10" s="83">
        <v>507.53743300000002</v>
      </c>
      <c r="DZ10" s="46" t="s">
        <v>101</v>
      </c>
      <c r="EC10" s="77" t="s">
        <v>1240</v>
      </c>
      <c r="ED10" s="78" t="s">
        <v>203</v>
      </c>
      <c r="EE10" s="79">
        <v>40</v>
      </c>
      <c r="EF10" s="80">
        <v>73.833991999999995</v>
      </c>
      <c r="EG10" s="79" t="s">
        <v>2</v>
      </c>
      <c r="EH10" s="78" t="s">
        <v>203</v>
      </c>
      <c r="EI10" s="81" t="s">
        <v>1131</v>
      </c>
      <c r="EJ10" s="79" t="s">
        <v>287</v>
      </c>
    </row>
    <row r="11" spans="1:140" s="87" customFormat="1" x14ac:dyDescent="0.2">
      <c r="A11" s="82" t="s">
        <v>817</v>
      </c>
      <c r="B11" s="82">
        <v>16</v>
      </c>
      <c r="C11" s="82" t="s">
        <v>2</v>
      </c>
      <c r="D11" s="82" t="s">
        <v>1059</v>
      </c>
      <c r="E11" s="82">
        <v>1</v>
      </c>
      <c r="F11" s="82" t="s">
        <v>114</v>
      </c>
      <c r="G11" s="82">
        <v>140</v>
      </c>
      <c r="H11" s="83">
        <v>564.392698</v>
      </c>
      <c r="I11" s="46" t="s">
        <v>562</v>
      </c>
      <c r="J11" s="82" t="s">
        <v>1067</v>
      </c>
      <c r="K11" s="82">
        <v>9</v>
      </c>
      <c r="L11" s="84" t="s">
        <v>261</v>
      </c>
      <c r="M11" s="82">
        <v>105</v>
      </c>
      <c r="N11" s="83">
        <v>590.23013100000003</v>
      </c>
      <c r="O11" s="46" t="s">
        <v>563</v>
      </c>
      <c r="P11" s="82">
        <v>23.5609</v>
      </c>
      <c r="Q11" s="85">
        <v>20.166499999999999</v>
      </c>
      <c r="R11" s="82">
        <v>3.3944000000000001</v>
      </c>
      <c r="S11" s="82">
        <v>2.5097</v>
      </c>
      <c r="T11" s="82">
        <v>2.2968999999999999</v>
      </c>
      <c r="U11" s="82">
        <v>0.21279999999999999</v>
      </c>
      <c r="V11" s="82">
        <v>5.7799999999999997E-2</v>
      </c>
      <c r="W11" s="82">
        <v>0.05</v>
      </c>
      <c r="X11" s="82">
        <v>-0.2253</v>
      </c>
      <c r="Y11" s="82">
        <v>7.4999999999999997E-3</v>
      </c>
      <c r="Z11" s="82">
        <v>-7.7999999999999996E-3</v>
      </c>
      <c r="AA11" s="82">
        <v>-9.0399999999999994E-2</v>
      </c>
      <c r="AB11" s="82"/>
      <c r="AC11" s="86">
        <v>1.29E-2</v>
      </c>
      <c r="AD11" s="82">
        <v>-3.1099999999999999E-2</v>
      </c>
      <c r="AE11" s="82">
        <v>-2.81E-2</v>
      </c>
      <c r="AF11" s="82">
        <v>8.0699999999999994E-2</v>
      </c>
      <c r="AG11" s="82">
        <v>1.11E-2</v>
      </c>
      <c r="AH11" s="82">
        <v>-0.12139999999999999</v>
      </c>
      <c r="AI11" s="82">
        <v>0.1328</v>
      </c>
      <c r="AJ11" s="82">
        <v>1.8700000000000001E-2</v>
      </c>
      <c r="AK11" s="82">
        <v>5.0299999999999997E-2</v>
      </c>
      <c r="AL11" s="82">
        <v>7.9000000000000008E-3</v>
      </c>
      <c r="AM11" s="82">
        <v>7.5300000000000006E-2</v>
      </c>
      <c r="AN11" s="82">
        <v>-5.57E-2</v>
      </c>
      <c r="AO11" s="82">
        <v>-6.1899999999999997E-2</v>
      </c>
      <c r="AP11" s="82">
        <v>-5.4600000000000003E-2</v>
      </c>
      <c r="AQ11" s="82">
        <v>0.05</v>
      </c>
      <c r="AR11" s="82">
        <v>3.7000000000000002E-3</v>
      </c>
      <c r="AS11" s="82"/>
      <c r="AT11" s="82"/>
      <c r="AU11" s="82"/>
      <c r="AV11" s="82"/>
      <c r="AW11" s="82"/>
      <c r="AX11" s="82"/>
      <c r="AY11" s="82"/>
      <c r="AZ11" s="82"/>
      <c r="BA11" s="82">
        <v>-0.1016</v>
      </c>
      <c r="BB11" s="82">
        <v>0.01</v>
      </c>
      <c r="BC11" s="82">
        <v>-6.0699999999999997E-2</v>
      </c>
      <c r="BD11" s="82"/>
      <c r="BE11" s="82">
        <v>1.6E-2</v>
      </c>
      <c r="BF11" s="82">
        <v>4.8000000000000001E-2</v>
      </c>
      <c r="BG11" s="82">
        <v>3.0300000000000001E-2</v>
      </c>
      <c r="BH11" s="82">
        <v>-3.5200000000000002E-2</v>
      </c>
      <c r="BI11" s="82">
        <v>-4.36E-2</v>
      </c>
      <c r="BJ11" s="82">
        <v>4.4400000000000002E-2</v>
      </c>
      <c r="BK11" s="82">
        <v>3.8699999999999998E-2</v>
      </c>
      <c r="BL11" s="82">
        <v>-7.6700000000000004E-2</v>
      </c>
      <c r="BM11" s="82">
        <v>-4.3200000000000002E-2</v>
      </c>
      <c r="BN11" s="82">
        <v>1.66E-2</v>
      </c>
      <c r="BO11" s="82">
        <v>0.18260000000000001</v>
      </c>
      <c r="BP11" s="82">
        <v>-2.18E-2</v>
      </c>
      <c r="BQ11" s="82">
        <v>5.6000000000000001E-2</v>
      </c>
      <c r="BR11" s="82">
        <v>-6.9999999999999999E-4</v>
      </c>
      <c r="BS11" s="82">
        <v>5.0500000000000003E-2</v>
      </c>
      <c r="BT11" s="82">
        <v>-0.10979999999999999</v>
      </c>
      <c r="BU11" s="82"/>
      <c r="BV11" s="82"/>
      <c r="BW11" s="82"/>
      <c r="BX11" s="82"/>
      <c r="BY11" s="82"/>
      <c r="BZ11" s="82"/>
      <c r="CA11" s="82"/>
      <c r="CB11" s="82"/>
      <c r="CC11" s="82"/>
      <c r="CD11" s="82">
        <v>-4.5600000000000002E-2</v>
      </c>
      <c r="CE11" s="82">
        <v>1.06E-2</v>
      </c>
      <c r="CF11" s="82">
        <v>-0.1111</v>
      </c>
      <c r="CG11" s="82">
        <v>-2.0199999999999999E-2</v>
      </c>
      <c r="CH11" s="82">
        <v>7.5600000000000001E-2</v>
      </c>
      <c r="CI11" s="82">
        <v>0.1202</v>
      </c>
      <c r="CJ11" s="82"/>
      <c r="CK11" s="82">
        <v>-2.69E-2</v>
      </c>
      <c r="CL11" s="82">
        <v>4.8000000000000001E-2</v>
      </c>
      <c r="CM11" s="82">
        <v>0.12239999999999999</v>
      </c>
      <c r="CN11" s="82">
        <v>-2.5899999999999999E-2</v>
      </c>
      <c r="CO11" s="82">
        <v>-3.15E-2</v>
      </c>
      <c r="CP11" s="82">
        <v>7.0099999999999996E-2</v>
      </c>
      <c r="CQ11" s="82">
        <v>5.7999999999999996E-3</v>
      </c>
      <c r="CR11" s="82">
        <v>-2.87E-2</v>
      </c>
      <c r="CS11" s="82">
        <v>-0.1265</v>
      </c>
      <c r="CT11" s="82">
        <v>2.76E-2</v>
      </c>
      <c r="CU11" s="82">
        <v>-5.7000000000000002E-2</v>
      </c>
      <c r="CV11" s="82">
        <v>8.5999999999999993E-2</v>
      </c>
      <c r="CW11" s="82">
        <v>-9.2999999999999999E-2</v>
      </c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>
        <v>101</v>
      </c>
      <c r="DN11" s="82" t="s">
        <v>2</v>
      </c>
      <c r="DO11" s="82" t="s">
        <v>1061</v>
      </c>
      <c r="DP11" s="82">
        <v>3</v>
      </c>
      <c r="DQ11" s="82" t="s">
        <v>81</v>
      </c>
      <c r="DR11" s="82">
        <v>65</v>
      </c>
      <c r="DS11" s="83">
        <v>418.51783799999998</v>
      </c>
      <c r="DT11" s="46" t="s">
        <v>686</v>
      </c>
      <c r="DU11" s="82" t="s">
        <v>1080</v>
      </c>
      <c r="DV11" s="82">
        <v>23</v>
      </c>
      <c r="DW11" s="84" t="s">
        <v>971</v>
      </c>
      <c r="DX11" s="82">
        <v>20</v>
      </c>
      <c r="DY11" s="83">
        <v>8.5211389999999998</v>
      </c>
      <c r="DZ11" s="46" t="s">
        <v>107</v>
      </c>
      <c r="EA11" s="82"/>
      <c r="EB11" s="82"/>
      <c r="EC11" s="82"/>
      <c r="ED11" s="82"/>
      <c r="EE11" s="82"/>
      <c r="EF11" s="82"/>
      <c r="EG11" s="82"/>
      <c r="EH11" s="82"/>
      <c r="EI11" s="82"/>
      <c r="EJ11" s="82"/>
    </row>
    <row r="12" spans="1:140" s="87" customFormat="1" x14ac:dyDescent="0.2">
      <c r="A12" s="82" t="s">
        <v>817</v>
      </c>
      <c r="B12" s="82">
        <v>1</v>
      </c>
      <c r="C12" s="82" t="s">
        <v>2</v>
      </c>
      <c r="D12" s="82" t="s">
        <v>1059</v>
      </c>
      <c r="E12" s="82">
        <v>1</v>
      </c>
      <c r="F12" s="82" t="s">
        <v>114</v>
      </c>
      <c r="G12" s="82">
        <v>150</v>
      </c>
      <c r="H12" s="83">
        <v>568.04717300000004</v>
      </c>
      <c r="I12" s="46" t="s">
        <v>710</v>
      </c>
      <c r="J12" s="82" t="s">
        <v>1082</v>
      </c>
      <c r="K12" s="82">
        <v>25</v>
      </c>
      <c r="L12" s="84" t="s">
        <v>109</v>
      </c>
      <c r="M12" s="82">
        <v>110</v>
      </c>
      <c r="N12" s="83">
        <v>108.24164399999999</v>
      </c>
      <c r="O12" s="46" t="s">
        <v>346</v>
      </c>
      <c r="P12" s="82">
        <v>32.758699999999997</v>
      </c>
      <c r="Q12" s="85">
        <v>32.758699999999997</v>
      </c>
      <c r="R12" s="82">
        <v>0</v>
      </c>
      <c r="S12" s="82">
        <v>4.2000999999999999</v>
      </c>
      <c r="T12" s="82">
        <v>3.9140999999999999</v>
      </c>
      <c r="U12" s="82">
        <v>0.28599999999999998</v>
      </c>
      <c r="V12" s="82">
        <v>7.8100000000000003E-2</v>
      </c>
      <c r="W12" s="82">
        <v>-0.1041</v>
      </c>
      <c r="X12" s="82">
        <v>-0.2923</v>
      </c>
      <c r="Y12" s="82">
        <v>2.3599999999999999E-2</v>
      </c>
      <c r="Z12" s="82">
        <v>2.1499999999999998E-2</v>
      </c>
      <c r="AA12" s="82">
        <v>-1.7000000000000001E-2</v>
      </c>
      <c r="AB12" s="82"/>
      <c r="AC12" s="86">
        <v>-3.3700000000000001E-2</v>
      </c>
      <c r="AD12" s="82">
        <v>5.1999999999999998E-3</v>
      </c>
      <c r="AE12" s="82">
        <v>-6.1100000000000002E-2</v>
      </c>
      <c r="AF12" s="82">
        <v>5.45E-2</v>
      </c>
      <c r="AG12" s="82">
        <v>4.7100000000000003E-2</v>
      </c>
      <c r="AH12" s="82">
        <v>-0.13730000000000001</v>
      </c>
      <c r="AI12" s="82">
        <v>9.0999999999999998E-2</v>
      </c>
      <c r="AJ12" s="82">
        <v>0.16120000000000001</v>
      </c>
      <c r="AK12" s="82">
        <v>0.1135</v>
      </c>
      <c r="AL12" s="82">
        <v>3.4200000000000001E-2</v>
      </c>
      <c r="AM12" s="82">
        <v>-9.7000000000000003E-3</v>
      </c>
      <c r="AN12" s="82">
        <v>-3.4500000000000003E-2</v>
      </c>
      <c r="AO12" s="82">
        <v>-4.9399999999999999E-2</v>
      </c>
      <c r="AP12" s="82">
        <v>-0.1242</v>
      </c>
      <c r="AQ12" s="82">
        <v>2.46E-2</v>
      </c>
      <c r="AR12" s="82">
        <v>-0.1096</v>
      </c>
      <c r="AS12" s="82"/>
      <c r="AT12" s="82"/>
      <c r="AU12" s="82"/>
      <c r="AV12" s="82"/>
      <c r="AW12" s="82"/>
      <c r="AX12" s="82"/>
      <c r="AY12" s="82"/>
      <c r="AZ12" s="82"/>
      <c r="BA12" s="82">
        <v>9.1300000000000006E-2</v>
      </c>
      <c r="BB12" s="82">
        <v>7.5800000000000006E-2</v>
      </c>
      <c r="BC12" s="82">
        <v>-4.7800000000000002E-2</v>
      </c>
      <c r="BD12" s="82"/>
      <c r="BE12" s="82">
        <v>-3.1600000000000003E-2</v>
      </c>
      <c r="BF12" s="82">
        <v>-4.9000000000000002E-2</v>
      </c>
      <c r="BG12" s="82">
        <v>0.1381</v>
      </c>
      <c r="BH12" s="82">
        <v>0.10929999999999999</v>
      </c>
      <c r="BI12" s="82">
        <v>-0.19040000000000001</v>
      </c>
      <c r="BJ12" s="82">
        <v>-7.8E-2</v>
      </c>
      <c r="BK12" s="82">
        <v>0.13550000000000001</v>
      </c>
      <c r="BL12" s="82">
        <v>0.12189999999999999</v>
      </c>
      <c r="BM12" s="82">
        <v>-5.5599999999999997E-2</v>
      </c>
      <c r="BN12" s="82">
        <v>0.1134</v>
      </c>
      <c r="BO12" s="82">
        <v>-0.159</v>
      </c>
      <c r="BP12" s="82">
        <v>3.0700000000000002E-2</v>
      </c>
      <c r="BQ12" s="82">
        <v>-1.1599999999999999E-2</v>
      </c>
      <c r="BR12" s="82">
        <v>-0.1353</v>
      </c>
      <c r="BS12" s="82">
        <v>2.5100000000000001E-2</v>
      </c>
      <c r="BT12" s="82">
        <v>-8.2699999999999996E-2</v>
      </c>
      <c r="BU12" s="82"/>
      <c r="BV12" s="82"/>
      <c r="BW12" s="82"/>
      <c r="BX12" s="82"/>
      <c r="BY12" s="82"/>
      <c r="BZ12" s="82"/>
      <c r="CA12" s="82"/>
      <c r="CB12" s="82"/>
      <c r="CC12" s="82"/>
      <c r="CD12" s="82">
        <v>4.7100000000000003E-2</v>
      </c>
      <c r="CE12" s="82">
        <v>4.36E-2</v>
      </c>
      <c r="CF12" s="82">
        <v>-0.15870000000000001</v>
      </c>
      <c r="CG12" s="82">
        <v>-9.35E-2</v>
      </c>
      <c r="CH12" s="82">
        <v>6.5799999999999997E-2</v>
      </c>
      <c r="CI12" s="82">
        <v>-0.1333</v>
      </c>
      <c r="CJ12" s="82"/>
      <c r="CK12" s="82">
        <v>9.9000000000000005E-2</v>
      </c>
      <c r="CL12" s="82">
        <v>4.7600000000000003E-2</v>
      </c>
      <c r="CM12" s="82">
        <v>0.10390000000000001</v>
      </c>
      <c r="CN12" s="82">
        <v>-6.7999999999999996E-3</v>
      </c>
      <c r="CO12" s="82">
        <v>6.6400000000000001E-2</v>
      </c>
      <c r="CP12" s="82">
        <v>-7.6E-3</v>
      </c>
      <c r="CQ12" s="82">
        <v>-8.1100000000000005E-2</v>
      </c>
      <c r="CR12" s="82">
        <v>-2.7099999999999999E-2</v>
      </c>
      <c r="CS12" s="82">
        <v>-7.1300000000000002E-2</v>
      </c>
      <c r="CT12" s="82">
        <v>9.9699999999999997E-2</v>
      </c>
      <c r="CU12" s="82">
        <v>-6.08E-2</v>
      </c>
      <c r="CV12" s="82">
        <v>9.35E-2</v>
      </c>
      <c r="CW12" s="82">
        <v>-2.6200000000000001E-2</v>
      </c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>
        <v>110</v>
      </c>
      <c r="DN12" s="82" t="s">
        <v>2</v>
      </c>
      <c r="DO12" s="82" t="s">
        <v>1077</v>
      </c>
      <c r="DP12" s="82">
        <v>20</v>
      </c>
      <c r="DQ12" s="82" t="s">
        <v>175</v>
      </c>
      <c r="DR12" s="82">
        <v>50</v>
      </c>
      <c r="DS12" s="83">
        <v>407.942814</v>
      </c>
      <c r="DT12" s="46" t="s">
        <v>656</v>
      </c>
      <c r="DU12" s="82" t="s">
        <v>1079</v>
      </c>
      <c r="DV12" s="82">
        <v>22</v>
      </c>
      <c r="DW12" s="84" t="s">
        <v>970</v>
      </c>
      <c r="DX12" s="82">
        <v>15</v>
      </c>
      <c r="DY12" s="83">
        <v>730.43321500000002</v>
      </c>
      <c r="DZ12" s="46" t="s">
        <v>680</v>
      </c>
      <c r="EA12" s="82"/>
      <c r="EB12" s="82"/>
      <c r="EC12" s="82"/>
      <c r="ED12" s="82"/>
      <c r="EE12" s="82"/>
      <c r="EF12" s="82"/>
      <c r="EG12" s="82"/>
      <c r="EH12" s="82"/>
      <c r="EI12" s="82"/>
      <c r="EJ12" s="82"/>
    </row>
    <row r="13" spans="1:140" s="87" customFormat="1" ht="51" x14ac:dyDescent="0.2">
      <c r="A13" s="82" t="s">
        <v>817</v>
      </c>
      <c r="B13" s="82">
        <v>136</v>
      </c>
      <c r="C13" s="82" t="s">
        <v>2</v>
      </c>
      <c r="D13" s="82" t="s">
        <v>1059</v>
      </c>
      <c r="E13" s="82">
        <v>1</v>
      </c>
      <c r="F13" s="82" t="s">
        <v>114</v>
      </c>
      <c r="G13" s="82">
        <v>160</v>
      </c>
      <c r="H13" s="83">
        <v>575.36370499999998</v>
      </c>
      <c r="I13" s="46" t="s">
        <v>521</v>
      </c>
      <c r="J13" s="82" t="s">
        <v>1060</v>
      </c>
      <c r="K13" s="82">
        <v>2</v>
      </c>
      <c r="L13" s="84" t="s">
        <v>235</v>
      </c>
      <c r="M13" s="82">
        <v>110</v>
      </c>
      <c r="N13" s="83">
        <v>638.059842</v>
      </c>
      <c r="O13" s="46" t="s">
        <v>522</v>
      </c>
      <c r="P13" s="82">
        <v>14.2919</v>
      </c>
      <c r="Q13" s="85">
        <v>10.2125</v>
      </c>
      <c r="R13" s="82">
        <v>4.0792999999999999</v>
      </c>
      <c r="S13" s="82">
        <v>1.591</v>
      </c>
      <c r="T13" s="82">
        <v>1.2347999999999999</v>
      </c>
      <c r="U13" s="82">
        <v>0.35620000000000002</v>
      </c>
      <c r="V13" s="82">
        <v>5.9200000000000003E-2</v>
      </c>
      <c r="W13" s="82">
        <v>1.95E-2</v>
      </c>
      <c r="X13" s="82">
        <v>0.16370000000000001</v>
      </c>
      <c r="Y13" s="82">
        <v>-3.4299999999999997E-2</v>
      </c>
      <c r="Z13" s="82">
        <v>9.35E-2</v>
      </c>
      <c r="AA13" s="82">
        <v>-1.5900000000000001E-2</v>
      </c>
      <c r="AB13" s="82"/>
      <c r="AC13" s="86">
        <v>-2.86E-2</v>
      </c>
      <c r="AD13" s="82">
        <v>-6.4999999999999997E-3</v>
      </c>
      <c r="AE13" s="82">
        <v>-5.5899999999999998E-2</v>
      </c>
      <c r="AF13" s="82">
        <v>-2.46E-2</v>
      </c>
      <c r="AG13" s="82">
        <v>-1.37E-2</v>
      </c>
      <c r="AH13" s="82">
        <v>-0.1489</v>
      </c>
      <c r="AI13" s="82">
        <v>0.15809999999999999</v>
      </c>
      <c r="AJ13" s="82">
        <v>0.21560000000000001</v>
      </c>
      <c r="AK13" s="82">
        <v>6.4000000000000001E-2</v>
      </c>
      <c r="AL13" s="82">
        <v>0.1011</v>
      </c>
      <c r="AM13" s="82">
        <v>2.8400000000000002E-2</v>
      </c>
      <c r="AN13" s="82">
        <v>-1.9E-2</v>
      </c>
      <c r="AO13" s="82">
        <v>-5.28E-2</v>
      </c>
      <c r="AP13" s="82">
        <v>-0.1099</v>
      </c>
      <c r="AQ13" s="82">
        <v>-4.6800000000000001E-2</v>
      </c>
      <c r="AR13" s="82">
        <v>-0.10390000000000001</v>
      </c>
      <c r="AS13" s="82"/>
      <c r="AT13" s="82"/>
      <c r="AU13" s="82"/>
      <c r="AV13" s="82"/>
      <c r="AW13" s="82"/>
      <c r="AX13" s="82"/>
      <c r="AY13" s="82"/>
      <c r="AZ13" s="82"/>
      <c r="BA13" s="82">
        <v>-0.12470000000000001</v>
      </c>
      <c r="BB13" s="82">
        <v>-3.9100000000000003E-2</v>
      </c>
      <c r="BC13" s="82">
        <v>-1.1299999999999999E-2</v>
      </c>
      <c r="BD13" s="82"/>
      <c r="BE13" s="82">
        <v>7.85E-2</v>
      </c>
      <c r="BF13" s="82">
        <v>4.3900000000000002E-2</v>
      </c>
      <c r="BG13" s="82">
        <v>-2.8299999999999999E-2</v>
      </c>
      <c r="BH13" s="82">
        <v>6.0000000000000001E-3</v>
      </c>
      <c r="BI13" s="82">
        <v>1.3299999999999999E-2</v>
      </c>
      <c r="BJ13" s="82">
        <v>-4.4600000000000001E-2</v>
      </c>
      <c r="BK13" s="82">
        <v>-0.1031</v>
      </c>
      <c r="BL13" s="82">
        <v>4.07E-2</v>
      </c>
      <c r="BM13" s="82">
        <v>8.6499999999999994E-2</v>
      </c>
      <c r="BN13" s="82">
        <v>4.53E-2</v>
      </c>
      <c r="BO13" s="82">
        <v>3.5000000000000001E-3</v>
      </c>
      <c r="BP13" s="82">
        <v>-0.1532</v>
      </c>
      <c r="BQ13" s="82">
        <v>3.6900000000000002E-2</v>
      </c>
      <c r="BR13" s="82">
        <v>5.04E-2</v>
      </c>
      <c r="BS13" s="82">
        <v>-5.33E-2</v>
      </c>
      <c r="BT13" s="82">
        <v>0.1527</v>
      </c>
      <c r="BU13" s="82"/>
      <c r="BV13" s="82"/>
      <c r="BW13" s="82"/>
      <c r="BX13" s="82"/>
      <c r="BY13" s="82"/>
      <c r="BZ13" s="82"/>
      <c r="CA13" s="82"/>
      <c r="CB13" s="82"/>
      <c r="CC13" s="82"/>
      <c r="CD13" s="82">
        <v>6.2600000000000003E-2</v>
      </c>
      <c r="CE13" s="82">
        <v>-7.6600000000000001E-2</v>
      </c>
      <c r="CF13" s="82">
        <v>0.16689999999999999</v>
      </c>
      <c r="CG13" s="82">
        <v>2.5000000000000001E-2</v>
      </c>
      <c r="CH13" s="82">
        <v>-2.23E-2</v>
      </c>
      <c r="CI13" s="82">
        <v>0.2147</v>
      </c>
      <c r="CJ13" s="82"/>
      <c r="CK13" s="82">
        <v>-0.1303</v>
      </c>
      <c r="CL13" s="82">
        <v>-9.4E-2</v>
      </c>
      <c r="CM13" s="82">
        <v>-0.1215</v>
      </c>
      <c r="CN13" s="82">
        <v>-3.1E-2</v>
      </c>
      <c r="CO13" s="82">
        <v>2.5000000000000001E-3</v>
      </c>
      <c r="CP13" s="82">
        <v>1.9400000000000001E-2</v>
      </c>
      <c r="CQ13" s="82">
        <v>-5.3600000000000002E-2</v>
      </c>
      <c r="CR13" s="82">
        <v>-2.5399999999999999E-2</v>
      </c>
      <c r="CS13" s="82">
        <v>-5.0000000000000001E-4</v>
      </c>
      <c r="CT13" s="82">
        <v>-3.5099999999999999E-2</v>
      </c>
      <c r="CU13" s="82">
        <v>-1.9300000000000001E-2</v>
      </c>
      <c r="CV13" s="82">
        <v>-8.6E-3</v>
      </c>
      <c r="CW13" s="82">
        <v>0.12720000000000001</v>
      </c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M13" s="82">
        <v>1</v>
      </c>
      <c r="DN13" s="82" t="s">
        <v>2</v>
      </c>
      <c r="DO13" s="82" t="s">
        <v>1059</v>
      </c>
      <c r="DP13" s="82">
        <v>1</v>
      </c>
      <c r="DQ13" s="82" t="s">
        <v>114</v>
      </c>
      <c r="DR13" s="82">
        <v>150</v>
      </c>
      <c r="DS13" s="83">
        <v>568.04717300000004</v>
      </c>
      <c r="DT13" s="46" t="s">
        <v>710</v>
      </c>
      <c r="DU13" s="82" t="s">
        <v>1082</v>
      </c>
      <c r="DV13" s="82">
        <v>25</v>
      </c>
      <c r="DW13" s="84" t="s">
        <v>109</v>
      </c>
      <c r="DX13" s="82">
        <v>110</v>
      </c>
      <c r="DY13" s="83">
        <v>108.24164399999999</v>
      </c>
      <c r="DZ13" s="46" t="s">
        <v>346</v>
      </c>
      <c r="EC13" s="77" t="s">
        <v>1239</v>
      </c>
      <c r="ED13" s="78" t="s">
        <v>261</v>
      </c>
      <c r="EE13" s="79">
        <v>63</v>
      </c>
      <c r="EF13" s="80">
        <v>562.69935999999996</v>
      </c>
      <c r="EG13" s="79" t="s">
        <v>2</v>
      </c>
      <c r="EH13" s="78" t="s">
        <v>261</v>
      </c>
      <c r="EI13" s="81" t="s">
        <v>1277</v>
      </c>
      <c r="EJ13" s="79" t="s">
        <v>266</v>
      </c>
    </row>
    <row r="14" spans="1:140" s="87" customFormat="1" ht="34" x14ac:dyDescent="0.2">
      <c r="A14" s="82" t="s">
        <v>817</v>
      </c>
      <c r="B14" s="82">
        <v>10</v>
      </c>
      <c r="C14" s="82" t="s">
        <v>2</v>
      </c>
      <c r="D14" s="82" t="s">
        <v>1059</v>
      </c>
      <c r="E14" s="82">
        <v>1</v>
      </c>
      <c r="F14" s="82" t="s">
        <v>114</v>
      </c>
      <c r="G14" s="82">
        <v>165</v>
      </c>
      <c r="H14" s="83">
        <v>578.79013599999996</v>
      </c>
      <c r="I14" s="46" t="s">
        <v>549</v>
      </c>
      <c r="J14" s="82" t="s">
        <v>1065</v>
      </c>
      <c r="K14" s="82">
        <v>7</v>
      </c>
      <c r="L14" s="84" t="s">
        <v>100</v>
      </c>
      <c r="M14" s="82">
        <v>105</v>
      </c>
      <c r="N14" s="83">
        <v>701.11767899999995</v>
      </c>
      <c r="O14" s="46" t="s">
        <v>550</v>
      </c>
      <c r="P14" s="82">
        <v>21.910599999999999</v>
      </c>
      <c r="Q14" s="85">
        <v>21.910599999999999</v>
      </c>
      <c r="R14" s="82">
        <v>0</v>
      </c>
      <c r="S14" s="82">
        <v>3.145</v>
      </c>
      <c r="T14" s="82">
        <v>2.6181000000000001</v>
      </c>
      <c r="U14" s="82">
        <v>0.52690000000000003</v>
      </c>
      <c r="V14" s="82">
        <v>5.6599999999999998E-2</v>
      </c>
      <c r="W14" s="82">
        <v>7.5999999999999998E-2</v>
      </c>
      <c r="X14" s="82">
        <v>0.23630000000000001</v>
      </c>
      <c r="Y14" s="82">
        <v>-3.6499999999999998E-2</v>
      </c>
      <c r="Z14" s="82">
        <v>8.9200000000000002E-2</v>
      </c>
      <c r="AA14" s="82">
        <v>1.6899999999999998E-2</v>
      </c>
      <c r="AB14" s="82"/>
      <c r="AC14" s="86">
        <v>-1.7000000000000001E-2</v>
      </c>
      <c r="AD14" s="82">
        <v>-2E-3</v>
      </c>
      <c r="AE14" s="82">
        <v>-5.7500000000000002E-2</v>
      </c>
      <c r="AF14" s="82">
        <v>-3.9899999999999998E-2</v>
      </c>
      <c r="AG14" s="82">
        <v>2.8E-3</v>
      </c>
      <c r="AH14" s="82">
        <v>-0.21679999999999999</v>
      </c>
      <c r="AI14" s="82">
        <v>0.1348</v>
      </c>
      <c r="AJ14" s="82">
        <v>0.24890000000000001</v>
      </c>
      <c r="AK14" s="82">
        <v>2.5100000000000001E-2</v>
      </c>
      <c r="AL14" s="82">
        <v>6.9599999999999995E-2</v>
      </c>
      <c r="AM14" s="82">
        <v>5.3800000000000001E-2</v>
      </c>
      <c r="AN14" s="82">
        <v>-2.9899999999999999E-2</v>
      </c>
      <c r="AO14" s="82">
        <v>-5.2699999999999997E-2</v>
      </c>
      <c r="AP14" s="82">
        <v>-9.1600000000000001E-2</v>
      </c>
      <c r="AQ14" s="82">
        <v>1.03E-2</v>
      </c>
      <c r="AR14" s="82">
        <v>-0.1075</v>
      </c>
      <c r="AS14" s="82"/>
      <c r="AT14" s="82"/>
      <c r="AU14" s="82"/>
      <c r="AV14" s="82"/>
      <c r="AW14" s="82"/>
      <c r="AX14" s="82"/>
      <c r="AY14" s="82"/>
      <c r="AZ14" s="82"/>
      <c r="BA14" s="82">
        <v>3.2399999999999998E-2</v>
      </c>
      <c r="BB14" s="82">
        <v>-4.9399999999999999E-2</v>
      </c>
      <c r="BC14" s="82">
        <v>-5.4899999999999997E-2</v>
      </c>
      <c r="BD14" s="82"/>
      <c r="BE14" s="82">
        <v>4.3700000000000003E-2</v>
      </c>
      <c r="BF14" s="82">
        <v>3.2800000000000003E-2</v>
      </c>
      <c r="BG14" s="82">
        <v>-6.3899999999999998E-2</v>
      </c>
      <c r="BH14" s="82">
        <v>-3.4099999999999998E-2</v>
      </c>
      <c r="BI14" s="82">
        <v>0.01</v>
      </c>
      <c r="BJ14" s="82">
        <v>3.6200000000000003E-2</v>
      </c>
      <c r="BK14" s="82">
        <v>-2.58E-2</v>
      </c>
      <c r="BL14" s="82">
        <v>2.0299999999999999E-2</v>
      </c>
      <c r="BM14" s="82">
        <v>2.41E-2</v>
      </c>
      <c r="BN14" s="82">
        <v>0.1012</v>
      </c>
      <c r="BO14" s="82">
        <v>-1.7399999999999999E-2</v>
      </c>
      <c r="BP14" s="82">
        <v>-8.7400000000000005E-2</v>
      </c>
      <c r="BQ14" s="82">
        <v>-6.2799999999999995E-2</v>
      </c>
      <c r="BR14" s="82">
        <v>6.8599999999999994E-2</v>
      </c>
      <c r="BS14" s="82">
        <v>2.0400000000000001E-2</v>
      </c>
      <c r="BT14" s="82">
        <v>5.7999999999999996E-3</v>
      </c>
      <c r="BU14" s="82"/>
      <c r="BV14" s="82"/>
      <c r="BW14" s="82"/>
      <c r="BX14" s="82"/>
      <c r="BY14" s="82"/>
      <c r="BZ14" s="82"/>
      <c r="CA14" s="82"/>
      <c r="CB14" s="82"/>
      <c r="CC14" s="82"/>
      <c r="CD14" s="82">
        <v>0.1525</v>
      </c>
      <c r="CE14" s="82">
        <v>-8.8099999999999998E-2</v>
      </c>
      <c r="CF14" s="82">
        <v>6.3700000000000007E-2</v>
      </c>
      <c r="CG14" s="82">
        <v>5.57E-2</v>
      </c>
      <c r="CH14" s="82">
        <v>-5.16E-2</v>
      </c>
      <c r="CI14" s="82">
        <v>9.8000000000000004E-2</v>
      </c>
      <c r="CJ14" s="82"/>
      <c r="CK14" s="82">
        <v>-0.17330000000000001</v>
      </c>
      <c r="CL14" s="82">
        <v>5.9999999999999995E-4</v>
      </c>
      <c r="CM14" s="82">
        <v>-0.13350000000000001</v>
      </c>
      <c r="CN14" s="82">
        <v>9.9599999999999994E-2</v>
      </c>
      <c r="CO14" s="82">
        <v>-7.7000000000000002E-3</v>
      </c>
      <c r="CP14" s="82">
        <v>-9.69E-2</v>
      </c>
      <c r="CQ14" s="82">
        <v>0.1555</v>
      </c>
      <c r="CR14" s="82">
        <v>9.4899999999999998E-2</v>
      </c>
      <c r="CS14" s="82">
        <v>0.12470000000000001</v>
      </c>
      <c r="CT14" s="82">
        <v>-2.0299999999999999E-2</v>
      </c>
      <c r="CU14" s="82">
        <v>6.5199999999999994E-2</v>
      </c>
      <c r="CV14" s="82">
        <v>-0.1459</v>
      </c>
      <c r="CW14" s="82">
        <v>-0.19309999999999999</v>
      </c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>
        <v>126</v>
      </c>
      <c r="DN14" s="82" t="s">
        <v>2</v>
      </c>
      <c r="DO14" s="82" t="s">
        <v>1061</v>
      </c>
      <c r="DP14" s="82">
        <v>3</v>
      </c>
      <c r="DQ14" s="82" t="s">
        <v>81</v>
      </c>
      <c r="DR14" s="82">
        <v>5</v>
      </c>
      <c r="DS14" s="83">
        <v>5.246753</v>
      </c>
      <c r="DT14" s="46" t="s">
        <v>524</v>
      </c>
      <c r="DU14" s="82" t="s">
        <v>1061</v>
      </c>
      <c r="DV14" s="82">
        <v>3</v>
      </c>
      <c r="DW14" s="84" t="s">
        <v>81</v>
      </c>
      <c r="DX14" s="82">
        <v>50</v>
      </c>
      <c r="DY14" s="83">
        <v>388.77489100000003</v>
      </c>
      <c r="DZ14" s="46" t="s">
        <v>454</v>
      </c>
      <c r="EA14" s="82"/>
      <c r="EB14" s="82"/>
      <c r="EC14" s="77" t="s">
        <v>1114</v>
      </c>
      <c r="ED14" s="78" t="s">
        <v>106</v>
      </c>
      <c r="EE14" s="79">
        <v>19</v>
      </c>
      <c r="EF14" s="80">
        <v>8.5211389999999998</v>
      </c>
      <c r="EG14" s="79" t="s">
        <v>2</v>
      </c>
      <c r="EH14" s="78" t="s">
        <v>971</v>
      </c>
      <c r="EI14" s="81" t="s">
        <v>1286</v>
      </c>
      <c r="EJ14" s="79" t="s">
        <v>107</v>
      </c>
    </row>
    <row r="15" spans="1:140" s="87" customFormat="1" x14ac:dyDescent="0.2">
      <c r="A15" s="82" t="s">
        <v>817</v>
      </c>
      <c r="B15" s="82">
        <v>63</v>
      </c>
      <c r="C15" s="82" t="s">
        <v>2</v>
      </c>
      <c r="D15" s="82" t="s">
        <v>1059</v>
      </c>
      <c r="E15" s="82">
        <v>1</v>
      </c>
      <c r="F15" s="82" t="s">
        <v>114</v>
      </c>
      <c r="G15" s="82">
        <v>165</v>
      </c>
      <c r="H15" s="83">
        <v>578.79013599999996</v>
      </c>
      <c r="I15" s="46" t="s">
        <v>549</v>
      </c>
      <c r="J15" s="82" t="s">
        <v>1080</v>
      </c>
      <c r="K15" s="82">
        <v>23</v>
      </c>
      <c r="L15" s="84" t="s">
        <v>971</v>
      </c>
      <c r="M15" s="82">
        <v>65</v>
      </c>
      <c r="N15" s="83">
        <v>539.92948799999999</v>
      </c>
      <c r="O15" s="46" t="s">
        <v>692</v>
      </c>
      <c r="P15" s="82">
        <v>18.417200000000001</v>
      </c>
      <c r="Q15" s="85">
        <v>13.9373</v>
      </c>
      <c r="R15" s="82">
        <v>4.4800000000000004</v>
      </c>
      <c r="S15" s="82">
        <v>2.0196000000000001</v>
      </c>
      <c r="T15" s="82">
        <v>1.6612</v>
      </c>
      <c r="U15" s="82">
        <v>0.3584</v>
      </c>
      <c r="V15" s="82">
        <v>8.9899999999999994E-2</v>
      </c>
      <c r="W15" s="82">
        <v>-0.02</v>
      </c>
      <c r="X15" s="82">
        <v>0.1903</v>
      </c>
      <c r="Y15" s="82">
        <v>-3.6600000000000001E-2</v>
      </c>
      <c r="Z15" s="82">
        <v>9.2399999999999996E-2</v>
      </c>
      <c r="AA15" s="82">
        <v>-6.1999999999999998E-3</v>
      </c>
      <c r="AB15" s="82"/>
      <c r="AC15" s="86">
        <v>-3.49E-2</v>
      </c>
      <c r="AD15" s="82">
        <v>-2.0799999999999999E-2</v>
      </c>
      <c r="AE15" s="82">
        <v>-8.1600000000000006E-2</v>
      </c>
      <c r="AF15" s="82">
        <v>-1.3599999999999999E-2</v>
      </c>
      <c r="AG15" s="82">
        <v>1.11E-2</v>
      </c>
      <c r="AH15" s="82">
        <v>-0.2109</v>
      </c>
      <c r="AI15" s="82">
        <v>0.15</v>
      </c>
      <c r="AJ15" s="82">
        <v>0.24940000000000001</v>
      </c>
      <c r="AK15" s="82">
        <v>3.9399999999999998E-2</v>
      </c>
      <c r="AL15" s="82">
        <v>7.3999999999999996E-2</v>
      </c>
      <c r="AM15" s="82">
        <v>7.2800000000000004E-2</v>
      </c>
      <c r="AN15" s="82">
        <v>-4.6699999999999998E-2</v>
      </c>
      <c r="AO15" s="82">
        <v>-6.6100000000000006E-2</v>
      </c>
      <c r="AP15" s="82">
        <v>-9.5000000000000001E-2</v>
      </c>
      <c r="AQ15" s="82">
        <v>1E-4</v>
      </c>
      <c r="AR15" s="82">
        <v>-7.6700000000000004E-2</v>
      </c>
      <c r="AS15" s="82"/>
      <c r="AT15" s="82"/>
      <c r="AU15" s="82"/>
      <c r="AV15" s="82"/>
      <c r="AW15" s="82"/>
      <c r="AX15" s="82"/>
      <c r="AY15" s="82"/>
      <c r="AZ15" s="82"/>
      <c r="BA15" s="82">
        <v>7.7299999999999994E-2</v>
      </c>
      <c r="BB15" s="82">
        <v>-4.2299999999999997E-2</v>
      </c>
      <c r="BC15" s="82">
        <v>0.29570000000000002</v>
      </c>
      <c r="BD15" s="82"/>
      <c r="BE15" s="82">
        <v>-2.3300000000000001E-2</v>
      </c>
      <c r="BF15" s="82">
        <v>-0.1212</v>
      </c>
      <c r="BG15" s="82">
        <v>6.6100000000000006E-2</v>
      </c>
      <c r="BH15" s="82">
        <v>1.2800000000000001E-2</v>
      </c>
      <c r="BI15" s="82">
        <v>-6.5000000000000002E-2</v>
      </c>
      <c r="BJ15" s="82">
        <v>-0.1128</v>
      </c>
      <c r="BK15" s="82">
        <v>-4.8899999999999999E-2</v>
      </c>
      <c r="BL15" s="82">
        <v>8.0399999999999999E-2</v>
      </c>
      <c r="BM15" s="82">
        <v>4.7000000000000002E-3</v>
      </c>
      <c r="BN15" s="82">
        <v>3.9600000000000003E-2</v>
      </c>
      <c r="BO15" s="82">
        <v>0.13739999999999999</v>
      </c>
      <c r="BP15" s="82">
        <v>-0.13650000000000001</v>
      </c>
      <c r="BQ15" s="82">
        <v>-2.0500000000000001E-2</v>
      </c>
      <c r="BR15" s="82">
        <v>-1.83E-2</v>
      </c>
      <c r="BS15" s="82">
        <v>-5.57E-2</v>
      </c>
      <c r="BT15" s="82">
        <v>-6.9400000000000003E-2</v>
      </c>
      <c r="BU15" s="82"/>
      <c r="BV15" s="82"/>
      <c r="BW15" s="82"/>
      <c r="BX15" s="82"/>
      <c r="BY15" s="82"/>
      <c r="BZ15" s="82"/>
      <c r="CA15" s="82"/>
      <c r="CB15" s="82"/>
      <c r="CC15" s="82"/>
      <c r="CD15" s="82">
        <v>6.7000000000000002E-3</v>
      </c>
      <c r="CE15" s="82">
        <v>-9.01E-2</v>
      </c>
      <c r="CF15" s="82">
        <v>-1.9400000000000001E-2</v>
      </c>
      <c r="CG15" s="82">
        <v>4.53E-2</v>
      </c>
      <c r="CH15" s="82">
        <v>-7.51E-2</v>
      </c>
      <c r="CI15" s="82">
        <v>0.12989999999999999</v>
      </c>
      <c r="CJ15" s="82"/>
      <c r="CK15" s="82">
        <v>-0.13339999999999999</v>
      </c>
      <c r="CL15" s="82">
        <v>-9.1399999999999995E-2</v>
      </c>
      <c r="CM15" s="82">
        <v>-0.14710000000000001</v>
      </c>
      <c r="CN15" s="82">
        <v>0.1827</v>
      </c>
      <c r="CO15" s="82">
        <v>6.0100000000000001E-2</v>
      </c>
      <c r="CP15" s="82">
        <v>7.0400000000000004E-2</v>
      </c>
      <c r="CQ15" s="82">
        <v>3.8999999999999998E-3</v>
      </c>
      <c r="CR15" s="82">
        <v>3.1099999999999999E-2</v>
      </c>
      <c r="CS15" s="82">
        <v>2.76E-2</v>
      </c>
      <c r="CT15" s="82">
        <v>-4.48E-2</v>
      </c>
      <c r="CU15" s="82">
        <v>-5.3600000000000002E-2</v>
      </c>
      <c r="CV15" s="82">
        <v>-8.48E-2</v>
      </c>
      <c r="CW15" s="82">
        <v>0.18229999999999999</v>
      </c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>
        <v>131</v>
      </c>
      <c r="DN15" s="82" t="s">
        <v>2</v>
      </c>
      <c r="DO15" s="82" t="s">
        <v>1072</v>
      </c>
      <c r="DP15" s="82">
        <v>14</v>
      </c>
      <c r="DQ15" s="82" t="s">
        <v>203</v>
      </c>
      <c r="DR15" s="82">
        <v>140</v>
      </c>
      <c r="DS15" s="83">
        <v>629.50613299999998</v>
      </c>
      <c r="DT15" s="46" t="s">
        <v>621</v>
      </c>
      <c r="DU15" s="82" t="s">
        <v>1079</v>
      </c>
      <c r="DV15" s="82">
        <v>22</v>
      </c>
      <c r="DW15" s="84" t="s">
        <v>970</v>
      </c>
      <c r="DX15" s="82">
        <v>0</v>
      </c>
      <c r="DY15" s="83">
        <v>722.41493800000001</v>
      </c>
      <c r="DZ15" s="46" t="s">
        <v>676</v>
      </c>
      <c r="EA15" s="82"/>
      <c r="EB15" s="82"/>
      <c r="EC15" s="82"/>
      <c r="ED15" s="82"/>
      <c r="EE15" s="82"/>
      <c r="EF15" s="82"/>
      <c r="EG15" s="82"/>
      <c r="EH15" s="82"/>
      <c r="EI15" s="82"/>
      <c r="EJ15" s="82"/>
    </row>
    <row r="16" spans="1:140" s="87" customFormat="1" ht="34" x14ac:dyDescent="0.2">
      <c r="A16" s="82" t="s">
        <v>817</v>
      </c>
      <c r="B16" s="82">
        <v>109</v>
      </c>
      <c r="C16" s="82" t="s">
        <v>2</v>
      </c>
      <c r="D16" s="82" t="s">
        <v>1060</v>
      </c>
      <c r="E16" s="82">
        <v>2</v>
      </c>
      <c r="F16" s="82" t="s">
        <v>235</v>
      </c>
      <c r="G16" s="82">
        <v>0</v>
      </c>
      <c r="H16" s="83">
        <v>0.57136200000000004</v>
      </c>
      <c r="I16" s="46" t="s">
        <v>546</v>
      </c>
      <c r="J16" s="82" t="s">
        <v>1065</v>
      </c>
      <c r="K16" s="82">
        <v>7</v>
      </c>
      <c r="L16" s="84" t="s">
        <v>100</v>
      </c>
      <c r="M16" s="82">
        <v>60</v>
      </c>
      <c r="N16" s="83">
        <v>507.53743300000002</v>
      </c>
      <c r="O16" s="46" t="s">
        <v>101</v>
      </c>
      <c r="P16" s="82">
        <v>14.716200000000001</v>
      </c>
      <c r="Q16" s="85">
        <v>11.4847</v>
      </c>
      <c r="R16" s="82">
        <v>3.2313999999999998</v>
      </c>
      <c r="S16" s="82">
        <v>1.5408999999999999</v>
      </c>
      <c r="T16" s="82">
        <v>1.2976000000000001</v>
      </c>
      <c r="U16" s="82">
        <v>0.24329999999999999</v>
      </c>
      <c r="V16" s="82">
        <v>0.1159</v>
      </c>
      <c r="W16" s="82">
        <v>7.5700000000000003E-2</v>
      </c>
      <c r="X16" s="82">
        <v>-0.17380000000000001</v>
      </c>
      <c r="Y16" s="82">
        <v>-5.5999999999999999E-3</v>
      </c>
      <c r="Z16" s="82">
        <v>7.5300000000000006E-2</v>
      </c>
      <c r="AA16" s="82">
        <v>-2.2599999999999999E-2</v>
      </c>
      <c r="AB16" s="82"/>
      <c r="AC16" s="86">
        <v>3.2300000000000002E-2</v>
      </c>
      <c r="AD16" s="82">
        <v>-1.37E-2</v>
      </c>
      <c r="AE16" s="82">
        <v>-6.1699999999999998E-2</v>
      </c>
      <c r="AF16" s="82">
        <v>5.4899999999999997E-2</v>
      </c>
      <c r="AG16" s="82">
        <v>1.7299999999999999E-2</v>
      </c>
      <c r="AH16" s="82">
        <v>-3.6900000000000002E-2</v>
      </c>
      <c r="AI16" s="82">
        <v>-1.5900000000000001E-2</v>
      </c>
      <c r="AJ16" s="82">
        <v>1.2500000000000001E-2</v>
      </c>
      <c r="AK16" s="82">
        <v>-8.2199999999999995E-2</v>
      </c>
      <c r="AL16" s="82">
        <v>-3.8800000000000001E-2</v>
      </c>
      <c r="AM16" s="82">
        <v>7.9200000000000007E-2</v>
      </c>
      <c r="AN16" s="82">
        <v>-6.8999999999999999E-3</v>
      </c>
      <c r="AO16" s="82">
        <v>2.1899999999999999E-2</v>
      </c>
      <c r="AP16" s="82">
        <v>8.0199999999999994E-2</v>
      </c>
      <c r="AQ16" s="82">
        <v>-0.215</v>
      </c>
      <c r="AR16" s="82">
        <v>0.12570000000000001</v>
      </c>
      <c r="AS16" s="82"/>
      <c r="AT16" s="82"/>
      <c r="AU16" s="82"/>
      <c r="AV16" s="82"/>
      <c r="AW16" s="82"/>
      <c r="AX16" s="82"/>
      <c r="AY16" s="82"/>
      <c r="AZ16" s="82"/>
      <c r="BA16" s="82">
        <v>-2.3300000000000001E-2</v>
      </c>
      <c r="BB16" s="82">
        <v>-1.11E-2</v>
      </c>
      <c r="BC16" s="82">
        <v>7.4800000000000005E-2</v>
      </c>
      <c r="BD16" s="82"/>
      <c r="BE16" s="82">
        <v>5.6800000000000003E-2</v>
      </c>
      <c r="BF16" s="82">
        <v>0.11749999999999999</v>
      </c>
      <c r="BG16" s="82">
        <v>-0.13289999999999999</v>
      </c>
      <c r="BH16" s="82">
        <v>-4.5699999999999998E-2</v>
      </c>
      <c r="BI16" s="82">
        <v>0.1318</v>
      </c>
      <c r="BJ16" s="82">
        <v>8.2400000000000001E-2</v>
      </c>
      <c r="BK16" s="82">
        <v>-0.1885</v>
      </c>
      <c r="BL16" s="82">
        <v>-3.32E-2</v>
      </c>
      <c r="BM16" s="82">
        <v>-6.3700000000000007E-2</v>
      </c>
      <c r="BN16" s="82">
        <v>4.1000000000000003E-3</v>
      </c>
      <c r="BO16" s="82">
        <v>6.4500000000000002E-2</v>
      </c>
      <c r="BP16" s="82">
        <v>-6.7000000000000002E-3</v>
      </c>
      <c r="BQ16" s="82">
        <v>-3.6999999999999998E-2</v>
      </c>
      <c r="BR16" s="82">
        <v>9.3299999999999994E-2</v>
      </c>
      <c r="BS16" s="82">
        <v>-9.7299999999999998E-2</v>
      </c>
      <c r="BT16" s="82">
        <v>1.41E-2</v>
      </c>
      <c r="BU16" s="82"/>
      <c r="BV16" s="82"/>
      <c r="BW16" s="82"/>
      <c r="BX16" s="82"/>
      <c r="BY16" s="82"/>
      <c r="BZ16" s="82"/>
      <c r="CA16" s="82"/>
      <c r="CB16" s="82"/>
      <c r="CC16" s="82"/>
      <c r="CD16" s="82">
        <v>-5.7200000000000001E-2</v>
      </c>
      <c r="CE16" s="82">
        <v>5.7500000000000002E-2</v>
      </c>
      <c r="CF16" s="82">
        <v>5.4699999999999999E-2</v>
      </c>
      <c r="CG16" s="82">
        <v>2.6700000000000002E-2</v>
      </c>
      <c r="CH16" s="82">
        <v>8.7800000000000003E-2</v>
      </c>
      <c r="CI16" s="82">
        <v>6.7000000000000004E-2</v>
      </c>
      <c r="CJ16" s="82"/>
      <c r="CK16" s="82">
        <v>-6.0499999999999998E-2</v>
      </c>
      <c r="CL16" s="82">
        <v>6.2199999999999998E-2</v>
      </c>
      <c r="CM16" s="82">
        <v>7.9100000000000004E-2</v>
      </c>
      <c r="CN16" s="82">
        <v>8.48E-2</v>
      </c>
      <c r="CO16" s="82">
        <v>-7.6600000000000001E-2</v>
      </c>
      <c r="CP16" s="82">
        <v>-0.13270000000000001</v>
      </c>
      <c r="CQ16" s="82">
        <v>0.1142</v>
      </c>
      <c r="CR16" s="82">
        <v>-0.1148</v>
      </c>
      <c r="CS16" s="82">
        <v>-5.1900000000000002E-2</v>
      </c>
      <c r="CT16" s="82">
        <v>2.5000000000000001E-2</v>
      </c>
      <c r="CU16" s="82">
        <v>-0.1825</v>
      </c>
      <c r="CV16" s="82">
        <v>-3.5700000000000003E-2</v>
      </c>
      <c r="CW16" s="82">
        <v>5.2999999999999999E-2</v>
      </c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>
        <v>96</v>
      </c>
      <c r="DN16" s="82" t="s">
        <v>2</v>
      </c>
      <c r="DO16" s="82" t="s">
        <v>1060</v>
      </c>
      <c r="DP16" s="82">
        <v>2</v>
      </c>
      <c r="DQ16" s="82" t="s">
        <v>235</v>
      </c>
      <c r="DR16" s="82">
        <v>150</v>
      </c>
      <c r="DS16" s="83">
        <v>675.55956400000002</v>
      </c>
      <c r="DT16" s="46" t="s">
        <v>368</v>
      </c>
      <c r="DU16" s="82" t="s">
        <v>1072</v>
      </c>
      <c r="DV16" s="82">
        <v>14</v>
      </c>
      <c r="DW16" s="84" t="s">
        <v>203</v>
      </c>
      <c r="DX16" s="82">
        <v>5</v>
      </c>
      <c r="DY16" s="83">
        <v>5.4704199999999998</v>
      </c>
      <c r="DZ16" s="46" t="s">
        <v>598</v>
      </c>
      <c r="EA16" s="82"/>
      <c r="EB16" s="82"/>
      <c r="EC16" s="77" t="s">
        <v>422</v>
      </c>
      <c r="ED16" s="78" t="s">
        <v>168</v>
      </c>
      <c r="EE16" s="79">
        <v>8</v>
      </c>
      <c r="EF16" s="80">
        <v>559.35701700000004</v>
      </c>
      <c r="EG16" s="79" t="s">
        <v>2</v>
      </c>
      <c r="EH16" s="78" t="s">
        <v>962</v>
      </c>
      <c r="EI16" s="81" t="s">
        <v>1285</v>
      </c>
      <c r="EJ16" s="79" t="s">
        <v>173</v>
      </c>
    </row>
    <row r="17" spans="1:140" s="87" customFormat="1" ht="34" x14ac:dyDescent="0.2">
      <c r="A17" s="82" t="s">
        <v>817</v>
      </c>
      <c r="B17" s="82">
        <v>77</v>
      </c>
      <c r="C17" s="82" t="s">
        <v>2</v>
      </c>
      <c r="D17" s="82" t="s">
        <v>1060</v>
      </c>
      <c r="E17" s="82">
        <v>2</v>
      </c>
      <c r="F17" s="82" t="s">
        <v>235</v>
      </c>
      <c r="G17" s="82">
        <v>0</v>
      </c>
      <c r="H17" s="83">
        <v>0.57136200000000004</v>
      </c>
      <c r="I17" s="46" t="s">
        <v>546</v>
      </c>
      <c r="J17" s="82" t="s">
        <v>1066</v>
      </c>
      <c r="K17" s="82">
        <v>8</v>
      </c>
      <c r="L17" s="84" t="s">
        <v>191</v>
      </c>
      <c r="M17" s="82">
        <v>15</v>
      </c>
      <c r="N17" s="83">
        <v>247.878738</v>
      </c>
      <c r="O17" s="46" t="s">
        <v>552</v>
      </c>
      <c r="P17" s="82">
        <v>13.1707</v>
      </c>
      <c r="Q17" s="85">
        <v>13.1707</v>
      </c>
      <c r="R17" s="82">
        <v>0</v>
      </c>
      <c r="S17" s="82">
        <v>1.9369000000000001</v>
      </c>
      <c r="T17" s="82">
        <v>1.5813999999999999</v>
      </c>
      <c r="U17" s="82">
        <v>0.35549999999999998</v>
      </c>
      <c r="V17" s="82">
        <v>8.8400000000000006E-2</v>
      </c>
      <c r="W17" s="82">
        <v>-7.6899999999999996E-2</v>
      </c>
      <c r="X17" s="82">
        <v>0.1837</v>
      </c>
      <c r="Y17" s="82">
        <v>-1.4200000000000001E-2</v>
      </c>
      <c r="Z17" s="82">
        <v>7.3899999999999993E-2</v>
      </c>
      <c r="AA17" s="82">
        <v>-1.8800000000000001E-2</v>
      </c>
      <c r="AB17" s="82"/>
      <c r="AC17" s="86">
        <v>1.09E-2</v>
      </c>
      <c r="AD17" s="82">
        <v>1.5800000000000002E-2</v>
      </c>
      <c r="AE17" s="82">
        <v>-4.24E-2</v>
      </c>
      <c r="AF17" s="82">
        <v>2.9100000000000001E-2</v>
      </c>
      <c r="AG17" s="82">
        <v>5.5999999999999999E-3</v>
      </c>
      <c r="AH17" s="82">
        <v>-4.3E-3</v>
      </c>
      <c r="AI17" s="82">
        <v>-2.81E-2</v>
      </c>
      <c r="AJ17" s="82">
        <v>1.84E-2</v>
      </c>
      <c r="AK17" s="82">
        <v>-9.0700000000000003E-2</v>
      </c>
      <c r="AL17" s="82">
        <v>-6.2899999999999998E-2</v>
      </c>
      <c r="AM17" s="82">
        <v>9.0899999999999995E-2</v>
      </c>
      <c r="AN17" s="82">
        <v>5.1000000000000004E-3</v>
      </c>
      <c r="AO17" s="82">
        <v>3.4000000000000002E-2</v>
      </c>
      <c r="AP17" s="82">
        <v>5.0299999999999997E-2</v>
      </c>
      <c r="AQ17" s="82">
        <v>-0.1966</v>
      </c>
      <c r="AR17" s="82">
        <v>0.124</v>
      </c>
      <c r="AS17" s="82"/>
      <c r="AT17" s="82"/>
      <c r="AU17" s="82"/>
      <c r="AV17" s="82"/>
      <c r="AW17" s="82"/>
      <c r="AX17" s="82"/>
      <c r="AY17" s="82"/>
      <c r="AZ17" s="82"/>
      <c r="BA17" s="82">
        <v>-3.3E-3</v>
      </c>
      <c r="BB17" s="82">
        <v>8.7599999999999997E-2</v>
      </c>
      <c r="BC17" s="82">
        <v>0.28699999999999998</v>
      </c>
      <c r="BD17" s="82"/>
      <c r="BE17" s="82">
        <v>-6.08E-2</v>
      </c>
      <c r="BF17" s="82">
        <v>-2.5399999999999999E-2</v>
      </c>
      <c r="BG17" s="82">
        <v>6.2399999999999997E-2</v>
      </c>
      <c r="BH17" s="82">
        <v>9.2999999999999999E-2</v>
      </c>
      <c r="BI17" s="82">
        <v>-0.12330000000000001</v>
      </c>
      <c r="BJ17" s="82">
        <v>4.7199999999999999E-2</v>
      </c>
      <c r="BK17" s="82">
        <v>2.7699999999999999E-2</v>
      </c>
      <c r="BL17" s="82">
        <v>-0.1421</v>
      </c>
      <c r="BM17" s="82">
        <v>-9.1700000000000004E-2</v>
      </c>
      <c r="BN17" s="82">
        <v>-0.1051</v>
      </c>
      <c r="BO17" s="82">
        <v>-0.10639999999999999</v>
      </c>
      <c r="BP17" s="82">
        <v>5.79E-2</v>
      </c>
      <c r="BQ17" s="82">
        <v>7.5700000000000003E-2</v>
      </c>
      <c r="BR17" s="82">
        <v>-0.16650000000000001</v>
      </c>
      <c r="BS17" s="82">
        <v>5.1200000000000002E-2</v>
      </c>
      <c r="BT17" s="82">
        <v>3.5099999999999999E-2</v>
      </c>
      <c r="BU17" s="82"/>
      <c r="BV17" s="82"/>
      <c r="BW17" s="82"/>
      <c r="BX17" s="82"/>
      <c r="BY17" s="82"/>
      <c r="BZ17" s="82"/>
      <c r="CA17" s="82"/>
      <c r="CB17" s="82"/>
      <c r="CC17" s="82"/>
      <c r="CD17" s="82">
        <v>9.2899999999999996E-2</v>
      </c>
      <c r="CE17" s="82">
        <v>5.2699999999999997E-2</v>
      </c>
      <c r="CF17" s="82">
        <v>-6.7500000000000004E-2</v>
      </c>
      <c r="CG17" s="82">
        <v>5.2900000000000003E-2</v>
      </c>
      <c r="CH17" s="82">
        <v>-8.2699999999999996E-2</v>
      </c>
      <c r="CI17" s="82">
        <v>-0.15279999999999999</v>
      </c>
      <c r="CJ17" s="82"/>
      <c r="CK17" s="82">
        <v>-4.8999999999999998E-3</v>
      </c>
      <c r="CL17" s="82">
        <v>-9.0300000000000005E-2</v>
      </c>
      <c r="CM17" s="82">
        <v>-0.1295</v>
      </c>
      <c r="CN17" s="82">
        <v>-1.6000000000000001E-3</v>
      </c>
      <c r="CO17" s="82">
        <v>-8.1699999999999995E-2</v>
      </c>
      <c r="CP17" s="82">
        <v>0.16400000000000001</v>
      </c>
      <c r="CQ17" s="82">
        <v>5.1400000000000001E-2</v>
      </c>
      <c r="CR17" s="82">
        <v>-2.7900000000000001E-2</v>
      </c>
      <c r="CS17" s="82">
        <v>0.17680000000000001</v>
      </c>
      <c r="CT17" s="82">
        <v>-3.2899999999999999E-2</v>
      </c>
      <c r="CU17" s="82">
        <v>2.8299999999999999E-2</v>
      </c>
      <c r="CV17" s="82">
        <v>-2.4400000000000002E-2</v>
      </c>
      <c r="CW17" s="82">
        <v>7.7200000000000005E-2</v>
      </c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>
        <v>15</v>
      </c>
      <c r="DN17" s="82" t="s">
        <v>2</v>
      </c>
      <c r="DO17" s="82" t="s">
        <v>1061</v>
      </c>
      <c r="DP17" s="82">
        <v>3</v>
      </c>
      <c r="DQ17" s="82" t="s">
        <v>81</v>
      </c>
      <c r="DR17" s="82">
        <v>10</v>
      </c>
      <c r="DS17" s="83">
        <v>8.6058120000000002</v>
      </c>
      <c r="DT17" s="46" t="s">
        <v>370</v>
      </c>
      <c r="DU17" s="82" t="s">
        <v>1082</v>
      </c>
      <c r="DV17" s="82">
        <v>25</v>
      </c>
      <c r="DW17" s="84" t="s">
        <v>109</v>
      </c>
      <c r="DX17" s="82">
        <v>50</v>
      </c>
      <c r="DY17" s="83">
        <v>21.683579999999999</v>
      </c>
      <c r="DZ17" s="46" t="s">
        <v>131</v>
      </c>
      <c r="EA17" s="82"/>
      <c r="EB17" s="82"/>
      <c r="EC17" s="77" t="s">
        <v>1200</v>
      </c>
      <c r="ED17" s="78" t="s">
        <v>109</v>
      </c>
      <c r="EE17" s="79">
        <v>79</v>
      </c>
      <c r="EF17" s="80">
        <v>60.599997000000002</v>
      </c>
      <c r="EG17" s="79" t="s">
        <v>2</v>
      </c>
      <c r="EH17" s="78" t="s">
        <v>109</v>
      </c>
      <c r="EI17" s="81" t="s">
        <v>3</v>
      </c>
      <c r="EJ17" s="79" t="s">
        <v>133</v>
      </c>
    </row>
    <row r="18" spans="1:140" s="87" customFormat="1" x14ac:dyDescent="0.2">
      <c r="A18" s="82" t="s">
        <v>817</v>
      </c>
      <c r="B18" s="82">
        <v>5</v>
      </c>
      <c r="C18" s="82" t="s">
        <v>2</v>
      </c>
      <c r="D18" s="82" t="s">
        <v>1060</v>
      </c>
      <c r="E18" s="82">
        <v>2</v>
      </c>
      <c r="F18" s="82" t="s">
        <v>235</v>
      </c>
      <c r="G18" s="82">
        <v>0</v>
      </c>
      <c r="H18" s="83">
        <v>0.57136200000000004</v>
      </c>
      <c r="I18" s="46" t="s">
        <v>546</v>
      </c>
      <c r="J18" s="82" t="s">
        <v>1080</v>
      </c>
      <c r="K18" s="82">
        <v>23</v>
      </c>
      <c r="L18" s="84" t="s">
        <v>971</v>
      </c>
      <c r="M18" s="82">
        <v>25</v>
      </c>
      <c r="N18" s="83">
        <v>19.113479000000002</v>
      </c>
      <c r="O18" s="46" t="s">
        <v>332</v>
      </c>
      <c r="P18" s="82">
        <v>24.108799999999999</v>
      </c>
      <c r="Q18" s="85">
        <v>24.108799999999999</v>
      </c>
      <c r="R18" s="82">
        <v>0</v>
      </c>
      <c r="S18" s="82">
        <v>3.1002000000000001</v>
      </c>
      <c r="T18" s="82">
        <v>2.7532999999999999</v>
      </c>
      <c r="U18" s="82">
        <v>0.34689999999999999</v>
      </c>
      <c r="V18" s="82">
        <v>0.1348</v>
      </c>
      <c r="W18" s="82">
        <v>-9.2100000000000001E-2</v>
      </c>
      <c r="X18" s="82">
        <v>0.24890000000000001</v>
      </c>
      <c r="Y18" s="82">
        <v>-2.3E-3</v>
      </c>
      <c r="Z18" s="82">
        <v>7.8899999999999998E-2</v>
      </c>
      <c r="AA18" s="82">
        <v>-3.3000000000000002E-2</v>
      </c>
      <c r="AB18" s="82"/>
      <c r="AC18" s="86">
        <v>4.4999999999999997E-3</v>
      </c>
      <c r="AD18" s="82">
        <v>-1.2E-2</v>
      </c>
      <c r="AE18" s="82">
        <v>-6.7500000000000004E-2</v>
      </c>
      <c r="AF18" s="82">
        <v>5.2900000000000003E-2</v>
      </c>
      <c r="AG18" s="82">
        <v>1.4800000000000001E-2</v>
      </c>
      <c r="AH18" s="82">
        <v>-2.8199999999999999E-2</v>
      </c>
      <c r="AI18" s="82">
        <v>-2.1000000000000001E-2</v>
      </c>
      <c r="AJ18" s="82">
        <v>5.4199999999999998E-2</v>
      </c>
      <c r="AK18" s="82">
        <v>-6.7900000000000002E-2</v>
      </c>
      <c r="AL18" s="82">
        <v>-5.0299999999999997E-2</v>
      </c>
      <c r="AM18" s="82">
        <v>6.4100000000000004E-2</v>
      </c>
      <c r="AN18" s="82">
        <v>-1.72E-2</v>
      </c>
      <c r="AO18" s="82">
        <v>2.2200000000000001E-2</v>
      </c>
      <c r="AP18" s="82">
        <v>7.9100000000000004E-2</v>
      </c>
      <c r="AQ18" s="82">
        <v>-0.21290000000000001</v>
      </c>
      <c r="AR18" s="82">
        <v>0.14169999999999999</v>
      </c>
      <c r="AS18" s="82"/>
      <c r="AT18" s="82"/>
      <c r="AU18" s="82"/>
      <c r="AV18" s="82"/>
      <c r="AW18" s="82"/>
      <c r="AX18" s="82"/>
      <c r="AY18" s="82"/>
      <c r="AZ18" s="82"/>
      <c r="BA18" s="82">
        <v>0.1004</v>
      </c>
      <c r="BB18" s="82">
        <v>-7.4999999999999997E-3</v>
      </c>
      <c r="BC18" s="82">
        <v>0.1615</v>
      </c>
      <c r="BD18" s="82"/>
      <c r="BE18" s="82">
        <v>-6.2E-2</v>
      </c>
      <c r="BF18" s="82">
        <v>-0.10249999999999999</v>
      </c>
      <c r="BG18" s="82">
        <v>5.8900000000000001E-2</v>
      </c>
      <c r="BH18" s="82">
        <v>4.07E-2</v>
      </c>
      <c r="BI18" s="82">
        <v>-0.1368</v>
      </c>
      <c r="BJ18" s="82">
        <v>-0.13200000000000001</v>
      </c>
      <c r="BK18" s="82">
        <v>0.21959999999999999</v>
      </c>
      <c r="BL18" s="82">
        <v>8.9700000000000002E-2</v>
      </c>
      <c r="BM18" s="82">
        <v>-0.13519999999999999</v>
      </c>
      <c r="BN18" s="82">
        <v>2.5999999999999999E-2</v>
      </c>
      <c r="BO18" s="82">
        <v>0.1459</v>
      </c>
      <c r="BP18" s="82">
        <v>6.3500000000000001E-2</v>
      </c>
      <c r="BQ18" s="82">
        <v>-1.4500000000000001E-2</v>
      </c>
      <c r="BR18" s="82">
        <v>-0.20830000000000001</v>
      </c>
      <c r="BS18" s="82">
        <v>7.0499999999999993E-2</v>
      </c>
      <c r="BT18" s="82">
        <v>-0.1779</v>
      </c>
      <c r="BU18" s="82"/>
      <c r="BV18" s="82"/>
      <c r="BW18" s="82"/>
      <c r="BX18" s="82"/>
      <c r="BY18" s="82"/>
      <c r="BZ18" s="82"/>
      <c r="CA18" s="82"/>
      <c r="CB18" s="82"/>
      <c r="CC18" s="82"/>
      <c r="CD18" s="82">
        <v>8.1000000000000003E-2</v>
      </c>
      <c r="CE18" s="82">
        <v>-7.0699999999999999E-2</v>
      </c>
      <c r="CF18" s="82">
        <v>5.4399999999999997E-2</v>
      </c>
      <c r="CG18" s="82">
        <v>-3.0000000000000001E-3</v>
      </c>
      <c r="CH18" s="82">
        <v>-0.13159999999999999</v>
      </c>
      <c r="CI18" s="82">
        <v>6.7599999999999993E-2</v>
      </c>
      <c r="CJ18" s="82"/>
      <c r="CK18" s="82">
        <v>-0.1381</v>
      </c>
      <c r="CL18" s="82">
        <v>-0.1452</v>
      </c>
      <c r="CM18" s="82">
        <v>-0.1048</v>
      </c>
      <c r="CN18" s="82">
        <v>5.4800000000000001E-2</v>
      </c>
      <c r="CO18" s="82">
        <v>-2.0299999999999999E-2</v>
      </c>
      <c r="CP18" s="82">
        <v>-1.2999999999999999E-3</v>
      </c>
      <c r="CQ18" s="82">
        <v>0.16200000000000001</v>
      </c>
      <c r="CR18" s="82">
        <v>0.1762</v>
      </c>
      <c r="CS18" s="82">
        <v>0.1008</v>
      </c>
      <c r="CT18" s="82">
        <v>-6.5500000000000003E-2</v>
      </c>
      <c r="CU18" s="82">
        <v>1.9E-2</v>
      </c>
      <c r="CV18" s="82">
        <v>-6.2100000000000002E-2</v>
      </c>
      <c r="CW18" s="82">
        <v>2.6800000000000001E-2</v>
      </c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>
        <v>36</v>
      </c>
      <c r="DN18" s="82" t="s">
        <v>2</v>
      </c>
      <c r="DO18" s="82" t="s">
        <v>1072</v>
      </c>
      <c r="DP18" s="82">
        <v>14</v>
      </c>
      <c r="DQ18" s="82" t="s">
        <v>203</v>
      </c>
      <c r="DR18" s="82">
        <v>15</v>
      </c>
      <c r="DS18" s="83">
        <v>8.2446179999999991</v>
      </c>
      <c r="DT18" s="46" t="s">
        <v>639</v>
      </c>
      <c r="DU18" s="82" t="s">
        <v>1076</v>
      </c>
      <c r="DV18" s="82">
        <v>19</v>
      </c>
      <c r="DW18" s="84" t="s">
        <v>962</v>
      </c>
      <c r="DX18" s="82">
        <v>0</v>
      </c>
      <c r="DY18" s="83">
        <v>130.301984</v>
      </c>
      <c r="DZ18" s="46" t="s">
        <v>169</v>
      </c>
      <c r="EA18" s="82"/>
      <c r="EB18" s="82"/>
      <c r="EC18" s="82"/>
      <c r="ED18" s="82"/>
      <c r="EE18" s="82"/>
      <c r="EF18" s="82"/>
      <c r="EG18" s="82"/>
      <c r="EH18" s="82"/>
      <c r="EI18" s="82"/>
      <c r="EJ18" s="82"/>
    </row>
    <row r="19" spans="1:140" s="87" customFormat="1" ht="51" x14ac:dyDescent="0.2">
      <c r="A19" s="82" t="s">
        <v>817</v>
      </c>
      <c r="B19" s="82">
        <v>9</v>
      </c>
      <c r="C19" s="82" t="s">
        <v>2</v>
      </c>
      <c r="D19" s="82" t="s">
        <v>1060</v>
      </c>
      <c r="E19" s="82">
        <v>2</v>
      </c>
      <c r="F19" s="82" t="s">
        <v>235</v>
      </c>
      <c r="G19" s="82">
        <v>40</v>
      </c>
      <c r="H19" s="83">
        <v>44.076335</v>
      </c>
      <c r="I19" s="46" t="s">
        <v>534</v>
      </c>
      <c r="J19" s="82" t="s">
        <v>1064</v>
      </c>
      <c r="K19" s="82">
        <v>6</v>
      </c>
      <c r="L19" s="84" t="s">
        <v>97</v>
      </c>
      <c r="M19" s="82">
        <v>5</v>
      </c>
      <c r="N19" s="83">
        <v>1.6690210000000001</v>
      </c>
      <c r="O19" s="46" t="s">
        <v>535</v>
      </c>
      <c r="P19" s="82">
        <v>22.260899999999999</v>
      </c>
      <c r="Q19" s="85">
        <v>22.260899999999999</v>
      </c>
      <c r="R19" s="82">
        <v>0</v>
      </c>
      <c r="S19" s="82">
        <v>2.6271</v>
      </c>
      <c r="T19" s="82">
        <v>2.3858000000000001</v>
      </c>
      <c r="U19" s="82">
        <v>0.24129999999999999</v>
      </c>
      <c r="V19" s="82">
        <v>-4.1300000000000003E-2</v>
      </c>
      <c r="W19" s="82">
        <v>1.1000000000000001E-3</v>
      </c>
      <c r="X19" s="82">
        <v>-0.22689999999999999</v>
      </c>
      <c r="Y19" s="82">
        <v>2.75E-2</v>
      </c>
      <c r="Z19" s="82">
        <v>2.52E-2</v>
      </c>
      <c r="AA19" s="82">
        <v>-0.1026</v>
      </c>
      <c r="AB19" s="82"/>
      <c r="AC19" s="86">
        <v>1.8599999999999998E-2</v>
      </c>
      <c r="AD19" s="82">
        <v>0.161</v>
      </c>
      <c r="AE19" s="82">
        <v>5.0700000000000002E-2</v>
      </c>
      <c r="AF19" s="82">
        <v>2.52E-2</v>
      </c>
      <c r="AG19" s="82">
        <v>-1.03E-2</v>
      </c>
      <c r="AH19" s="82">
        <v>-6.3200000000000006E-2</v>
      </c>
      <c r="AI19" s="82">
        <v>3.8399999999999997E-2</v>
      </c>
      <c r="AJ19" s="82">
        <v>0.1096</v>
      </c>
      <c r="AK19" s="82">
        <v>-0.11119999999999999</v>
      </c>
      <c r="AL19" s="82">
        <v>-4.9299999999999997E-2</v>
      </c>
      <c r="AM19" s="82">
        <v>0.1305</v>
      </c>
      <c r="AN19" s="82">
        <v>4.1300000000000003E-2</v>
      </c>
      <c r="AO19" s="82">
        <v>6.3200000000000006E-2</v>
      </c>
      <c r="AP19" s="82">
        <v>-1.84E-2</v>
      </c>
      <c r="AQ19" s="82">
        <v>-0.22420000000000001</v>
      </c>
      <c r="AR19" s="82">
        <v>-0.11219999999999999</v>
      </c>
      <c r="AS19" s="82"/>
      <c r="AT19" s="82"/>
      <c r="AU19" s="82"/>
      <c r="AV19" s="82"/>
      <c r="AW19" s="82"/>
      <c r="AX19" s="82"/>
      <c r="AY19" s="82"/>
      <c r="AZ19" s="82"/>
      <c r="BA19" s="82">
        <v>3.7199999999999997E-2</v>
      </c>
      <c r="BB19" s="82">
        <v>6.0000000000000001E-3</v>
      </c>
      <c r="BC19" s="82">
        <v>0.12139999999999999</v>
      </c>
      <c r="BD19" s="82"/>
      <c r="BE19" s="82">
        <v>-3.3000000000000002E-2</v>
      </c>
      <c r="BF19" s="82">
        <v>-2.4199999999999999E-2</v>
      </c>
      <c r="BG19" s="82">
        <v>4.48E-2</v>
      </c>
      <c r="BH19" s="82">
        <v>-3.4500000000000003E-2</v>
      </c>
      <c r="BI19" s="82">
        <v>2.5000000000000001E-3</v>
      </c>
      <c r="BJ19" s="82">
        <v>2.93E-2</v>
      </c>
      <c r="BK19" s="82">
        <v>-4.4900000000000002E-2</v>
      </c>
      <c r="BL19" s="82">
        <v>-7.0000000000000001E-3</v>
      </c>
      <c r="BM19" s="82">
        <v>0.2046</v>
      </c>
      <c r="BN19" s="82">
        <v>2.5999999999999999E-2</v>
      </c>
      <c r="BO19" s="82">
        <v>-3.0800000000000001E-2</v>
      </c>
      <c r="BP19" s="82">
        <v>5.6000000000000001E-2</v>
      </c>
      <c r="BQ19" s="82">
        <v>-1.7299999999999999E-2</v>
      </c>
      <c r="BR19" s="82">
        <v>-9.6299999999999997E-2</v>
      </c>
      <c r="BS19" s="82">
        <v>-4.6600000000000003E-2</v>
      </c>
      <c r="BT19" s="82">
        <v>-0.19320000000000001</v>
      </c>
      <c r="BU19" s="82"/>
      <c r="BV19" s="82"/>
      <c r="BW19" s="82"/>
      <c r="BX19" s="82"/>
      <c r="BY19" s="82"/>
      <c r="BZ19" s="82"/>
      <c r="CA19" s="82"/>
      <c r="CB19" s="82"/>
      <c r="CC19" s="82"/>
      <c r="CD19" s="82">
        <v>5.3900000000000003E-2</v>
      </c>
      <c r="CE19" s="82">
        <v>7.1400000000000005E-2</v>
      </c>
      <c r="CF19" s="82">
        <v>3.49E-2</v>
      </c>
      <c r="CG19" s="82">
        <v>-6.1899999999999997E-2</v>
      </c>
      <c r="CH19" s="82">
        <v>0.1008</v>
      </c>
      <c r="CI19" s="82">
        <v>-5.4300000000000001E-2</v>
      </c>
      <c r="CJ19" s="82"/>
      <c r="CK19" s="82">
        <v>3.0499999999999999E-2</v>
      </c>
      <c r="CL19" s="82">
        <v>0.10349999999999999</v>
      </c>
      <c r="CM19" s="82">
        <v>0.1082</v>
      </c>
      <c r="CN19" s="82">
        <v>-0.1048</v>
      </c>
      <c r="CO19" s="82">
        <v>-1.44E-2</v>
      </c>
      <c r="CP19" s="82">
        <v>-4.36E-2</v>
      </c>
      <c r="CQ19" s="82">
        <v>-6.1100000000000002E-2</v>
      </c>
      <c r="CR19" s="82">
        <v>-0.13930000000000001</v>
      </c>
      <c r="CS19" s="82">
        <v>-8.9300000000000004E-2</v>
      </c>
      <c r="CT19" s="82">
        <v>0.1016</v>
      </c>
      <c r="CU19" s="82">
        <v>-8.2199999999999995E-2</v>
      </c>
      <c r="CV19" s="82">
        <v>8.5699999999999998E-2</v>
      </c>
      <c r="CW19" s="82">
        <v>-3.95E-2</v>
      </c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M19" s="82">
        <v>84</v>
      </c>
      <c r="DN19" s="82" t="s">
        <v>2</v>
      </c>
      <c r="DO19" s="82" t="s">
        <v>1060</v>
      </c>
      <c r="DP19" s="82">
        <v>2</v>
      </c>
      <c r="DQ19" s="82" t="s">
        <v>235</v>
      </c>
      <c r="DR19" s="82">
        <v>70</v>
      </c>
      <c r="DS19" s="83">
        <v>399.10234500000001</v>
      </c>
      <c r="DT19" s="46" t="s">
        <v>520</v>
      </c>
      <c r="DU19" s="82" t="s">
        <v>1060</v>
      </c>
      <c r="DV19" s="82">
        <v>2</v>
      </c>
      <c r="DW19" s="84" t="s">
        <v>235</v>
      </c>
      <c r="DX19" s="82">
        <v>90</v>
      </c>
      <c r="DY19" s="83">
        <v>570.277109</v>
      </c>
      <c r="DZ19" s="46" t="s">
        <v>335</v>
      </c>
      <c r="EC19" s="77" t="s">
        <v>1242</v>
      </c>
      <c r="ED19" s="78" t="s">
        <v>272</v>
      </c>
      <c r="EE19" s="79">
        <v>94</v>
      </c>
      <c r="EF19" s="80">
        <v>645.984602</v>
      </c>
      <c r="EG19" s="79" t="s">
        <v>2</v>
      </c>
      <c r="EH19" s="78" t="s">
        <v>272</v>
      </c>
      <c r="EI19" s="81" t="s">
        <v>1282</v>
      </c>
      <c r="EJ19" s="89" t="s">
        <v>275</v>
      </c>
    </row>
    <row r="20" spans="1:140" s="87" customFormat="1" ht="51" x14ac:dyDescent="0.2">
      <c r="A20" s="82" t="s">
        <v>817</v>
      </c>
      <c r="B20" s="82">
        <v>84</v>
      </c>
      <c r="C20" s="82" t="s">
        <v>2</v>
      </c>
      <c r="D20" s="82" t="s">
        <v>1060</v>
      </c>
      <c r="E20" s="82">
        <v>2</v>
      </c>
      <c r="F20" s="82" t="s">
        <v>235</v>
      </c>
      <c r="G20" s="82">
        <v>70</v>
      </c>
      <c r="H20" s="83">
        <v>399.10234500000001</v>
      </c>
      <c r="I20" s="46" t="s">
        <v>520</v>
      </c>
      <c r="J20" s="82" t="s">
        <v>1060</v>
      </c>
      <c r="K20" s="82">
        <v>2</v>
      </c>
      <c r="L20" s="84" t="s">
        <v>235</v>
      </c>
      <c r="M20" s="82">
        <v>90</v>
      </c>
      <c r="N20" s="83">
        <v>570.277109</v>
      </c>
      <c r="O20" s="46" t="s">
        <v>335</v>
      </c>
      <c r="P20" s="82">
        <v>16.8934</v>
      </c>
      <c r="Q20" s="85">
        <v>12.6425</v>
      </c>
      <c r="R20" s="82">
        <v>4.2510000000000003</v>
      </c>
      <c r="S20" s="82">
        <v>1.2729999999999999</v>
      </c>
      <c r="T20" s="82">
        <v>1.2729999999999999</v>
      </c>
      <c r="U20" s="82">
        <v>0</v>
      </c>
      <c r="V20" s="82">
        <v>4.7399999999999998E-2</v>
      </c>
      <c r="W20" s="82">
        <v>-6.9099999999999995E-2</v>
      </c>
      <c r="X20" s="82">
        <v>0.25280000000000002</v>
      </c>
      <c r="Y20" s="82">
        <v>3.6600000000000001E-2</v>
      </c>
      <c r="Z20" s="82">
        <v>0.19089999999999999</v>
      </c>
      <c r="AA20" s="82">
        <v>-0.1704</v>
      </c>
      <c r="AB20" s="82"/>
      <c r="AC20" s="86">
        <v>-0.12189999999999999</v>
      </c>
      <c r="AD20" s="82">
        <v>0.12540000000000001</v>
      </c>
      <c r="AE20" s="82">
        <v>-4.0599999999999997E-2</v>
      </c>
      <c r="AF20" s="82">
        <v>-7.5499999999999998E-2</v>
      </c>
      <c r="AG20" s="82">
        <v>-9.2299999999999993E-2</v>
      </c>
      <c r="AH20" s="82">
        <v>1.1000000000000001E-3</v>
      </c>
      <c r="AI20" s="82">
        <v>2.9499999999999998E-2</v>
      </c>
      <c r="AJ20" s="82">
        <v>0.17469999999999999</v>
      </c>
      <c r="AK20" s="82">
        <v>4.4499999999999998E-2</v>
      </c>
      <c r="AL20" s="82">
        <v>-2.8299999999999999E-2</v>
      </c>
      <c r="AM20" s="82">
        <v>0.1179</v>
      </c>
      <c r="AN20" s="82">
        <v>2.3800000000000002E-2</v>
      </c>
      <c r="AO20" s="82">
        <v>1.78E-2</v>
      </c>
      <c r="AP20" s="82">
        <v>5.1900000000000002E-2</v>
      </c>
      <c r="AQ20" s="82">
        <v>-6.6400000000000001E-2</v>
      </c>
      <c r="AR20" s="82">
        <v>-0.21890000000000001</v>
      </c>
      <c r="AS20" s="82"/>
      <c r="AT20" s="82"/>
      <c r="AU20" s="82"/>
      <c r="AV20" s="82"/>
      <c r="AW20" s="82"/>
      <c r="AX20" s="82"/>
      <c r="AY20" s="82"/>
      <c r="AZ20" s="82"/>
      <c r="BA20" s="82">
        <v>-0.25219999999999998</v>
      </c>
      <c r="BB20" s="82">
        <v>3.44E-2</v>
      </c>
      <c r="BC20" s="82">
        <v>-7.4800000000000005E-2</v>
      </c>
      <c r="BD20" s="82"/>
      <c r="BE20" s="82">
        <v>0.11559999999999999</v>
      </c>
      <c r="BF20" s="82">
        <v>0.16370000000000001</v>
      </c>
      <c r="BG20" s="82">
        <v>-2.64E-2</v>
      </c>
      <c r="BH20" s="82">
        <v>7.8899999999999998E-2</v>
      </c>
      <c r="BI20" s="82">
        <v>0.23749999999999999</v>
      </c>
      <c r="BJ20" s="82">
        <v>7.3200000000000001E-2</v>
      </c>
      <c r="BK20" s="82">
        <v>-7.2900000000000006E-2</v>
      </c>
      <c r="BL20" s="82">
        <v>-8.1199999999999994E-2</v>
      </c>
      <c r="BM20" s="82">
        <v>-5.5800000000000002E-2</v>
      </c>
      <c r="BN20" s="82">
        <v>-0.14460000000000001</v>
      </c>
      <c r="BO20" s="82">
        <v>-0.1376</v>
      </c>
      <c r="BP20" s="82">
        <v>5.2499999999999998E-2</v>
      </c>
      <c r="BQ20" s="82">
        <v>7.0300000000000001E-2</v>
      </c>
      <c r="BR20" s="82">
        <v>-3.95E-2</v>
      </c>
      <c r="BS20" s="82">
        <v>-0.12470000000000001</v>
      </c>
      <c r="BT20" s="82">
        <v>0.1837</v>
      </c>
      <c r="BU20" s="82"/>
      <c r="BV20" s="82"/>
      <c r="BW20" s="82"/>
      <c r="BX20" s="82"/>
      <c r="BY20" s="82"/>
      <c r="BZ20" s="82"/>
      <c r="CA20" s="82"/>
      <c r="CB20" s="82"/>
      <c r="CC20" s="82"/>
      <c r="CD20" s="82">
        <v>2.3E-3</v>
      </c>
      <c r="CE20" s="82">
        <v>-0.16259999999999999</v>
      </c>
      <c r="CF20" s="82">
        <v>2.0299999999999999E-2</v>
      </c>
      <c r="CG20" s="82">
        <v>0.20549999999999999</v>
      </c>
      <c r="CH20" s="82">
        <v>-0.23280000000000001</v>
      </c>
      <c r="CI20" s="82">
        <v>0.1973</v>
      </c>
      <c r="CJ20" s="82"/>
      <c r="CK20" s="82">
        <v>-0.1807</v>
      </c>
      <c r="CL20" s="82">
        <v>2E-3</v>
      </c>
      <c r="CM20" s="82">
        <v>-9.7799999999999998E-2</v>
      </c>
      <c r="CN20" s="82">
        <v>4.3499999999999997E-2</v>
      </c>
      <c r="CO20" s="82">
        <v>-7.8E-2</v>
      </c>
      <c r="CP20" s="82">
        <v>3.6799999999999999E-2</v>
      </c>
      <c r="CQ20" s="82">
        <v>7.1099999999999997E-2</v>
      </c>
      <c r="CR20" s="82">
        <v>0.14480000000000001</v>
      </c>
      <c r="CS20" s="82">
        <v>8.3400000000000002E-2</v>
      </c>
      <c r="CT20" s="82">
        <v>-0.151</v>
      </c>
      <c r="CU20" s="82">
        <v>-4.9399999999999999E-2</v>
      </c>
      <c r="CV20" s="82">
        <v>1.06E-2</v>
      </c>
      <c r="CW20" s="82">
        <v>0.13469999999999999</v>
      </c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M20" s="82">
        <v>16</v>
      </c>
      <c r="DN20" s="82" t="s">
        <v>2</v>
      </c>
      <c r="DO20" s="82" t="s">
        <v>1059</v>
      </c>
      <c r="DP20" s="82">
        <v>1</v>
      </c>
      <c r="DQ20" s="82" t="s">
        <v>114</v>
      </c>
      <c r="DR20" s="82">
        <v>140</v>
      </c>
      <c r="DS20" s="83">
        <v>564.392698</v>
      </c>
      <c r="DT20" s="46" t="s">
        <v>562</v>
      </c>
      <c r="DU20" s="82" t="s">
        <v>1067</v>
      </c>
      <c r="DV20" s="82">
        <v>9</v>
      </c>
      <c r="DW20" s="84" t="s">
        <v>261</v>
      </c>
      <c r="DX20" s="82">
        <v>105</v>
      </c>
      <c r="DY20" s="83">
        <v>590.23013100000003</v>
      </c>
      <c r="DZ20" s="46" t="s">
        <v>563</v>
      </c>
      <c r="EC20" s="77" t="s">
        <v>1238</v>
      </c>
      <c r="ED20" s="78" t="s">
        <v>261</v>
      </c>
      <c r="EE20" s="79">
        <v>58</v>
      </c>
      <c r="EF20" s="80">
        <v>554.69124399999998</v>
      </c>
      <c r="EG20" s="79" t="s">
        <v>2</v>
      </c>
      <c r="EH20" s="78" t="s">
        <v>261</v>
      </c>
      <c r="EI20" s="81" t="s">
        <v>1127</v>
      </c>
      <c r="EJ20" s="79" t="s">
        <v>264</v>
      </c>
    </row>
    <row r="21" spans="1:140" s="87" customFormat="1" ht="51" x14ac:dyDescent="0.2">
      <c r="A21" s="82" t="s">
        <v>817</v>
      </c>
      <c r="B21" s="82">
        <v>41</v>
      </c>
      <c r="C21" s="82" t="s">
        <v>2</v>
      </c>
      <c r="D21" s="82" t="s">
        <v>1060</v>
      </c>
      <c r="E21" s="82">
        <v>2</v>
      </c>
      <c r="F21" s="82" t="s">
        <v>235</v>
      </c>
      <c r="G21" s="82">
        <v>75</v>
      </c>
      <c r="H21" s="83">
        <v>465.99053199999997</v>
      </c>
      <c r="I21" s="46" t="s">
        <v>623</v>
      </c>
      <c r="J21" s="85" t="s">
        <v>1075</v>
      </c>
      <c r="K21" s="85">
        <v>17</v>
      </c>
      <c r="L21" s="85" t="s">
        <v>125</v>
      </c>
      <c r="M21" s="85">
        <v>20</v>
      </c>
      <c r="N21" s="122">
        <v>12.419954000000001</v>
      </c>
      <c r="O21" s="88" t="s">
        <v>160</v>
      </c>
      <c r="P21" s="82">
        <v>16.0579</v>
      </c>
      <c r="Q21" s="85">
        <v>16.0579</v>
      </c>
      <c r="R21" s="82">
        <v>0</v>
      </c>
      <c r="S21" s="82">
        <v>2.2968999999999999</v>
      </c>
      <c r="T21" s="82">
        <v>1.853</v>
      </c>
      <c r="U21" s="82">
        <v>0.44379999999999997</v>
      </c>
      <c r="V21" s="82">
        <v>-3.8199999999999998E-2</v>
      </c>
      <c r="W21" s="82">
        <v>0.17810000000000001</v>
      </c>
      <c r="X21" s="82">
        <v>0.19980000000000001</v>
      </c>
      <c r="Y21" s="82">
        <v>0.1103</v>
      </c>
      <c r="Z21" s="82">
        <v>-4.3700000000000003E-2</v>
      </c>
      <c r="AA21" s="82">
        <v>-8.1699999999999995E-2</v>
      </c>
      <c r="AB21" s="82"/>
      <c r="AC21" s="86">
        <v>6.3899999999999998E-2</v>
      </c>
      <c r="AD21" s="82">
        <v>8.8499999999999995E-2</v>
      </c>
      <c r="AE21" s="82">
        <v>1.9199999999999998E-2</v>
      </c>
      <c r="AF21" s="82">
        <v>8.0600000000000005E-2</v>
      </c>
      <c r="AG21" s="82">
        <v>-7.3599999999999999E-2</v>
      </c>
      <c r="AH21" s="82">
        <v>-3.2099999999999997E-2</v>
      </c>
      <c r="AI21" s="82">
        <v>-7.3800000000000004E-2</v>
      </c>
      <c r="AJ21" s="82">
        <v>0.1487</v>
      </c>
      <c r="AK21" s="82">
        <v>-0.1211</v>
      </c>
      <c r="AL21" s="82">
        <v>-0.11550000000000001</v>
      </c>
      <c r="AM21" s="82">
        <v>2.8999999999999998E-3</v>
      </c>
      <c r="AN21" s="82">
        <v>8.4699999999999998E-2</v>
      </c>
      <c r="AO21" s="82">
        <v>9.5899999999999999E-2</v>
      </c>
      <c r="AP21" s="82">
        <v>7.3700000000000002E-2</v>
      </c>
      <c r="AQ21" s="82">
        <v>-0.1585</v>
      </c>
      <c r="AR21" s="82">
        <v>-6.8400000000000002E-2</v>
      </c>
      <c r="AS21" s="82"/>
      <c r="AT21" s="82"/>
      <c r="AU21" s="82"/>
      <c r="AV21" s="82"/>
      <c r="AW21" s="82"/>
      <c r="AX21" s="82"/>
      <c r="AY21" s="82"/>
      <c r="AZ21" s="82"/>
      <c r="BA21" s="82">
        <v>5.8299999999999998E-2</v>
      </c>
      <c r="BB21" s="82">
        <v>-5.6800000000000003E-2</v>
      </c>
      <c r="BC21" s="82">
        <v>4.65E-2</v>
      </c>
      <c r="BD21" s="82"/>
      <c r="BE21" s="82">
        <v>5.8900000000000001E-2</v>
      </c>
      <c r="BF21" s="82">
        <v>4.3E-3</v>
      </c>
      <c r="BG21" s="82">
        <v>9.7100000000000006E-2</v>
      </c>
      <c r="BH21" s="82">
        <v>-8.2600000000000007E-2</v>
      </c>
      <c r="BI21" s="82">
        <v>-4.2200000000000001E-2</v>
      </c>
      <c r="BJ21" s="82">
        <v>4.9000000000000002E-2</v>
      </c>
      <c r="BK21" s="82">
        <v>9.0999999999999998E-2</v>
      </c>
      <c r="BL21" s="82">
        <v>0.21210000000000001</v>
      </c>
      <c r="BM21" s="82">
        <v>-0.14599999999999999</v>
      </c>
      <c r="BN21" s="82">
        <v>5.8799999999999998E-2</v>
      </c>
      <c r="BO21" s="82">
        <v>-4.3099999999999999E-2</v>
      </c>
      <c r="BP21" s="82">
        <v>-0.11940000000000001</v>
      </c>
      <c r="BQ21" s="82">
        <v>-7.0699999999999999E-2</v>
      </c>
      <c r="BR21" s="82">
        <v>5.04E-2</v>
      </c>
      <c r="BS21" s="82">
        <v>-1.7500000000000002E-2</v>
      </c>
      <c r="BT21" s="82">
        <v>-0.14799999999999999</v>
      </c>
      <c r="BU21" s="82"/>
      <c r="BV21" s="82"/>
      <c r="BW21" s="82"/>
      <c r="BX21" s="82"/>
      <c r="BY21" s="82"/>
      <c r="BZ21" s="82"/>
      <c r="CA21" s="82"/>
      <c r="CB21" s="82"/>
      <c r="CC21" s="82"/>
      <c r="CD21" s="82">
        <v>0.13250000000000001</v>
      </c>
      <c r="CE21" s="82">
        <v>-7.8100000000000003E-2</v>
      </c>
      <c r="CF21" s="82">
        <v>4.3200000000000002E-2</v>
      </c>
      <c r="CG21" s="82">
        <v>2.8299999999999999E-2</v>
      </c>
      <c r="CH21" s="82">
        <v>-7.1599999999999997E-2</v>
      </c>
      <c r="CI21" s="82">
        <v>-1.77E-2</v>
      </c>
      <c r="CJ21" s="82"/>
      <c r="CK21" s="82">
        <v>-0.11070000000000001</v>
      </c>
      <c r="CL21" s="82">
        <v>-0.13819999999999999</v>
      </c>
      <c r="CM21" s="82">
        <v>-0.1482</v>
      </c>
      <c r="CN21" s="82">
        <v>0.1401</v>
      </c>
      <c r="CO21" s="82">
        <v>-4.3400000000000001E-2</v>
      </c>
      <c r="CP21" s="82">
        <v>-2.9999999999999997E-4</v>
      </c>
      <c r="CQ21" s="82">
        <v>1.5100000000000001E-2</v>
      </c>
      <c r="CR21" s="82">
        <v>0.13750000000000001</v>
      </c>
      <c r="CS21" s="82">
        <v>0.214</v>
      </c>
      <c r="CT21" s="82">
        <v>-6.7799999999999999E-2</v>
      </c>
      <c r="CU21" s="82">
        <v>-7.0499999999999993E-2</v>
      </c>
      <c r="CV21" s="82">
        <v>-4.8599999999999997E-2</v>
      </c>
      <c r="CW21" s="82">
        <v>8.43E-2</v>
      </c>
      <c r="CX21" s="82"/>
      <c r="CY21" s="82"/>
      <c r="CZ21" s="82"/>
      <c r="DA21" s="82"/>
      <c r="DB21" s="82"/>
      <c r="DC21" s="82"/>
      <c r="DD21" s="82"/>
      <c r="DE21" s="82" t="s">
        <v>1324</v>
      </c>
      <c r="DF21" s="82"/>
      <c r="DG21" s="82"/>
      <c r="DM21" s="82">
        <v>91</v>
      </c>
      <c r="DN21" s="82" t="s">
        <v>2</v>
      </c>
      <c r="DO21" s="82" t="s">
        <v>1059</v>
      </c>
      <c r="DP21" s="82">
        <v>1</v>
      </c>
      <c r="DQ21" s="82" t="s">
        <v>114</v>
      </c>
      <c r="DR21" s="82">
        <v>100</v>
      </c>
      <c r="DS21" s="83">
        <v>544.58670199999995</v>
      </c>
      <c r="DT21" s="46" t="s">
        <v>519</v>
      </c>
      <c r="DU21" s="82" t="s">
        <v>1076</v>
      </c>
      <c r="DV21" s="82">
        <v>19</v>
      </c>
      <c r="DW21" s="84" t="s">
        <v>962</v>
      </c>
      <c r="DX21" s="82">
        <v>0</v>
      </c>
      <c r="DY21" s="83">
        <v>130.301984</v>
      </c>
      <c r="DZ21" s="46" t="s">
        <v>169</v>
      </c>
      <c r="EC21" s="77" t="s">
        <v>1236</v>
      </c>
      <c r="ED21" s="78" t="s">
        <v>97</v>
      </c>
      <c r="EE21" s="79">
        <v>104</v>
      </c>
      <c r="EF21" s="80">
        <v>486.78473200000002</v>
      </c>
      <c r="EG21" s="79" t="s">
        <v>2</v>
      </c>
      <c r="EH21" s="78" t="s">
        <v>97</v>
      </c>
      <c r="EI21" s="81" t="s">
        <v>1129</v>
      </c>
      <c r="EJ21" s="79" t="s">
        <v>147</v>
      </c>
    </row>
    <row r="22" spans="1:140" s="87" customFormat="1" x14ac:dyDescent="0.2">
      <c r="A22" s="82" t="s">
        <v>817</v>
      </c>
      <c r="B22" s="82">
        <v>53</v>
      </c>
      <c r="C22" s="82" t="s">
        <v>2</v>
      </c>
      <c r="D22" s="82" t="s">
        <v>1060</v>
      </c>
      <c r="E22" s="82">
        <v>2</v>
      </c>
      <c r="F22" s="82" t="s">
        <v>235</v>
      </c>
      <c r="G22" s="82">
        <v>75</v>
      </c>
      <c r="H22" s="83">
        <v>465.99053199999997</v>
      </c>
      <c r="I22" s="46" t="s">
        <v>623</v>
      </c>
      <c r="J22" s="82" t="s">
        <v>1076</v>
      </c>
      <c r="K22" s="82">
        <v>19</v>
      </c>
      <c r="L22" s="84" t="s">
        <v>962</v>
      </c>
      <c r="M22" s="82">
        <v>50</v>
      </c>
      <c r="N22" s="83">
        <v>699.20350800000006</v>
      </c>
      <c r="O22" s="46" t="s">
        <v>649</v>
      </c>
      <c r="P22" s="82">
        <v>14.7874</v>
      </c>
      <c r="Q22" s="85">
        <v>14.7874</v>
      </c>
      <c r="R22" s="82">
        <v>0</v>
      </c>
      <c r="S22" s="82">
        <v>2.0506000000000002</v>
      </c>
      <c r="T22" s="82">
        <v>1.7601</v>
      </c>
      <c r="U22" s="82">
        <v>0.29049999999999998</v>
      </c>
      <c r="V22" s="82">
        <v>-6.2600000000000003E-2</v>
      </c>
      <c r="W22" s="82">
        <v>-2.1600000000000001E-2</v>
      </c>
      <c r="X22" s="82">
        <v>-0.19489999999999999</v>
      </c>
      <c r="Y22" s="82">
        <v>0.10340000000000001</v>
      </c>
      <c r="Z22" s="82">
        <v>-5.1900000000000002E-2</v>
      </c>
      <c r="AA22" s="82">
        <v>-7.7100000000000002E-2</v>
      </c>
      <c r="AB22" s="82"/>
      <c r="AC22" s="86">
        <v>6.2700000000000006E-2</v>
      </c>
      <c r="AD22" s="82">
        <v>0.1036</v>
      </c>
      <c r="AE22" s="82">
        <v>3.39E-2</v>
      </c>
      <c r="AF22" s="82">
        <v>7.22E-2</v>
      </c>
      <c r="AG22" s="82">
        <v>-8.09E-2</v>
      </c>
      <c r="AH22" s="82">
        <v>-3.2800000000000003E-2</v>
      </c>
      <c r="AI22" s="82">
        <v>-7.7499999999999999E-2</v>
      </c>
      <c r="AJ22" s="82">
        <v>0.1515</v>
      </c>
      <c r="AK22" s="82">
        <v>-0.13089999999999999</v>
      </c>
      <c r="AL22" s="82">
        <v>-0.13200000000000001</v>
      </c>
      <c r="AM22" s="82">
        <v>1.01E-2</v>
      </c>
      <c r="AN22" s="82">
        <v>9.4700000000000006E-2</v>
      </c>
      <c r="AO22" s="82">
        <v>0.1047</v>
      </c>
      <c r="AP22" s="82">
        <v>6.7299999999999999E-2</v>
      </c>
      <c r="AQ22" s="82">
        <v>-0.14829999999999999</v>
      </c>
      <c r="AR22" s="82">
        <v>-7.2599999999999998E-2</v>
      </c>
      <c r="AS22" s="82"/>
      <c r="AT22" s="82"/>
      <c r="AU22" s="82"/>
      <c r="AV22" s="82"/>
      <c r="AW22" s="82"/>
      <c r="AX22" s="82"/>
      <c r="AY22" s="82"/>
      <c r="AZ22" s="82"/>
      <c r="BA22" s="82">
        <v>-1.8200000000000001E-2</v>
      </c>
      <c r="BB22" s="82">
        <v>5.0299999999999997E-2</v>
      </c>
      <c r="BC22" s="82">
        <v>0.1522</v>
      </c>
      <c r="BD22" s="82"/>
      <c r="BE22" s="82">
        <v>-3.32E-2</v>
      </c>
      <c r="BF22" s="82">
        <v>-8.6499999999999994E-2</v>
      </c>
      <c r="BG22" s="82">
        <v>1.2800000000000001E-2</v>
      </c>
      <c r="BH22" s="82">
        <v>-4.8999999999999998E-3</v>
      </c>
      <c r="BI22" s="82">
        <v>0.12590000000000001</v>
      </c>
      <c r="BJ22" s="82">
        <v>6.9199999999999998E-2</v>
      </c>
      <c r="BK22" s="82">
        <v>3.1099999999999999E-2</v>
      </c>
      <c r="BL22" s="82">
        <v>-6.8500000000000005E-2</v>
      </c>
      <c r="BM22" s="82">
        <v>4.9799999999999997E-2</v>
      </c>
      <c r="BN22" s="82">
        <v>1.5900000000000001E-2</v>
      </c>
      <c r="BO22" s="82">
        <v>-0.23780000000000001</v>
      </c>
      <c r="BP22" s="82">
        <v>-7.0300000000000001E-2</v>
      </c>
      <c r="BQ22" s="82">
        <v>3.8100000000000002E-2</v>
      </c>
      <c r="BR22" s="82">
        <v>-1.2500000000000001E-2</v>
      </c>
      <c r="BS22" s="82">
        <v>-7.8399999999999997E-2</v>
      </c>
      <c r="BT22" s="82">
        <v>6.4600000000000005E-2</v>
      </c>
      <c r="BU22" s="82"/>
      <c r="BV22" s="82"/>
      <c r="BW22" s="82"/>
      <c r="BX22" s="82"/>
      <c r="BY22" s="82"/>
      <c r="BZ22" s="82"/>
      <c r="CA22" s="82"/>
      <c r="CB22" s="82"/>
      <c r="CC22" s="82"/>
      <c r="CD22" s="82">
        <v>5.7000000000000002E-3</v>
      </c>
      <c r="CE22" s="82">
        <v>8.6999999999999994E-3</v>
      </c>
      <c r="CF22" s="82">
        <v>-3.9800000000000002E-2</v>
      </c>
      <c r="CG22" s="82">
        <v>-0.1173</v>
      </c>
      <c r="CH22" s="82">
        <v>7.9399999999999998E-2</v>
      </c>
      <c r="CI22" s="82">
        <v>6.7100000000000007E-2</v>
      </c>
      <c r="CJ22" s="82"/>
      <c r="CK22" s="82">
        <v>-6.13E-2</v>
      </c>
      <c r="CL22" s="82">
        <v>6.4699999999999994E-2</v>
      </c>
      <c r="CM22" s="82">
        <v>0.1159</v>
      </c>
      <c r="CN22" s="82">
        <v>-0.1153</v>
      </c>
      <c r="CO22" s="82">
        <v>-1.6400000000000001E-2</v>
      </c>
      <c r="CP22" s="82">
        <v>7.4200000000000002E-2</v>
      </c>
      <c r="CQ22" s="82">
        <v>-2.0799999999999999E-2</v>
      </c>
      <c r="CR22" s="82">
        <v>-3.8300000000000001E-2</v>
      </c>
      <c r="CS22" s="82">
        <v>-9.2999999999999992E-3</v>
      </c>
      <c r="CT22" s="82">
        <v>6.0199999999999997E-2</v>
      </c>
      <c r="CU22" s="82">
        <v>-0.1394</v>
      </c>
      <c r="CV22" s="82">
        <v>0.18659999999999999</v>
      </c>
      <c r="CW22" s="82">
        <v>-0.1047</v>
      </c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>
        <v>56</v>
      </c>
      <c r="DN22" s="82" t="s">
        <v>2</v>
      </c>
      <c r="DO22" s="82" t="s">
        <v>1065</v>
      </c>
      <c r="DP22" s="82">
        <v>7</v>
      </c>
      <c r="DQ22" s="82" t="s">
        <v>100</v>
      </c>
      <c r="DR22" s="82">
        <v>110</v>
      </c>
      <c r="DS22" s="83">
        <v>702.61463700000002</v>
      </c>
      <c r="DT22" s="46" t="s">
        <v>365</v>
      </c>
      <c r="DU22" s="82" t="s">
        <v>1081</v>
      </c>
      <c r="DV22" s="82">
        <v>24</v>
      </c>
      <c r="DW22" s="84" t="s">
        <v>978</v>
      </c>
      <c r="DX22" s="82">
        <v>20</v>
      </c>
      <c r="DY22" s="83">
        <v>740.09263599999997</v>
      </c>
      <c r="DZ22" s="46" t="s">
        <v>704</v>
      </c>
      <c r="EA22" s="82"/>
      <c r="EB22" s="82"/>
      <c r="EC22" s="82"/>
      <c r="ED22" s="82"/>
      <c r="EE22" s="82"/>
      <c r="EF22" s="82"/>
      <c r="EG22" s="82"/>
      <c r="EH22" s="82"/>
      <c r="EI22" s="82"/>
      <c r="EJ22" s="82"/>
    </row>
    <row r="23" spans="1:140" s="87" customFormat="1" x14ac:dyDescent="0.2">
      <c r="A23" s="82" t="s">
        <v>817</v>
      </c>
      <c r="B23" s="82">
        <v>90</v>
      </c>
      <c r="C23" s="82" t="s">
        <v>2</v>
      </c>
      <c r="D23" s="82" t="s">
        <v>1060</v>
      </c>
      <c r="E23" s="82">
        <v>2</v>
      </c>
      <c r="F23" s="82" t="s">
        <v>235</v>
      </c>
      <c r="G23" s="82">
        <v>90</v>
      </c>
      <c r="H23" s="83">
        <v>570.277109</v>
      </c>
      <c r="I23" s="46" t="s">
        <v>335</v>
      </c>
      <c r="J23" s="82" t="s">
        <v>1068</v>
      </c>
      <c r="K23" s="82">
        <v>10</v>
      </c>
      <c r="L23" s="84" t="s">
        <v>918</v>
      </c>
      <c r="M23" s="82">
        <v>15</v>
      </c>
      <c r="N23" s="83">
        <v>378.25900999999999</v>
      </c>
      <c r="O23" s="46" t="s">
        <v>571</v>
      </c>
      <c r="P23" s="82">
        <v>19.295999999999999</v>
      </c>
      <c r="Q23" s="85">
        <v>12.2202</v>
      </c>
      <c r="R23" s="82">
        <v>7.0758000000000001</v>
      </c>
      <c r="S23" s="82">
        <v>2.0697999999999999</v>
      </c>
      <c r="T23" s="82">
        <v>1.4132</v>
      </c>
      <c r="U23" s="82">
        <v>0.65659999999999996</v>
      </c>
      <c r="V23" s="82">
        <v>-5.8999999999999997E-2</v>
      </c>
      <c r="W23" s="82">
        <v>-9.5799999999999996E-2</v>
      </c>
      <c r="X23" s="82">
        <v>-0.17879999999999999</v>
      </c>
      <c r="Y23" s="82">
        <v>0.13569999999999999</v>
      </c>
      <c r="Z23" s="82">
        <v>-0.1074</v>
      </c>
      <c r="AA23" s="82">
        <v>-4.6100000000000002E-2</v>
      </c>
      <c r="AB23" s="82"/>
      <c r="AC23" s="86">
        <v>8.4500000000000006E-2</v>
      </c>
      <c r="AD23" s="82">
        <v>7.5399999999999995E-2</v>
      </c>
      <c r="AE23" s="82">
        <v>6.8500000000000005E-2</v>
      </c>
      <c r="AF23" s="82">
        <v>0.16719999999999999</v>
      </c>
      <c r="AG23" s="82">
        <v>1.4200000000000001E-2</v>
      </c>
      <c r="AH23" s="82">
        <v>-8.72E-2</v>
      </c>
      <c r="AI23" s="82">
        <v>-6.8099999999999994E-2</v>
      </c>
      <c r="AJ23" s="82">
        <v>4.5499999999999999E-2</v>
      </c>
      <c r="AK23" s="82">
        <v>-0.13750000000000001</v>
      </c>
      <c r="AL23" s="82">
        <v>-0.184</v>
      </c>
      <c r="AM23" s="82">
        <v>7.1000000000000004E-3</v>
      </c>
      <c r="AN23" s="82">
        <v>6.1199999999999997E-2</v>
      </c>
      <c r="AO23" s="82">
        <v>8.9300000000000004E-2</v>
      </c>
      <c r="AP23" s="82">
        <v>3.3E-3</v>
      </c>
      <c r="AQ23" s="82">
        <v>-0.1545</v>
      </c>
      <c r="AR23" s="82">
        <v>3.3099999999999997E-2</v>
      </c>
      <c r="AS23" s="82"/>
      <c r="AT23" s="82"/>
      <c r="AU23" s="82"/>
      <c r="AV23" s="82"/>
      <c r="AW23" s="82"/>
      <c r="AX23" s="82"/>
      <c r="AY23" s="82"/>
      <c r="AZ23" s="82"/>
      <c r="BA23" s="82">
        <v>8.5099999999999995E-2</v>
      </c>
      <c r="BB23" s="82">
        <v>7.51E-2</v>
      </c>
      <c r="BC23" s="82">
        <v>-6.0199999999999997E-2</v>
      </c>
      <c r="BD23" s="82"/>
      <c r="BE23" s="82">
        <v>9.2100000000000001E-2</v>
      </c>
      <c r="BF23" s="82">
        <v>7.5499999999999998E-2</v>
      </c>
      <c r="BG23" s="82">
        <v>-2.8799999999999999E-2</v>
      </c>
      <c r="BH23" s="82">
        <v>2.98E-2</v>
      </c>
      <c r="BI23" s="82">
        <v>-4.0800000000000003E-2</v>
      </c>
      <c r="BJ23" s="82">
        <v>-0.15359999999999999</v>
      </c>
      <c r="BK23" s="82">
        <v>-0.11749999999999999</v>
      </c>
      <c r="BL23" s="82">
        <v>3.7900000000000003E-2</v>
      </c>
      <c r="BM23" s="82">
        <v>-3.6299999999999999E-2</v>
      </c>
      <c r="BN23" s="82">
        <v>-6.4000000000000001E-2</v>
      </c>
      <c r="BO23" s="82">
        <v>-3.1600000000000003E-2</v>
      </c>
      <c r="BP23" s="82">
        <v>1.6500000000000001E-2</v>
      </c>
      <c r="BQ23" s="82">
        <v>-3.1899999999999998E-2</v>
      </c>
      <c r="BR23" s="82">
        <v>0.2429</v>
      </c>
      <c r="BS23" s="82">
        <v>-0.15060000000000001</v>
      </c>
      <c r="BT23" s="82">
        <v>6.0199999999999997E-2</v>
      </c>
      <c r="BU23" s="82"/>
      <c r="BV23" s="82"/>
      <c r="BW23" s="82"/>
      <c r="BX23" s="82"/>
      <c r="BY23" s="82"/>
      <c r="BZ23" s="82"/>
      <c r="CA23" s="82"/>
      <c r="CB23" s="82"/>
      <c r="CC23" s="82"/>
      <c r="CD23" s="82">
        <v>4.1500000000000002E-2</v>
      </c>
      <c r="CE23" s="82">
        <v>0.18659999999999999</v>
      </c>
      <c r="CF23" s="82">
        <v>-9.1499999999999998E-2</v>
      </c>
      <c r="CG23" s="82">
        <v>8.9499999999999996E-2</v>
      </c>
      <c r="CH23" s="82">
        <v>8.1500000000000003E-2</v>
      </c>
      <c r="CI23" s="82">
        <v>-1.24E-2</v>
      </c>
      <c r="CJ23" s="82"/>
      <c r="CK23" s="82">
        <v>4.48E-2</v>
      </c>
      <c r="CL23" s="82">
        <v>0.12039999999999999</v>
      </c>
      <c r="CM23" s="82">
        <v>0.14430000000000001</v>
      </c>
      <c r="CN23" s="82">
        <v>-0.12139999999999999</v>
      </c>
      <c r="CO23" s="82">
        <v>-4.8899999999999999E-2</v>
      </c>
      <c r="CP23" s="82">
        <v>-8.5999999999999993E-2</v>
      </c>
      <c r="CQ23" s="82">
        <v>-0.1653</v>
      </c>
      <c r="CR23" s="82">
        <v>-0.18410000000000001</v>
      </c>
      <c r="CS23" s="82">
        <v>-0.20910000000000001</v>
      </c>
      <c r="CT23" s="82">
        <v>9.11E-2</v>
      </c>
      <c r="CU23" s="82">
        <v>-6.1600000000000002E-2</v>
      </c>
      <c r="CV23" s="82">
        <v>0.20469999999999999</v>
      </c>
      <c r="CW23" s="82">
        <v>-2.41E-2</v>
      </c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>
        <v>81</v>
      </c>
      <c r="DN23" s="82" t="s">
        <v>2</v>
      </c>
      <c r="DO23" s="82" t="s">
        <v>1062</v>
      </c>
      <c r="DP23" s="82">
        <v>4</v>
      </c>
      <c r="DQ23" s="82" t="s">
        <v>89</v>
      </c>
      <c r="DR23" s="82">
        <v>0</v>
      </c>
      <c r="DS23" s="83">
        <v>22.191165000000002</v>
      </c>
      <c r="DT23" s="46" t="s">
        <v>319</v>
      </c>
      <c r="DU23" s="82" t="s">
        <v>1066</v>
      </c>
      <c r="DV23" s="82">
        <v>8</v>
      </c>
      <c r="DW23" s="84" t="s">
        <v>191</v>
      </c>
      <c r="DX23" s="82">
        <v>100</v>
      </c>
      <c r="DY23" s="83">
        <v>818.31684600000006</v>
      </c>
      <c r="DZ23" s="46" t="s">
        <v>558</v>
      </c>
      <c r="EA23" s="82"/>
      <c r="EB23" s="82"/>
      <c r="EC23" s="82"/>
      <c r="ED23" s="82"/>
      <c r="EE23" s="82"/>
      <c r="EF23" s="82"/>
      <c r="EG23" s="82"/>
      <c r="EH23" s="82"/>
      <c r="EI23" s="82"/>
      <c r="EJ23" s="82"/>
    </row>
    <row r="24" spans="1:140" s="87" customFormat="1" x14ac:dyDescent="0.2">
      <c r="A24" s="82" t="s">
        <v>817</v>
      </c>
      <c r="B24" s="82">
        <v>64</v>
      </c>
      <c r="C24" s="82" t="s">
        <v>2</v>
      </c>
      <c r="D24" s="82" t="s">
        <v>1060</v>
      </c>
      <c r="E24" s="82">
        <v>2</v>
      </c>
      <c r="F24" s="82" t="s">
        <v>235</v>
      </c>
      <c r="G24" s="82">
        <v>90</v>
      </c>
      <c r="H24" s="83">
        <v>570.277109</v>
      </c>
      <c r="I24" s="46" t="s">
        <v>335</v>
      </c>
      <c r="J24" s="82" t="s">
        <v>1109</v>
      </c>
      <c r="K24" s="82">
        <v>18</v>
      </c>
      <c r="L24" s="84" t="s">
        <v>961</v>
      </c>
      <c r="M24" s="82">
        <v>0</v>
      </c>
      <c r="N24" s="83">
        <v>1.0037039999999999</v>
      </c>
      <c r="O24" s="46" t="s">
        <v>636</v>
      </c>
      <c r="P24" s="82">
        <v>17.962399999999999</v>
      </c>
      <c r="Q24" s="85">
        <v>13.893800000000001</v>
      </c>
      <c r="R24" s="82">
        <v>4.0686</v>
      </c>
      <c r="S24" s="82">
        <v>2.0131000000000001</v>
      </c>
      <c r="T24" s="82">
        <v>1.6689000000000001</v>
      </c>
      <c r="U24" s="82">
        <v>0.34420000000000001</v>
      </c>
      <c r="V24" s="82">
        <v>-2.3599999999999999E-2</v>
      </c>
      <c r="W24" s="82">
        <v>-1.21E-2</v>
      </c>
      <c r="X24" s="82">
        <v>-0.1908</v>
      </c>
      <c r="Y24" s="82">
        <v>0.14530000000000001</v>
      </c>
      <c r="Z24" s="82">
        <v>-0.1149</v>
      </c>
      <c r="AA24" s="82">
        <v>-6.6199999999999995E-2</v>
      </c>
      <c r="AB24" s="82"/>
      <c r="AC24" s="86">
        <v>8.2500000000000004E-2</v>
      </c>
      <c r="AD24" s="82">
        <v>5.3699999999999998E-2</v>
      </c>
      <c r="AE24" s="82">
        <v>4.5600000000000002E-2</v>
      </c>
      <c r="AF24" s="82">
        <v>0.19309999999999999</v>
      </c>
      <c r="AG24" s="82">
        <v>1.0999999999999999E-2</v>
      </c>
      <c r="AH24" s="82">
        <v>-8.9200000000000002E-2</v>
      </c>
      <c r="AI24" s="82">
        <v>-6.4299999999999996E-2</v>
      </c>
      <c r="AJ24" s="82">
        <v>7.1199999999999999E-2</v>
      </c>
      <c r="AK24" s="82">
        <v>-0.1062</v>
      </c>
      <c r="AL24" s="82">
        <v>-0.15049999999999999</v>
      </c>
      <c r="AM24" s="82">
        <v>4.7000000000000002E-3</v>
      </c>
      <c r="AN24" s="82">
        <v>4.3400000000000001E-2</v>
      </c>
      <c r="AO24" s="82">
        <v>8.0799999999999997E-2</v>
      </c>
      <c r="AP24" s="82">
        <v>-7.6E-3</v>
      </c>
      <c r="AQ24" s="82">
        <v>-0.17119999999999999</v>
      </c>
      <c r="AR24" s="82">
        <v>3.8699999999999998E-2</v>
      </c>
      <c r="AS24" s="82"/>
      <c r="AT24" s="82"/>
      <c r="AU24" s="82"/>
      <c r="AV24" s="82"/>
      <c r="AW24" s="82"/>
      <c r="AX24" s="82"/>
      <c r="AY24" s="82"/>
      <c r="AZ24" s="82"/>
      <c r="BA24" s="82">
        <v>8.5199999999999998E-2</v>
      </c>
      <c r="BB24" s="82">
        <v>5.0000000000000001E-4</v>
      </c>
      <c r="BC24" s="82">
        <v>-4.3799999999999999E-2</v>
      </c>
      <c r="BD24" s="82"/>
      <c r="BE24" s="82">
        <v>3.9899999999999998E-2</v>
      </c>
      <c r="BF24" s="82">
        <v>5.3999999999999999E-2</v>
      </c>
      <c r="BG24" s="82">
        <v>-7.1000000000000004E-3</v>
      </c>
      <c r="BH24" s="82">
        <v>1.34E-2</v>
      </c>
      <c r="BI24" s="82">
        <v>2.5399999999999999E-2</v>
      </c>
      <c r="BJ24" s="82">
        <v>-3.5499999999999997E-2</v>
      </c>
      <c r="BK24" s="82">
        <v>-0.1704</v>
      </c>
      <c r="BL24" s="82">
        <v>-8.0500000000000002E-2</v>
      </c>
      <c r="BM24" s="82">
        <v>-1.15E-2</v>
      </c>
      <c r="BN24" s="82">
        <v>-6.3E-3</v>
      </c>
      <c r="BO24" s="82">
        <v>6.2399999999999997E-2</v>
      </c>
      <c r="BP24" s="82">
        <v>8.2799999999999999E-2</v>
      </c>
      <c r="BQ24" s="82">
        <v>3.0599999999999999E-2</v>
      </c>
      <c r="BR24" s="82">
        <v>-4.5100000000000001E-2</v>
      </c>
      <c r="BS24" s="82">
        <v>1.52E-2</v>
      </c>
      <c r="BT24" s="82">
        <v>-9.4000000000000004E-3</v>
      </c>
      <c r="BU24" s="82"/>
      <c r="BV24" s="82"/>
      <c r="BW24" s="82"/>
      <c r="BX24" s="82"/>
      <c r="BY24" s="82"/>
      <c r="BZ24" s="82"/>
      <c r="CA24" s="82"/>
      <c r="CB24" s="82"/>
      <c r="CC24" s="82"/>
      <c r="CD24" s="82">
        <v>0.1124</v>
      </c>
      <c r="CE24" s="82">
        <v>6.6500000000000004E-2</v>
      </c>
      <c r="CF24" s="82">
        <v>-1.2999999999999999E-3</v>
      </c>
      <c r="CG24" s="82">
        <v>-0.05</v>
      </c>
      <c r="CH24" s="82">
        <v>6.7900000000000002E-2</v>
      </c>
      <c r="CI24" s="82">
        <v>8.7900000000000006E-2</v>
      </c>
      <c r="CJ24" s="82"/>
      <c r="CK24" s="82">
        <v>-8.4599999999999995E-2</v>
      </c>
      <c r="CL24" s="82">
        <v>0.1782</v>
      </c>
      <c r="CM24" s="82">
        <v>9.3600000000000003E-2</v>
      </c>
      <c r="CN24" s="82">
        <v>-0.1353</v>
      </c>
      <c r="CO24" s="82">
        <v>2E-3</v>
      </c>
      <c r="CP24" s="82">
        <v>-5.6899999999999999E-2</v>
      </c>
      <c r="CQ24" s="82">
        <v>-8.5199999999999998E-2</v>
      </c>
      <c r="CR24" s="82">
        <v>-0.1087</v>
      </c>
      <c r="CS24" s="82">
        <v>1.8200000000000001E-2</v>
      </c>
      <c r="CT24" s="82">
        <v>3.7600000000000001E-2</v>
      </c>
      <c r="CU24" s="82">
        <v>-2.7000000000000001E-3</v>
      </c>
      <c r="CV24" s="82">
        <v>2.9000000000000001E-2</v>
      </c>
      <c r="CW24" s="82">
        <v>-0.16869999999999999</v>
      </c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>
        <v>93</v>
      </c>
      <c r="DN24" s="82" t="s">
        <v>2</v>
      </c>
      <c r="DO24" s="82" t="s">
        <v>1064</v>
      </c>
      <c r="DP24" s="82">
        <v>6</v>
      </c>
      <c r="DQ24" s="82" t="s">
        <v>97</v>
      </c>
      <c r="DR24" s="82">
        <v>70</v>
      </c>
      <c r="DS24" s="83">
        <v>37.537503000000001</v>
      </c>
      <c r="DT24" s="46" t="s">
        <v>538</v>
      </c>
      <c r="DU24" s="82" t="s">
        <v>1073</v>
      </c>
      <c r="DV24" s="82">
        <v>15</v>
      </c>
      <c r="DW24" s="84" t="s">
        <v>272</v>
      </c>
      <c r="DX24" s="82">
        <v>45</v>
      </c>
      <c r="DY24" s="83">
        <v>588.16467699999998</v>
      </c>
      <c r="DZ24" s="46" t="s">
        <v>610</v>
      </c>
      <c r="EA24" s="82"/>
      <c r="EB24" s="82"/>
      <c r="EC24" s="82"/>
      <c r="ED24" s="82"/>
      <c r="EE24" s="82"/>
      <c r="EF24" s="82"/>
      <c r="EG24" s="82"/>
      <c r="EH24" s="82"/>
      <c r="EI24" s="82"/>
      <c r="EJ24" s="82"/>
    </row>
    <row r="25" spans="1:140" x14ac:dyDescent="0.2">
      <c r="A25" s="82" t="s">
        <v>817</v>
      </c>
      <c r="B25" s="82">
        <v>52</v>
      </c>
      <c r="C25" s="82" t="s">
        <v>2</v>
      </c>
      <c r="D25" s="82" t="s">
        <v>1060</v>
      </c>
      <c r="E25" s="82">
        <v>2</v>
      </c>
      <c r="F25" s="82" t="s">
        <v>235</v>
      </c>
      <c r="G25" s="82">
        <v>115</v>
      </c>
      <c r="H25" s="83">
        <v>641.19921399999998</v>
      </c>
      <c r="I25" s="46" t="s">
        <v>523</v>
      </c>
      <c r="J25" s="82" t="s">
        <v>1067</v>
      </c>
      <c r="K25" s="82">
        <v>9</v>
      </c>
      <c r="L25" s="84" t="s">
        <v>261</v>
      </c>
      <c r="M25" s="82">
        <v>135</v>
      </c>
      <c r="N25" s="83">
        <v>600.26176999999996</v>
      </c>
      <c r="O25" s="46" t="s">
        <v>565</v>
      </c>
      <c r="P25" s="82">
        <v>19.714600000000001</v>
      </c>
      <c r="Q25" s="85">
        <v>14.7982</v>
      </c>
      <c r="R25" s="82">
        <v>4.9164000000000003</v>
      </c>
      <c r="S25" s="82">
        <v>1.9824999999999999</v>
      </c>
      <c r="T25" s="82">
        <v>1.591</v>
      </c>
      <c r="U25" s="82">
        <v>0.39150000000000001</v>
      </c>
      <c r="V25" s="82">
        <v>-2.5000000000000001E-3</v>
      </c>
      <c r="W25" s="82">
        <v>5.9700000000000003E-2</v>
      </c>
      <c r="X25" s="82">
        <v>0.18920000000000001</v>
      </c>
      <c r="Y25" s="82">
        <v>6.7900000000000002E-2</v>
      </c>
      <c r="Z25" s="82">
        <v>-7.6700000000000004E-2</v>
      </c>
      <c r="AA25" s="82">
        <v>-9.6100000000000005E-2</v>
      </c>
      <c r="AC25" s="86">
        <v>9.69E-2</v>
      </c>
      <c r="AD25" s="82">
        <v>2.5999999999999999E-3</v>
      </c>
      <c r="AE25" s="82">
        <v>2.1499999999999998E-2</v>
      </c>
      <c r="AF25" s="82">
        <v>-6.6100000000000006E-2</v>
      </c>
      <c r="AG25" s="82">
        <v>-0.13439999999999999</v>
      </c>
      <c r="AH25" s="82">
        <v>-1.7399999999999999E-2</v>
      </c>
      <c r="AI25" s="82">
        <v>-4.02E-2</v>
      </c>
      <c r="AJ25" s="82">
        <v>1.9400000000000001E-2</v>
      </c>
      <c r="AK25" s="82">
        <v>4.8500000000000001E-2</v>
      </c>
      <c r="AL25" s="82">
        <v>6.8199999999999997E-2</v>
      </c>
      <c r="AM25" s="82">
        <v>-1.21E-2</v>
      </c>
      <c r="AN25" s="82">
        <v>-3.5700000000000003E-2</v>
      </c>
      <c r="AO25" s="82">
        <v>3.3700000000000001E-2</v>
      </c>
      <c r="AP25" s="82">
        <v>3.5900000000000001E-2</v>
      </c>
      <c r="AQ25" s="82">
        <v>4.0000000000000002E-4</v>
      </c>
      <c r="AR25" s="82">
        <v>8.3500000000000005E-2</v>
      </c>
      <c r="BA25" s="82">
        <v>-3.1E-2</v>
      </c>
      <c r="BB25" s="82">
        <v>2.58E-2</v>
      </c>
      <c r="BC25" s="82">
        <v>1.4200000000000001E-2</v>
      </c>
      <c r="BE25" s="82">
        <v>8.6099999999999996E-2</v>
      </c>
      <c r="BF25" s="82">
        <v>-9.7999999999999997E-3</v>
      </c>
      <c r="BG25" s="82">
        <v>-6.9400000000000003E-2</v>
      </c>
      <c r="BH25" s="82">
        <v>-3.3300000000000003E-2</v>
      </c>
      <c r="BI25" s="82">
        <v>0.1583</v>
      </c>
      <c r="BJ25" s="82">
        <v>-2.5100000000000001E-2</v>
      </c>
      <c r="BK25" s="82">
        <v>-2.01E-2</v>
      </c>
      <c r="BL25" s="82">
        <v>-0.1119</v>
      </c>
      <c r="BM25" s="82">
        <v>2.8999999999999998E-3</v>
      </c>
      <c r="BN25" s="82">
        <v>-2.6800000000000001E-2</v>
      </c>
      <c r="BO25" s="82">
        <v>0.28320000000000001</v>
      </c>
      <c r="BP25" s="82">
        <v>-3.6700000000000003E-2</v>
      </c>
      <c r="BQ25" s="82">
        <v>3.9899999999999998E-2</v>
      </c>
      <c r="BR25" s="82">
        <v>-9.6000000000000002E-2</v>
      </c>
      <c r="BS25" s="82">
        <v>-5.9200000000000003E-2</v>
      </c>
      <c r="BT25" s="82">
        <v>-9.1300000000000006E-2</v>
      </c>
      <c r="CD25" s="82">
        <v>-7.3700000000000002E-2</v>
      </c>
      <c r="CE25" s="82">
        <v>-3.3300000000000003E-2</v>
      </c>
      <c r="CF25" s="82">
        <v>0.106</v>
      </c>
      <c r="CG25" s="82">
        <v>7.9699999999999993E-2</v>
      </c>
      <c r="CH25" s="82">
        <v>-8.1900000000000001E-2</v>
      </c>
      <c r="CI25" s="82">
        <v>-0.18329999999999999</v>
      </c>
      <c r="CK25" s="82">
        <v>-2.2100000000000002E-2</v>
      </c>
      <c r="CL25" s="82">
        <v>-0.1361</v>
      </c>
      <c r="CM25" s="82">
        <v>-7.5700000000000003E-2</v>
      </c>
      <c r="CN25" s="82">
        <v>0.1157</v>
      </c>
      <c r="CO25" s="82">
        <v>1.7299999999999999E-2</v>
      </c>
      <c r="CP25" s="82">
        <v>-3.6200000000000003E-2</v>
      </c>
      <c r="CQ25" s="82">
        <v>-8.8000000000000005E-3</v>
      </c>
      <c r="CR25" s="82">
        <v>0.14169999999999999</v>
      </c>
      <c r="CS25" s="82">
        <v>1.4500000000000001E-2</v>
      </c>
      <c r="CT25" s="82">
        <v>-7.9899999999999999E-2</v>
      </c>
      <c r="CU25" s="82">
        <v>2.81E-2</v>
      </c>
      <c r="CV25" s="82">
        <v>0.17979999999999999</v>
      </c>
      <c r="CW25" s="82">
        <v>4.8399999999999999E-2</v>
      </c>
      <c r="DM25" s="82">
        <v>40</v>
      </c>
      <c r="DN25" s="82" t="s">
        <v>2</v>
      </c>
      <c r="DO25" s="82" t="s">
        <v>1061</v>
      </c>
      <c r="DP25" s="82">
        <v>3</v>
      </c>
      <c r="DQ25" s="82" t="s">
        <v>81</v>
      </c>
      <c r="DR25" s="82">
        <v>115</v>
      </c>
      <c r="DS25" s="83">
        <v>487.18980499999998</v>
      </c>
      <c r="DT25" s="46" t="s">
        <v>88</v>
      </c>
      <c r="DU25" s="82" t="s">
        <v>1070</v>
      </c>
      <c r="DV25" s="82">
        <v>12</v>
      </c>
      <c r="DW25" s="84" t="s">
        <v>103</v>
      </c>
      <c r="DX25" s="82">
        <v>40</v>
      </c>
      <c r="DY25" s="83">
        <v>266.831997</v>
      </c>
      <c r="DZ25" s="46" t="s">
        <v>194</v>
      </c>
    </row>
    <row r="26" spans="1:140" x14ac:dyDescent="0.2">
      <c r="A26" s="82" t="s">
        <v>817</v>
      </c>
      <c r="B26" s="82">
        <v>139</v>
      </c>
      <c r="C26" s="82" t="s">
        <v>2</v>
      </c>
      <c r="D26" s="82" t="s">
        <v>1060</v>
      </c>
      <c r="E26" s="82">
        <v>2</v>
      </c>
      <c r="F26" s="82" t="s">
        <v>235</v>
      </c>
      <c r="G26" s="82">
        <v>120</v>
      </c>
      <c r="H26" s="83">
        <v>645.01829999999995</v>
      </c>
      <c r="I26" s="46" t="s">
        <v>592</v>
      </c>
      <c r="J26" s="82" t="s">
        <v>1071</v>
      </c>
      <c r="K26" s="82">
        <v>13</v>
      </c>
      <c r="L26" s="84" t="s">
        <v>123</v>
      </c>
      <c r="M26" s="82">
        <v>10</v>
      </c>
      <c r="N26" s="83">
        <v>62.796253</v>
      </c>
      <c r="O26" s="46" t="s">
        <v>152</v>
      </c>
      <c r="P26" s="82">
        <v>13.460800000000001</v>
      </c>
      <c r="Q26" s="85">
        <v>10.027699999999999</v>
      </c>
      <c r="R26" s="82">
        <v>3.4331</v>
      </c>
      <c r="S26" s="82">
        <v>1.3822000000000001</v>
      </c>
      <c r="T26" s="82">
        <v>1.1136999999999999</v>
      </c>
      <c r="U26" s="82">
        <v>0.26850000000000002</v>
      </c>
      <c r="V26" s="82">
        <v>-3.7400000000000003E-2</v>
      </c>
      <c r="W26" s="82">
        <v>0.1595</v>
      </c>
      <c r="X26" s="82">
        <v>0.15890000000000001</v>
      </c>
      <c r="Y26" s="82">
        <v>5.2600000000000001E-2</v>
      </c>
      <c r="Z26" s="82">
        <v>1.54E-2</v>
      </c>
      <c r="AA26" s="82">
        <v>-3.4200000000000001E-2</v>
      </c>
      <c r="AC26" s="86">
        <v>9.2299999999999993E-2</v>
      </c>
      <c r="AD26" s="82">
        <v>5.3499999999999999E-2</v>
      </c>
      <c r="AE26" s="82">
        <v>4.3099999999999999E-2</v>
      </c>
      <c r="AF26" s="82">
        <v>-0.16470000000000001</v>
      </c>
      <c r="AG26" s="82">
        <v>-0.2059</v>
      </c>
      <c r="AH26" s="82">
        <v>4.6399999999999997E-2</v>
      </c>
      <c r="AI26" s="82">
        <v>5.7999999999999996E-3</v>
      </c>
      <c r="AJ26" s="82">
        <v>-4.7300000000000002E-2</v>
      </c>
      <c r="AK26" s="82">
        <v>3.4500000000000003E-2</v>
      </c>
      <c r="AL26" s="82">
        <v>3.5799999999999998E-2</v>
      </c>
      <c r="AM26" s="82">
        <v>4.4699999999999997E-2</v>
      </c>
      <c r="AN26" s="82">
        <v>-3.9300000000000002E-2</v>
      </c>
      <c r="AO26" s="82">
        <v>2.23E-2</v>
      </c>
      <c r="AP26" s="82">
        <v>2.8400000000000002E-2</v>
      </c>
      <c r="AQ26" s="82">
        <v>-5.7000000000000002E-3</v>
      </c>
      <c r="AR26" s="82">
        <v>2.24E-2</v>
      </c>
      <c r="BA26" s="82">
        <v>-0.1047</v>
      </c>
      <c r="BB26" s="82">
        <v>-0.1678</v>
      </c>
      <c r="BC26" s="82">
        <v>-0.1885</v>
      </c>
      <c r="BE26" s="82">
        <v>0.379</v>
      </c>
      <c r="BF26" s="82">
        <v>-0.20030000000000001</v>
      </c>
      <c r="BG26" s="82">
        <v>0.10829999999999999</v>
      </c>
      <c r="BH26" s="82">
        <v>-6.3E-2</v>
      </c>
      <c r="BI26" s="82">
        <v>0.41899999999999998</v>
      </c>
      <c r="BJ26" s="82">
        <v>0.2235</v>
      </c>
      <c r="BK26" s="82">
        <v>-0.1575</v>
      </c>
      <c r="BL26" s="82">
        <v>-0.1487</v>
      </c>
      <c r="BM26" s="82">
        <v>-8.4000000000000005E-2</v>
      </c>
      <c r="BN26" s="82">
        <v>-0.111</v>
      </c>
      <c r="BO26" s="82">
        <v>0.13300000000000001</v>
      </c>
      <c r="BP26" s="82">
        <v>-0.1162</v>
      </c>
      <c r="BQ26" s="82">
        <v>-0.19159999999999999</v>
      </c>
      <c r="BR26" s="82">
        <v>0.37830000000000003</v>
      </c>
      <c r="BS26" s="82">
        <v>-0.17710000000000001</v>
      </c>
      <c r="BT26" s="82">
        <v>6.9400000000000003E-2</v>
      </c>
      <c r="CD26" s="82">
        <v>-4.1999999999999997E-3</v>
      </c>
      <c r="CE26" s="82">
        <v>-4.3900000000000002E-2</v>
      </c>
      <c r="CF26" s="82">
        <v>1.54E-2</v>
      </c>
      <c r="CG26" s="82">
        <v>6.3299999999999995E-2</v>
      </c>
      <c r="CH26" s="82">
        <v>-7.3499999999999996E-2</v>
      </c>
      <c r="CI26" s="82">
        <v>-0.11609999999999999</v>
      </c>
      <c r="CK26" s="82">
        <v>-5.1900000000000002E-2</v>
      </c>
      <c r="CL26" s="82">
        <v>-7.51E-2</v>
      </c>
      <c r="CM26" s="82">
        <v>-9.2700000000000005E-2</v>
      </c>
      <c r="CN26" s="82">
        <v>5.3400000000000003E-2</v>
      </c>
      <c r="CO26" s="82">
        <v>-8.1299999999999997E-2</v>
      </c>
      <c r="CP26" s="82">
        <v>7.3400000000000007E-2</v>
      </c>
      <c r="CQ26" s="82">
        <v>3.0200000000000001E-2</v>
      </c>
      <c r="CR26" s="82">
        <v>6.2E-2</v>
      </c>
      <c r="CS26" s="82">
        <v>0.2482</v>
      </c>
      <c r="CT26" s="82">
        <v>-6.3700000000000007E-2</v>
      </c>
      <c r="CU26" s="82">
        <v>9.4700000000000006E-2</v>
      </c>
      <c r="CV26" s="82">
        <v>-6.13E-2</v>
      </c>
      <c r="CW26" s="82">
        <v>2.3E-2</v>
      </c>
      <c r="DM26" s="82">
        <v>121</v>
      </c>
      <c r="DN26" s="82" t="s">
        <v>2</v>
      </c>
      <c r="DO26" s="82" t="s">
        <v>1062</v>
      </c>
      <c r="DP26" s="82">
        <v>4</v>
      </c>
      <c r="DQ26" s="82" t="s">
        <v>89</v>
      </c>
      <c r="DR26" s="82">
        <v>80</v>
      </c>
      <c r="DS26" s="83">
        <v>623.95155599999998</v>
      </c>
      <c r="DT26" s="46" t="s">
        <v>577</v>
      </c>
      <c r="DU26" s="82" t="s">
        <v>1069</v>
      </c>
      <c r="DV26" s="82">
        <v>11</v>
      </c>
      <c r="DW26" s="84" t="s">
        <v>919</v>
      </c>
      <c r="DX26" s="82">
        <v>5</v>
      </c>
      <c r="DY26" s="83">
        <v>638.96615299999996</v>
      </c>
      <c r="DZ26" s="46" t="s">
        <v>578</v>
      </c>
    </row>
    <row r="27" spans="1:140" x14ac:dyDescent="0.2">
      <c r="A27" s="82" t="s">
        <v>817</v>
      </c>
      <c r="B27" s="82">
        <v>122</v>
      </c>
      <c r="C27" s="82" t="s">
        <v>2</v>
      </c>
      <c r="D27" s="82" t="s">
        <v>1060</v>
      </c>
      <c r="E27" s="82">
        <v>2</v>
      </c>
      <c r="F27" s="82" t="s">
        <v>235</v>
      </c>
      <c r="G27" s="82">
        <v>145</v>
      </c>
      <c r="H27" s="83">
        <v>645.01829999999995</v>
      </c>
      <c r="I27" s="46" t="s">
        <v>592</v>
      </c>
      <c r="J27" s="82" t="s">
        <v>1073</v>
      </c>
      <c r="K27" s="82">
        <v>15</v>
      </c>
      <c r="L27" s="84" t="s">
        <v>272</v>
      </c>
      <c r="M27" s="82">
        <v>20</v>
      </c>
      <c r="N27" s="83">
        <v>21.532745999999999</v>
      </c>
      <c r="O27" s="46" t="s">
        <v>607</v>
      </c>
      <c r="P27" s="82">
        <v>15.5068</v>
      </c>
      <c r="Q27" s="85">
        <v>10.870200000000001</v>
      </c>
      <c r="R27" s="82">
        <v>4.6365999999999996</v>
      </c>
      <c r="S27" s="82">
        <v>1.4218999999999999</v>
      </c>
      <c r="T27" s="82">
        <v>1.1611</v>
      </c>
      <c r="U27" s="82">
        <v>0.26079999999999998</v>
      </c>
      <c r="V27" s="82">
        <v>-2.6100000000000002E-2</v>
      </c>
      <c r="W27" s="82">
        <v>6.08E-2</v>
      </c>
      <c r="X27" s="82">
        <v>-0.161</v>
      </c>
      <c r="Y27" s="82">
        <v>0.11609999999999999</v>
      </c>
      <c r="Z27" s="82">
        <v>3.3500000000000002E-2</v>
      </c>
      <c r="AA27" s="82">
        <v>-8.6800000000000002E-2</v>
      </c>
      <c r="AC27" s="86">
        <v>1.2999999999999999E-2</v>
      </c>
      <c r="AD27" s="82">
        <v>7.9299999999999995E-2</v>
      </c>
      <c r="AE27" s="82">
        <v>3.2300000000000002E-2</v>
      </c>
      <c r="AF27" s="82">
        <v>-2.1000000000000001E-2</v>
      </c>
      <c r="AG27" s="82">
        <v>-1.9199999999999998E-2</v>
      </c>
      <c r="AH27" s="82">
        <v>9.2999999999999999E-2</v>
      </c>
      <c r="AI27" s="82">
        <v>-4.7300000000000002E-2</v>
      </c>
      <c r="AJ27" s="82">
        <v>-0.1108</v>
      </c>
      <c r="AK27" s="82">
        <v>3.1E-2</v>
      </c>
      <c r="AL27" s="82">
        <v>-0.1014</v>
      </c>
      <c r="AM27" s="82">
        <v>5.5E-2</v>
      </c>
      <c r="AN27" s="82">
        <v>-1.67E-2</v>
      </c>
      <c r="AO27" s="82">
        <v>-3.61E-2</v>
      </c>
      <c r="AP27" s="82">
        <v>7.0300000000000001E-2</v>
      </c>
      <c r="AQ27" s="82">
        <v>-1.9300000000000001E-2</v>
      </c>
      <c r="AR27" s="82">
        <v>-6.5100000000000005E-2</v>
      </c>
      <c r="BA27" s="82">
        <v>3.85E-2</v>
      </c>
      <c r="BB27" s="82">
        <v>-5.5500000000000001E-2</v>
      </c>
      <c r="BC27" s="82">
        <v>5.3999999999999999E-2</v>
      </c>
      <c r="BE27" s="82">
        <v>2.1499999999999998E-2</v>
      </c>
      <c r="BF27" s="82">
        <v>-0.14180000000000001</v>
      </c>
      <c r="BG27" s="82">
        <v>3.5799999999999998E-2</v>
      </c>
      <c r="BH27" s="82">
        <v>-8.8999999999999999E-3</v>
      </c>
      <c r="BI27" s="82">
        <v>5.8400000000000001E-2</v>
      </c>
      <c r="BJ27" s="82">
        <v>4.9200000000000001E-2</v>
      </c>
      <c r="BK27" s="82">
        <v>-2.92E-2</v>
      </c>
      <c r="BL27" s="82">
        <v>0.1542</v>
      </c>
      <c r="BM27" s="82">
        <v>-4.6199999999999998E-2</v>
      </c>
      <c r="BN27" s="82">
        <v>0.15659999999999999</v>
      </c>
      <c r="BO27" s="82">
        <v>7.2599999999999998E-2</v>
      </c>
      <c r="BP27" s="82">
        <v>-6.4899999999999999E-2</v>
      </c>
      <c r="BQ27" s="82">
        <v>-8.9999999999999993E-3</v>
      </c>
      <c r="BR27" s="82">
        <v>-1.8499999999999999E-2</v>
      </c>
      <c r="BS27" s="82">
        <v>-0.13350000000000001</v>
      </c>
      <c r="BT27" s="82">
        <v>-0.13320000000000001</v>
      </c>
      <c r="CD27" s="82">
        <v>0.1704</v>
      </c>
      <c r="CE27" s="82">
        <v>6.13E-2</v>
      </c>
      <c r="CF27" s="82">
        <v>-0.1099</v>
      </c>
      <c r="CG27" s="82">
        <v>-3.2000000000000002E-3</v>
      </c>
      <c r="CH27" s="82">
        <v>-1.7000000000000001E-2</v>
      </c>
      <c r="CI27" s="82">
        <v>-0.1168</v>
      </c>
      <c r="CK27" s="82">
        <v>-0.13569999999999999</v>
      </c>
      <c r="CL27" s="82">
        <v>6.9500000000000006E-2</v>
      </c>
      <c r="CM27" s="82">
        <v>0.12239999999999999</v>
      </c>
      <c r="CN27" s="82">
        <v>-0.1002</v>
      </c>
      <c r="CO27" s="82">
        <v>-3.3700000000000001E-2</v>
      </c>
      <c r="CP27" s="82">
        <v>-7.4899999999999994E-2</v>
      </c>
      <c r="CQ27" s="82">
        <v>-1.29E-2</v>
      </c>
      <c r="CR27" s="82">
        <v>4.6100000000000002E-2</v>
      </c>
      <c r="CS27" s="82">
        <v>5.3999999999999999E-2</v>
      </c>
      <c r="CT27" s="82">
        <v>1.5299999999999999E-2</v>
      </c>
      <c r="CU27" s="82">
        <v>-1.32E-2</v>
      </c>
      <c r="CV27" s="82">
        <v>0.10440000000000001</v>
      </c>
      <c r="CW27" s="82">
        <v>-2.5899999999999999E-2</v>
      </c>
      <c r="DM27" s="82">
        <v>7</v>
      </c>
      <c r="DN27" s="82" t="s">
        <v>2</v>
      </c>
      <c r="DO27" s="82" t="s">
        <v>1063</v>
      </c>
      <c r="DP27" s="82">
        <v>5</v>
      </c>
      <c r="DQ27" s="82" t="s">
        <v>92</v>
      </c>
      <c r="DR27" s="82">
        <v>95</v>
      </c>
      <c r="DS27" s="83">
        <v>187.65117599999999</v>
      </c>
      <c r="DT27" s="46" t="s">
        <v>693</v>
      </c>
      <c r="DU27" s="82" t="s">
        <v>1080</v>
      </c>
      <c r="DV27" s="82">
        <v>23</v>
      </c>
      <c r="DW27" s="84" t="s">
        <v>971</v>
      </c>
      <c r="DX27" s="82">
        <v>65</v>
      </c>
      <c r="DY27" s="83">
        <v>539.92948799999999</v>
      </c>
      <c r="DZ27" s="46" t="s">
        <v>692</v>
      </c>
    </row>
    <row r="28" spans="1:140" x14ac:dyDescent="0.2">
      <c r="A28" s="82" t="s">
        <v>817</v>
      </c>
      <c r="B28" s="82">
        <v>96</v>
      </c>
      <c r="C28" s="82" t="s">
        <v>2</v>
      </c>
      <c r="D28" s="82" t="s">
        <v>1060</v>
      </c>
      <c r="E28" s="82">
        <v>2</v>
      </c>
      <c r="F28" s="82" t="s">
        <v>235</v>
      </c>
      <c r="G28" s="82">
        <v>150</v>
      </c>
      <c r="H28" s="83">
        <v>675.55956400000002</v>
      </c>
      <c r="I28" s="46" t="s">
        <v>368</v>
      </c>
      <c r="J28" s="82" t="s">
        <v>1072</v>
      </c>
      <c r="K28" s="82">
        <v>14</v>
      </c>
      <c r="L28" s="84" t="s">
        <v>203</v>
      </c>
      <c r="M28" s="82">
        <v>5</v>
      </c>
      <c r="N28" s="83">
        <v>5.4704199999999998</v>
      </c>
      <c r="O28" s="46" t="s">
        <v>598</v>
      </c>
      <c r="P28" s="82">
        <v>16.5624</v>
      </c>
      <c r="Q28" s="85">
        <v>11.9412</v>
      </c>
      <c r="R28" s="82">
        <v>4.6212</v>
      </c>
      <c r="S28" s="82">
        <v>1.7524</v>
      </c>
      <c r="T28" s="82">
        <v>1.3947000000000001</v>
      </c>
      <c r="U28" s="82">
        <v>0.35770000000000002</v>
      </c>
      <c r="V28" s="82">
        <v>-3.3599999999999998E-2</v>
      </c>
      <c r="W28" s="82">
        <v>-2.4899999999999999E-2</v>
      </c>
      <c r="X28" s="82">
        <v>0.1744</v>
      </c>
      <c r="Y28" s="82">
        <v>0.10150000000000001</v>
      </c>
      <c r="Z28" s="82">
        <v>2E-3</v>
      </c>
      <c r="AA28" s="82">
        <v>-9.8500000000000004E-2</v>
      </c>
      <c r="AC28" s="86">
        <v>3.0099999999999998E-2</v>
      </c>
      <c r="AD28" s="82">
        <v>5.11E-2</v>
      </c>
      <c r="AE28" s="82">
        <v>3.5000000000000003E-2</v>
      </c>
      <c r="AF28" s="82">
        <v>2.6499999999999999E-2</v>
      </c>
      <c r="AG28" s="82">
        <v>1.83E-2</v>
      </c>
      <c r="AH28" s="82">
        <v>7.5800000000000006E-2</v>
      </c>
      <c r="AI28" s="82">
        <v>-0.123</v>
      </c>
      <c r="AJ28" s="82">
        <v>-0.1661</v>
      </c>
      <c r="AK28" s="82">
        <v>2.7400000000000001E-2</v>
      </c>
      <c r="AL28" s="82">
        <v>-0.15529999999999999</v>
      </c>
      <c r="AM28" s="82">
        <v>7.3999999999999996E-2</v>
      </c>
      <c r="AN28" s="82">
        <v>-3.1099999999999999E-2</v>
      </c>
      <c r="AO28" s="82">
        <v>-4.5999999999999999E-2</v>
      </c>
      <c r="AP28" s="82">
        <v>0.1305</v>
      </c>
      <c r="AQ28" s="82">
        <v>4.99E-2</v>
      </c>
      <c r="AR28" s="82">
        <v>-2E-3</v>
      </c>
      <c r="BA28" s="82">
        <v>-4.2099999999999999E-2</v>
      </c>
      <c r="BB28" s="82">
        <v>0.1023</v>
      </c>
      <c r="BC28" s="82">
        <v>-9.5600000000000004E-2</v>
      </c>
      <c r="BE28" s="82">
        <v>-4.7000000000000002E-3</v>
      </c>
      <c r="BF28" s="82">
        <v>-7.1000000000000004E-3</v>
      </c>
      <c r="BG28" s="82">
        <v>2.0899999999999998E-2</v>
      </c>
      <c r="BH28" s="82">
        <v>-4.6699999999999998E-2</v>
      </c>
      <c r="BI28" s="82">
        <v>5.3699999999999998E-2</v>
      </c>
      <c r="BJ28" s="82">
        <v>7.4000000000000003E-3</v>
      </c>
      <c r="BK28" s="82">
        <v>-8.8700000000000001E-2</v>
      </c>
      <c r="BL28" s="82">
        <v>0.12230000000000001</v>
      </c>
      <c r="BM28" s="82">
        <v>0.1041</v>
      </c>
      <c r="BN28" s="82">
        <v>-0.1244</v>
      </c>
      <c r="BO28" s="82">
        <v>8.3699999999999997E-2</v>
      </c>
      <c r="BP28" s="82">
        <v>8.3699999999999997E-2</v>
      </c>
      <c r="BQ28" s="82">
        <v>-1.8599999999999998E-2</v>
      </c>
      <c r="BR28" s="82">
        <v>-4.3400000000000001E-2</v>
      </c>
      <c r="BS28" s="82">
        <v>-5.2999999999999999E-2</v>
      </c>
      <c r="BT28" s="82">
        <v>-5.3600000000000002E-2</v>
      </c>
      <c r="CD28" s="82">
        <v>-0.17199999999999999</v>
      </c>
      <c r="CE28" s="82">
        <v>-0.14069999999999999</v>
      </c>
      <c r="CF28" s="82">
        <v>9.6799999999999997E-2</v>
      </c>
      <c r="CG28" s="82">
        <v>0.1489</v>
      </c>
      <c r="CH28" s="82">
        <v>1.1999999999999999E-3</v>
      </c>
      <c r="CI28" s="82">
        <v>2.9700000000000001E-2</v>
      </c>
      <c r="CK28" s="82">
        <v>7.3999999999999996E-2</v>
      </c>
      <c r="CL28" s="82">
        <v>-9.8100000000000007E-2</v>
      </c>
      <c r="CM28" s="82">
        <v>-7.3499999999999996E-2</v>
      </c>
      <c r="CN28" s="82">
        <v>7.8799999999999995E-2</v>
      </c>
      <c r="CO28" s="82">
        <v>-3.5499999999999997E-2</v>
      </c>
      <c r="CP28" s="82">
        <v>-0.1159</v>
      </c>
      <c r="CQ28" s="82">
        <v>-4.6800000000000001E-2</v>
      </c>
      <c r="CR28" s="82">
        <v>-3.5900000000000001E-2</v>
      </c>
      <c r="CS28" s="82">
        <v>-9.3399999999999997E-2</v>
      </c>
      <c r="CT28" s="82">
        <v>2.5999999999999999E-3</v>
      </c>
      <c r="CU28" s="82">
        <v>0.1479</v>
      </c>
      <c r="CV28" s="82">
        <v>0.1656</v>
      </c>
      <c r="CW28" s="82">
        <v>6.6100000000000006E-2</v>
      </c>
      <c r="DM28" s="82">
        <v>26</v>
      </c>
      <c r="DN28" s="82" t="s">
        <v>2</v>
      </c>
      <c r="DO28" s="82" t="s">
        <v>1062</v>
      </c>
      <c r="DP28" s="82">
        <v>4</v>
      </c>
      <c r="DQ28" s="82" t="s">
        <v>89</v>
      </c>
      <c r="DR28" s="82">
        <v>120</v>
      </c>
      <c r="DS28" s="83">
        <v>728.75842999999998</v>
      </c>
      <c r="DT28" s="46" t="s">
        <v>527</v>
      </c>
      <c r="DU28" s="82" t="s">
        <v>1063</v>
      </c>
      <c r="DV28" s="82">
        <v>5</v>
      </c>
      <c r="DW28" s="84" t="s">
        <v>92</v>
      </c>
      <c r="DX28" s="82">
        <v>15</v>
      </c>
      <c r="DY28" s="83">
        <v>17.390854000000001</v>
      </c>
      <c r="DZ28" s="46" t="s">
        <v>528</v>
      </c>
    </row>
    <row r="29" spans="1:140" x14ac:dyDescent="0.2">
      <c r="A29" s="82" t="s">
        <v>817</v>
      </c>
      <c r="B29" s="82">
        <v>44</v>
      </c>
      <c r="C29" s="82" t="s">
        <v>2</v>
      </c>
      <c r="D29" s="82" t="s">
        <v>1060</v>
      </c>
      <c r="E29" s="82">
        <v>2</v>
      </c>
      <c r="F29" s="82" t="s">
        <v>235</v>
      </c>
      <c r="G29" s="82">
        <v>150</v>
      </c>
      <c r="H29" s="83">
        <v>675.55956400000002</v>
      </c>
      <c r="I29" s="46" t="s">
        <v>368</v>
      </c>
      <c r="J29" s="82" t="s">
        <v>1082</v>
      </c>
      <c r="K29" s="82">
        <v>25</v>
      </c>
      <c r="L29" s="84" t="s">
        <v>109</v>
      </c>
      <c r="M29" s="82">
        <v>165</v>
      </c>
      <c r="N29" s="83">
        <v>575.36240299999997</v>
      </c>
      <c r="O29" s="46" t="s">
        <v>716</v>
      </c>
      <c r="P29" s="82">
        <v>15.5991</v>
      </c>
      <c r="Q29" s="85">
        <v>15.5991</v>
      </c>
      <c r="R29" s="82">
        <v>0</v>
      </c>
      <c r="S29" s="82">
        <v>1.9944999999999999</v>
      </c>
      <c r="T29" s="82">
        <v>1.7451000000000001</v>
      </c>
      <c r="U29" s="82">
        <v>0.24940000000000001</v>
      </c>
      <c r="V29" s="82">
        <v>-6.4500000000000002E-2</v>
      </c>
      <c r="W29" s="82">
        <v>-6.54E-2</v>
      </c>
      <c r="X29" s="82">
        <v>-0.1958</v>
      </c>
      <c r="Y29" s="82">
        <v>8.8300000000000003E-2</v>
      </c>
      <c r="Z29" s="82">
        <v>3.44E-2</v>
      </c>
      <c r="AA29" s="82">
        <v>-7.0599999999999996E-2</v>
      </c>
      <c r="AC29" s="86">
        <v>2.5600000000000001E-2</v>
      </c>
      <c r="AD29" s="82">
        <v>6.4000000000000001E-2</v>
      </c>
      <c r="AE29" s="82">
        <v>4.6399999999999997E-2</v>
      </c>
      <c r="AF29" s="82">
        <v>2.1999999999999999E-2</v>
      </c>
      <c r="AG29" s="82">
        <v>1.8E-3</v>
      </c>
      <c r="AH29" s="82">
        <v>7.6799999999999993E-2</v>
      </c>
      <c r="AI29" s="82">
        <v>-0.1019</v>
      </c>
      <c r="AJ29" s="82">
        <v>-0.1658</v>
      </c>
      <c r="AK29" s="82">
        <v>1.6799999999999999E-2</v>
      </c>
      <c r="AL29" s="82">
        <v>-0.1537</v>
      </c>
      <c r="AM29" s="82">
        <v>6.8400000000000002E-2</v>
      </c>
      <c r="AN29" s="82">
        <v>-2.3800000000000002E-2</v>
      </c>
      <c r="AO29" s="82">
        <v>-4.53E-2</v>
      </c>
      <c r="AP29" s="82">
        <v>0.11070000000000001</v>
      </c>
      <c r="AQ29" s="82">
        <v>1.37E-2</v>
      </c>
      <c r="AR29" s="82">
        <v>-7.7999999999999996E-3</v>
      </c>
      <c r="BA29" s="82">
        <v>0.26960000000000001</v>
      </c>
      <c r="BB29" s="82">
        <v>-1.5900000000000001E-2</v>
      </c>
      <c r="BC29" s="82">
        <v>8.43E-2</v>
      </c>
      <c r="BE29" s="82">
        <v>-4.7999999999999996E-3</v>
      </c>
      <c r="BF29" s="82">
        <v>4.6899999999999997E-2</v>
      </c>
      <c r="BG29" s="82">
        <v>-6.8500000000000005E-2</v>
      </c>
      <c r="BH29" s="82">
        <v>4.2200000000000001E-2</v>
      </c>
      <c r="BI29" s="82">
        <v>9.1999999999999998E-3</v>
      </c>
      <c r="BJ29" s="82">
        <v>3.4099999999999998E-2</v>
      </c>
      <c r="BK29" s="82">
        <v>3.8399999999999997E-2</v>
      </c>
      <c r="BL29" s="82">
        <v>-1.1000000000000001E-3</v>
      </c>
      <c r="BM29" s="82">
        <v>-0.1963</v>
      </c>
      <c r="BN29" s="82">
        <v>-9.0800000000000006E-2</v>
      </c>
      <c r="BO29" s="82">
        <v>-0.20499999999999999</v>
      </c>
      <c r="BP29" s="82">
        <v>9.7500000000000003E-2</v>
      </c>
      <c r="BQ29" s="82">
        <v>-8.0000000000000004E-4</v>
      </c>
      <c r="BR29" s="82">
        <v>3.4599999999999999E-2</v>
      </c>
      <c r="BS29" s="82">
        <v>-0.19620000000000001</v>
      </c>
      <c r="BT29" s="82">
        <v>0.1229</v>
      </c>
      <c r="CD29" s="82">
        <v>-9.7100000000000006E-2</v>
      </c>
      <c r="CE29" s="82">
        <v>-2.3800000000000002E-2</v>
      </c>
      <c r="CF29" s="82">
        <v>-3.9699999999999999E-2</v>
      </c>
      <c r="CG29" s="82">
        <v>-6.6500000000000004E-2</v>
      </c>
      <c r="CH29" s="82">
        <v>5.4300000000000001E-2</v>
      </c>
      <c r="CI29" s="82">
        <v>-0.06</v>
      </c>
      <c r="CK29" s="82">
        <v>8.43E-2</v>
      </c>
      <c r="CL29" s="82">
        <v>0.1691</v>
      </c>
      <c r="CM29" s="82">
        <v>0.1404</v>
      </c>
      <c r="CN29" s="82">
        <v>4.1099999999999998E-2</v>
      </c>
      <c r="CO29" s="82">
        <v>-1.18E-2</v>
      </c>
      <c r="CP29" s="82">
        <v>-2.7099999999999999E-2</v>
      </c>
      <c r="CQ29" s="82">
        <v>-7.4000000000000003E-3</v>
      </c>
      <c r="CR29" s="82">
        <v>2.8999999999999998E-3</v>
      </c>
      <c r="CS29" s="82">
        <v>-3.49E-2</v>
      </c>
      <c r="CT29" s="82">
        <v>9.3899999999999997E-2</v>
      </c>
      <c r="CU29" s="82">
        <v>-7.1199999999999999E-2</v>
      </c>
      <c r="CV29" s="82">
        <v>-6.0400000000000002E-2</v>
      </c>
      <c r="CW29" s="82">
        <v>-8.6199999999999999E-2</v>
      </c>
      <c r="DM29" s="82">
        <v>95</v>
      </c>
      <c r="DN29" s="82" t="s">
        <v>2</v>
      </c>
      <c r="DO29" s="82" t="s">
        <v>1080</v>
      </c>
      <c r="DP29" s="82">
        <v>23</v>
      </c>
      <c r="DQ29" s="82" t="s">
        <v>971</v>
      </c>
      <c r="DR29" s="82">
        <v>100</v>
      </c>
      <c r="DS29" s="83">
        <v>616.964338</v>
      </c>
      <c r="DT29" s="46" t="s">
        <v>208</v>
      </c>
      <c r="DU29" s="82" t="s">
        <v>1081</v>
      </c>
      <c r="DV29" s="82">
        <v>24</v>
      </c>
      <c r="DW29" s="84" t="s">
        <v>978</v>
      </c>
      <c r="DX29" s="82">
        <v>5</v>
      </c>
      <c r="DY29" s="83">
        <v>715.03958599999999</v>
      </c>
      <c r="DZ29" s="46" t="s">
        <v>699</v>
      </c>
    </row>
    <row r="30" spans="1:140" ht="51" x14ac:dyDescent="0.2">
      <c r="A30" s="82" t="s">
        <v>817</v>
      </c>
      <c r="B30" s="82">
        <v>117</v>
      </c>
      <c r="C30" s="82" t="s">
        <v>1</v>
      </c>
      <c r="D30" s="82" t="s">
        <v>1012</v>
      </c>
      <c r="E30" s="82">
        <v>2</v>
      </c>
      <c r="F30" s="82" t="s">
        <v>235</v>
      </c>
      <c r="G30" s="82">
        <v>155</v>
      </c>
      <c r="H30" s="83">
        <v>686.84350600000005</v>
      </c>
      <c r="I30" s="46" t="s">
        <v>313</v>
      </c>
      <c r="J30" s="82" t="s">
        <v>1015</v>
      </c>
      <c r="K30" s="82">
        <v>5</v>
      </c>
      <c r="L30" s="84" t="s">
        <v>92</v>
      </c>
      <c r="M30" s="82">
        <v>130</v>
      </c>
      <c r="N30" s="83">
        <v>729.51888599999995</v>
      </c>
      <c r="O30" s="46" t="s">
        <v>314</v>
      </c>
      <c r="P30" s="82">
        <v>14.032</v>
      </c>
      <c r="Q30" s="85">
        <v>11.1213</v>
      </c>
      <c r="R30" s="82">
        <v>2.9106000000000001</v>
      </c>
      <c r="S30" s="82">
        <v>2.7021999999999999</v>
      </c>
      <c r="T30" s="82">
        <v>2.2987000000000002</v>
      </c>
      <c r="U30" s="82">
        <v>0.40339999999999998</v>
      </c>
      <c r="V30" s="82">
        <v>4.6199999999999998E-2</v>
      </c>
      <c r="W30" s="82">
        <v>-3.6999999999999998E-2</v>
      </c>
      <c r="X30" s="82">
        <v>-0.39290000000000003</v>
      </c>
      <c r="Y30" s="82">
        <v>-0.21679999999999999</v>
      </c>
      <c r="Z30" s="82">
        <v>5.4600000000000003E-2</v>
      </c>
      <c r="AC30" s="86">
        <v>0.1147</v>
      </c>
      <c r="AD30" s="82">
        <v>9.6600000000000005E-2</v>
      </c>
      <c r="AE30" s="82">
        <v>0.1477</v>
      </c>
      <c r="AF30" s="82">
        <v>-2.2700000000000001E-2</v>
      </c>
      <c r="AG30" s="82">
        <v>-2.07E-2</v>
      </c>
      <c r="AH30" s="82">
        <v>-1.6400000000000001E-2</v>
      </c>
      <c r="AI30" s="82">
        <v>-3.5299999999999998E-2</v>
      </c>
      <c r="AJ30" s="82">
        <v>-6.1899999999999997E-2</v>
      </c>
      <c r="AK30" s="82">
        <v>-3.9800000000000002E-2</v>
      </c>
      <c r="BA30" s="82">
        <v>4.0599999999999997E-2</v>
      </c>
      <c r="BE30" s="82">
        <v>-3.9899999999999998E-2</v>
      </c>
      <c r="BF30" s="82">
        <v>-9.4100000000000003E-2</v>
      </c>
      <c r="BG30" s="82">
        <v>-0.27710000000000001</v>
      </c>
      <c r="BH30" s="82">
        <v>0.20069999999999999</v>
      </c>
      <c r="BI30" s="82">
        <v>-1.26E-2</v>
      </c>
      <c r="BJ30" s="82">
        <v>2.0500000000000001E-2</v>
      </c>
      <c r="BK30" s="82">
        <v>0.2717</v>
      </c>
      <c r="BL30" s="82">
        <v>-1.8599999999999998E-2</v>
      </c>
      <c r="BM30" s="82">
        <v>-9.6299999999999997E-2</v>
      </c>
      <c r="BN30" s="82">
        <v>5.0000000000000001E-3</v>
      </c>
      <c r="CC30" s="87"/>
      <c r="CD30" s="82">
        <v>9.5500000000000002E-2</v>
      </c>
      <c r="CE30" s="87"/>
      <c r="CF30" s="82">
        <v>0.16370000000000001</v>
      </c>
      <c r="CG30" s="82">
        <v>-0.2397</v>
      </c>
      <c r="CH30" s="87"/>
      <c r="CI30" s="87"/>
      <c r="CJ30" s="87"/>
      <c r="CK30" s="82">
        <v>-0.121</v>
      </c>
      <c r="CL30" s="82">
        <v>-5.1999999999999998E-3</v>
      </c>
      <c r="CM30" s="82">
        <v>0.13300000000000001</v>
      </c>
      <c r="CN30" s="82">
        <v>-0.22040000000000001</v>
      </c>
      <c r="CO30" s="82">
        <v>-0.158</v>
      </c>
      <c r="CP30" s="82">
        <v>-3.7999999999999999E-2</v>
      </c>
      <c r="CQ30" s="82">
        <v>0.18479999999999999</v>
      </c>
      <c r="CR30" s="82">
        <v>0.20519999999999999</v>
      </c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2">
        <v>20</v>
      </c>
      <c r="DN30" s="82" t="s">
        <v>2</v>
      </c>
      <c r="DO30" s="82" t="s">
        <v>1059</v>
      </c>
      <c r="DP30" s="82">
        <v>1</v>
      </c>
      <c r="DQ30" s="82" t="s">
        <v>114</v>
      </c>
      <c r="DR30" s="82">
        <v>0</v>
      </c>
      <c r="DS30" s="83">
        <v>1.1905490000000001</v>
      </c>
      <c r="DT30" s="46" t="s">
        <v>218</v>
      </c>
      <c r="DU30" s="82" t="s">
        <v>1061</v>
      </c>
      <c r="DV30" s="82">
        <v>3</v>
      </c>
      <c r="DW30" s="84" t="s">
        <v>81</v>
      </c>
      <c r="DX30" s="82">
        <v>10</v>
      </c>
      <c r="DY30" s="83">
        <v>8.6058120000000002</v>
      </c>
      <c r="DZ30" s="46" t="s">
        <v>370</v>
      </c>
      <c r="EA30" s="87"/>
      <c r="EB30" s="87"/>
      <c r="EC30" s="77" t="s">
        <v>1234</v>
      </c>
      <c r="ED30" s="78" t="s">
        <v>114</v>
      </c>
      <c r="EE30" s="79">
        <v>51</v>
      </c>
      <c r="EF30" s="80">
        <v>380.65143799999998</v>
      </c>
      <c r="EG30" s="79" t="s">
        <v>2</v>
      </c>
      <c r="EH30" s="78" t="s">
        <v>114</v>
      </c>
      <c r="EI30" s="81" t="s">
        <v>1274</v>
      </c>
      <c r="EJ30" s="79" t="s">
        <v>252</v>
      </c>
    </row>
    <row r="31" spans="1:140" ht="51" x14ac:dyDescent="0.2">
      <c r="A31" s="82" t="s">
        <v>817</v>
      </c>
      <c r="B31" s="82">
        <v>126</v>
      </c>
      <c r="C31" s="82" t="s">
        <v>2</v>
      </c>
      <c r="D31" s="82" t="s">
        <v>1061</v>
      </c>
      <c r="E31" s="82">
        <v>3</v>
      </c>
      <c r="F31" s="82" t="s">
        <v>81</v>
      </c>
      <c r="G31" s="82">
        <v>5</v>
      </c>
      <c r="H31" s="83">
        <v>5.246753</v>
      </c>
      <c r="I31" s="46" t="s">
        <v>524</v>
      </c>
      <c r="J31" s="82" t="s">
        <v>1061</v>
      </c>
      <c r="K31" s="82">
        <v>3</v>
      </c>
      <c r="L31" s="84" t="s">
        <v>81</v>
      </c>
      <c r="M31" s="82">
        <v>50</v>
      </c>
      <c r="N31" s="83">
        <v>388.77489100000003</v>
      </c>
      <c r="O31" s="46" t="s">
        <v>454</v>
      </c>
      <c r="P31" s="82">
        <v>15.418799999999999</v>
      </c>
      <c r="Q31" s="85">
        <v>10.669700000000001</v>
      </c>
      <c r="R31" s="82">
        <v>4.7491000000000003</v>
      </c>
      <c r="S31" s="82">
        <v>1.5743</v>
      </c>
      <c r="T31" s="82">
        <v>1.2249000000000001</v>
      </c>
      <c r="U31" s="82">
        <v>0.34939999999999999</v>
      </c>
      <c r="V31" s="82">
        <v>-4.4000000000000003E-3</v>
      </c>
      <c r="W31" s="82">
        <v>6.4699999999999994E-2</v>
      </c>
      <c r="X31" s="82">
        <v>0.16370000000000001</v>
      </c>
      <c r="Y31" s="82">
        <v>4.3E-3</v>
      </c>
      <c r="Z31" s="82">
        <v>0.14280000000000001</v>
      </c>
      <c r="AA31" s="82">
        <v>4.9299999999999997E-2</v>
      </c>
      <c r="AC31" s="86">
        <v>-5.4300000000000001E-2</v>
      </c>
      <c r="AD31" s="82">
        <v>-2.9100000000000001E-2</v>
      </c>
      <c r="AE31" s="82">
        <v>5.0000000000000001E-3</v>
      </c>
      <c r="AF31" s="82">
        <v>-4.5699999999999998E-2</v>
      </c>
      <c r="AG31" s="82">
        <v>0.15409999999999999</v>
      </c>
      <c r="AH31" s="82">
        <v>4.7199999999999999E-2</v>
      </c>
      <c r="AI31" s="82">
        <v>-5.0000000000000001E-3</v>
      </c>
      <c r="AJ31" s="82">
        <v>-0.187</v>
      </c>
      <c r="AK31" s="82">
        <v>2.2200000000000001E-2</v>
      </c>
      <c r="AL31" s="82">
        <v>0.1036</v>
      </c>
      <c r="AM31" s="82">
        <v>0.12790000000000001</v>
      </c>
      <c r="AN31" s="82">
        <v>-6.6799999999999998E-2</v>
      </c>
      <c r="AO31" s="82">
        <v>-4.6800000000000001E-2</v>
      </c>
      <c r="AP31" s="82">
        <v>-9.8299999999999998E-2</v>
      </c>
      <c r="AQ31" s="82">
        <v>-0.1011</v>
      </c>
      <c r="AR31" s="82">
        <v>-2.2100000000000002E-2</v>
      </c>
      <c r="BA31" s="82">
        <v>6.0999999999999999E-2</v>
      </c>
      <c r="BB31" s="82">
        <v>4.0000000000000002E-4</v>
      </c>
      <c r="BC31" s="82">
        <v>-0.15459999999999999</v>
      </c>
      <c r="BE31" s="82">
        <v>-4.1099999999999998E-2</v>
      </c>
      <c r="BF31" s="82">
        <v>6.4199999999999993E-2</v>
      </c>
      <c r="BG31" s="82">
        <v>-4.99E-2</v>
      </c>
      <c r="BH31" s="82">
        <v>-3.2099999999999997E-2</v>
      </c>
      <c r="BI31" s="82">
        <v>-9.2600000000000002E-2</v>
      </c>
      <c r="BJ31" s="82">
        <v>-5.0000000000000001E-4</v>
      </c>
      <c r="BK31" s="82">
        <v>-0.13550000000000001</v>
      </c>
      <c r="BL31" s="82">
        <v>2.4400000000000002E-2</v>
      </c>
      <c r="BM31" s="82">
        <v>0.16930000000000001</v>
      </c>
      <c r="BN31" s="82">
        <v>-0.13370000000000001</v>
      </c>
      <c r="BO31" s="82">
        <v>-7.0099999999999996E-2</v>
      </c>
      <c r="BP31" s="82">
        <v>4.6100000000000002E-2</v>
      </c>
      <c r="BQ31" s="82">
        <v>5.4000000000000003E-3</v>
      </c>
      <c r="BR31" s="82">
        <v>0.1017</v>
      </c>
      <c r="BS31" s="82">
        <v>-3.1600000000000003E-2</v>
      </c>
      <c r="BT31" s="82">
        <v>0.26929999999999998</v>
      </c>
      <c r="CD31" s="82">
        <v>3.7199999999999997E-2</v>
      </c>
      <c r="CE31" s="82">
        <v>-0.1384</v>
      </c>
      <c r="CF31" s="82">
        <v>-3.09E-2</v>
      </c>
      <c r="CG31" s="82">
        <v>0.1051</v>
      </c>
      <c r="CH31" s="82">
        <v>-0.1096</v>
      </c>
      <c r="CI31" s="82">
        <v>-6.9800000000000001E-2</v>
      </c>
      <c r="CK31" s="82">
        <v>3.8899999999999997E-2</v>
      </c>
      <c r="CL31" s="82">
        <v>-8.2000000000000003E-2</v>
      </c>
      <c r="CM31" s="82">
        <v>-8.8700000000000001E-2</v>
      </c>
      <c r="CN31" s="82">
        <v>0.22170000000000001</v>
      </c>
      <c r="CO31" s="82">
        <v>-0.1002</v>
      </c>
      <c r="CP31" s="82">
        <v>-3.7600000000000001E-2</v>
      </c>
      <c r="CQ31" s="82">
        <v>0.1241</v>
      </c>
      <c r="CR31" s="82">
        <v>6.8500000000000005E-2</v>
      </c>
      <c r="CS31" s="82">
        <v>0.17069999999999999</v>
      </c>
      <c r="CT31" s="82">
        <v>-3.0000000000000001E-3</v>
      </c>
      <c r="CU31" s="82">
        <v>-5.8599999999999999E-2</v>
      </c>
      <c r="CV31" s="82">
        <v>-2.64E-2</v>
      </c>
      <c r="CW31" s="82">
        <v>-2.1000000000000001E-2</v>
      </c>
      <c r="DH31" s="87"/>
      <c r="DI31" s="87"/>
      <c r="DJ31" s="87"/>
      <c r="DK31" s="87"/>
      <c r="DL31" s="87"/>
      <c r="DM31" s="82">
        <v>10</v>
      </c>
      <c r="DN31" s="82" t="s">
        <v>2</v>
      </c>
      <c r="DO31" s="82" t="s">
        <v>1059</v>
      </c>
      <c r="DP31" s="82">
        <v>1</v>
      </c>
      <c r="DQ31" s="82" t="s">
        <v>114</v>
      </c>
      <c r="DR31" s="82">
        <v>165</v>
      </c>
      <c r="DS31" s="83">
        <v>578.79013599999996</v>
      </c>
      <c r="DT31" s="46" t="s">
        <v>549</v>
      </c>
      <c r="DU31" s="82" t="s">
        <v>1065</v>
      </c>
      <c r="DV31" s="82">
        <v>7</v>
      </c>
      <c r="DW31" s="84" t="s">
        <v>100</v>
      </c>
      <c r="DX31" s="82">
        <v>105</v>
      </c>
      <c r="DY31" s="83">
        <v>701.11767899999995</v>
      </c>
      <c r="DZ31" s="46" t="s">
        <v>550</v>
      </c>
      <c r="EA31" s="87"/>
      <c r="EB31" s="87"/>
      <c r="EC31" s="77" t="s">
        <v>1113</v>
      </c>
      <c r="ED31" s="78" t="s">
        <v>123</v>
      </c>
      <c r="EE31" s="79">
        <v>11</v>
      </c>
      <c r="EF31" s="80">
        <v>62.796253</v>
      </c>
      <c r="EG31" s="79" t="s">
        <v>2</v>
      </c>
      <c r="EH31" s="78" t="s">
        <v>123</v>
      </c>
      <c r="EI31" s="81" t="s">
        <v>1130</v>
      </c>
      <c r="EJ31" s="79" t="s">
        <v>152</v>
      </c>
    </row>
    <row r="32" spans="1:140" x14ac:dyDescent="0.2">
      <c r="A32" s="82" t="s">
        <v>817</v>
      </c>
      <c r="B32" s="82">
        <v>85</v>
      </c>
      <c r="C32" s="82" t="s">
        <v>2</v>
      </c>
      <c r="D32" s="82" t="s">
        <v>1061</v>
      </c>
      <c r="E32" s="82">
        <v>3</v>
      </c>
      <c r="F32" s="82" t="s">
        <v>81</v>
      </c>
      <c r="G32" s="82">
        <v>5</v>
      </c>
      <c r="H32" s="83">
        <v>5.246753</v>
      </c>
      <c r="I32" s="46" t="s">
        <v>524</v>
      </c>
      <c r="J32" s="82" t="s">
        <v>1078</v>
      </c>
      <c r="K32" s="82">
        <v>21</v>
      </c>
      <c r="L32" s="84" t="s">
        <v>967</v>
      </c>
      <c r="M32" s="82">
        <v>75</v>
      </c>
      <c r="N32" s="83">
        <v>68.030629000000005</v>
      </c>
      <c r="O32" s="46" t="s">
        <v>666</v>
      </c>
      <c r="P32" s="82">
        <v>16.4041</v>
      </c>
      <c r="Q32" s="85">
        <v>12.482900000000001</v>
      </c>
      <c r="R32" s="82">
        <v>3.9211</v>
      </c>
      <c r="S32" s="82">
        <v>1.7399</v>
      </c>
      <c r="T32" s="82">
        <v>1.3736999999999999</v>
      </c>
      <c r="U32" s="82">
        <v>0.36620000000000003</v>
      </c>
      <c r="V32" s="82">
        <v>3.1899999999999998E-2</v>
      </c>
      <c r="W32" s="82">
        <v>0.1011</v>
      </c>
      <c r="X32" s="82">
        <v>0.17749999999999999</v>
      </c>
      <c r="Y32" s="82">
        <v>-7.1999999999999998E-3</v>
      </c>
      <c r="Z32" s="82">
        <v>0.1305</v>
      </c>
      <c r="AA32" s="82">
        <v>3.6499999999999998E-2</v>
      </c>
      <c r="AC32" s="86">
        <v>-2.35E-2</v>
      </c>
      <c r="AD32" s="82">
        <v>-3.44E-2</v>
      </c>
      <c r="AE32" s="82">
        <v>-8.8999999999999999E-3</v>
      </c>
      <c r="AF32" s="82">
        <v>-4.3700000000000003E-2</v>
      </c>
      <c r="AG32" s="82">
        <v>0.17549999999999999</v>
      </c>
      <c r="AH32" s="82">
        <v>3.5099999999999999E-2</v>
      </c>
      <c r="AI32" s="82">
        <v>-6.7000000000000002E-3</v>
      </c>
      <c r="AJ32" s="82">
        <v>-0.17480000000000001</v>
      </c>
      <c r="AK32" s="82">
        <v>-1.4800000000000001E-2</v>
      </c>
      <c r="AL32" s="82">
        <v>8.8599999999999998E-2</v>
      </c>
      <c r="AM32" s="82">
        <v>0.1042</v>
      </c>
      <c r="AN32" s="82">
        <v>-6.83E-2</v>
      </c>
      <c r="AO32" s="82">
        <v>-2.9399999999999999E-2</v>
      </c>
      <c r="AP32" s="82">
        <v>-0.10349999999999999</v>
      </c>
      <c r="AQ32" s="82">
        <v>-9.1399999999999995E-2</v>
      </c>
      <c r="AR32" s="82">
        <v>3.6299999999999999E-2</v>
      </c>
      <c r="BA32" s="82">
        <v>-0.1138</v>
      </c>
      <c r="BB32" s="82">
        <v>3.7600000000000001E-2</v>
      </c>
      <c r="BC32" s="82">
        <v>-3.5499999999999997E-2</v>
      </c>
      <c r="BE32" s="82">
        <v>-1.4999999999999999E-2</v>
      </c>
      <c r="BF32" s="82">
        <v>0.11409999999999999</v>
      </c>
      <c r="BG32" s="82">
        <v>2.1499999999999998E-2</v>
      </c>
      <c r="BH32" s="82">
        <v>-2.81E-2</v>
      </c>
      <c r="BI32" s="82">
        <v>1.0699999999999999E-2</v>
      </c>
      <c r="BJ32" s="82">
        <v>6.7299999999999999E-2</v>
      </c>
      <c r="BK32" s="82">
        <v>3.0300000000000001E-2</v>
      </c>
      <c r="BL32" s="82">
        <v>-3.2000000000000002E-3</v>
      </c>
      <c r="BM32" s="82">
        <v>-8.1199999999999994E-2</v>
      </c>
      <c r="BN32" s="82">
        <v>-0.1457</v>
      </c>
      <c r="BO32" s="82">
        <v>-0.1046</v>
      </c>
      <c r="BP32" s="82">
        <v>-3.49E-2</v>
      </c>
      <c r="BQ32" s="82">
        <v>8.8700000000000001E-2</v>
      </c>
      <c r="BR32" s="82">
        <v>-7.3599999999999999E-2</v>
      </c>
      <c r="BS32" s="82">
        <v>8.2199999999999995E-2</v>
      </c>
      <c r="BT32" s="82">
        <v>0.1832</v>
      </c>
      <c r="CD32" s="82">
        <v>-5.9200000000000003E-2</v>
      </c>
      <c r="CE32" s="82">
        <v>9.7999999999999997E-3</v>
      </c>
      <c r="CF32" s="82">
        <v>0.1158</v>
      </c>
      <c r="CG32" s="82">
        <v>-0.10059999999999999</v>
      </c>
      <c r="CH32" s="82">
        <v>-6.1600000000000002E-2</v>
      </c>
      <c r="CI32" s="82">
        <v>-6.0600000000000001E-2</v>
      </c>
      <c r="CK32" s="82">
        <v>-2.1999999999999999E-2</v>
      </c>
      <c r="CL32" s="82">
        <v>-0.14699999999999999</v>
      </c>
      <c r="CM32" s="82">
        <v>-0.08</v>
      </c>
      <c r="CN32" s="82">
        <v>0.13669999999999999</v>
      </c>
      <c r="CO32" s="82">
        <v>-2.3800000000000002E-2</v>
      </c>
      <c r="CP32" s="82">
        <v>0.19539999999999999</v>
      </c>
      <c r="CQ32" s="82">
        <v>-3.6299999999999999E-2</v>
      </c>
      <c r="CR32" s="82">
        <v>5.6000000000000001E-2</v>
      </c>
      <c r="CS32" s="82">
        <v>4.4600000000000001E-2</v>
      </c>
      <c r="CT32" s="82">
        <v>-2.7900000000000001E-2</v>
      </c>
      <c r="CU32" s="82">
        <v>-5.1799999999999999E-2</v>
      </c>
      <c r="CV32" s="82">
        <v>-5.5300000000000002E-2</v>
      </c>
      <c r="CW32" s="82">
        <v>0.16769999999999999</v>
      </c>
      <c r="DM32" s="82">
        <v>132</v>
      </c>
      <c r="DN32" s="82" t="s">
        <v>2</v>
      </c>
      <c r="DO32" s="82" t="s">
        <v>1067</v>
      </c>
      <c r="DP32" s="82">
        <v>9</v>
      </c>
      <c r="DQ32" s="82" t="s">
        <v>261</v>
      </c>
      <c r="DR32" s="82">
        <v>110</v>
      </c>
      <c r="DS32" s="83">
        <v>590.23013100000003</v>
      </c>
      <c r="DT32" s="46" t="s">
        <v>563</v>
      </c>
      <c r="DU32" s="82" t="s">
        <v>1082</v>
      </c>
      <c r="DV32" s="82">
        <v>25</v>
      </c>
      <c r="DW32" s="84" t="s">
        <v>109</v>
      </c>
      <c r="DX32" s="82">
        <v>190</v>
      </c>
      <c r="DY32" s="83">
        <v>596.94691599999999</v>
      </c>
      <c r="DZ32" s="46" t="s">
        <v>717</v>
      </c>
    </row>
    <row r="33" spans="1:140" x14ac:dyDescent="0.2">
      <c r="A33" s="82" t="s">
        <v>817</v>
      </c>
      <c r="B33" s="82">
        <v>15</v>
      </c>
      <c r="C33" s="82" t="s">
        <v>2</v>
      </c>
      <c r="D33" s="82" t="s">
        <v>1061</v>
      </c>
      <c r="E33" s="82">
        <v>3</v>
      </c>
      <c r="F33" s="82" t="s">
        <v>81</v>
      </c>
      <c r="G33" s="82">
        <v>10</v>
      </c>
      <c r="H33" s="83">
        <v>8.6058120000000002</v>
      </c>
      <c r="I33" s="46" t="s">
        <v>370</v>
      </c>
      <c r="J33" s="82" t="s">
        <v>1082</v>
      </c>
      <c r="K33" s="82">
        <v>25</v>
      </c>
      <c r="L33" s="84" t="s">
        <v>109</v>
      </c>
      <c r="M33" s="82">
        <v>50</v>
      </c>
      <c r="N33" s="83">
        <v>21.683579999999999</v>
      </c>
      <c r="O33" s="46" t="s">
        <v>131</v>
      </c>
      <c r="P33" s="82">
        <v>20.2454</v>
      </c>
      <c r="Q33" s="85">
        <v>20.2454</v>
      </c>
      <c r="R33" s="82">
        <v>0</v>
      </c>
      <c r="S33" s="82">
        <v>2.6926000000000001</v>
      </c>
      <c r="T33" s="82">
        <v>2.2736000000000001</v>
      </c>
      <c r="U33" s="82">
        <v>0.41899999999999998</v>
      </c>
      <c r="V33" s="82">
        <v>6.4299999999999996E-2</v>
      </c>
      <c r="W33" s="82">
        <v>-2.8899999999999999E-2</v>
      </c>
      <c r="X33" s="82">
        <v>-0.22109999999999999</v>
      </c>
      <c r="Y33" s="82">
        <v>5.8099999999999999E-2</v>
      </c>
      <c r="Z33" s="82">
        <v>0.11600000000000001</v>
      </c>
      <c r="AA33" s="82">
        <v>3.8300000000000001E-2</v>
      </c>
      <c r="AC33" s="86">
        <v>1.4999999999999999E-2</v>
      </c>
      <c r="AD33" s="82">
        <v>-3.2199999999999999E-2</v>
      </c>
      <c r="AE33" s="82">
        <v>-1.01E-2</v>
      </c>
      <c r="AF33" s="82">
        <v>-4.4000000000000003E-3</v>
      </c>
      <c r="AG33" s="82">
        <v>0.20430000000000001</v>
      </c>
      <c r="AH33" s="82">
        <v>4.4999999999999997E-3</v>
      </c>
      <c r="AI33" s="82">
        <v>-6.7799999999999999E-2</v>
      </c>
      <c r="AJ33" s="82">
        <v>-0.1295</v>
      </c>
      <c r="AK33" s="82">
        <v>3.6700000000000003E-2</v>
      </c>
      <c r="AL33" s="82">
        <v>6.9000000000000006E-2</v>
      </c>
      <c r="AM33" s="82">
        <v>1.3599999999999999E-2</v>
      </c>
      <c r="AN33" s="82">
        <v>-9.6199999999999994E-2</v>
      </c>
      <c r="AO33" s="82">
        <v>-3.0499999999999999E-2</v>
      </c>
      <c r="AP33" s="82">
        <v>-3.5200000000000002E-2</v>
      </c>
      <c r="AQ33" s="82">
        <v>-0.1535</v>
      </c>
      <c r="AR33" s="82">
        <v>4.3E-3</v>
      </c>
      <c r="BA33" s="82">
        <v>-1.6199999999999999E-2</v>
      </c>
      <c r="BB33" s="82">
        <v>-1.4500000000000001E-2</v>
      </c>
      <c r="BC33" s="82">
        <v>-0.10730000000000001</v>
      </c>
      <c r="BE33" s="82">
        <v>4.0300000000000002E-2</v>
      </c>
      <c r="BF33" s="82">
        <v>-7.0300000000000001E-2</v>
      </c>
      <c r="BG33" s="82">
        <v>4.7100000000000003E-2</v>
      </c>
      <c r="BH33" s="82">
        <v>5.4300000000000001E-2</v>
      </c>
      <c r="BI33" s="82">
        <v>3.9399999999999998E-2</v>
      </c>
      <c r="BJ33" s="82">
        <v>4.5100000000000001E-2</v>
      </c>
      <c r="BK33" s="82">
        <v>4.0500000000000001E-2</v>
      </c>
      <c r="BL33" s="82">
        <v>7.8E-2</v>
      </c>
      <c r="BM33" s="82">
        <v>-4.82E-2</v>
      </c>
      <c r="BN33" s="82">
        <v>7.3700000000000002E-2</v>
      </c>
      <c r="BO33" s="82">
        <v>-9.7600000000000006E-2</v>
      </c>
      <c r="BP33" s="82">
        <v>-5.4999999999999997E-3</v>
      </c>
      <c r="BQ33" s="82">
        <v>1.2999999999999999E-2</v>
      </c>
      <c r="BR33" s="82">
        <v>-9.7699999999999995E-2</v>
      </c>
      <c r="BS33" s="82">
        <v>-0.10920000000000001</v>
      </c>
      <c r="BT33" s="82">
        <v>0.13500000000000001</v>
      </c>
      <c r="CD33" s="82">
        <v>-0.06</v>
      </c>
      <c r="CE33" s="82">
        <v>7.2700000000000001E-2</v>
      </c>
      <c r="CF33" s="82">
        <v>-1.6500000000000001E-2</v>
      </c>
      <c r="CG33" s="82">
        <v>-0.1031</v>
      </c>
      <c r="CH33" s="82">
        <v>0.13270000000000001</v>
      </c>
      <c r="CI33" s="82">
        <v>-4.4499999999999998E-2</v>
      </c>
      <c r="CK33" s="82">
        <v>3.0200000000000001E-2</v>
      </c>
      <c r="CL33" s="82">
        <v>6.9699999999999998E-2</v>
      </c>
      <c r="CM33" s="82">
        <v>8.3900000000000002E-2</v>
      </c>
      <c r="CN33" s="82">
        <v>5.2999999999999999E-2</v>
      </c>
      <c r="CO33" s="82">
        <v>-2.9700000000000001E-2</v>
      </c>
      <c r="CP33" s="82">
        <v>-0.1106</v>
      </c>
      <c r="CQ33" s="82">
        <v>-0.1236</v>
      </c>
      <c r="CR33" s="82">
        <v>-9.2700000000000005E-2</v>
      </c>
      <c r="CS33" s="82">
        <v>-0.10780000000000001</v>
      </c>
      <c r="CT33" s="82">
        <v>7.6300000000000007E-2</v>
      </c>
      <c r="CU33" s="82">
        <v>-8.3900000000000002E-2</v>
      </c>
      <c r="CV33" s="82">
        <v>0.21779999999999999</v>
      </c>
      <c r="CW33" s="82">
        <v>3.6200000000000003E-2</v>
      </c>
      <c r="DM33" s="82">
        <v>88</v>
      </c>
      <c r="DN33" s="82" t="s">
        <v>2</v>
      </c>
      <c r="DO33" s="82" t="s">
        <v>1075</v>
      </c>
      <c r="DP33" s="82">
        <v>17</v>
      </c>
      <c r="DQ33" s="82" t="s">
        <v>125</v>
      </c>
      <c r="DR33" s="82">
        <v>85</v>
      </c>
      <c r="DS33" s="83">
        <v>85.951412000000005</v>
      </c>
      <c r="DT33" s="46" t="s">
        <v>625</v>
      </c>
      <c r="DU33" s="82" t="s">
        <v>1078</v>
      </c>
      <c r="DV33" s="82">
        <v>21</v>
      </c>
      <c r="DW33" s="84" t="s">
        <v>967</v>
      </c>
      <c r="DX33" s="82">
        <v>125</v>
      </c>
      <c r="DY33" s="83">
        <v>623.96161800000004</v>
      </c>
      <c r="DZ33" s="46" t="s">
        <v>675</v>
      </c>
    </row>
    <row r="34" spans="1:140" ht="34" x14ac:dyDescent="0.2">
      <c r="A34" s="82" t="s">
        <v>817</v>
      </c>
      <c r="B34" s="82">
        <v>100</v>
      </c>
      <c r="C34" s="82" t="s">
        <v>2</v>
      </c>
      <c r="D34" s="82" t="s">
        <v>1061</v>
      </c>
      <c r="E34" s="82">
        <v>3</v>
      </c>
      <c r="F34" s="82" t="s">
        <v>81</v>
      </c>
      <c r="G34" s="82">
        <v>20</v>
      </c>
      <c r="H34" s="83">
        <v>11.401795999999999</v>
      </c>
      <c r="I34" s="46" t="s">
        <v>541</v>
      </c>
      <c r="J34" s="82" t="s">
        <v>1065</v>
      </c>
      <c r="K34" s="82">
        <v>7</v>
      </c>
      <c r="L34" s="84" t="s">
        <v>100</v>
      </c>
      <c r="M34" s="82">
        <v>10</v>
      </c>
      <c r="N34" s="83">
        <v>10.340365</v>
      </c>
      <c r="O34" s="46" t="s">
        <v>542</v>
      </c>
      <c r="P34" s="82">
        <v>17.494599999999998</v>
      </c>
      <c r="Q34" s="85">
        <v>11.777799999999999</v>
      </c>
      <c r="R34" s="82">
        <v>5.7168000000000001</v>
      </c>
      <c r="S34" s="82">
        <v>1.6242000000000001</v>
      </c>
      <c r="T34" s="82">
        <v>1.1202000000000001</v>
      </c>
      <c r="U34" s="82">
        <v>0.50409999999999999</v>
      </c>
      <c r="V34" s="82">
        <v>0.1221</v>
      </c>
      <c r="W34" s="82">
        <v>7.8E-2</v>
      </c>
      <c r="X34" s="82">
        <v>0.1729</v>
      </c>
      <c r="Y34" s="82">
        <v>-1.7399999999999999E-2</v>
      </c>
      <c r="Z34" s="82">
        <v>8.5999999999999993E-2</v>
      </c>
      <c r="AA34" s="82">
        <v>5.9700000000000003E-2</v>
      </c>
      <c r="AC34" s="86">
        <v>4.7600000000000003E-2</v>
      </c>
      <c r="AD34" s="82">
        <v>-2.8899999999999999E-2</v>
      </c>
      <c r="AE34" s="82">
        <v>-2.6800000000000001E-2</v>
      </c>
      <c r="AF34" s="82">
        <v>-8.6199999999999999E-2</v>
      </c>
      <c r="AG34" s="82">
        <v>0.1321</v>
      </c>
      <c r="AH34" s="82">
        <v>0.13189999999999999</v>
      </c>
      <c r="AI34" s="82">
        <v>-1.8499999999999999E-2</v>
      </c>
      <c r="AJ34" s="82">
        <v>-7.8100000000000003E-2</v>
      </c>
      <c r="AK34" s="82">
        <v>-3.7499999999999999E-2</v>
      </c>
      <c r="AL34" s="82">
        <v>0.1201</v>
      </c>
      <c r="AM34" s="82">
        <v>-1.89E-2</v>
      </c>
      <c r="AN34" s="82">
        <v>-9.0499999999999997E-2</v>
      </c>
      <c r="AO34" s="82">
        <v>-1.4E-3</v>
      </c>
      <c r="AP34" s="82">
        <v>-3.3999999999999998E-3</v>
      </c>
      <c r="AQ34" s="82">
        <v>-0.18970000000000001</v>
      </c>
      <c r="AR34" s="82">
        <v>1.9800000000000002E-2</v>
      </c>
      <c r="BA34" s="82">
        <v>-0.2422</v>
      </c>
      <c r="BB34" s="82">
        <v>7.0300000000000001E-2</v>
      </c>
      <c r="BC34" s="82">
        <v>-5.96E-2</v>
      </c>
      <c r="BE34" s="82">
        <v>-7.6700000000000004E-2</v>
      </c>
      <c r="BF34" s="82">
        <v>0.1053</v>
      </c>
      <c r="BG34" s="82">
        <v>-4.24E-2</v>
      </c>
      <c r="BH34" s="82">
        <v>-7.1000000000000004E-3</v>
      </c>
      <c r="BI34" s="82">
        <v>7.1400000000000005E-2</v>
      </c>
      <c r="BJ34" s="82">
        <v>0.1061</v>
      </c>
      <c r="BK34" s="82">
        <v>-9.0399999999999994E-2</v>
      </c>
      <c r="BL34" s="82">
        <v>-4.2599999999999999E-2</v>
      </c>
      <c r="BM34" s="82">
        <v>-6.4999999999999997E-3</v>
      </c>
      <c r="BN34" s="82">
        <v>7.0300000000000001E-2</v>
      </c>
      <c r="BO34" s="82">
        <v>0.1343</v>
      </c>
      <c r="BP34" s="82">
        <v>-5.0500000000000003E-2</v>
      </c>
      <c r="BQ34" s="82">
        <v>7.4800000000000005E-2</v>
      </c>
      <c r="BR34" s="82">
        <v>2E-3</v>
      </c>
      <c r="BS34" s="82">
        <v>-0.15210000000000001</v>
      </c>
      <c r="BT34" s="82">
        <v>0.1356</v>
      </c>
      <c r="CD34" s="82">
        <v>-4.2900000000000001E-2</v>
      </c>
      <c r="CE34" s="82">
        <v>5.5E-2</v>
      </c>
      <c r="CF34" s="82">
        <v>-5.7700000000000001E-2</v>
      </c>
      <c r="CG34" s="82">
        <v>1.3599999999999999E-2</v>
      </c>
      <c r="CH34" s="82">
        <v>-4.7100000000000003E-2</v>
      </c>
      <c r="CI34" s="82">
        <v>0.26740000000000003</v>
      </c>
      <c r="CK34" s="82">
        <v>-5.6599999999999998E-2</v>
      </c>
      <c r="CL34" s="82">
        <v>-8.72E-2</v>
      </c>
      <c r="CM34" s="82">
        <v>-0.1308</v>
      </c>
      <c r="CN34" s="82">
        <v>-7.7299999999999994E-2</v>
      </c>
      <c r="CO34" s="82">
        <v>0.107</v>
      </c>
      <c r="CP34" s="82">
        <v>6.8500000000000005E-2</v>
      </c>
      <c r="CQ34" s="82">
        <v>-3.8600000000000002E-2</v>
      </c>
      <c r="CR34" s="82">
        <v>4.82E-2</v>
      </c>
      <c r="CS34" s="82">
        <v>0.27889999999999998</v>
      </c>
      <c r="CT34" s="82">
        <v>-5.1900000000000002E-2</v>
      </c>
      <c r="CU34" s="82">
        <v>-5.45E-2</v>
      </c>
      <c r="CV34" s="82">
        <v>-3.6799999999999999E-2</v>
      </c>
      <c r="CW34" s="82">
        <v>-0.15740000000000001</v>
      </c>
      <c r="DM34" s="82">
        <v>52</v>
      </c>
      <c r="DN34" s="82" t="s">
        <v>2</v>
      </c>
      <c r="DO34" s="82" t="s">
        <v>1060</v>
      </c>
      <c r="DP34" s="82">
        <v>2</v>
      </c>
      <c r="DQ34" s="82" t="s">
        <v>235</v>
      </c>
      <c r="DR34" s="82">
        <v>115</v>
      </c>
      <c r="DS34" s="83">
        <v>641.19921399999998</v>
      </c>
      <c r="DT34" s="46" t="s">
        <v>523</v>
      </c>
      <c r="DU34" s="82" t="s">
        <v>1067</v>
      </c>
      <c r="DV34" s="82">
        <v>9</v>
      </c>
      <c r="DW34" s="84" t="s">
        <v>261</v>
      </c>
      <c r="DX34" s="82">
        <v>135</v>
      </c>
      <c r="DY34" s="83">
        <v>600.26176999999996</v>
      </c>
      <c r="DZ34" s="46" t="s">
        <v>565</v>
      </c>
      <c r="EC34" s="77" t="s">
        <v>1204</v>
      </c>
      <c r="ED34" s="78" t="s">
        <v>125</v>
      </c>
      <c r="EE34" s="79">
        <v>143</v>
      </c>
      <c r="EF34" s="80">
        <v>611.56736699999999</v>
      </c>
      <c r="EG34" s="79" t="s">
        <v>2</v>
      </c>
      <c r="EH34" s="78" t="s">
        <v>125</v>
      </c>
      <c r="EI34" s="81" t="s">
        <v>1284</v>
      </c>
      <c r="EJ34" s="79" t="s">
        <v>1153</v>
      </c>
    </row>
    <row r="35" spans="1:140" ht="34" x14ac:dyDescent="0.2">
      <c r="A35" s="82" t="s">
        <v>817</v>
      </c>
      <c r="B35" s="82">
        <v>27</v>
      </c>
      <c r="C35" s="82" t="s">
        <v>2</v>
      </c>
      <c r="D35" s="82" t="s">
        <v>1061</v>
      </c>
      <c r="E35" s="82">
        <v>3</v>
      </c>
      <c r="F35" s="82" t="s">
        <v>81</v>
      </c>
      <c r="G35" s="82">
        <v>30</v>
      </c>
      <c r="H35" s="83">
        <v>18.222519999999999</v>
      </c>
      <c r="I35" s="46" t="s">
        <v>293</v>
      </c>
      <c r="J35" s="82" t="s">
        <v>1064</v>
      </c>
      <c r="K35" s="82">
        <v>6</v>
      </c>
      <c r="L35" s="84" t="s">
        <v>97</v>
      </c>
      <c r="M35" s="82">
        <v>0</v>
      </c>
      <c r="N35" s="83">
        <v>0.22204399999999999</v>
      </c>
      <c r="O35" s="46" t="s">
        <v>362</v>
      </c>
      <c r="P35" s="82">
        <v>17.411899999999999</v>
      </c>
      <c r="Q35" s="85">
        <v>17.411899999999999</v>
      </c>
      <c r="R35" s="82">
        <v>0</v>
      </c>
      <c r="S35" s="82">
        <v>2.5192000000000001</v>
      </c>
      <c r="T35" s="82">
        <v>2.0421</v>
      </c>
      <c r="U35" s="82">
        <v>0.47720000000000001</v>
      </c>
      <c r="V35" s="82">
        <v>6.7299999999999999E-2</v>
      </c>
      <c r="W35" s="82">
        <v>-3.5999999999999999E-3</v>
      </c>
      <c r="X35" s="82">
        <v>-0.2094</v>
      </c>
      <c r="Y35" s="82">
        <v>-6.2100000000000002E-2</v>
      </c>
      <c r="Z35" s="82">
        <v>-3.2000000000000002E-3</v>
      </c>
      <c r="AA35" s="82">
        <v>8.2199999999999995E-2</v>
      </c>
      <c r="AC35" s="86">
        <v>9.2299999999999993E-2</v>
      </c>
      <c r="AD35" s="82">
        <v>2.87E-2</v>
      </c>
      <c r="AE35" s="82">
        <v>7.3000000000000001E-3</v>
      </c>
      <c r="AF35" s="82">
        <v>-0.10349999999999999</v>
      </c>
      <c r="AG35" s="82">
        <v>-3.1099999999999999E-2</v>
      </c>
      <c r="AH35" s="82">
        <v>0.15540000000000001</v>
      </c>
      <c r="AI35" s="82">
        <v>0.34200000000000003</v>
      </c>
      <c r="AJ35" s="82">
        <v>0.1053</v>
      </c>
      <c r="AK35" s="82">
        <v>-0.11550000000000001</v>
      </c>
      <c r="AL35" s="82">
        <v>-7.5300000000000006E-2</v>
      </c>
      <c r="AM35" s="82">
        <v>-0.20930000000000001</v>
      </c>
      <c r="AN35" s="82">
        <v>-7.6399999999999996E-2</v>
      </c>
      <c r="AO35" s="82">
        <v>-3.0099999999999998E-2</v>
      </c>
      <c r="AP35" s="82">
        <v>-3.4099999999999998E-2</v>
      </c>
      <c r="AQ35" s="82">
        <v>-0.1089</v>
      </c>
      <c r="AR35" s="82">
        <v>3.6400000000000002E-2</v>
      </c>
      <c r="BA35" s="82">
        <v>7.0000000000000001E-3</v>
      </c>
      <c r="BB35" s="82">
        <v>-5.0000000000000001E-4</v>
      </c>
      <c r="BC35" s="82">
        <v>0.15770000000000001</v>
      </c>
      <c r="BE35" s="82">
        <v>-3.0300000000000001E-2</v>
      </c>
      <c r="BF35" s="82">
        <v>-0.2757</v>
      </c>
      <c r="BG35" s="82">
        <v>5.7599999999999998E-2</v>
      </c>
      <c r="BH35" s="82">
        <v>-4.2799999999999998E-2</v>
      </c>
      <c r="BI35" s="82">
        <v>3.5200000000000002E-2</v>
      </c>
      <c r="BJ35" s="82">
        <v>0.11</v>
      </c>
      <c r="BK35" s="82">
        <v>-4.6699999999999998E-2</v>
      </c>
      <c r="BL35" s="82">
        <v>-3.0999999999999999E-3</v>
      </c>
      <c r="BM35" s="82">
        <v>0.21890000000000001</v>
      </c>
      <c r="BN35" s="82">
        <v>4.1500000000000002E-2</v>
      </c>
      <c r="BO35" s="82">
        <v>1.89E-2</v>
      </c>
      <c r="BP35" s="82">
        <v>0.13730000000000001</v>
      </c>
      <c r="BQ35" s="82">
        <v>-3.4000000000000002E-2</v>
      </c>
      <c r="BR35" s="82">
        <v>-0.1084</v>
      </c>
      <c r="BS35" s="82">
        <v>-4.9599999999999998E-2</v>
      </c>
      <c r="BT35" s="82">
        <v>-0.193</v>
      </c>
      <c r="CD35" s="82">
        <v>3.4299999999999997E-2</v>
      </c>
      <c r="CE35" s="82">
        <v>2.3199999999999998E-2</v>
      </c>
      <c r="CF35" s="82">
        <v>5.0200000000000002E-2</v>
      </c>
      <c r="CG35" s="82">
        <v>0.1187</v>
      </c>
      <c r="CH35" s="82">
        <v>5.2499999999999998E-2</v>
      </c>
      <c r="CI35" s="82">
        <v>-8.9700000000000002E-2</v>
      </c>
      <c r="CK35" s="82">
        <v>4.1500000000000002E-2</v>
      </c>
      <c r="CL35" s="82">
        <v>8.9399999999999993E-2</v>
      </c>
      <c r="CM35" s="82">
        <v>0.1129</v>
      </c>
      <c r="CN35" s="82">
        <v>3.15E-2</v>
      </c>
      <c r="CO35" s="82">
        <v>-7.7200000000000005E-2</v>
      </c>
      <c r="CP35" s="82">
        <v>-0.24809999999999999</v>
      </c>
      <c r="CQ35" s="82">
        <v>-0.26340000000000002</v>
      </c>
      <c r="CR35" s="82">
        <v>8.9999999999999993E-3</v>
      </c>
      <c r="CS35" s="82">
        <v>-3.4799999999999998E-2</v>
      </c>
      <c r="CT35" s="82">
        <v>2.06E-2</v>
      </c>
      <c r="CU35" s="82">
        <v>-1.9E-3</v>
      </c>
      <c r="CV35" s="82">
        <v>3.1899999999999998E-2</v>
      </c>
      <c r="CW35" s="82">
        <v>9.9299999999999999E-2</v>
      </c>
      <c r="DH35" s="87"/>
      <c r="DI35" s="87"/>
      <c r="DJ35" s="87"/>
      <c r="DK35" s="87"/>
      <c r="DL35" s="87"/>
      <c r="DM35" s="82">
        <v>9</v>
      </c>
      <c r="DN35" s="82" t="s">
        <v>2</v>
      </c>
      <c r="DO35" s="82" t="s">
        <v>1060</v>
      </c>
      <c r="DP35" s="82">
        <v>2</v>
      </c>
      <c r="DQ35" s="82" t="s">
        <v>235</v>
      </c>
      <c r="DR35" s="82">
        <v>40</v>
      </c>
      <c r="DS35" s="83">
        <v>44.076335</v>
      </c>
      <c r="DT35" s="46" t="s">
        <v>534</v>
      </c>
      <c r="DU35" s="82" t="s">
        <v>1064</v>
      </c>
      <c r="DV35" s="82">
        <v>6</v>
      </c>
      <c r="DW35" s="84" t="s">
        <v>97</v>
      </c>
      <c r="DX35" s="82">
        <v>5</v>
      </c>
      <c r="DY35" s="83">
        <v>1.6690210000000001</v>
      </c>
      <c r="DZ35" s="46" t="s">
        <v>535</v>
      </c>
      <c r="EA35" s="87"/>
      <c r="EB35" s="87"/>
      <c r="EC35" s="77" t="s">
        <v>438</v>
      </c>
      <c r="ED35" s="78" t="s">
        <v>272</v>
      </c>
      <c r="EE35" s="78">
        <v>75</v>
      </c>
      <c r="EF35" s="80">
        <v>589.37340600000005</v>
      </c>
      <c r="EG35" s="79" t="s">
        <v>2</v>
      </c>
      <c r="EH35" s="78" t="s">
        <v>272</v>
      </c>
      <c r="EI35" s="78" t="s">
        <v>1281</v>
      </c>
      <c r="EJ35" s="78" t="s">
        <v>273</v>
      </c>
    </row>
    <row r="36" spans="1:140" x14ac:dyDescent="0.2">
      <c r="A36" s="82" t="s">
        <v>817</v>
      </c>
      <c r="B36" s="82">
        <v>48</v>
      </c>
      <c r="C36" s="82" t="s">
        <v>2</v>
      </c>
      <c r="D36" s="82" t="s">
        <v>1061</v>
      </c>
      <c r="E36" s="82">
        <v>3</v>
      </c>
      <c r="F36" s="82" t="s">
        <v>81</v>
      </c>
      <c r="G36" s="82">
        <v>30</v>
      </c>
      <c r="H36" s="83">
        <v>18.222519999999999</v>
      </c>
      <c r="I36" s="46" t="s">
        <v>293</v>
      </c>
      <c r="J36" s="82" t="s">
        <v>1072</v>
      </c>
      <c r="K36" s="82">
        <v>14</v>
      </c>
      <c r="L36" s="84" t="s">
        <v>203</v>
      </c>
      <c r="M36" s="82">
        <v>60</v>
      </c>
      <c r="N36" s="83">
        <v>440.77331800000002</v>
      </c>
      <c r="O36" s="46" t="s">
        <v>347</v>
      </c>
      <c r="P36" s="82">
        <v>18.3645</v>
      </c>
      <c r="Q36" s="85">
        <v>15.1821</v>
      </c>
      <c r="R36" s="82">
        <v>3.1823999999999999</v>
      </c>
      <c r="S36" s="82">
        <v>1.8236000000000001</v>
      </c>
      <c r="T36" s="82">
        <v>1.6039000000000001</v>
      </c>
      <c r="U36" s="82">
        <v>0.2198</v>
      </c>
      <c r="V36" s="82">
        <v>6.6600000000000006E-2</v>
      </c>
      <c r="W36" s="82">
        <v>4.24E-2</v>
      </c>
      <c r="X36" s="82">
        <v>0.19109999999999999</v>
      </c>
      <c r="Y36" s="82">
        <v>-7.2800000000000004E-2</v>
      </c>
      <c r="Z36" s="82">
        <v>-1.17E-2</v>
      </c>
      <c r="AA36" s="82">
        <v>7.7600000000000002E-2</v>
      </c>
      <c r="AC36" s="86">
        <v>8.8800000000000004E-2</v>
      </c>
      <c r="AD36" s="82">
        <v>4.0300000000000002E-2</v>
      </c>
      <c r="AE36" s="82">
        <v>2.9999999999999997E-4</v>
      </c>
      <c r="AF36" s="82">
        <v>-9.8199999999999996E-2</v>
      </c>
      <c r="AG36" s="82">
        <v>-3.3500000000000002E-2</v>
      </c>
      <c r="AH36" s="82">
        <v>0.1656</v>
      </c>
      <c r="AI36" s="82">
        <v>0.3508</v>
      </c>
      <c r="AJ36" s="82">
        <v>0.1492</v>
      </c>
      <c r="AK36" s="82">
        <v>-0.11650000000000001</v>
      </c>
      <c r="AL36" s="82">
        <v>-7.0099999999999996E-2</v>
      </c>
      <c r="AM36" s="82">
        <v>-0.1913</v>
      </c>
      <c r="AN36" s="82">
        <v>-6.3600000000000004E-2</v>
      </c>
      <c r="AO36" s="82">
        <v>-3.0099999999999998E-2</v>
      </c>
      <c r="AP36" s="82">
        <v>-1.7299999999999999E-2</v>
      </c>
      <c r="AQ36" s="82">
        <v>-0.15310000000000001</v>
      </c>
      <c r="AR36" s="82">
        <v>-1.44E-2</v>
      </c>
      <c r="BA36" s="82">
        <v>-4.7999999999999996E-3</v>
      </c>
      <c r="BB36" s="82">
        <v>5.0099999999999999E-2</v>
      </c>
      <c r="BC36" s="82">
        <v>3.7999999999999999E-2</v>
      </c>
      <c r="BE36" s="82">
        <v>-2.9000000000000001E-2</v>
      </c>
      <c r="BF36" s="82">
        <v>2.29E-2</v>
      </c>
      <c r="BG36" s="82">
        <v>4.2700000000000002E-2</v>
      </c>
      <c r="BH36" s="82">
        <v>-6.1199999999999997E-2</v>
      </c>
      <c r="BI36" s="82">
        <v>9.9299999999999999E-2</v>
      </c>
      <c r="BJ36" s="82">
        <v>5.0000000000000001E-4</v>
      </c>
      <c r="BK36" s="82">
        <v>4.7300000000000002E-2</v>
      </c>
      <c r="BL36" s="82">
        <v>-2.4299999999999999E-2</v>
      </c>
      <c r="BM36" s="82">
        <v>0.13070000000000001</v>
      </c>
      <c r="BN36" s="82">
        <v>4.0599999999999997E-2</v>
      </c>
      <c r="BO36" s="82">
        <v>2.87E-2</v>
      </c>
      <c r="BP36" s="82">
        <v>-0.1109</v>
      </c>
      <c r="BQ36" s="82">
        <v>-1.7299999999999999E-2</v>
      </c>
      <c r="BR36" s="82">
        <v>0.1099</v>
      </c>
      <c r="BS36" s="82">
        <v>-0.23899999999999999</v>
      </c>
      <c r="BT36" s="82">
        <v>-0.1241</v>
      </c>
      <c r="CD36" s="82">
        <v>6.9400000000000003E-2</v>
      </c>
      <c r="CE36" s="82">
        <v>-0.12429999999999999</v>
      </c>
      <c r="CF36" s="82">
        <v>2.1100000000000001E-2</v>
      </c>
      <c r="CG36" s="82">
        <v>-2.0000000000000001E-4</v>
      </c>
      <c r="CH36" s="82">
        <v>-6.8400000000000002E-2</v>
      </c>
      <c r="CI36" s="82">
        <v>-2.53E-2</v>
      </c>
      <c r="CK36" s="82">
        <v>-3.9800000000000002E-2</v>
      </c>
      <c r="CL36" s="82">
        <v>-7.0000000000000007E-2</v>
      </c>
      <c r="CM36" s="82">
        <v>-0.11210000000000001</v>
      </c>
      <c r="CN36" s="82">
        <v>0.12609999999999999</v>
      </c>
      <c r="CO36" s="82">
        <v>4.1000000000000003E-3</v>
      </c>
      <c r="CP36" s="82">
        <v>-1.46E-2</v>
      </c>
      <c r="CQ36" s="82">
        <v>-1.9599999999999999E-2</v>
      </c>
      <c r="CR36" s="82">
        <v>9.69E-2</v>
      </c>
      <c r="CS36" s="82">
        <v>2.4199999999999999E-2</v>
      </c>
      <c r="CT36" s="82">
        <v>-5.2600000000000001E-2</v>
      </c>
      <c r="CU36" s="82">
        <v>-8.5000000000000006E-3</v>
      </c>
      <c r="CV36" s="82">
        <v>-6.9999999999999999E-4</v>
      </c>
      <c r="CW36" s="82">
        <v>0.1943</v>
      </c>
      <c r="DM36" s="82">
        <v>137</v>
      </c>
      <c r="DN36" s="82" t="s">
        <v>2</v>
      </c>
      <c r="DO36" s="82" t="s">
        <v>1062</v>
      </c>
      <c r="DP36" s="82">
        <v>4</v>
      </c>
      <c r="DQ36" s="82" t="s">
        <v>89</v>
      </c>
      <c r="DR36" s="82">
        <v>125</v>
      </c>
      <c r="DS36" s="83">
        <v>734.50902599999995</v>
      </c>
      <c r="DT36" s="46" t="s">
        <v>189</v>
      </c>
      <c r="DU36" s="82" t="s">
        <v>1072</v>
      </c>
      <c r="DV36" s="82">
        <v>14</v>
      </c>
      <c r="DW36" s="84" t="s">
        <v>203</v>
      </c>
      <c r="DX36" s="82">
        <v>170</v>
      </c>
      <c r="DY36" s="83">
        <v>670.62993100000006</v>
      </c>
      <c r="DZ36" s="46" t="s">
        <v>602</v>
      </c>
    </row>
    <row r="37" spans="1:140" x14ac:dyDescent="0.2">
      <c r="A37" s="82" t="s">
        <v>817</v>
      </c>
      <c r="B37" s="82">
        <v>34</v>
      </c>
      <c r="C37" s="82" t="s">
        <v>2</v>
      </c>
      <c r="D37" s="82" t="s">
        <v>1061</v>
      </c>
      <c r="E37" s="82">
        <v>3</v>
      </c>
      <c r="F37" s="82" t="s">
        <v>81</v>
      </c>
      <c r="G37" s="82">
        <v>55</v>
      </c>
      <c r="H37" s="83">
        <v>407.87516499999998</v>
      </c>
      <c r="I37" s="46" t="s">
        <v>574</v>
      </c>
      <c r="J37" s="82" t="s">
        <v>1074</v>
      </c>
      <c r="K37" s="82">
        <v>16</v>
      </c>
      <c r="L37" s="84" t="s">
        <v>952</v>
      </c>
      <c r="M37" s="82">
        <v>15</v>
      </c>
      <c r="N37" s="83">
        <v>364.56492800000001</v>
      </c>
      <c r="O37" s="46" t="s">
        <v>618</v>
      </c>
      <c r="P37" s="82">
        <v>16.433700000000002</v>
      </c>
      <c r="Q37" s="85">
        <v>16.433700000000002</v>
      </c>
      <c r="R37" s="82">
        <v>0</v>
      </c>
      <c r="S37" s="82">
        <v>2.1726999999999999</v>
      </c>
      <c r="T37" s="82">
        <v>1.8805000000000001</v>
      </c>
      <c r="U37" s="82">
        <v>0.29220000000000002</v>
      </c>
      <c r="V37" s="82">
        <v>2.7E-2</v>
      </c>
      <c r="W37" s="82">
        <v>-2.92E-2</v>
      </c>
      <c r="X37" s="82">
        <v>-0.2001</v>
      </c>
      <c r="Y37" s="82">
        <v>-6.6000000000000003E-2</v>
      </c>
      <c r="Z37" s="82">
        <v>0.1237</v>
      </c>
      <c r="AA37" s="82">
        <v>4.48E-2</v>
      </c>
      <c r="AC37" s="86">
        <v>8.77E-2</v>
      </c>
      <c r="AD37" s="82">
        <v>-9.1399999999999995E-2</v>
      </c>
      <c r="AE37" s="82">
        <v>-3.6299999999999999E-2</v>
      </c>
      <c r="AF37" s="82">
        <v>-6.9000000000000006E-2</v>
      </c>
      <c r="AG37" s="82">
        <v>-3.7100000000000001E-2</v>
      </c>
      <c r="AH37" s="82">
        <v>-7.9100000000000004E-2</v>
      </c>
      <c r="AI37" s="82">
        <v>8.8999999999999999E-3</v>
      </c>
      <c r="AJ37" s="82">
        <v>5.9900000000000002E-2</v>
      </c>
      <c r="AK37" s="82">
        <v>-0.1182</v>
      </c>
      <c r="AL37" s="82">
        <v>-8.7400000000000005E-2</v>
      </c>
      <c r="AM37" s="82">
        <v>-0.21199999999999999</v>
      </c>
      <c r="AN37" s="82">
        <v>2.7E-2</v>
      </c>
      <c r="AO37" s="82">
        <v>2.0500000000000001E-2</v>
      </c>
      <c r="AP37" s="82">
        <v>9.0300000000000005E-2</v>
      </c>
      <c r="AQ37" s="82">
        <v>6.0299999999999999E-2</v>
      </c>
      <c r="AR37" s="82">
        <v>0.27339999999999998</v>
      </c>
      <c r="BA37" s="82">
        <v>4.5900000000000003E-2</v>
      </c>
      <c r="BB37" s="82">
        <v>9.7000000000000003E-3</v>
      </c>
      <c r="BC37" s="82">
        <v>1.84E-2</v>
      </c>
      <c r="BE37" s="82">
        <v>3.1699999999999999E-2</v>
      </c>
      <c r="BF37" s="82">
        <v>5.7999999999999996E-3</v>
      </c>
      <c r="BG37" s="82">
        <v>-0.13100000000000001</v>
      </c>
      <c r="BH37" s="82">
        <v>-7.7999999999999996E-3</v>
      </c>
      <c r="BI37" s="82">
        <v>-7.3499999999999996E-2</v>
      </c>
      <c r="BJ37" s="82">
        <v>-8.2000000000000007E-3</v>
      </c>
      <c r="BK37" s="82">
        <v>-9.2799999999999994E-2</v>
      </c>
      <c r="BL37" s="82">
        <v>-0.1019</v>
      </c>
      <c r="BM37" s="82">
        <v>-5.4999999999999997E-3</v>
      </c>
      <c r="BN37" s="82">
        <v>-7.3099999999999998E-2</v>
      </c>
      <c r="BO37" s="82">
        <v>-4.5100000000000001E-2</v>
      </c>
      <c r="BP37" s="82">
        <v>9.2399999999999996E-2</v>
      </c>
      <c r="BQ37" s="82">
        <v>6.5500000000000003E-2</v>
      </c>
      <c r="BR37" s="82">
        <v>4.9399999999999999E-2</v>
      </c>
      <c r="BS37" s="82">
        <v>0.2258</v>
      </c>
      <c r="BT37" s="82">
        <v>-5.4999999999999997E-3</v>
      </c>
      <c r="CD37" s="82">
        <v>8.5500000000000007E-2</v>
      </c>
      <c r="CE37" s="82">
        <v>5.2499999999999998E-2</v>
      </c>
      <c r="CF37" s="82">
        <v>-8.8200000000000001E-2</v>
      </c>
      <c r="CG37" s="82">
        <v>-0.1051</v>
      </c>
      <c r="CH37" s="82">
        <v>8.6800000000000002E-2</v>
      </c>
      <c r="CI37" s="82">
        <v>-3.4099999999999998E-2</v>
      </c>
      <c r="CK37" s="82">
        <v>-6.1100000000000002E-2</v>
      </c>
      <c r="CL37" s="82">
        <v>8.9899999999999994E-2</v>
      </c>
      <c r="CM37" s="82">
        <v>8.3199999999999996E-2</v>
      </c>
      <c r="CN37" s="82">
        <v>-0.191</v>
      </c>
      <c r="CO37" s="82">
        <v>3.6900000000000002E-2</v>
      </c>
      <c r="CP37" s="82">
        <v>-3.0000000000000001E-3</v>
      </c>
      <c r="CQ37" s="82">
        <v>-7.7799999999999994E-2</v>
      </c>
      <c r="CR37" s="82">
        <v>-3.0300000000000001E-2</v>
      </c>
      <c r="CS37" s="82">
        <v>-0.1235</v>
      </c>
      <c r="CT37" s="82">
        <v>3.6900000000000002E-2</v>
      </c>
      <c r="CU37" s="82">
        <v>-2.3E-2</v>
      </c>
      <c r="CV37" s="82">
        <v>0.126</v>
      </c>
      <c r="CW37" s="82">
        <v>0.1394</v>
      </c>
      <c r="DM37" s="82">
        <v>39</v>
      </c>
      <c r="DN37" s="82" t="s">
        <v>2</v>
      </c>
      <c r="DO37" s="82" t="s">
        <v>1063</v>
      </c>
      <c r="DP37" s="82">
        <v>5</v>
      </c>
      <c r="DQ37" s="82" t="s">
        <v>92</v>
      </c>
      <c r="DR37" s="82">
        <v>145</v>
      </c>
      <c r="DS37" s="83">
        <v>753.80179699999997</v>
      </c>
      <c r="DT37" s="46" t="s">
        <v>572</v>
      </c>
      <c r="DU37" s="82" t="s">
        <v>1070</v>
      </c>
      <c r="DV37" s="82">
        <v>12</v>
      </c>
      <c r="DW37" s="84" t="s">
        <v>103</v>
      </c>
      <c r="DX37" s="82">
        <v>110</v>
      </c>
      <c r="DY37" s="83">
        <v>666.33155299999999</v>
      </c>
      <c r="DZ37" s="46" t="s">
        <v>333</v>
      </c>
    </row>
    <row r="38" spans="1:140" ht="51" x14ac:dyDescent="0.2">
      <c r="A38" s="82" t="s">
        <v>817</v>
      </c>
      <c r="B38" s="82">
        <v>101</v>
      </c>
      <c r="C38" s="82" t="s">
        <v>2</v>
      </c>
      <c r="D38" s="82" t="s">
        <v>1061</v>
      </c>
      <c r="E38" s="82">
        <v>3</v>
      </c>
      <c r="F38" s="82" t="s">
        <v>81</v>
      </c>
      <c r="G38" s="82">
        <v>65</v>
      </c>
      <c r="H38" s="83">
        <v>418.51783799999998</v>
      </c>
      <c r="I38" s="46" t="s">
        <v>686</v>
      </c>
      <c r="J38" s="85" t="s">
        <v>1080</v>
      </c>
      <c r="K38" s="85">
        <v>23</v>
      </c>
      <c r="L38" s="85" t="s">
        <v>971</v>
      </c>
      <c r="M38" s="85">
        <v>20</v>
      </c>
      <c r="N38" s="122">
        <v>8.5211389999999998</v>
      </c>
      <c r="O38" s="88" t="s">
        <v>107</v>
      </c>
      <c r="P38" s="82">
        <v>17.088100000000001</v>
      </c>
      <c r="Q38" s="85">
        <v>11.761699999999999</v>
      </c>
      <c r="R38" s="82">
        <v>5.3263999999999996</v>
      </c>
      <c r="S38" s="82">
        <v>1.5829</v>
      </c>
      <c r="T38" s="82">
        <v>1.2513000000000001</v>
      </c>
      <c r="U38" s="82">
        <v>0.33150000000000002</v>
      </c>
      <c r="V38" s="82">
        <v>8.2299999999999998E-2</v>
      </c>
      <c r="W38" s="82">
        <v>-0.1434</v>
      </c>
      <c r="X38" s="82">
        <v>0.1704</v>
      </c>
      <c r="Y38" s="82">
        <v>1.6000000000000001E-3</v>
      </c>
      <c r="Z38" s="82">
        <v>5.3499999999999999E-2</v>
      </c>
      <c r="AA38" s="82">
        <v>-7.5200000000000003E-2</v>
      </c>
      <c r="AC38" s="86">
        <v>0.1103</v>
      </c>
      <c r="AD38" s="82">
        <v>-9.9500000000000005E-2</v>
      </c>
      <c r="AE38" s="82">
        <v>-8.2100000000000006E-2</v>
      </c>
      <c r="AF38" s="82">
        <v>9.7799999999999998E-2</v>
      </c>
      <c r="AG38" s="82">
        <v>-6.3E-2</v>
      </c>
      <c r="AH38" s="82">
        <v>-6.4699999999999994E-2</v>
      </c>
      <c r="AI38" s="82">
        <v>-1E-3</v>
      </c>
      <c r="AJ38" s="82">
        <v>3.1199999999999999E-2</v>
      </c>
      <c r="AK38" s="82">
        <v>-5.8599999999999999E-2</v>
      </c>
      <c r="AL38" s="82">
        <v>-0.1149</v>
      </c>
      <c r="AM38" s="82">
        <v>-0.20930000000000001</v>
      </c>
      <c r="AN38" s="82">
        <v>4.2299999999999997E-2</v>
      </c>
      <c r="AO38" s="82">
        <v>0.04</v>
      </c>
      <c r="AP38" s="82">
        <v>2.6499999999999999E-2</v>
      </c>
      <c r="AQ38" s="82">
        <v>7.9899999999999999E-2</v>
      </c>
      <c r="AR38" s="82">
        <v>0.2853</v>
      </c>
      <c r="BA38" s="82">
        <v>0.1032</v>
      </c>
      <c r="BB38" s="82">
        <v>1.01E-2</v>
      </c>
      <c r="BC38" s="82">
        <v>0.189</v>
      </c>
      <c r="BE38" s="82">
        <v>-6.9400000000000003E-2</v>
      </c>
      <c r="BF38" s="82">
        <v>-6.3500000000000001E-2</v>
      </c>
      <c r="BG38" s="82">
        <v>0.1048</v>
      </c>
      <c r="BH38" s="82">
        <v>5.5399999999999998E-2</v>
      </c>
      <c r="BI38" s="82">
        <v>-0.1787</v>
      </c>
      <c r="BJ38" s="82">
        <v>-0.17699999999999999</v>
      </c>
      <c r="BK38" s="82">
        <v>0.1361</v>
      </c>
      <c r="BL38" s="82">
        <v>0.1991</v>
      </c>
      <c r="BM38" s="82">
        <v>1.24E-2</v>
      </c>
      <c r="BN38" s="82">
        <v>3.09E-2</v>
      </c>
      <c r="BO38" s="82">
        <v>0.1991</v>
      </c>
      <c r="BP38" s="82">
        <v>-0.17230000000000001</v>
      </c>
      <c r="BQ38" s="82">
        <v>5.0000000000000001E-3</v>
      </c>
      <c r="BR38" s="82">
        <v>-0.1862</v>
      </c>
      <c r="BS38" s="82">
        <v>2.4799999999999999E-2</v>
      </c>
      <c r="BT38" s="82">
        <v>-0.22259999999999999</v>
      </c>
      <c r="CD38" s="82">
        <v>1.5100000000000001E-2</v>
      </c>
      <c r="CE38" s="82">
        <v>-5.0900000000000001E-2</v>
      </c>
      <c r="CF38" s="82">
        <v>3.4500000000000003E-2</v>
      </c>
      <c r="CG38" s="82">
        <v>7.7000000000000002E-3</v>
      </c>
      <c r="CH38" s="82">
        <v>-4.9200000000000001E-2</v>
      </c>
      <c r="CI38" s="82">
        <v>-0.1004</v>
      </c>
      <c r="CK38" s="82">
        <v>-2.87E-2</v>
      </c>
      <c r="CL38" s="82">
        <v>-4.1799999999999997E-2</v>
      </c>
      <c r="CM38" s="82">
        <v>-0.13450000000000001</v>
      </c>
      <c r="CN38" s="82">
        <v>0.30159999999999998</v>
      </c>
      <c r="CO38" s="82">
        <v>5.3800000000000001E-2</v>
      </c>
      <c r="CP38" s="82">
        <v>-4.0300000000000002E-2</v>
      </c>
      <c r="CQ38" s="82">
        <v>5.1999999999999998E-2</v>
      </c>
      <c r="CR38" s="82">
        <v>-2.9499999999999998E-2</v>
      </c>
      <c r="CS38" s="82">
        <v>0.12989999999999999</v>
      </c>
      <c r="CT38" s="82">
        <v>-1.9900000000000001E-2</v>
      </c>
      <c r="CU38" s="82">
        <v>8.6099999999999996E-2</v>
      </c>
      <c r="CV38" s="82">
        <v>-0.1217</v>
      </c>
      <c r="CW38" s="82">
        <v>-6.3899999999999998E-2</v>
      </c>
      <c r="DE38" s="82" t="s">
        <v>1324</v>
      </c>
      <c r="DH38" s="87"/>
      <c r="DI38" s="87"/>
      <c r="DJ38" s="87"/>
      <c r="DK38" s="87"/>
      <c r="DL38" s="87"/>
      <c r="DM38" s="82">
        <v>68</v>
      </c>
      <c r="DN38" s="82" t="s">
        <v>2</v>
      </c>
      <c r="DO38" s="82" t="s">
        <v>1059</v>
      </c>
      <c r="DP38" s="82">
        <v>1</v>
      </c>
      <c r="DQ38" s="82" t="s">
        <v>114</v>
      </c>
      <c r="DR38" s="82">
        <v>135</v>
      </c>
      <c r="DS38" s="83">
        <v>561.33591799999999</v>
      </c>
      <c r="DT38" s="46" t="s">
        <v>526</v>
      </c>
      <c r="DU38" s="82" t="s">
        <v>1062</v>
      </c>
      <c r="DV38" s="82">
        <v>4</v>
      </c>
      <c r="DW38" s="84" t="s">
        <v>89</v>
      </c>
      <c r="DX38" s="82">
        <v>95</v>
      </c>
      <c r="DY38" s="83">
        <v>684.89696400000003</v>
      </c>
      <c r="DZ38" s="46" t="s">
        <v>357</v>
      </c>
      <c r="EA38" s="87"/>
      <c r="EB38" s="87"/>
      <c r="EC38" s="77" t="s">
        <v>1237</v>
      </c>
      <c r="ED38" s="78" t="s">
        <v>261</v>
      </c>
      <c r="EE38" s="79">
        <v>53</v>
      </c>
      <c r="EF38" s="80">
        <v>548.56647499999997</v>
      </c>
      <c r="EG38" s="79" t="s">
        <v>2</v>
      </c>
      <c r="EH38" s="78" t="s">
        <v>261</v>
      </c>
      <c r="EI38" s="81" t="s">
        <v>1276</v>
      </c>
      <c r="EJ38" s="79" t="s">
        <v>262</v>
      </c>
    </row>
    <row r="39" spans="1:140" x14ac:dyDescent="0.2">
      <c r="A39" s="82" t="s">
        <v>817</v>
      </c>
      <c r="B39" s="82">
        <v>83</v>
      </c>
      <c r="C39" s="82" t="s">
        <v>2</v>
      </c>
      <c r="D39" s="82" t="s">
        <v>1061</v>
      </c>
      <c r="E39" s="82">
        <v>3</v>
      </c>
      <c r="F39" s="82" t="s">
        <v>81</v>
      </c>
      <c r="G39" s="82">
        <v>80</v>
      </c>
      <c r="H39" s="83">
        <v>444.006167</v>
      </c>
      <c r="I39" s="46" t="s">
        <v>119</v>
      </c>
      <c r="J39" s="82" t="s">
        <v>1109</v>
      </c>
      <c r="K39" s="82">
        <v>18</v>
      </c>
      <c r="L39" s="84" t="s">
        <v>961</v>
      </c>
      <c r="M39" s="82">
        <v>0</v>
      </c>
      <c r="N39" s="83">
        <v>1.0037039999999999</v>
      </c>
      <c r="O39" s="46" t="s">
        <v>636</v>
      </c>
      <c r="P39" s="82">
        <v>12.661300000000001</v>
      </c>
      <c r="Q39" s="85">
        <v>12.661300000000001</v>
      </c>
      <c r="R39" s="82">
        <v>0</v>
      </c>
      <c r="S39" s="82">
        <v>1.8130999999999999</v>
      </c>
      <c r="T39" s="82">
        <v>1.5091000000000001</v>
      </c>
      <c r="U39" s="82">
        <v>0.30399999999999999</v>
      </c>
      <c r="V39" s="82">
        <v>7.8299999999999995E-2</v>
      </c>
      <c r="W39" s="82">
        <v>-2.3999999999999998E-3</v>
      </c>
      <c r="X39" s="82">
        <v>0.18060000000000001</v>
      </c>
      <c r="Y39" s="82">
        <v>-2.2599999999999999E-2</v>
      </c>
      <c r="Z39" s="82">
        <v>5.79E-2</v>
      </c>
      <c r="AA39" s="82">
        <v>7.4000000000000003E-3</v>
      </c>
      <c r="AC39" s="86">
        <v>3.4599999999999999E-2</v>
      </c>
      <c r="AD39" s="82">
        <v>-0.1186</v>
      </c>
      <c r="AE39" s="82">
        <v>-5.1299999999999998E-2</v>
      </c>
      <c r="AF39" s="82">
        <v>0.11609999999999999</v>
      </c>
      <c r="AG39" s="82">
        <v>-4.99E-2</v>
      </c>
      <c r="AH39" s="82">
        <v>-0.11559999999999999</v>
      </c>
      <c r="AI39" s="82">
        <v>5.11E-2</v>
      </c>
      <c r="AJ39" s="82">
        <v>0.1132</v>
      </c>
      <c r="AK39" s="82">
        <v>-7.0499999999999993E-2</v>
      </c>
      <c r="AL39" s="82">
        <v>-9.9000000000000005E-2</v>
      </c>
      <c r="AM39" s="82">
        <v>-0.106</v>
      </c>
      <c r="AN39" s="82">
        <v>4.2700000000000002E-2</v>
      </c>
      <c r="AO39" s="82">
        <v>4.2000000000000003E-2</v>
      </c>
      <c r="AP39" s="82">
        <v>7.2999999999999995E-2</v>
      </c>
      <c r="AQ39" s="82">
        <v>-4.99E-2</v>
      </c>
      <c r="AR39" s="82">
        <v>0.1454</v>
      </c>
      <c r="BA39" s="82">
        <v>7.9200000000000007E-2</v>
      </c>
      <c r="BB39" s="82">
        <v>-1.4800000000000001E-2</v>
      </c>
      <c r="BC39" s="82">
        <v>-3.7400000000000003E-2</v>
      </c>
      <c r="BE39" s="82">
        <v>2.9499999999999998E-2</v>
      </c>
      <c r="BF39" s="82">
        <v>4.8000000000000001E-2</v>
      </c>
      <c r="BG39" s="82">
        <v>-1.1299999999999999E-2</v>
      </c>
      <c r="BH39" s="82">
        <v>6.8999999999999999E-3</v>
      </c>
      <c r="BI39" s="82">
        <v>3.2000000000000002E-3</v>
      </c>
      <c r="BJ39" s="82">
        <v>-2.5700000000000001E-2</v>
      </c>
      <c r="BK39" s="82">
        <v>-0.14560000000000001</v>
      </c>
      <c r="BL39" s="82">
        <v>-7.7299999999999994E-2</v>
      </c>
      <c r="BM39" s="82">
        <v>-2.8199999999999999E-2</v>
      </c>
      <c r="BN39" s="82">
        <v>2.3099999999999999E-2</v>
      </c>
      <c r="BO39" s="82">
        <v>0.09</v>
      </c>
      <c r="BP39" s="82">
        <v>8.1299999999999997E-2</v>
      </c>
      <c r="BQ39" s="82">
        <v>1.4200000000000001E-2</v>
      </c>
      <c r="BR39" s="82">
        <v>-5.0200000000000002E-2</v>
      </c>
      <c r="BS39" s="82">
        <v>3.5200000000000002E-2</v>
      </c>
      <c r="BT39" s="82">
        <v>-1.9900000000000001E-2</v>
      </c>
      <c r="CD39" s="82">
        <v>-4.53E-2</v>
      </c>
      <c r="CE39" s="82">
        <v>-8.9599999999999999E-2</v>
      </c>
      <c r="CF39" s="82">
        <v>-1.43E-2</v>
      </c>
      <c r="CG39" s="82">
        <v>4.6600000000000003E-2</v>
      </c>
      <c r="CH39" s="82">
        <v>-5.5E-2</v>
      </c>
      <c r="CI39" s="82">
        <v>-1.6999999999999999E-3</v>
      </c>
      <c r="CK39" s="82">
        <v>-2.1499999999999998E-2</v>
      </c>
      <c r="CL39" s="82">
        <v>-6.83E-2</v>
      </c>
      <c r="CM39" s="82">
        <v>-0.1048</v>
      </c>
      <c r="CN39" s="82">
        <v>-7.0000000000000001E-3</v>
      </c>
      <c r="CO39" s="82">
        <v>0.1273</v>
      </c>
      <c r="CP39" s="82">
        <v>-1.7100000000000001E-2</v>
      </c>
      <c r="CQ39" s="82">
        <v>-0.1245</v>
      </c>
      <c r="CR39" s="82">
        <v>0.159</v>
      </c>
      <c r="CS39" s="82">
        <v>0.1537</v>
      </c>
      <c r="CT39" s="82">
        <v>-6.2700000000000006E-2</v>
      </c>
      <c r="CU39" s="82">
        <v>0.1623</v>
      </c>
      <c r="CV39" s="82">
        <v>2.47E-2</v>
      </c>
      <c r="CW39" s="82">
        <v>-6.1899999999999997E-2</v>
      </c>
      <c r="DM39" s="82">
        <v>79</v>
      </c>
      <c r="DN39" s="82" t="s">
        <v>2</v>
      </c>
      <c r="DO39" s="82" t="s">
        <v>1064</v>
      </c>
      <c r="DP39" s="82">
        <v>6</v>
      </c>
      <c r="DQ39" s="82" t="s">
        <v>97</v>
      </c>
      <c r="DR39" s="82">
        <v>95</v>
      </c>
      <c r="DS39" s="83">
        <v>82.033992999999995</v>
      </c>
      <c r="DT39" s="46" t="s">
        <v>146</v>
      </c>
      <c r="DU39" s="82" t="s">
        <v>1072</v>
      </c>
      <c r="DV39" s="82">
        <v>14</v>
      </c>
      <c r="DW39" s="84" t="s">
        <v>203</v>
      </c>
      <c r="DX39" s="82">
        <v>170</v>
      </c>
      <c r="DY39" s="83">
        <v>670.62993100000006</v>
      </c>
      <c r="DZ39" s="46" t="s">
        <v>602</v>
      </c>
    </row>
    <row r="40" spans="1:140" x14ac:dyDescent="0.2">
      <c r="A40" s="82" t="s">
        <v>817</v>
      </c>
      <c r="B40" s="82">
        <v>40</v>
      </c>
      <c r="C40" s="82" t="s">
        <v>2</v>
      </c>
      <c r="D40" s="82" t="s">
        <v>1061</v>
      </c>
      <c r="E40" s="82">
        <v>3</v>
      </c>
      <c r="F40" s="82" t="s">
        <v>81</v>
      </c>
      <c r="G40" s="82">
        <v>115</v>
      </c>
      <c r="H40" s="83">
        <v>487.18980499999998</v>
      </c>
      <c r="I40" s="46" t="s">
        <v>88</v>
      </c>
      <c r="J40" s="82" t="s">
        <v>1070</v>
      </c>
      <c r="K40" s="82">
        <v>12</v>
      </c>
      <c r="L40" s="84" t="s">
        <v>103</v>
      </c>
      <c r="M40" s="82">
        <v>40</v>
      </c>
      <c r="N40" s="83">
        <v>266.831997</v>
      </c>
      <c r="O40" s="46" t="s">
        <v>194</v>
      </c>
      <c r="P40" s="82">
        <v>16.1434</v>
      </c>
      <c r="Q40" s="85">
        <v>16.1434</v>
      </c>
      <c r="R40" s="82">
        <v>0</v>
      </c>
      <c r="S40" s="82">
        <v>2.202</v>
      </c>
      <c r="T40" s="82">
        <v>1.819</v>
      </c>
      <c r="U40" s="82">
        <v>0.38300000000000001</v>
      </c>
      <c r="V40" s="82">
        <v>0.10829999999999999</v>
      </c>
      <c r="W40" s="82">
        <v>-9.0499999999999997E-2</v>
      </c>
      <c r="X40" s="82">
        <v>0.2019</v>
      </c>
      <c r="Y40" s="82">
        <v>3.2399999999999998E-2</v>
      </c>
      <c r="Z40" s="82">
        <v>7.8399999999999997E-2</v>
      </c>
      <c r="AA40" s="82">
        <v>-3.5900000000000001E-2</v>
      </c>
      <c r="AC40" s="86">
        <v>-0.17369999999999999</v>
      </c>
      <c r="AD40" s="82">
        <v>-5.2200000000000003E-2</v>
      </c>
      <c r="AE40" s="82">
        <v>-4.4400000000000002E-2</v>
      </c>
      <c r="AF40" s="82">
        <v>-6.5199999999999994E-2</v>
      </c>
      <c r="AG40" s="82">
        <v>-6.4799999999999996E-2</v>
      </c>
      <c r="AH40" s="82">
        <v>-3.2000000000000002E-3</v>
      </c>
      <c r="AI40" s="82">
        <v>0.1226</v>
      </c>
      <c r="AJ40" s="82">
        <v>0.1429</v>
      </c>
      <c r="AK40" s="82">
        <v>2.1600000000000001E-2</v>
      </c>
      <c r="AL40" s="82">
        <v>8.0799999999999997E-2</v>
      </c>
      <c r="AM40" s="82">
        <v>0.20480000000000001</v>
      </c>
      <c r="AN40" s="82">
        <v>-3.1199999999999999E-2</v>
      </c>
      <c r="AO40" s="82">
        <v>-9.0800000000000006E-2</v>
      </c>
      <c r="AP40" s="82">
        <v>0.112</v>
      </c>
      <c r="AQ40" s="82">
        <v>-7.8700000000000006E-2</v>
      </c>
      <c r="AR40" s="82">
        <v>-0.15540000000000001</v>
      </c>
      <c r="BA40" s="82">
        <v>1.17E-2</v>
      </c>
      <c r="BB40" s="82">
        <v>0.1298</v>
      </c>
      <c r="BC40" s="82">
        <v>-1.7100000000000001E-2</v>
      </c>
      <c r="BE40" s="82">
        <v>9.4600000000000004E-2</v>
      </c>
      <c r="BF40" s="82">
        <v>7.1000000000000004E-3</v>
      </c>
      <c r="BG40" s="82">
        <v>4.3799999999999999E-2</v>
      </c>
      <c r="BH40" s="82">
        <v>2.3E-2</v>
      </c>
      <c r="BI40" s="82">
        <v>-7.7899999999999997E-2</v>
      </c>
      <c r="BJ40" s="82">
        <v>-0.13400000000000001</v>
      </c>
      <c r="BK40" s="82">
        <v>-1.4200000000000001E-2</v>
      </c>
      <c r="BL40" s="82">
        <v>-6.7900000000000002E-2</v>
      </c>
      <c r="BM40" s="82">
        <v>-1.5E-3</v>
      </c>
      <c r="BN40" s="82">
        <v>-0.1205</v>
      </c>
      <c r="BO40" s="82">
        <v>0.1192</v>
      </c>
      <c r="BP40" s="82">
        <v>-5.2499999999999998E-2</v>
      </c>
      <c r="BQ40" s="82">
        <v>6.4899999999999999E-2</v>
      </c>
      <c r="BR40" s="82">
        <v>-1.8200000000000001E-2</v>
      </c>
      <c r="BS40" s="82">
        <v>-2.7799999999999998E-2</v>
      </c>
      <c r="BT40" s="82">
        <v>3.7600000000000001E-2</v>
      </c>
      <c r="CD40" s="82">
        <v>-4.7999999999999996E-3</v>
      </c>
      <c r="CE40" s="82">
        <v>-0.1144</v>
      </c>
      <c r="CF40" s="82">
        <v>9.1999999999999998E-3</v>
      </c>
      <c r="CG40" s="82">
        <v>7.0999999999999994E-2</v>
      </c>
      <c r="CH40" s="82">
        <v>-8.8999999999999996E-2</v>
      </c>
      <c r="CI40" s="82">
        <v>-9.9900000000000003E-2</v>
      </c>
      <c r="CK40" s="82">
        <v>-1.35E-2</v>
      </c>
      <c r="CL40" s="82">
        <v>-6.2799999999999995E-2</v>
      </c>
      <c r="CM40" s="82">
        <v>-0.14219999999999999</v>
      </c>
      <c r="CN40" s="82">
        <v>0.2205</v>
      </c>
      <c r="CO40" s="82">
        <v>-4.2299999999999997E-2</v>
      </c>
      <c r="CP40" s="82">
        <v>2.9700000000000001E-2</v>
      </c>
      <c r="CQ40" s="82">
        <v>0.1211</v>
      </c>
      <c r="CR40" s="82">
        <v>4.8899999999999999E-2</v>
      </c>
      <c r="CS40" s="82">
        <v>0.1133</v>
      </c>
      <c r="CT40" s="82">
        <v>-4.3499999999999997E-2</v>
      </c>
      <c r="CU40" s="82">
        <v>0.10390000000000001</v>
      </c>
      <c r="CV40" s="82">
        <v>-0.1341</v>
      </c>
      <c r="CW40" s="82">
        <v>2.92E-2</v>
      </c>
      <c r="DM40" s="82">
        <v>129</v>
      </c>
      <c r="DN40" s="82" t="s">
        <v>2</v>
      </c>
      <c r="DO40" s="82" t="s">
        <v>1062</v>
      </c>
      <c r="DP40" s="82">
        <v>4</v>
      </c>
      <c r="DQ40" s="82" t="s">
        <v>89</v>
      </c>
      <c r="DR40" s="82">
        <v>30</v>
      </c>
      <c r="DS40" s="83">
        <v>36.802230000000002</v>
      </c>
      <c r="DT40" s="46" t="s">
        <v>543</v>
      </c>
      <c r="DU40" s="82" t="s">
        <v>1065</v>
      </c>
      <c r="DV40" s="82">
        <v>7</v>
      </c>
      <c r="DW40" s="84" t="s">
        <v>100</v>
      </c>
      <c r="DX40" s="82">
        <v>10</v>
      </c>
      <c r="DY40" s="83">
        <v>10.340365</v>
      </c>
      <c r="DZ40" s="46" t="s">
        <v>542</v>
      </c>
    </row>
    <row r="41" spans="1:140" x14ac:dyDescent="0.2">
      <c r="A41" s="82" t="s">
        <v>817</v>
      </c>
      <c r="B41" s="82">
        <v>98</v>
      </c>
      <c r="C41" s="82" t="s">
        <v>2</v>
      </c>
      <c r="D41" s="82" t="s">
        <v>1061</v>
      </c>
      <c r="E41" s="82">
        <v>3</v>
      </c>
      <c r="F41" s="82" t="s">
        <v>81</v>
      </c>
      <c r="G41" s="82">
        <v>115</v>
      </c>
      <c r="H41" s="83">
        <v>487.18980499999998</v>
      </c>
      <c r="I41" s="46" t="s">
        <v>88</v>
      </c>
      <c r="J41" s="82" t="s">
        <v>1077</v>
      </c>
      <c r="K41" s="82">
        <v>20</v>
      </c>
      <c r="L41" s="84" t="s">
        <v>175</v>
      </c>
      <c r="M41" s="82">
        <v>5</v>
      </c>
      <c r="N41" s="83">
        <v>24.003436000000001</v>
      </c>
      <c r="O41" s="46" t="s">
        <v>317</v>
      </c>
      <c r="P41" s="82">
        <v>14.7112</v>
      </c>
      <c r="Q41" s="85">
        <v>11.813700000000001</v>
      </c>
      <c r="R41" s="82">
        <v>2.8975</v>
      </c>
      <c r="S41" s="82">
        <v>1.5999000000000001</v>
      </c>
      <c r="T41" s="82">
        <v>1.3577999999999999</v>
      </c>
      <c r="U41" s="82">
        <v>0.24210000000000001</v>
      </c>
      <c r="V41" s="82">
        <v>0.1018</v>
      </c>
      <c r="W41" s="82">
        <v>-8.6999999999999994E-3</v>
      </c>
      <c r="X41" s="82">
        <v>0.17219999999999999</v>
      </c>
      <c r="Y41" s="82">
        <v>4.5199999999999997E-2</v>
      </c>
      <c r="Z41" s="82">
        <v>8.8099999999999998E-2</v>
      </c>
      <c r="AA41" s="82">
        <v>-6.83E-2</v>
      </c>
      <c r="AC41" s="86">
        <v>-0.15409999999999999</v>
      </c>
      <c r="AD41" s="82">
        <v>-4.7199999999999999E-2</v>
      </c>
      <c r="AE41" s="82">
        <v>-5.0500000000000003E-2</v>
      </c>
      <c r="AF41" s="82">
        <v>-4.0099999999999997E-2</v>
      </c>
      <c r="AG41" s="82">
        <v>-8.5099999999999995E-2</v>
      </c>
      <c r="AH41" s="82">
        <v>-2.6100000000000002E-2</v>
      </c>
      <c r="AI41" s="82">
        <v>0.1328</v>
      </c>
      <c r="AJ41" s="82">
        <v>0.14149999999999999</v>
      </c>
      <c r="AK41" s="82">
        <v>2.1899999999999999E-2</v>
      </c>
      <c r="AL41" s="82">
        <v>9.6699999999999994E-2</v>
      </c>
      <c r="AM41" s="82">
        <v>0.17849999999999999</v>
      </c>
      <c r="AN41" s="82">
        <v>-2.5600000000000001E-2</v>
      </c>
      <c r="AO41" s="82">
        <v>-8.6999999999999994E-2</v>
      </c>
      <c r="AP41" s="82">
        <v>0.1338</v>
      </c>
      <c r="AQ41" s="82">
        <v>-0.12740000000000001</v>
      </c>
      <c r="AR41" s="82">
        <v>-0.127</v>
      </c>
      <c r="BA41" s="82">
        <v>3.8899999999999997E-2</v>
      </c>
      <c r="BB41" s="82">
        <v>9.4799999999999995E-2</v>
      </c>
      <c r="BC41" s="82">
        <v>-0.1295</v>
      </c>
      <c r="BE41" s="82">
        <v>9.0499999999999997E-2</v>
      </c>
      <c r="BF41" s="82">
        <v>0.1153</v>
      </c>
      <c r="BG41" s="82">
        <v>-8.0000000000000002E-3</v>
      </c>
      <c r="BH41" s="82">
        <v>-3.2199999999999999E-2</v>
      </c>
      <c r="BI41" s="82">
        <v>5.3400000000000003E-2</v>
      </c>
      <c r="BJ41" s="82">
        <v>-6.2199999999999998E-2</v>
      </c>
      <c r="BK41" s="82">
        <v>-2.6800000000000001E-2</v>
      </c>
      <c r="BL41" s="82">
        <v>-4.0800000000000003E-2</v>
      </c>
      <c r="BM41" s="82">
        <v>-5.6399999999999999E-2</v>
      </c>
      <c r="BN41" s="82">
        <v>-8.8999999999999996E-2</v>
      </c>
      <c r="BO41" s="82">
        <v>6.0000000000000001E-3</v>
      </c>
      <c r="BP41" s="82">
        <v>-0.1105</v>
      </c>
      <c r="BQ41" s="82">
        <v>4.7500000000000001E-2</v>
      </c>
      <c r="BR41" s="82">
        <v>7.0199999999999999E-2</v>
      </c>
      <c r="BS41" s="82">
        <v>-0.13969999999999999</v>
      </c>
      <c r="BT41" s="82">
        <v>0.17860000000000001</v>
      </c>
      <c r="CD41" s="82">
        <v>-5.1400000000000001E-2</v>
      </c>
      <c r="CE41" s="82">
        <v>5.6099999999999997E-2</v>
      </c>
      <c r="CF41" s="82">
        <v>1.44E-2</v>
      </c>
      <c r="CG41" s="82">
        <v>0.12520000000000001</v>
      </c>
      <c r="CH41" s="82">
        <v>-4.1999999999999997E-3</v>
      </c>
      <c r="CI41" s="82">
        <v>3.7100000000000001E-2</v>
      </c>
      <c r="CK41" s="82">
        <v>-6.9800000000000001E-2</v>
      </c>
      <c r="CL41" s="82">
        <v>-7.8799999999999995E-2</v>
      </c>
      <c r="CM41" s="82">
        <v>-8.5599999999999996E-2</v>
      </c>
      <c r="CN41" s="82">
        <v>7.1000000000000004E-3</v>
      </c>
      <c r="CO41" s="82">
        <v>0.1135</v>
      </c>
      <c r="CP41" s="82">
        <v>-0.1118</v>
      </c>
      <c r="CQ41" s="82">
        <v>7.3200000000000001E-2</v>
      </c>
      <c r="CR41" s="82">
        <v>-7.46E-2</v>
      </c>
      <c r="CS41" s="82">
        <v>2.9100000000000001E-2</v>
      </c>
      <c r="CT41" s="82">
        <v>-1.09E-2</v>
      </c>
      <c r="CU41" s="82">
        <v>-3.73E-2</v>
      </c>
      <c r="CV41" s="82">
        <v>0.1454</v>
      </c>
      <c r="CW41" s="82">
        <v>-7.6700000000000004E-2</v>
      </c>
      <c r="DM41" s="82">
        <v>3</v>
      </c>
      <c r="DN41" s="82" t="s">
        <v>2</v>
      </c>
      <c r="DO41" s="82" t="s">
        <v>1065</v>
      </c>
      <c r="DP41" s="82">
        <v>7</v>
      </c>
      <c r="DQ41" s="82" t="s">
        <v>100</v>
      </c>
      <c r="DR41" s="82">
        <v>115</v>
      </c>
      <c r="DS41" s="83">
        <v>711.69256900000005</v>
      </c>
      <c r="DT41" s="46" t="s">
        <v>353</v>
      </c>
      <c r="DU41" s="82" t="s">
        <v>1082</v>
      </c>
      <c r="DV41" s="82">
        <v>25</v>
      </c>
      <c r="DW41" s="84" t="s">
        <v>109</v>
      </c>
      <c r="DX41" s="82">
        <v>15</v>
      </c>
      <c r="DY41" s="83">
        <v>13.689273</v>
      </c>
      <c r="DZ41" s="46" t="s">
        <v>338</v>
      </c>
    </row>
    <row r="42" spans="1:140" ht="51" x14ac:dyDescent="0.2">
      <c r="A42" s="82" t="s">
        <v>817</v>
      </c>
      <c r="B42" s="82">
        <v>46</v>
      </c>
      <c r="C42" s="82" t="s">
        <v>2</v>
      </c>
      <c r="D42" s="82" t="s">
        <v>1062</v>
      </c>
      <c r="E42" s="82">
        <v>4</v>
      </c>
      <c r="F42" s="82" t="s">
        <v>89</v>
      </c>
      <c r="G42" s="82">
        <v>0</v>
      </c>
      <c r="H42" s="83">
        <v>22.191165000000002</v>
      </c>
      <c r="I42" s="46" t="s">
        <v>319</v>
      </c>
      <c r="J42" s="82" t="s">
        <v>1062</v>
      </c>
      <c r="K42" s="82">
        <v>4</v>
      </c>
      <c r="L42" s="84" t="s">
        <v>89</v>
      </c>
      <c r="M42" s="82">
        <v>75</v>
      </c>
      <c r="N42" s="83">
        <v>588.42870700000003</v>
      </c>
      <c r="O42" s="46" t="s">
        <v>230</v>
      </c>
      <c r="P42" s="82">
        <v>20.1206</v>
      </c>
      <c r="Q42" s="85">
        <v>15.4863</v>
      </c>
      <c r="R42" s="82">
        <v>4.6342999999999996</v>
      </c>
      <c r="S42" s="82">
        <v>2.1968000000000001</v>
      </c>
      <c r="T42" s="82">
        <v>1.802</v>
      </c>
      <c r="U42" s="82">
        <v>0.39479999999999998</v>
      </c>
      <c r="V42" s="82">
        <v>-6.9000000000000006E-2</v>
      </c>
      <c r="W42" s="82">
        <v>3.5999999999999999E-3</v>
      </c>
      <c r="X42" s="82">
        <v>0.20039999999999999</v>
      </c>
      <c r="Y42" s="82">
        <v>4.8999999999999998E-3</v>
      </c>
      <c r="Z42" s="82">
        <v>0.19439999999999999</v>
      </c>
      <c r="AA42" s="82">
        <v>0.1188</v>
      </c>
      <c r="AC42" s="86">
        <v>3.7999999999999999E-2</v>
      </c>
      <c r="AD42" s="82">
        <v>1.8E-3</v>
      </c>
      <c r="AE42" s="82">
        <v>3.7699999999999997E-2</v>
      </c>
      <c r="AF42" s="82">
        <v>-0.1389</v>
      </c>
      <c r="AG42" s="82">
        <v>-0.16089999999999999</v>
      </c>
      <c r="AH42" s="82">
        <v>-3.2800000000000003E-2</v>
      </c>
      <c r="AI42" s="82">
        <v>3.7699999999999997E-2</v>
      </c>
      <c r="AJ42" s="82">
        <v>-7.6600000000000001E-2</v>
      </c>
      <c r="AK42" s="82">
        <v>2.0000000000000001E-4</v>
      </c>
      <c r="AL42" s="82">
        <v>-2.3199999999999998E-2</v>
      </c>
      <c r="AM42" s="82">
        <v>1.0999999999999999E-2</v>
      </c>
      <c r="AN42" s="82">
        <v>9.1399999999999995E-2</v>
      </c>
      <c r="AO42" s="82">
        <v>3.78E-2</v>
      </c>
      <c r="AP42" s="82">
        <v>-5.2600000000000001E-2</v>
      </c>
      <c r="AQ42" s="82">
        <v>-6.5699999999999995E-2</v>
      </c>
      <c r="AR42" s="82">
        <v>-2.2800000000000001E-2</v>
      </c>
      <c r="BA42" s="82">
        <v>-0.05</v>
      </c>
      <c r="BB42" s="82">
        <v>-6.0600000000000001E-2</v>
      </c>
      <c r="BC42" s="82">
        <v>9.0700000000000003E-2</v>
      </c>
      <c r="BE42" s="82">
        <v>5.3499999999999999E-2</v>
      </c>
      <c r="BF42" s="82">
        <v>2.1100000000000001E-2</v>
      </c>
      <c r="BG42" s="82">
        <v>-7.4300000000000005E-2</v>
      </c>
      <c r="BH42" s="82">
        <v>5.7000000000000002E-2</v>
      </c>
      <c r="BI42" s="82">
        <v>0.1153</v>
      </c>
      <c r="BJ42" s="82">
        <v>0.18029999999999999</v>
      </c>
      <c r="BK42" s="82">
        <v>5.7099999999999998E-2</v>
      </c>
      <c r="BL42" s="82">
        <v>7.1599999999999997E-2</v>
      </c>
      <c r="BM42" s="82">
        <v>-0.14660000000000001</v>
      </c>
      <c r="BN42" s="82">
        <v>-6.7500000000000004E-2</v>
      </c>
      <c r="BO42" s="82">
        <v>-3.6600000000000001E-2</v>
      </c>
      <c r="BP42" s="82">
        <v>2.5600000000000001E-2</v>
      </c>
      <c r="BQ42" s="82">
        <v>-7.8799999999999995E-2</v>
      </c>
      <c r="BR42" s="82">
        <v>-0.12770000000000001</v>
      </c>
      <c r="BS42" s="82">
        <v>3.4599999999999999E-2</v>
      </c>
      <c r="BT42" s="82">
        <v>-6.5100000000000005E-2</v>
      </c>
      <c r="CD42" s="82">
        <v>0.16450000000000001</v>
      </c>
      <c r="CE42" s="82">
        <v>-9.7999999999999997E-3</v>
      </c>
      <c r="CF42" s="82">
        <v>4.9200000000000001E-2</v>
      </c>
      <c r="CG42" s="82">
        <v>4.8099999999999997E-2</v>
      </c>
      <c r="CH42" s="82">
        <v>-8.8800000000000004E-2</v>
      </c>
      <c r="CI42" s="82">
        <v>0.1774</v>
      </c>
      <c r="CK42" s="82">
        <v>-0.12959999999999999</v>
      </c>
      <c r="CL42" s="82">
        <v>-0.10879999999999999</v>
      </c>
      <c r="CM42" s="82">
        <v>-0.1132</v>
      </c>
      <c r="CN42" s="82">
        <v>2.63E-2</v>
      </c>
      <c r="CO42" s="82">
        <v>-9.1000000000000004E-3</v>
      </c>
      <c r="CP42" s="82">
        <v>-3.5799999999999998E-2</v>
      </c>
      <c r="CQ42" s="82">
        <v>8.5999999999999993E-2</v>
      </c>
      <c r="CR42" s="82">
        <v>9.7799999999999998E-2</v>
      </c>
      <c r="CS42" s="82">
        <v>6.1400000000000003E-2</v>
      </c>
      <c r="CT42" s="82">
        <v>-9.3200000000000005E-2</v>
      </c>
      <c r="CU42" s="82">
        <v>7.1300000000000002E-2</v>
      </c>
      <c r="CV42" s="82">
        <v>-0.14649999999999999</v>
      </c>
      <c r="CW42" s="82">
        <v>-4.7399999999999998E-2</v>
      </c>
      <c r="DH42" s="87"/>
      <c r="DI42" s="87"/>
      <c r="DJ42" s="87"/>
      <c r="DK42" s="87"/>
      <c r="DL42" s="87"/>
      <c r="DM42" s="82">
        <v>63</v>
      </c>
      <c r="DN42" s="82" t="s">
        <v>2</v>
      </c>
      <c r="DO42" s="82" t="s">
        <v>1059</v>
      </c>
      <c r="DP42" s="82">
        <v>1</v>
      </c>
      <c r="DQ42" s="82" t="s">
        <v>114</v>
      </c>
      <c r="DR42" s="82">
        <v>165</v>
      </c>
      <c r="DS42" s="83">
        <v>578.79013599999996</v>
      </c>
      <c r="DT42" s="46" t="s">
        <v>549</v>
      </c>
      <c r="DU42" s="82" t="s">
        <v>1080</v>
      </c>
      <c r="DV42" s="82">
        <v>23</v>
      </c>
      <c r="DW42" s="84" t="s">
        <v>971</v>
      </c>
      <c r="DX42" s="82">
        <v>65</v>
      </c>
      <c r="DY42" s="83">
        <v>539.92948799999999</v>
      </c>
      <c r="DZ42" s="46" t="s">
        <v>692</v>
      </c>
      <c r="EA42" s="87"/>
      <c r="EB42" s="87"/>
      <c r="EC42" s="77" t="s">
        <v>1208</v>
      </c>
      <c r="ED42" s="78" t="s">
        <v>123</v>
      </c>
      <c r="EE42" s="79">
        <v>13</v>
      </c>
      <c r="EF42" s="80">
        <v>109.804326</v>
      </c>
      <c r="EG42" s="79" t="s">
        <v>2</v>
      </c>
      <c r="EH42" s="78" t="s">
        <v>123</v>
      </c>
      <c r="EI42" s="81" t="s">
        <v>305</v>
      </c>
      <c r="EJ42" s="79" t="s">
        <v>156</v>
      </c>
    </row>
    <row r="43" spans="1:140" x14ac:dyDescent="0.2">
      <c r="A43" s="82" t="s">
        <v>817</v>
      </c>
      <c r="B43" s="82">
        <v>81</v>
      </c>
      <c r="C43" s="82" t="s">
        <v>2</v>
      </c>
      <c r="D43" s="82" t="s">
        <v>1062</v>
      </c>
      <c r="E43" s="82">
        <v>4</v>
      </c>
      <c r="F43" s="82" t="s">
        <v>89</v>
      </c>
      <c r="G43" s="82">
        <v>0</v>
      </c>
      <c r="H43" s="83">
        <v>22.191165000000002</v>
      </c>
      <c r="I43" s="46" t="s">
        <v>319</v>
      </c>
      <c r="J43" s="82" t="s">
        <v>1066</v>
      </c>
      <c r="K43" s="82">
        <v>8</v>
      </c>
      <c r="L43" s="84" t="s">
        <v>191</v>
      </c>
      <c r="M43" s="82">
        <v>100</v>
      </c>
      <c r="N43" s="83">
        <v>818.31684600000006</v>
      </c>
      <c r="O43" s="46" t="s">
        <v>558</v>
      </c>
      <c r="P43" s="82">
        <v>15.564500000000001</v>
      </c>
      <c r="Q43" s="85">
        <v>12.8329</v>
      </c>
      <c r="R43" s="82">
        <v>2.7315999999999998</v>
      </c>
      <c r="S43" s="82">
        <v>1.8579000000000001</v>
      </c>
      <c r="T43" s="82">
        <v>1.5428999999999999</v>
      </c>
      <c r="U43" s="82">
        <v>0.315</v>
      </c>
      <c r="V43" s="82">
        <v>-3.6200000000000003E-2</v>
      </c>
      <c r="W43" s="82">
        <v>-1.7399999999999999E-2</v>
      </c>
      <c r="X43" s="82">
        <v>-0.1845</v>
      </c>
      <c r="Y43" s="82">
        <v>1.1599999999999999E-2</v>
      </c>
      <c r="Z43" s="82">
        <v>0.21129999999999999</v>
      </c>
      <c r="AA43" s="82">
        <v>0.11</v>
      </c>
      <c r="AC43" s="86">
        <v>2.2700000000000001E-2</v>
      </c>
      <c r="AD43" s="82">
        <v>-1.8499999999999999E-2</v>
      </c>
      <c r="AE43" s="82">
        <v>2.5999999999999999E-2</v>
      </c>
      <c r="AF43" s="82">
        <v>-0.12970000000000001</v>
      </c>
      <c r="AG43" s="82">
        <v>-0.14779999999999999</v>
      </c>
      <c r="AH43" s="82">
        <v>-2.5399999999999999E-2</v>
      </c>
      <c r="AI43" s="82">
        <v>5.1299999999999998E-2</v>
      </c>
      <c r="AJ43" s="82">
        <v>-8.4000000000000005E-2</v>
      </c>
      <c r="AK43" s="82">
        <v>4.1000000000000003E-3</v>
      </c>
      <c r="AL43" s="82">
        <v>-7.7999999999999996E-3</v>
      </c>
      <c r="AM43" s="82">
        <v>3.6499999999999998E-2</v>
      </c>
      <c r="AN43" s="82">
        <v>7.8899999999999998E-2</v>
      </c>
      <c r="AO43" s="82">
        <v>2.1999999999999999E-2</v>
      </c>
      <c r="AP43" s="82">
        <v>-4.65E-2</v>
      </c>
      <c r="AQ43" s="82">
        <v>-8.9200000000000002E-2</v>
      </c>
      <c r="AR43" s="82">
        <v>-2.5600000000000001E-2</v>
      </c>
      <c r="BA43" s="82">
        <v>-3.1399999999999997E-2</v>
      </c>
      <c r="BB43" s="82">
        <v>-1.0699999999999999E-2</v>
      </c>
      <c r="BC43" s="82">
        <v>3.6799999999999999E-2</v>
      </c>
      <c r="BE43" s="82">
        <v>-4.1700000000000001E-2</v>
      </c>
      <c r="BF43" s="82">
        <v>-8.3500000000000005E-2</v>
      </c>
      <c r="BG43" s="82">
        <v>6.3899999999999998E-2</v>
      </c>
      <c r="BH43" s="82">
        <v>6.6600000000000006E-2</v>
      </c>
      <c r="BI43" s="82">
        <v>-0.14369999999999999</v>
      </c>
      <c r="BJ43" s="82">
        <v>-3.8E-3</v>
      </c>
      <c r="BK43" s="82">
        <v>9.7799999999999998E-2</v>
      </c>
      <c r="BL43" s="82">
        <v>1.6999999999999999E-3</v>
      </c>
      <c r="BM43" s="82">
        <v>3.7900000000000003E-2</v>
      </c>
      <c r="BN43" s="82">
        <v>-5.3800000000000001E-2</v>
      </c>
      <c r="BO43" s="82">
        <v>2.3099999999999999E-2</v>
      </c>
      <c r="BP43" s="82">
        <v>6.2E-2</v>
      </c>
      <c r="BQ43" s="82">
        <v>-2.5000000000000001E-2</v>
      </c>
      <c r="BR43" s="82">
        <v>-5.2999999999999999E-2</v>
      </c>
      <c r="BS43" s="82">
        <v>1.0200000000000001E-2</v>
      </c>
      <c r="BT43" s="82">
        <v>4.6800000000000001E-2</v>
      </c>
      <c r="CD43" s="82">
        <v>-5.5100000000000003E-2</v>
      </c>
      <c r="CE43" s="82">
        <v>9.8599999999999993E-2</v>
      </c>
      <c r="CF43" s="82">
        <v>3.2199999999999999E-2</v>
      </c>
      <c r="CG43" s="82">
        <v>3.3599999999999998E-2</v>
      </c>
      <c r="CH43" s="82">
        <v>1.2999999999999999E-2</v>
      </c>
      <c r="CI43" s="82">
        <v>-6.6400000000000001E-2</v>
      </c>
      <c r="CK43" s="82">
        <v>0.1013</v>
      </c>
      <c r="CL43" s="82">
        <v>4.9099999999999998E-2</v>
      </c>
      <c r="CM43" s="82">
        <v>3.6799999999999999E-2</v>
      </c>
      <c r="CN43" s="82">
        <v>6.6900000000000001E-2</v>
      </c>
      <c r="CO43" s="82">
        <v>-0.1045</v>
      </c>
      <c r="CP43" s="82">
        <v>-0.16650000000000001</v>
      </c>
      <c r="CQ43" s="82">
        <v>6.4899999999999999E-2</v>
      </c>
      <c r="CR43" s="82">
        <v>3.4299999999999997E-2</v>
      </c>
      <c r="CS43" s="82">
        <v>-0.17119999999999999</v>
      </c>
      <c r="CT43" s="82">
        <v>4.4200000000000003E-2</v>
      </c>
      <c r="CU43" s="82">
        <v>-7.6999999999999999E-2</v>
      </c>
      <c r="CV43" s="82">
        <v>0.1598</v>
      </c>
      <c r="CW43" s="82">
        <v>-9.4100000000000003E-2</v>
      </c>
      <c r="DM43" s="82">
        <v>48</v>
      </c>
      <c r="DN43" s="82" t="s">
        <v>2</v>
      </c>
      <c r="DO43" s="82" t="s">
        <v>1061</v>
      </c>
      <c r="DP43" s="82">
        <v>3</v>
      </c>
      <c r="DQ43" s="82" t="s">
        <v>81</v>
      </c>
      <c r="DR43" s="82">
        <v>30</v>
      </c>
      <c r="DS43" s="83">
        <v>18.222519999999999</v>
      </c>
      <c r="DT43" s="46" t="s">
        <v>293</v>
      </c>
      <c r="DU43" s="82" t="s">
        <v>1072</v>
      </c>
      <c r="DV43" s="82">
        <v>14</v>
      </c>
      <c r="DW43" s="84" t="s">
        <v>203</v>
      </c>
      <c r="DX43" s="82">
        <v>60</v>
      </c>
      <c r="DY43" s="83">
        <v>440.77331800000002</v>
      </c>
      <c r="DZ43" s="46" t="s">
        <v>347</v>
      </c>
    </row>
    <row r="44" spans="1:140" x14ac:dyDescent="0.2">
      <c r="A44" s="82" t="s">
        <v>817</v>
      </c>
      <c r="B44" s="82">
        <v>104</v>
      </c>
      <c r="C44" s="82" t="s">
        <v>2</v>
      </c>
      <c r="D44" s="82" t="s">
        <v>1062</v>
      </c>
      <c r="E44" s="82">
        <v>4</v>
      </c>
      <c r="F44" s="82" t="s">
        <v>89</v>
      </c>
      <c r="G44" s="82">
        <v>0</v>
      </c>
      <c r="H44" s="83">
        <v>22.191165000000002</v>
      </c>
      <c r="I44" s="46" t="s">
        <v>319</v>
      </c>
      <c r="J44" s="82" t="s">
        <v>1109</v>
      </c>
      <c r="K44" s="82">
        <v>18</v>
      </c>
      <c r="L44" s="84" t="s">
        <v>961</v>
      </c>
      <c r="M44" s="82">
        <v>0</v>
      </c>
      <c r="N44" s="83">
        <v>1.0037039999999999</v>
      </c>
      <c r="O44" s="46" t="s">
        <v>636</v>
      </c>
      <c r="P44" s="82">
        <v>15.458</v>
      </c>
      <c r="Q44" s="85">
        <v>11.5707</v>
      </c>
      <c r="R44" s="82">
        <v>3.8873000000000002</v>
      </c>
      <c r="S44" s="82">
        <v>1.7964</v>
      </c>
      <c r="T44" s="82">
        <v>1.4430000000000001</v>
      </c>
      <c r="U44" s="82">
        <v>0.3533</v>
      </c>
      <c r="V44" s="82">
        <v>-5.0599999999999999E-2</v>
      </c>
      <c r="W44" s="82">
        <v>-1.2999999999999999E-2</v>
      </c>
      <c r="X44" s="82">
        <v>0.1794</v>
      </c>
      <c r="Y44" s="82">
        <v>7.3000000000000001E-3</v>
      </c>
      <c r="Z44" s="82">
        <v>0.19450000000000001</v>
      </c>
      <c r="AA44" s="82">
        <v>0.10589999999999999</v>
      </c>
      <c r="AC44" s="86">
        <v>1.72E-2</v>
      </c>
      <c r="AD44" s="82">
        <v>-1.01E-2</v>
      </c>
      <c r="AE44" s="82">
        <v>0.03</v>
      </c>
      <c r="AF44" s="82">
        <v>-0.13800000000000001</v>
      </c>
      <c r="AG44" s="82">
        <v>-0.1414</v>
      </c>
      <c r="AH44" s="82">
        <v>1.6999999999999999E-3</v>
      </c>
      <c r="AI44" s="82">
        <v>5.5100000000000003E-2</v>
      </c>
      <c r="AJ44" s="82">
        <v>-7.8200000000000006E-2</v>
      </c>
      <c r="AK44" s="82">
        <v>2.7000000000000001E-3</v>
      </c>
      <c r="AL44" s="82">
        <v>-3.3500000000000002E-2</v>
      </c>
      <c r="AM44" s="82">
        <v>4.3999999999999997E-2</v>
      </c>
      <c r="AN44" s="82">
        <v>8.43E-2</v>
      </c>
      <c r="AO44" s="82">
        <v>2.1399999999999999E-2</v>
      </c>
      <c r="AP44" s="82">
        <v>-4.7899999999999998E-2</v>
      </c>
      <c r="AQ44" s="82">
        <v>-8.4599999999999995E-2</v>
      </c>
      <c r="AR44" s="82">
        <v>-3.04E-2</v>
      </c>
      <c r="BA44" s="82">
        <v>6.3899999999999998E-2</v>
      </c>
      <c r="BB44" s="82">
        <v>-2.0400000000000001E-2</v>
      </c>
      <c r="BC44" s="82">
        <v>-5.0500000000000003E-2</v>
      </c>
      <c r="BE44" s="82">
        <v>2.5899999999999999E-2</v>
      </c>
      <c r="BF44" s="82">
        <v>5.0299999999999997E-2</v>
      </c>
      <c r="BG44" s="82">
        <v>-3.0000000000000001E-3</v>
      </c>
      <c r="BH44" s="82">
        <v>1.1900000000000001E-2</v>
      </c>
      <c r="BI44" s="82">
        <v>3.8199999999999998E-2</v>
      </c>
      <c r="BJ44" s="82">
        <v>-3.2599999999999997E-2</v>
      </c>
      <c r="BK44" s="82">
        <v>-0.14449999999999999</v>
      </c>
      <c r="BL44" s="82">
        <v>-7.4800000000000005E-2</v>
      </c>
      <c r="BM44" s="82">
        <v>-1.8E-3</v>
      </c>
      <c r="BN44" s="82">
        <v>1.11E-2</v>
      </c>
      <c r="BO44" s="82">
        <v>5.1299999999999998E-2</v>
      </c>
      <c r="BP44" s="82">
        <v>6.7900000000000002E-2</v>
      </c>
      <c r="BQ44" s="82">
        <v>1.3899999999999999E-2</v>
      </c>
      <c r="BR44" s="82">
        <v>-2.5000000000000001E-2</v>
      </c>
      <c r="BS44" s="82">
        <v>2.98E-2</v>
      </c>
      <c r="BT44" s="82">
        <v>-1.17E-2</v>
      </c>
      <c r="CD44" s="82">
        <v>-0.1056</v>
      </c>
      <c r="CE44" s="82">
        <v>-3.5400000000000001E-2</v>
      </c>
      <c r="CF44" s="82">
        <v>-2.8999999999999998E-3</v>
      </c>
      <c r="CG44" s="82">
        <v>0.18720000000000001</v>
      </c>
      <c r="CH44" s="82">
        <v>-3.3300000000000003E-2</v>
      </c>
      <c r="CI44" s="82">
        <v>-5.9700000000000003E-2</v>
      </c>
      <c r="CK44" s="82">
        <v>-6.4000000000000003E-3</v>
      </c>
      <c r="CL44" s="82">
        <v>-0.13109999999999999</v>
      </c>
      <c r="CM44" s="82">
        <v>-0.1022</v>
      </c>
      <c r="CN44" s="82">
        <v>0.05</v>
      </c>
      <c r="CO44" s="82">
        <v>-0.12139999999999999</v>
      </c>
      <c r="CP44" s="82">
        <v>-4.53E-2</v>
      </c>
      <c r="CQ44" s="82">
        <v>3.9600000000000003E-2</v>
      </c>
      <c r="CR44" s="82">
        <v>-3.0000000000000001E-3</v>
      </c>
      <c r="CS44" s="82">
        <v>0.19869999999999999</v>
      </c>
      <c r="CT44" s="82">
        <v>1.5699999999999999E-2</v>
      </c>
      <c r="CU44" s="82">
        <v>-6.3E-2</v>
      </c>
      <c r="CV44" s="82">
        <v>0.1042</v>
      </c>
      <c r="CW44" s="82">
        <v>0.11409999999999999</v>
      </c>
      <c r="DM44" s="82">
        <v>127</v>
      </c>
      <c r="DN44" s="82" t="s">
        <v>2</v>
      </c>
      <c r="DO44" s="82" t="s">
        <v>1065</v>
      </c>
      <c r="DP44" s="82">
        <v>7</v>
      </c>
      <c r="DQ44" s="82" t="s">
        <v>100</v>
      </c>
      <c r="DR44" s="82">
        <v>5</v>
      </c>
      <c r="DS44" s="83">
        <v>7.6174520000000001</v>
      </c>
      <c r="DT44" s="46" t="s">
        <v>544</v>
      </c>
      <c r="DU44" s="82" t="s">
        <v>1065</v>
      </c>
      <c r="DV44" s="82">
        <v>7</v>
      </c>
      <c r="DW44" s="84" t="s">
        <v>100</v>
      </c>
      <c r="DX44" s="82">
        <v>15</v>
      </c>
      <c r="DY44" s="83">
        <v>14.757910000000001</v>
      </c>
      <c r="DZ44" s="46" t="s">
        <v>545</v>
      </c>
    </row>
    <row r="45" spans="1:140" x14ac:dyDescent="0.2">
      <c r="A45" s="82" t="s">
        <v>817</v>
      </c>
      <c r="B45" s="82">
        <v>4</v>
      </c>
      <c r="C45" s="82" t="s">
        <v>2</v>
      </c>
      <c r="D45" s="82" t="s">
        <v>1062</v>
      </c>
      <c r="E45" s="82">
        <v>4</v>
      </c>
      <c r="F45" s="82" t="s">
        <v>89</v>
      </c>
      <c r="G45" s="82">
        <v>10</v>
      </c>
      <c r="H45" s="83">
        <v>24.150499</v>
      </c>
      <c r="I45" s="46" t="s">
        <v>650</v>
      </c>
      <c r="J45" s="82" t="s">
        <v>1077</v>
      </c>
      <c r="K45" s="82">
        <v>20</v>
      </c>
      <c r="L45" s="84" t="s">
        <v>175</v>
      </c>
      <c r="M45" s="82">
        <v>25</v>
      </c>
      <c r="N45" s="83">
        <v>54.015053000000002</v>
      </c>
      <c r="O45" s="46" t="s">
        <v>651</v>
      </c>
      <c r="P45" s="82">
        <v>24.198499999999999</v>
      </c>
      <c r="Q45" s="85">
        <v>24.198499999999999</v>
      </c>
      <c r="R45" s="82">
        <v>0</v>
      </c>
      <c r="S45" s="82">
        <v>2.9235000000000002</v>
      </c>
      <c r="T45" s="82">
        <v>2.6025999999999998</v>
      </c>
      <c r="U45" s="82">
        <v>0.32090000000000002</v>
      </c>
      <c r="V45" s="82">
        <v>-6.4899999999999999E-2</v>
      </c>
      <c r="W45" s="82">
        <v>1.7299999999999999E-2</v>
      </c>
      <c r="X45" s="82">
        <v>0.23649999999999999</v>
      </c>
      <c r="Y45" s="82">
        <v>7.3300000000000004E-2</v>
      </c>
      <c r="Z45" s="82">
        <v>0.1384</v>
      </c>
      <c r="AA45" s="82">
        <v>0.1047</v>
      </c>
      <c r="AC45" s="86">
        <v>7.2499999999999995E-2</v>
      </c>
      <c r="AD45" s="82">
        <v>1.67E-2</v>
      </c>
      <c r="AE45" s="82">
        <v>3.0200000000000001E-2</v>
      </c>
      <c r="AF45" s="82">
        <v>-8.6599999999999996E-2</v>
      </c>
      <c r="AG45" s="82">
        <v>-1.8200000000000001E-2</v>
      </c>
      <c r="AH45" s="82">
        <v>-6.59E-2</v>
      </c>
      <c r="AI45" s="82">
        <v>-0.1066</v>
      </c>
      <c r="AJ45" s="82">
        <v>-8.8499999999999995E-2</v>
      </c>
      <c r="AK45" s="82">
        <v>-3.5799999999999998E-2</v>
      </c>
      <c r="AL45" s="82">
        <v>5.0299999999999997E-2</v>
      </c>
      <c r="AM45" s="82">
        <v>-1.4E-2</v>
      </c>
      <c r="AN45" s="82">
        <v>6.1000000000000004E-3</v>
      </c>
      <c r="AO45" s="82">
        <v>-2.69E-2</v>
      </c>
      <c r="AP45" s="82">
        <v>-1E-4</v>
      </c>
      <c r="AQ45" s="82">
        <v>-6.1999999999999998E-3</v>
      </c>
      <c r="AR45" s="82">
        <v>-4.3499999999999997E-2</v>
      </c>
      <c r="BA45" s="82">
        <v>0.18859999999999999</v>
      </c>
      <c r="BB45" s="82">
        <v>-1.8700000000000001E-2</v>
      </c>
      <c r="BC45" s="82">
        <v>8.2000000000000003E-2</v>
      </c>
      <c r="BE45" s="82">
        <v>-4.7100000000000003E-2</v>
      </c>
      <c r="BF45" s="82">
        <v>-7.1999999999999998E-3</v>
      </c>
      <c r="BG45" s="82">
        <v>7.9600000000000004E-2</v>
      </c>
      <c r="BH45" s="82">
        <v>0.02</v>
      </c>
      <c r="BI45" s="82">
        <v>-0.10580000000000001</v>
      </c>
      <c r="BJ45" s="82">
        <v>-4.7E-2</v>
      </c>
      <c r="BK45" s="82">
        <v>7.7999999999999996E-3</v>
      </c>
      <c r="BL45" s="82">
        <v>1.9199999999999998E-2</v>
      </c>
      <c r="BM45" s="82">
        <v>-7.8600000000000003E-2</v>
      </c>
      <c r="BN45" s="82">
        <v>-4.7500000000000001E-2</v>
      </c>
      <c r="BO45" s="82">
        <v>-6.3100000000000003E-2</v>
      </c>
      <c r="BP45" s="82">
        <v>-0.1032</v>
      </c>
      <c r="BQ45" s="82">
        <v>5.7000000000000002E-3</v>
      </c>
      <c r="BR45" s="82">
        <v>8.3599999999999994E-2</v>
      </c>
      <c r="BS45" s="82">
        <v>-2.0799999999999999E-2</v>
      </c>
      <c r="BT45" s="82">
        <v>5.2699999999999997E-2</v>
      </c>
      <c r="CD45" s="82">
        <v>-3.3E-3</v>
      </c>
      <c r="CE45" s="82">
        <v>-0.1691</v>
      </c>
      <c r="CF45" s="82">
        <v>5.8700000000000002E-2</v>
      </c>
      <c r="CG45" s="82">
        <v>9.1200000000000003E-2</v>
      </c>
      <c r="CH45" s="82">
        <v>-5.67E-2</v>
      </c>
      <c r="CI45" s="82">
        <v>-3.9899999999999998E-2</v>
      </c>
      <c r="CK45" s="82">
        <v>-3.6600000000000001E-2</v>
      </c>
      <c r="CL45" s="82">
        <v>-0.11070000000000001</v>
      </c>
      <c r="CM45" s="82">
        <v>-0.16450000000000001</v>
      </c>
      <c r="CN45" s="82">
        <v>8.6099999999999996E-2</v>
      </c>
      <c r="CO45" s="82">
        <v>0.1227</v>
      </c>
      <c r="CP45" s="82">
        <v>5.04E-2</v>
      </c>
      <c r="CQ45" s="82">
        <v>-1.9900000000000001E-2</v>
      </c>
      <c r="CR45" s="82">
        <v>0.1205</v>
      </c>
      <c r="CS45" s="82">
        <v>0.109</v>
      </c>
      <c r="CT45" s="82">
        <v>-4.0099999999999997E-2</v>
      </c>
      <c r="CU45" s="82">
        <v>6.3E-3</v>
      </c>
      <c r="CV45" s="82">
        <v>-2.1100000000000001E-2</v>
      </c>
      <c r="CW45" s="82">
        <v>1.7100000000000001E-2</v>
      </c>
      <c r="DM45" s="82">
        <v>19</v>
      </c>
      <c r="DN45" s="82" t="s">
        <v>2</v>
      </c>
      <c r="DO45" s="82" t="s">
        <v>1065</v>
      </c>
      <c r="DP45" s="82">
        <v>7</v>
      </c>
      <c r="DQ45" s="82" t="s">
        <v>100</v>
      </c>
      <c r="DR45" s="82">
        <v>140</v>
      </c>
      <c r="DS45" s="83">
        <v>723.34947699999998</v>
      </c>
      <c r="DT45" s="46" t="s">
        <v>581</v>
      </c>
      <c r="DU45" s="82" t="s">
        <v>1075</v>
      </c>
      <c r="DV45" s="82">
        <v>17</v>
      </c>
      <c r="DW45" s="84" t="s">
        <v>125</v>
      </c>
      <c r="DX45" s="82">
        <v>140</v>
      </c>
      <c r="DY45" s="83">
        <v>609.00341700000001</v>
      </c>
      <c r="DZ45" s="46" t="s">
        <v>311</v>
      </c>
    </row>
    <row r="46" spans="1:140" ht="51" x14ac:dyDescent="0.2">
      <c r="A46" s="82" t="s">
        <v>817</v>
      </c>
      <c r="B46" s="82">
        <v>87</v>
      </c>
      <c r="C46" s="82" t="s">
        <v>2</v>
      </c>
      <c r="D46" s="82" t="s">
        <v>1062</v>
      </c>
      <c r="E46" s="82">
        <v>4</v>
      </c>
      <c r="F46" s="82" t="s">
        <v>89</v>
      </c>
      <c r="G46" s="82">
        <v>20</v>
      </c>
      <c r="H46" s="83">
        <v>33.270311</v>
      </c>
      <c r="I46" s="46" t="s">
        <v>536</v>
      </c>
      <c r="J46" s="82" t="s">
        <v>1064</v>
      </c>
      <c r="K46" s="82">
        <v>6</v>
      </c>
      <c r="L46" s="84" t="s">
        <v>97</v>
      </c>
      <c r="M46" s="82">
        <v>35</v>
      </c>
      <c r="N46" s="83">
        <v>16.558157999999999</v>
      </c>
      <c r="O46" s="46" t="s">
        <v>537</v>
      </c>
      <c r="P46" s="82">
        <v>18.105699999999999</v>
      </c>
      <c r="Q46" s="85">
        <v>12.4398</v>
      </c>
      <c r="R46" s="82">
        <v>5.6658999999999997</v>
      </c>
      <c r="S46" s="82">
        <v>1.9403999999999999</v>
      </c>
      <c r="T46" s="82">
        <v>1.3631</v>
      </c>
      <c r="U46" s="82">
        <v>0.57740000000000002</v>
      </c>
      <c r="V46" s="82">
        <v>-6.7400000000000002E-2</v>
      </c>
      <c r="W46" s="82">
        <v>-3.8399999999999997E-2</v>
      </c>
      <c r="X46" s="82">
        <v>0.1774</v>
      </c>
      <c r="Y46" s="82">
        <v>0.06</v>
      </c>
      <c r="Z46" s="82">
        <v>4.5999999999999999E-2</v>
      </c>
      <c r="AA46" s="82">
        <v>7.0800000000000002E-2</v>
      </c>
      <c r="AC46" s="86">
        <v>0.1641</v>
      </c>
      <c r="AD46" s="82">
        <v>1.34E-2</v>
      </c>
      <c r="AE46" s="82">
        <v>3.0800000000000001E-2</v>
      </c>
      <c r="AF46" s="82">
        <v>-7.6700000000000004E-2</v>
      </c>
      <c r="AG46" s="82">
        <v>9.7000000000000003E-2</v>
      </c>
      <c r="AH46" s="82">
        <v>-1.8100000000000002E-2</v>
      </c>
      <c r="AI46" s="82">
        <v>-0.1353</v>
      </c>
      <c r="AJ46" s="82">
        <v>-0.16669999999999999</v>
      </c>
      <c r="AK46" s="82">
        <v>-0.10639999999999999</v>
      </c>
      <c r="AL46" s="82">
        <v>0.10290000000000001</v>
      </c>
      <c r="AM46" s="82">
        <v>-2.93E-2</v>
      </c>
      <c r="AN46" s="82">
        <v>-3.0300000000000001E-2</v>
      </c>
      <c r="AO46" s="82">
        <v>-6.7100000000000007E-2</v>
      </c>
      <c r="AP46" s="82">
        <v>-2.81E-2</v>
      </c>
      <c r="AQ46" s="82">
        <v>0.13059999999999999</v>
      </c>
      <c r="AR46" s="82">
        <v>-5.7500000000000002E-2</v>
      </c>
      <c r="BA46" s="82">
        <v>3.8100000000000002E-2</v>
      </c>
      <c r="BB46" s="82">
        <v>4.7399999999999998E-2</v>
      </c>
      <c r="BC46" s="82">
        <v>0.21759999999999999</v>
      </c>
      <c r="BE46" s="82">
        <v>-1.6299999999999999E-2</v>
      </c>
      <c r="BF46" s="82">
        <v>-3.8199999999999998E-2</v>
      </c>
      <c r="BG46" s="82">
        <v>-5.0000000000000001E-4</v>
      </c>
      <c r="BH46" s="82">
        <v>-3.2099999999999997E-2</v>
      </c>
      <c r="BI46" s="82">
        <v>-5.7000000000000002E-2</v>
      </c>
      <c r="BJ46" s="82">
        <v>9.1000000000000004E-3</v>
      </c>
      <c r="BK46" s="82">
        <v>4.1200000000000001E-2</v>
      </c>
      <c r="BL46" s="82">
        <v>-4.58E-2</v>
      </c>
      <c r="BM46" s="82">
        <v>2.1899999999999999E-2</v>
      </c>
      <c r="BN46" s="82">
        <v>6.1000000000000004E-3</v>
      </c>
      <c r="BO46" s="82">
        <v>-0.1114</v>
      </c>
      <c r="BP46" s="82">
        <v>1.0200000000000001E-2</v>
      </c>
      <c r="BQ46" s="82">
        <v>-1.26E-2</v>
      </c>
      <c r="BR46" s="82">
        <v>7.8E-2</v>
      </c>
      <c r="BS46" s="82">
        <v>0.1171</v>
      </c>
      <c r="BT46" s="82">
        <v>-0.27260000000000001</v>
      </c>
      <c r="CD46" s="82">
        <v>-0.1258</v>
      </c>
      <c r="CE46" s="82">
        <v>1.4200000000000001E-2</v>
      </c>
      <c r="CF46" s="82">
        <v>-4.1200000000000001E-2</v>
      </c>
      <c r="CG46" s="82">
        <v>0.17680000000000001</v>
      </c>
      <c r="CH46" s="82">
        <v>1.17E-2</v>
      </c>
      <c r="CI46" s="82">
        <v>6.6699999999999995E-2</v>
      </c>
      <c r="CK46" s="82">
        <v>7.9100000000000004E-2</v>
      </c>
      <c r="CL46" s="82">
        <v>-5.8400000000000001E-2</v>
      </c>
      <c r="CM46" s="82">
        <v>-0.11509999999999999</v>
      </c>
      <c r="CN46" s="82">
        <v>-2.9999999999999997E-4</v>
      </c>
      <c r="CO46" s="82">
        <v>2.7300000000000001E-2</v>
      </c>
      <c r="CP46" s="82">
        <v>-0.18809999999999999</v>
      </c>
      <c r="CQ46" s="82">
        <v>-0.1726</v>
      </c>
      <c r="CR46" s="82">
        <v>-0.20250000000000001</v>
      </c>
      <c r="CS46" s="82">
        <v>0.12609999999999999</v>
      </c>
      <c r="CT46" s="82">
        <v>-8.3999999999999995E-3</v>
      </c>
      <c r="CU46" s="82">
        <v>9.3200000000000005E-2</v>
      </c>
      <c r="CV46" s="82">
        <v>0.13320000000000001</v>
      </c>
      <c r="CW46" s="82">
        <v>0.18410000000000001</v>
      </c>
      <c r="DH46" s="87"/>
      <c r="DI46" s="87"/>
      <c r="DJ46" s="87"/>
      <c r="DK46" s="87"/>
      <c r="DL46" s="87"/>
      <c r="DM46" s="82">
        <v>41</v>
      </c>
      <c r="DN46" s="82" t="s">
        <v>2</v>
      </c>
      <c r="DO46" s="82" t="s">
        <v>1060</v>
      </c>
      <c r="DP46" s="82">
        <v>2</v>
      </c>
      <c r="DQ46" s="82" t="s">
        <v>235</v>
      </c>
      <c r="DR46" s="82">
        <v>75</v>
      </c>
      <c r="DS46" s="83">
        <v>465.99053199999997</v>
      </c>
      <c r="DT46" s="46" t="s">
        <v>623</v>
      </c>
      <c r="DU46" s="82" t="s">
        <v>1075</v>
      </c>
      <c r="DV46" s="82">
        <v>17</v>
      </c>
      <c r="DW46" s="84" t="s">
        <v>125</v>
      </c>
      <c r="DX46" s="82">
        <v>20</v>
      </c>
      <c r="DY46" s="83">
        <v>12.419954000000001</v>
      </c>
      <c r="DZ46" s="46" t="s">
        <v>160</v>
      </c>
      <c r="EA46" s="87"/>
      <c r="EB46" s="87"/>
      <c r="EC46" s="77" t="s">
        <v>439</v>
      </c>
      <c r="ED46" s="78" t="s">
        <v>125</v>
      </c>
      <c r="EE46" s="79">
        <v>12</v>
      </c>
      <c r="EF46" s="80">
        <v>7.1922410000000001</v>
      </c>
      <c r="EG46" s="79" t="s">
        <v>2</v>
      </c>
      <c r="EH46" s="78" t="s">
        <v>125</v>
      </c>
      <c r="EI46" s="81" t="s">
        <v>1283</v>
      </c>
      <c r="EJ46" s="79" t="s">
        <v>277</v>
      </c>
    </row>
    <row r="47" spans="1:140" x14ac:dyDescent="0.2">
      <c r="A47" s="82" t="s">
        <v>817</v>
      </c>
      <c r="B47" s="82">
        <v>33</v>
      </c>
      <c r="C47" s="82" t="s">
        <v>2</v>
      </c>
      <c r="D47" s="82" t="s">
        <v>1062</v>
      </c>
      <c r="E47" s="82">
        <v>4</v>
      </c>
      <c r="F47" s="82" t="s">
        <v>89</v>
      </c>
      <c r="G47" s="82">
        <v>20</v>
      </c>
      <c r="H47" s="83">
        <v>33.270311</v>
      </c>
      <c r="I47" s="46" t="s">
        <v>536</v>
      </c>
      <c r="J47" s="82" t="s">
        <v>1082</v>
      </c>
      <c r="K47" s="82">
        <v>25</v>
      </c>
      <c r="L47" s="84" t="s">
        <v>109</v>
      </c>
      <c r="M47" s="82">
        <v>165</v>
      </c>
      <c r="N47" s="83">
        <v>575.36240299999997</v>
      </c>
      <c r="O47" s="46" t="s">
        <v>716</v>
      </c>
      <c r="P47" s="82">
        <v>16.7134</v>
      </c>
      <c r="Q47" s="85">
        <v>16.7134</v>
      </c>
      <c r="R47" s="82">
        <v>0</v>
      </c>
      <c r="S47" s="82">
        <v>2.6177999999999999</v>
      </c>
      <c r="T47" s="82">
        <v>1.8992</v>
      </c>
      <c r="U47" s="82">
        <v>0.71850000000000003</v>
      </c>
      <c r="V47" s="82">
        <v>-0.05</v>
      </c>
      <c r="W47" s="82">
        <v>-8.1600000000000006E-2</v>
      </c>
      <c r="X47" s="82">
        <v>0.20180000000000001</v>
      </c>
      <c r="Y47" s="82">
        <v>6.5100000000000005E-2</v>
      </c>
      <c r="Z47" s="82">
        <v>3.0800000000000001E-2</v>
      </c>
      <c r="AA47" s="82">
        <v>6.3899999999999998E-2</v>
      </c>
      <c r="AC47" s="86">
        <v>0.1706</v>
      </c>
      <c r="AD47" s="82">
        <v>1.0800000000000001E-2</v>
      </c>
      <c r="AE47" s="82">
        <v>3.27E-2</v>
      </c>
      <c r="AF47" s="82">
        <v>-6.0600000000000001E-2</v>
      </c>
      <c r="AG47" s="82">
        <v>9.8799999999999999E-2</v>
      </c>
      <c r="AH47" s="82">
        <v>-2.8000000000000001E-2</v>
      </c>
      <c r="AI47" s="82">
        <v>-0.1255</v>
      </c>
      <c r="AJ47" s="82">
        <v>-0.17030000000000001</v>
      </c>
      <c r="AK47" s="82">
        <v>-0.10580000000000001</v>
      </c>
      <c r="AL47" s="82">
        <v>0.1394</v>
      </c>
      <c r="AM47" s="82">
        <v>-7.7600000000000002E-2</v>
      </c>
      <c r="AN47" s="82">
        <v>-4.4200000000000003E-2</v>
      </c>
      <c r="AO47" s="82">
        <v>-6.7000000000000004E-2</v>
      </c>
      <c r="AP47" s="82">
        <v>-4.4499999999999998E-2</v>
      </c>
      <c r="AQ47" s="82">
        <v>0.10290000000000001</v>
      </c>
      <c r="AR47" s="82">
        <v>8.6E-3</v>
      </c>
      <c r="BA47" s="82">
        <v>0.25619999999999998</v>
      </c>
      <c r="BB47" s="82">
        <v>-8.3000000000000001E-3</v>
      </c>
      <c r="BC47" s="82">
        <v>7.5700000000000003E-2</v>
      </c>
      <c r="BE47" s="82">
        <v>-1.67E-2</v>
      </c>
      <c r="BF47" s="82">
        <v>5.0500000000000003E-2</v>
      </c>
      <c r="BG47" s="82">
        <v>-5.4600000000000003E-2</v>
      </c>
      <c r="BH47" s="82">
        <v>5.3499999999999999E-2</v>
      </c>
      <c r="BI47" s="82">
        <v>1.46E-2</v>
      </c>
      <c r="BJ47" s="82">
        <v>2.4899999999999999E-2</v>
      </c>
      <c r="BK47" s="82">
        <v>3.2800000000000003E-2</v>
      </c>
      <c r="BL47" s="82">
        <v>2.8999999999999998E-3</v>
      </c>
      <c r="BM47" s="82">
        <v>-0.18279999999999999</v>
      </c>
      <c r="BN47" s="82">
        <v>-8.8900000000000007E-2</v>
      </c>
      <c r="BO47" s="82">
        <v>-0.2006</v>
      </c>
      <c r="BP47" s="82">
        <v>9.6600000000000005E-2</v>
      </c>
      <c r="BQ47" s="82">
        <v>1.4E-2</v>
      </c>
      <c r="BR47" s="82">
        <v>2.0899999999999998E-2</v>
      </c>
      <c r="BS47" s="82">
        <v>-0.20430000000000001</v>
      </c>
      <c r="BT47" s="82">
        <v>0.11360000000000001</v>
      </c>
      <c r="CD47" s="82">
        <v>3.8999999999999998E-3</v>
      </c>
      <c r="CE47" s="82">
        <v>-0.1019</v>
      </c>
      <c r="CF47" s="82">
        <v>5.9700000000000003E-2</v>
      </c>
      <c r="CG47" s="82">
        <v>8.0799999999999997E-2</v>
      </c>
      <c r="CH47" s="82">
        <v>-0.1363</v>
      </c>
      <c r="CI47" s="82">
        <v>6.1999999999999998E-3</v>
      </c>
      <c r="CK47" s="82">
        <v>-5.1900000000000002E-2</v>
      </c>
      <c r="CL47" s="82">
        <v>-0.1133</v>
      </c>
      <c r="CM47" s="82">
        <v>-0.104</v>
      </c>
      <c r="CN47" s="82">
        <v>0.1197</v>
      </c>
      <c r="CO47" s="82">
        <v>-4.0000000000000002E-4</v>
      </c>
      <c r="CP47" s="82">
        <v>5.8599999999999999E-2</v>
      </c>
      <c r="CQ47" s="82">
        <v>-6.5699999999999995E-2</v>
      </c>
      <c r="CR47" s="82">
        <v>7.2599999999999998E-2</v>
      </c>
      <c r="CS47" s="82">
        <v>0.23899999999999999</v>
      </c>
      <c r="CT47" s="82">
        <v>-7.9000000000000001E-2</v>
      </c>
      <c r="CU47" s="82">
        <v>1.7399999999999999E-2</v>
      </c>
      <c r="CV47" s="82">
        <v>-0.25740000000000002</v>
      </c>
      <c r="CW47" s="82">
        <v>0.25219999999999998</v>
      </c>
      <c r="DM47" s="82">
        <v>107</v>
      </c>
      <c r="DN47" s="82" t="s">
        <v>2</v>
      </c>
      <c r="DO47" s="82" t="s">
        <v>1082</v>
      </c>
      <c r="DP47" s="82">
        <v>25</v>
      </c>
      <c r="DQ47" s="82" t="s">
        <v>109</v>
      </c>
      <c r="DR47" s="82">
        <v>195</v>
      </c>
      <c r="DS47" s="83">
        <v>597</v>
      </c>
      <c r="DT47" s="46" t="s">
        <v>348</v>
      </c>
      <c r="DU47" s="82" t="s">
        <v>1082</v>
      </c>
      <c r="DV47" s="82">
        <v>25</v>
      </c>
      <c r="DW47" s="84" t="s">
        <v>109</v>
      </c>
      <c r="DX47" s="82">
        <v>200</v>
      </c>
      <c r="DY47" s="83">
        <v>600.28018399999996</v>
      </c>
      <c r="DZ47" s="46" t="s">
        <v>718</v>
      </c>
    </row>
    <row r="48" spans="1:140" ht="34" x14ac:dyDescent="0.2">
      <c r="A48" s="82" t="s">
        <v>817</v>
      </c>
      <c r="B48" s="82">
        <v>129</v>
      </c>
      <c r="C48" s="82" t="s">
        <v>2</v>
      </c>
      <c r="D48" s="82" t="s">
        <v>1062</v>
      </c>
      <c r="E48" s="82">
        <v>4</v>
      </c>
      <c r="F48" s="82" t="s">
        <v>89</v>
      </c>
      <c r="G48" s="82">
        <v>30</v>
      </c>
      <c r="H48" s="83">
        <v>36.802230000000002</v>
      </c>
      <c r="I48" s="46" t="s">
        <v>543</v>
      </c>
      <c r="J48" s="82" t="s">
        <v>1065</v>
      </c>
      <c r="K48" s="82">
        <v>7</v>
      </c>
      <c r="L48" s="84" t="s">
        <v>100</v>
      </c>
      <c r="M48" s="82">
        <v>10</v>
      </c>
      <c r="N48" s="83">
        <v>10.340365</v>
      </c>
      <c r="O48" s="46" t="s">
        <v>542</v>
      </c>
      <c r="P48" s="82">
        <v>15.9849</v>
      </c>
      <c r="Q48" s="85">
        <v>10.5885</v>
      </c>
      <c r="R48" s="82">
        <v>5.3963999999999999</v>
      </c>
      <c r="S48" s="82">
        <v>1.7665</v>
      </c>
      <c r="T48" s="82">
        <v>1.1859</v>
      </c>
      <c r="U48" s="82">
        <v>0.5806</v>
      </c>
      <c r="V48" s="82">
        <v>2.5700000000000001E-2</v>
      </c>
      <c r="W48" s="82">
        <v>3.7199999999999997E-2</v>
      </c>
      <c r="X48" s="82">
        <v>-0.16200000000000001</v>
      </c>
      <c r="Y48" s="82">
        <v>-1.2699999999999999E-2</v>
      </c>
      <c r="Z48" s="82">
        <v>-8.9999999999999998E-4</v>
      </c>
      <c r="AA48" s="82">
        <v>0.10970000000000001</v>
      </c>
      <c r="AC48" s="86">
        <v>0.1144</v>
      </c>
      <c r="AD48" s="82">
        <v>-8.0299999999999996E-2</v>
      </c>
      <c r="AE48" s="82">
        <v>2.1299999999999999E-2</v>
      </c>
      <c r="AF48" s="82">
        <v>-1.21E-2</v>
      </c>
      <c r="AG48" s="82">
        <v>4.1599999999999998E-2</v>
      </c>
      <c r="AH48" s="82">
        <v>-8.1600000000000006E-2</v>
      </c>
      <c r="AI48" s="82">
        <v>-5.9700000000000003E-2</v>
      </c>
      <c r="AJ48" s="82">
        <v>-9.01E-2</v>
      </c>
      <c r="AK48" s="82">
        <v>-7.0999999999999994E-2</v>
      </c>
      <c r="AL48" s="82">
        <v>0.1731</v>
      </c>
      <c r="AM48" s="82">
        <v>5.9499999999999997E-2</v>
      </c>
      <c r="AN48" s="82">
        <v>-4.9299999999999997E-2</v>
      </c>
      <c r="AO48" s="82">
        <v>-5.3600000000000002E-2</v>
      </c>
      <c r="AP48" s="82">
        <v>-0.1033</v>
      </c>
      <c r="AQ48" s="82">
        <v>8.0999999999999996E-3</v>
      </c>
      <c r="AR48" s="82">
        <v>8.6800000000000002E-2</v>
      </c>
      <c r="BA48" s="82">
        <v>-0.26090000000000002</v>
      </c>
      <c r="BB48" s="82">
        <v>9.2600000000000002E-2</v>
      </c>
      <c r="BC48" s="82">
        <v>-7.4800000000000005E-2</v>
      </c>
      <c r="BE48" s="82">
        <v>-6.9099999999999995E-2</v>
      </c>
      <c r="BF48" s="82">
        <v>0.10680000000000001</v>
      </c>
      <c r="BG48" s="82">
        <v>-3.2800000000000003E-2</v>
      </c>
      <c r="BH48" s="82">
        <v>1.0699999999999999E-2</v>
      </c>
      <c r="BI48" s="82">
        <v>9.8900000000000002E-2</v>
      </c>
      <c r="BJ48" s="82">
        <v>7.6100000000000001E-2</v>
      </c>
      <c r="BK48" s="82">
        <v>-0.13300000000000001</v>
      </c>
      <c r="BL48" s="82">
        <v>-4.6800000000000001E-2</v>
      </c>
      <c r="BM48" s="82">
        <v>1.1299999999999999E-2</v>
      </c>
      <c r="BN48" s="82">
        <v>7.0000000000000007E-2</v>
      </c>
      <c r="BO48" s="82">
        <v>9.2499999999999999E-2</v>
      </c>
      <c r="BP48" s="82">
        <v>-6.2600000000000003E-2</v>
      </c>
      <c r="BQ48" s="82">
        <v>7.6100000000000001E-2</v>
      </c>
      <c r="BR48" s="82">
        <v>1.1999999999999999E-3</v>
      </c>
      <c r="BS48" s="82">
        <v>-0.1086</v>
      </c>
      <c r="BT48" s="82">
        <v>0.15240000000000001</v>
      </c>
      <c r="CD48" s="82">
        <v>0.1497</v>
      </c>
      <c r="CE48" s="82">
        <v>0.14649999999999999</v>
      </c>
      <c r="CF48" s="82">
        <v>2.3099999999999999E-2</v>
      </c>
      <c r="CG48" s="82">
        <v>-5.3999999999999999E-2</v>
      </c>
      <c r="CH48" s="82">
        <v>9.5299999999999996E-2</v>
      </c>
      <c r="CI48" s="82">
        <v>0.1953</v>
      </c>
      <c r="CK48" s="82">
        <v>-7.1499999999999994E-2</v>
      </c>
      <c r="CL48" s="82">
        <v>5.1200000000000002E-2</v>
      </c>
      <c r="CM48" s="82">
        <v>8.43E-2</v>
      </c>
      <c r="CN48" s="82">
        <v>-0.11509999999999999</v>
      </c>
      <c r="CO48" s="82">
        <v>-8.14E-2</v>
      </c>
      <c r="CP48" s="82">
        <v>1.1900000000000001E-2</v>
      </c>
      <c r="CQ48" s="82">
        <v>5.8599999999999999E-2</v>
      </c>
      <c r="CR48" s="82">
        <v>-0.15479999999999999</v>
      </c>
      <c r="CS48" s="82">
        <v>-0.1036</v>
      </c>
      <c r="CT48" s="82">
        <v>3.3300000000000003E-2</v>
      </c>
      <c r="CU48" s="82">
        <v>-0.10680000000000001</v>
      </c>
      <c r="CV48" s="82">
        <v>9.2299999999999993E-2</v>
      </c>
      <c r="CW48" s="82">
        <v>-0.25440000000000002</v>
      </c>
      <c r="DM48" s="82">
        <v>139</v>
      </c>
      <c r="DN48" s="82" t="s">
        <v>2</v>
      </c>
      <c r="DO48" s="82" t="s">
        <v>1060</v>
      </c>
      <c r="DP48" s="82">
        <v>2</v>
      </c>
      <c r="DQ48" s="82" t="s">
        <v>235</v>
      </c>
      <c r="DR48" s="82">
        <v>120</v>
      </c>
      <c r="DS48" s="83">
        <v>645.01829999999995</v>
      </c>
      <c r="DT48" s="46" t="s">
        <v>592</v>
      </c>
      <c r="DU48" s="82" t="s">
        <v>1071</v>
      </c>
      <c r="DV48" s="82">
        <v>13</v>
      </c>
      <c r="DW48" s="84" t="s">
        <v>123</v>
      </c>
      <c r="DX48" s="82">
        <v>10</v>
      </c>
      <c r="DY48" s="83">
        <v>62.796253</v>
      </c>
      <c r="DZ48" s="46" t="s">
        <v>152</v>
      </c>
      <c r="EC48" s="77" t="s">
        <v>6</v>
      </c>
      <c r="ED48" s="78" t="s">
        <v>168</v>
      </c>
      <c r="EE48" s="79">
        <v>1</v>
      </c>
      <c r="EF48" s="90">
        <v>130.301984</v>
      </c>
      <c r="EG48" s="79" t="s">
        <v>2</v>
      </c>
      <c r="EH48" s="78" t="s">
        <v>962</v>
      </c>
      <c r="EI48" s="81" t="s">
        <v>1134</v>
      </c>
      <c r="EJ48" s="89" t="s">
        <v>169</v>
      </c>
    </row>
    <row r="49" spans="1:140" x14ac:dyDescent="0.2">
      <c r="A49" s="82" t="s">
        <v>817</v>
      </c>
      <c r="B49" s="82">
        <v>94</v>
      </c>
      <c r="C49" s="82" t="s">
        <v>2</v>
      </c>
      <c r="D49" s="82" t="s">
        <v>1062</v>
      </c>
      <c r="E49" s="82">
        <v>4</v>
      </c>
      <c r="F49" s="82" t="s">
        <v>89</v>
      </c>
      <c r="G49" s="82">
        <v>35</v>
      </c>
      <c r="H49" s="83">
        <v>36.802230000000002</v>
      </c>
      <c r="I49" s="46" t="s">
        <v>543</v>
      </c>
      <c r="J49" s="82" t="s">
        <v>1076</v>
      </c>
      <c r="K49" s="82">
        <v>19</v>
      </c>
      <c r="L49" s="84" t="s">
        <v>962</v>
      </c>
      <c r="M49" s="82">
        <v>10</v>
      </c>
      <c r="N49" s="83">
        <v>641.28479800000002</v>
      </c>
      <c r="O49" s="46" t="s">
        <v>641</v>
      </c>
      <c r="P49" s="82">
        <v>14.3347</v>
      </c>
      <c r="Q49" s="85">
        <v>12.026199999999999</v>
      </c>
      <c r="R49" s="82">
        <v>2.3085</v>
      </c>
      <c r="S49" s="82">
        <v>1.5861000000000001</v>
      </c>
      <c r="T49" s="82">
        <v>1.4288000000000001</v>
      </c>
      <c r="U49" s="82">
        <v>0.1573</v>
      </c>
      <c r="V49" s="82">
        <v>2.4500000000000001E-2</v>
      </c>
      <c r="W49" s="82">
        <v>8.0100000000000005E-2</v>
      </c>
      <c r="X49" s="82">
        <v>-0.17810000000000001</v>
      </c>
      <c r="Y49" s="82">
        <v>-8.6E-3</v>
      </c>
      <c r="Z49" s="82">
        <v>1.5299999999999999E-2</v>
      </c>
      <c r="AA49" s="82">
        <v>5.5199999999999999E-2</v>
      </c>
      <c r="AC49" s="86">
        <v>4.36E-2</v>
      </c>
      <c r="AD49" s="82">
        <v>-9.7600000000000006E-2</v>
      </c>
      <c r="AE49" s="82">
        <v>3.1E-2</v>
      </c>
      <c r="AF49" s="82">
        <v>5.2499999999999998E-2</v>
      </c>
      <c r="AG49" s="82">
        <v>2.01E-2</v>
      </c>
      <c r="AH49" s="82">
        <v>-3.3099999999999997E-2</v>
      </c>
      <c r="AI49" s="82">
        <v>6.5000000000000002E-2</v>
      </c>
      <c r="AJ49" s="82">
        <v>-4.2999999999999997E-2</v>
      </c>
      <c r="AK49" s="82">
        <v>-4.1300000000000003E-2</v>
      </c>
      <c r="AL49" s="82">
        <v>0.11609999999999999</v>
      </c>
      <c r="AM49" s="82">
        <v>0.1101</v>
      </c>
      <c r="AN49" s="82">
        <v>-8.7400000000000005E-2</v>
      </c>
      <c r="AO49" s="82">
        <v>-7.2800000000000004E-2</v>
      </c>
      <c r="AP49" s="82">
        <v>-0.14230000000000001</v>
      </c>
      <c r="AQ49" s="82">
        <v>8.8000000000000005E-3</v>
      </c>
      <c r="AR49" s="82">
        <v>8.5000000000000006E-3</v>
      </c>
      <c r="BA49" s="82">
        <v>-0.19980000000000001</v>
      </c>
      <c r="BB49" s="82">
        <v>-3.1600000000000003E-2</v>
      </c>
      <c r="BC49" s="82">
        <v>-1.9800000000000002E-2</v>
      </c>
      <c r="BE49" s="82">
        <v>-0.1024</v>
      </c>
      <c r="BF49" s="82">
        <v>-7.3499999999999996E-2</v>
      </c>
      <c r="BG49" s="82">
        <v>-6.7400000000000002E-2</v>
      </c>
      <c r="BH49" s="82">
        <v>-9.3299999999999994E-2</v>
      </c>
      <c r="BI49" s="82">
        <v>0.29139999999999999</v>
      </c>
      <c r="BJ49" s="82">
        <v>0.2349</v>
      </c>
      <c r="BK49" s="82">
        <v>3.0599999999999999E-2</v>
      </c>
      <c r="BL49" s="82">
        <v>-7.5399999999999995E-2</v>
      </c>
      <c r="BM49" s="82">
        <v>-9.64E-2</v>
      </c>
      <c r="BN49" s="82">
        <v>0.18590000000000001</v>
      </c>
      <c r="BO49" s="82">
        <v>0.1421</v>
      </c>
      <c r="BP49" s="82">
        <v>-5.8999999999999997E-2</v>
      </c>
      <c r="BQ49" s="82">
        <v>-6.3899999999999998E-2</v>
      </c>
      <c r="BR49" s="82">
        <v>-0.10970000000000001</v>
      </c>
      <c r="BS49" s="82">
        <v>-8.7400000000000005E-2</v>
      </c>
      <c r="BT49" s="82">
        <v>0.19489999999999999</v>
      </c>
      <c r="CD49" s="82">
        <v>-3.0099999999999998E-2</v>
      </c>
      <c r="CE49" s="82">
        <v>6.9500000000000006E-2</v>
      </c>
      <c r="CF49" s="82">
        <v>-9.2499999999999999E-2</v>
      </c>
      <c r="CG49" s="82">
        <v>1.3100000000000001E-2</v>
      </c>
      <c r="CH49" s="82">
        <v>-5.0000000000000001E-4</v>
      </c>
      <c r="CI49" s="82">
        <v>-2.63E-2</v>
      </c>
      <c r="CK49" s="82">
        <v>4.07E-2</v>
      </c>
      <c r="CL49" s="82">
        <v>3.0300000000000001E-2</v>
      </c>
      <c r="CM49" s="82">
        <v>0.1053</v>
      </c>
      <c r="CN49" s="82">
        <v>-7.0999999999999994E-2</v>
      </c>
      <c r="CO49" s="82">
        <v>9.3600000000000003E-2</v>
      </c>
      <c r="CP49" s="82">
        <v>-2.5399999999999999E-2</v>
      </c>
      <c r="CQ49" s="82">
        <v>4.0099999999999997E-2</v>
      </c>
      <c r="CR49" s="82">
        <v>-8.0699999999999994E-2</v>
      </c>
      <c r="CS49" s="82">
        <v>-2.86E-2</v>
      </c>
      <c r="CT49" s="82">
        <v>2.5999999999999999E-2</v>
      </c>
      <c r="CU49" s="82">
        <v>3.5099999999999999E-2</v>
      </c>
      <c r="CV49" s="82">
        <v>6.3799999999999996E-2</v>
      </c>
      <c r="CW49" s="82">
        <v>-0.1623</v>
      </c>
      <c r="DM49" s="82">
        <v>115</v>
      </c>
      <c r="DN49" s="82" t="s">
        <v>2</v>
      </c>
      <c r="DO49" s="82" t="s">
        <v>1065</v>
      </c>
      <c r="DP49" s="82">
        <v>7</v>
      </c>
      <c r="DQ49" s="82" t="s">
        <v>100</v>
      </c>
      <c r="DR49" s="82">
        <v>45</v>
      </c>
      <c r="DS49" s="83">
        <v>44.630695000000003</v>
      </c>
      <c r="DT49" s="46" t="s">
        <v>589</v>
      </c>
      <c r="DU49" s="82" t="s">
        <v>1073</v>
      </c>
      <c r="DV49" s="82">
        <v>15</v>
      </c>
      <c r="DW49" s="84" t="s">
        <v>272</v>
      </c>
      <c r="DX49" s="82">
        <v>80</v>
      </c>
      <c r="DY49" s="83">
        <v>594.34116100000006</v>
      </c>
      <c r="DZ49" s="46" t="s">
        <v>611</v>
      </c>
    </row>
    <row r="50" spans="1:140" x14ac:dyDescent="0.2">
      <c r="A50" s="82" t="s">
        <v>817</v>
      </c>
      <c r="B50" s="82">
        <v>82</v>
      </c>
      <c r="C50" s="82" t="s">
        <v>2</v>
      </c>
      <c r="D50" s="82" t="s">
        <v>1062</v>
      </c>
      <c r="E50" s="82">
        <v>4</v>
      </c>
      <c r="F50" s="82" t="s">
        <v>89</v>
      </c>
      <c r="G50" s="82">
        <v>60</v>
      </c>
      <c r="H50" s="83">
        <v>157.34348700000001</v>
      </c>
      <c r="I50" s="46" t="s">
        <v>586</v>
      </c>
      <c r="J50" s="82" t="s">
        <v>1070</v>
      </c>
      <c r="K50" s="82">
        <v>12</v>
      </c>
      <c r="L50" s="84" t="s">
        <v>103</v>
      </c>
      <c r="M50" s="82">
        <v>45</v>
      </c>
      <c r="N50" s="83">
        <v>404.013802</v>
      </c>
      <c r="O50" s="46" t="s">
        <v>587</v>
      </c>
      <c r="P50" s="82">
        <v>18.811599999999999</v>
      </c>
      <c r="Q50" s="85">
        <v>12.772600000000001</v>
      </c>
      <c r="R50" s="82">
        <v>6.0391000000000004</v>
      </c>
      <c r="S50" s="82">
        <v>2.0266999999999999</v>
      </c>
      <c r="T50" s="82">
        <v>1.5529999999999999</v>
      </c>
      <c r="U50" s="82">
        <v>0.47360000000000002</v>
      </c>
      <c r="V50" s="82">
        <v>6.3200000000000006E-2</v>
      </c>
      <c r="W50" s="82">
        <v>-7.3300000000000004E-2</v>
      </c>
      <c r="X50" s="82">
        <v>0.1835</v>
      </c>
      <c r="Y50" s="82">
        <v>6.7900000000000002E-2</v>
      </c>
      <c r="Z50" s="82">
        <v>3.7499999999999999E-2</v>
      </c>
      <c r="AA50" s="82">
        <v>3.78E-2</v>
      </c>
      <c r="AC50" s="86">
        <v>-7.5300000000000006E-2</v>
      </c>
      <c r="AD50" s="82">
        <v>-8.3500000000000005E-2</v>
      </c>
      <c r="AE50" s="82">
        <v>4.0399999999999998E-2</v>
      </c>
      <c r="AF50" s="82">
        <v>3.3099999999999997E-2</v>
      </c>
      <c r="AG50" s="82">
        <v>0.18079999999999999</v>
      </c>
      <c r="AH50" s="82">
        <v>-2.8999999999999998E-3</v>
      </c>
      <c r="AI50" s="82">
        <v>5.2600000000000001E-2</v>
      </c>
      <c r="AJ50" s="82">
        <v>-8.0399999999999999E-2</v>
      </c>
      <c r="AK50" s="82">
        <v>-3.5400000000000001E-2</v>
      </c>
      <c r="AL50" s="82">
        <v>1.14E-2</v>
      </c>
      <c r="AM50" s="82">
        <v>0.1426</v>
      </c>
      <c r="AN50" s="82">
        <v>-6.1100000000000002E-2</v>
      </c>
      <c r="AO50" s="82">
        <v>-0.1231</v>
      </c>
      <c r="AP50" s="82">
        <v>-0.12230000000000001</v>
      </c>
      <c r="AQ50" s="82">
        <v>8.3799999999999999E-2</v>
      </c>
      <c r="AR50" s="82">
        <v>-0.1038</v>
      </c>
      <c r="BA50" s="82">
        <v>2.0500000000000001E-2</v>
      </c>
      <c r="BB50" s="82">
        <v>0.1137</v>
      </c>
      <c r="BC50" s="82">
        <v>2.7099999999999999E-2</v>
      </c>
      <c r="BE50" s="82">
        <v>0.10249999999999999</v>
      </c>
      <c r="BF50" s="82">
        <v>-2.3900000000000001E-2</v>
      </c>
      <c r="BG50" s="82">
        <v>4.82E-2</v>
      </c>
      <c r="BH50" s="82">
        <v>3.3799999999999997E-2</v>
      </c>
      <c r="BI50" s="82">
        <v>-5.2900000000000003E-2</v>
      </c>
      <c r="BJ50" s="82">
        <v>-8.2699999999999996E-2</v>
      </c>
      <c r="BK50" s="82">
        <v>-3.3700000000000001E-2</v>
      </c>
      <c r="BL50" s="82">
        <v>-0.105</v>
      </c>
      <c r="BM50" s="82">
        <v>-3.5099999999999999E-2</v>
      </c>
      <c r="BN50" s="82">
        <v>-0.12620000000000001</v>
      </c>
      <c r="BO50" s="82">
        <v>0.1406</v>
      </c>
      <c r="BP50" s="82">
        <v>-5.57E-2</v>
      </c>
      <c r="BQ50" s="82">
        <v>4.3700000000000003E-2</v>
      </c>
      <c r="BR50" s="82">
        <v>-3.5499999999999997E-2</v>
      </c>
      <c r="BS50" s="82">
        <v>-3.8600000000000002E-2</v>
      </c>
      <c r="BT50" s="82">
        <v>5.9299999999999999E-2</v>
      </c>
      <c r="CD50" s="82">
        <v>-9.1700000000000004E-2</v>
      </c>
      <c r="CE50" s="82">
        <v>-0.12939999999999999</v>
      </c>
      <c r="CF50" s="82">
        <v>5.9900000000000002E-2</v>
      </c>
      <c r="CG50" s="82">
        <v>-3.9899999999999998E-2</v>
      </c>
      <c r="CH50" s="82">
        <v>-4.5100000000000001E-2</v>
      </c>
      <c r="CI50" s="82">
        <v>0.1666</v>
      </c>
      <c r="CK50" s="82">
        <v>0.1416</v>
      </c>
      <c r="CL50" s="82">
        <v>-5.6899999999999999E-2</v>
      </c>
      <c r="CM50" s="82">
        <v>-0.15970000000000001</v>
      </c>
      <c r="CN50" s="82">
        <v>6.6000000000000003E-2</v>
      </c>
      <c r="CO50" s="82">
        <v>5.6599999999999998E-2</v>
      </c>
      <c r="CP50" s="82">
        <v>0.13880000000000001</v>
      </c>
      <c r="CQ50" s="82">
        <v>4.9099999999999998E-2</v>
      </c>
      <c r="CR50" s="82">
        <v>-1.34E-2</v>
      </c>
      <c r="CS50" s="82">
        <v>0.1046</v>
      </c>
      <c r="CT50" s="82">
        <v>-1.03E-2</v>
      </c>
      <c r="CU50" s="82">
        <v>7.1999999999999995E-2</v>
      </c>
      <c r="CV50" s="82">
        <v>-0.23530000000000001</v>
      </c>
      <c r="CW50" s="82">
        <v>-7.3499999999999996E-2</v>
      </c>
      <c r="DM50" s="82">
        <v>82</v>
      </c>
      <c r="DN50" s="82" t="s">
        <v>2</v>
      </c>
      <c r="DO50" s="82" t="s">
        <v>1062</v>
      </c>
      <c r="DP50" s="82">
        <v>4</v>
      </c>
      <c r="DQ50" s="82" t="s">
        <v>89</v>
      </c>
      <c r="DR50" s="82">
        <v>60</v>
      </c>
      <c r="DS50" s="83">
        <v>157.34348700000001</v>
      </c>
      <c r="DT50" s="46" t="s">
        <v>586</v>
      </c>
      <c r="DU50" s="82" t="s">
        <v>1070</v>
      </c>
      <c r="DV50" s="82">
        <v>12</v>
      </c>
      <c r="DW50" s="84" t="s">
        <v>103</v>
      </c>
      <c r="DX50" s="82">
        <v>45</v>
      </c>
      <c r="DY50" s="83">
        <v>404.013802</v>
      </c>
      <c r="DZ50" s="46" t="s">
        <v>587</v>
      </c>
    </row>
    <row r="51" spans="1:140" x14ac:dyDescent="0.2">
      <c r="A51" s="82" t="s">
        <v>817</v>
      </c>
      <c r="B51" s="82">
        <v>119</v>
      </c>
      <c r="C51" s="82" t="s">
        <v>2</v>
      </c>
      <c r="D51" s="82" t="s">
        <v>1062</v>
      </c>
      <c r="E51" s="82">
        <v>4</v>
      </c>
      <c r="F51" s="82" t="s">
        <v>89</v>
      </c>
      <c r="G51" s="82">
        <v>70</v>
      </c>
      <c r="H51" s="83">
        <v>513.82392300000004</v>
      </c>
      <c r="I51" s="46" t="s">
        <v>567</v>
      </c>
      <c r="J51" s="82" t="s">
        <v>1068</v>
      </c>
      <c r="K51" s="82">
        <v>10</v>
      </c>
      <c r="L51" s="84" t="s">
        <v>918</v>
      </c>
      <c r="M51" s="82">
        <v>5</v>
      </c>
      <c r="N51" s="83">
        <v>37.048988000000001</v>
      </c>
      <c r="O51" s="46" t="s">
        <v>568</v>
      </c>
      <c r="P51" s="82">
        <v>17.440200000000001</v>
      </c>
      <c r="Q51" s="85">
        <v>11.0304</v>
      </c>
      <c r="R51" s="82">
        <v>6.4097999999999997</v>
      </c>
      <c r="S51" s="82">
        <v>1.7827999999999999</v>
      </c>
      <c r="T51" s="82">
        <v>1.3063</v>
      </c>
      <c r="U51" s="82">
        <v>0.47649999999999998</v>
      </c>
      <c r="V51" s="82">
        <v>0.10009999999999999</v>
      </c>
      <c r="W51" s="82">
        <v>-8.9399999999999993E-2</v>
      </c>
      <c r="X51" s="82">
        <v>0.16689999999999999</v>
      </c>
      <c r="Y51" s="82">
        <v>7.7799999999999994E-2</v>
      </c>
      <c r="Z51" s="82">
        <v>2.93E-2</v>
      </c>
      <c r="AA51" s="82">
        <v>1.55E-2</v>
      </c>
      <c r="AC51" s="86">
        <v>-2.4899999999999999E-2</v>
      </c>
      <c r="AD51" s="82">
        <v>-0.12559999999999999</v>
      </c>
      <c r="AE51" s="82">
        <v>-3.0999999999999999E-3</v>
      </c>
      <c r="AF51" s="82">
        <v>5.9799999999999999E-2</v>
      </c>
      <c r="AG51" s="82">
        <v>0.18609999999999999</v>
      </c>
      <c r="AH51" s="82">
        <v>1.6500000000000001E-2</v>
      </c>
      <c r="AI51" s="82">
        <v>0.11260000000000001</v>
      </c>
      <c r="AJ51" s="82">
        <v>-8.77E-2</v>
      </c>
      <c r="AK51" s="82">
        <v>-8.0000000000000004E-4</v>
      </c>
      <c r="AL51" s="82">
        <v>-3.1199999999999999E-2</v>
      </c>
      <c r="AM51" s="82">
        <v>0.26319999999999999</v>
      </c>
      <c r="AN51" s="82">
        <v>-0.1132</v>
      </c>
      <c r="AO51" s="82">
        <v>-0.1535</v>
      </c>
      <c r="AP51" s="82">
        <v>-5.5500000000000001E-2</v>
      </c>
      <c r="AQ51" s="82">
        <v>-1.0200000000000001E-2</v>
      </c>
      <c r="AR51" s="82">
        <v>-0.15509999999999999</v>
      </c>
      <c r="BA51" s="82">
        <v>5.79E-2</v>
      </c>
      <c r="BB51" s="82">
        <v>5.28E-2</v>
      </c>
      <c r="BC51" s="82">
        <v>-5.2900000000000003E-2</v>
      </c>
      <c r="BE51" s="82">
        <v>7.7600000000000002E-2</v>
      </c>
      <c r="BF51" s="82">
        <v>9.1000000000000004E-3</v>
      </c>
      <c r="BG51" s="82">
        <v>-4.2999999999999997E-2</v>
      </c>
      <c r="BH51" s="82">
        <v>3.2300000000000002E-2</v>
      </c>
      <c r="BI51" s="82">
        <v>-0.1036</v>
      </c>
      <c r="BJ51" s="82">
        <v>-0.1474</v>
      </c>
      <c r="BK51" s="82">
        <v>-0.1028</v>
      </c>
      <c r="BL51" s="82">
        <v>3.9E-2</v>
      </c>
      <c r="BM51" s="82">
        <v>-1.7299999999999999E-2</v>
      </c>
      <c r="BN51" s="82">
        <v>-5.8999999999999999E-3</v>
      </c>
      <c r="BO51" s="82">
        <v>3.8199999999999998E-2</v>
      </c>
      <c r="BP51" s="82">
        <v>1.6799999999999999E-2</v>
      </c>
      <c r="BQ51" s="82">
        <v>-3.78E-2</v>
      </c>
      <c r="BR51" s="82">
        <v>0.22700000000000001</v>
      </c>
      <c r="BS51" s="82">
        <v>-7.9699999999999993E-2</v>
      </c>
      <c r="BT51" s="82">
        <v>3.9399999999999998E-2</v>
      </c>
      <c r="CD51" s="82">
        <v>-1.46E-2</v>
      </c>
      <c r="CE51" s="82">
        <v>-0.2011</v>
      </c>
      <c r="CF51" s="82">
        <v>9.6000000000000002E-2</v>
      </c>
      <c r="CG51" s="82">
        <v>3.5999999999999997E-2</v>
      </c>
      <c r="CH51" s="82">
        <v>-0.15279999999999999</v>
      </c>
      <c r="CI51" s="82">
        <v>3.9800000000000002E-2</v>
      </c>
      <c r="CK51" s="82">
        <v>3.8600000000000002E-2</v>
      </c>
      <c r="CL51" s="82">
        <v>-8.6999999999999994E-2</v>
      </c>
      <c r="CM51" s="82">
        <v>-8.9899999999999994E-2</v>
      </c>
      <c r="CN51" s="82">
        <v>5.9700000000000003E-2</v>
      </c>
      <c r="CO51" s="82">
        <v>6.0600000000000001E-2</v>
      </c>
      <c r="CP51" s="82">
        <v>5.2999999999999999E-2</v>
      </c>
      <c r="CQ51" s="82">
        <v>1.26E-2</v>
      </c>
      <c r="CR51" s="82">
        <v>0.18099999999999999</v>
      </c>
      <c r="CS51" s="82">
        <v>4.8999999999999998E-3</v>
      </c>
      <c r="CT51" s="82">
        <v>-0.12189999999999999</v>
      </c>
      <c r="CU51" s="82">
        <v>0.2233</v>
      </c>
      <c r="CV51" s="82">
        <v>-9.9099999999999994E-2</v>
      </c>
      <c r="CW51" s="82">
        <v>-3.9199999999999999E-2</v>
      </c>
      <c r="DM51" s="82">
        <v>98</v>
      </c>
      <c r="DN51" s="82" t="s">
        <v>2</v>
      </c>
      <c r="DO51" s="82" t="s">
        <v>1061</v>
      </c>
      <c r="DP51" s="82">
        <v>3</v>
      </c>
      <c r="DQ51" s="82" t="s">
        <v>81</v>
      </c>
      <c r="DR51" s="82">
        <v>115</v>
      </c>
      <c r="DS51" s="83">
        <v>487.18980499999998</v>
      </c>
      <c r="DT51" s="46" t="s">
        <v>88</v>
      </c>
      <c r="DU51" s="82" t="s">
        <v>1077</v>
      </c>
      <c r="DV51" s="82">
        <v>20</v>
      </c>
      <c r="DW51" s="84" t="s">
        <v>175</v>
      </c>
      <c r="DX51" s="82">
        <v>5</v>
      </c>
      <c r="DY51" s="83">
        <v>24.003436000000001</v>
      </c>
      <c r="DZ51" s="46" t="s">
        <v>317</v>
      </c>
    </row>
    <row r="52" spans="1:140" x14ac:dyDescent="0.2">
      <c r="A52" s="82" t="s">
        <v>817</v>
      </c>
      <c r="B52" s="82">
        <v>24</v>
      </c>
      <c r="C52" s="82" t="s">
        <v>2</v>
      </c>
      <c r="D52" s="82" t="s">
        <v>1062</v>
      </c>
      <c r="E52" s="82">
        <v>4</v>
      </c>
      <c r="F52" s="82" t="s">
        <v>89</v>
      </c>
      <c r="G52" s="82">
        <v>75</v>
      </c>
      <c r="H52" s="83">
        <v>588.42870700000003</v>
      </c>
      <c r="I52" s="46" t="s">
        <v>230</v>
      </c>
      <c r="J52" s="82" t="s">
        <v>1075</v>
      </c>
      <c r="K52" s="82">
        <v>17</v>
      </c>
      <c r="L52" s="84" t="s">
        <v>125</v>
      </c>
      <c r="M52" s="82">
        <v>130</v>
      </c>
      <c r="N52" s="83">
        <v>596.17706199999998</v>
      </c>
      <c r="O52" s="46" t="s">
        <v>632</v>
      </c>
      <c r="P52" s="82">
        <v>17.489100000000001</v>
      </c>
      <c r="Q52" s="85">
        <v>17.4893</v>
      </c>
      <c r="R52" s="82">
        <v>0</v>
      </c>
      <c r="S52" s="82">
        <v>2.3349000000000002</v>
      </c>
      <c r="T52" s="82">
        <v>1.9029</v>
      </c>
      <c r="U52" s="82">
        <v>0.432</v>
      </c>
      <c r="V52" s="82">
        <v>3.5999999999999997E-2</v>
      </c>
      <c r="W52" s="82">
        <v>-0.14219999999999999</v>
      </c>
      <c r="X52" s="82">
        <v>0.20369999999999999</v>
      </c>
      <c r="Y52" s="82">
        <v>6.4100000000000004E-2</v>
      </c>
      <c r="Z52" s="82">
        <v>-1.7000000000000001E-2</v>
      </c>
      <c r="AA52" s="82">
        <v>2.9100000000000001E-2</v>
      </c>
      <c r="AC52" s="86">
        <v>1.4E-3</v>
      </c>
      <c r="AD52" s="82">
        <v>-9.4E-2</v>
      </c>
      <c r="AE52" s="82">
        <v>3.9300000000000002E-2</v>
      </c>
      <c r="AF52" s="82">
        <v>0.11360000000000001</v>
      </c>
      <c r="AG52" s="82">
        <v>0.1802</v>
      </c>
      <c r="AH52" s="82">
        <v>5.5399999999999998E-2</v>
      </c>
      <c r="AI52" s="82">
        <v>6.9400000000000003E-2</v>
      </c>
      <c r="AJ52" s="82">
        <v>-0.13639999999999999</v>
      </c>
      <c r="AK52" s="82">
        <v>-5.21E-2</v>
      </c>
      <c r="AL52" s="82">
        <v>-2.41E-2</v>
      </c>
      <c r="AM52" s="82">
        <v>0.1197</v>
      </c>
      <c r="AN52" s="82">
        <v>-7.0199999999999999E-2</v>
      </c>
      <c r="AO52" s="82">
        <v>-9.4799999999999995E-2</v>
      </c>
      <c r="AP52" s="82">
        <v>-0.1169</v>
      </c>
      <c r="AQ52" s="82">
        <v>5.3E-3</v>
      </c>
      <c r="AR52" s="82">
        <v>-7.1999999999999995E-2</v>
      </c>
      <c r="BA52" s="82">
        <v>0.1154</v>
      </c>
      <c r="BB52" s="82">
        <v>4.0899999999999999E-2</v>
      </c>
      <c r="BC52" s="82">
        <v>-3.5999999999999997E-2</v>
      </c>
      <c r="BE52" s="82">
        <v>-6.5299999999999997E-2</v>
      </c>
      <c r="BF52" s="82">
        <v>6.25E-2</v>
      </c>
      <c r="BG52" s="82">
        <v>0.13600000000000001</v>
      </c>
      <c r="BH52" s="82">
        <v>4.2900000000000001E-2</v>
      </c>
      <c r="BI52" s="82">
        <v>2.8E-3</v>
      </c>
      <c r="BJ52" s="82">
        <v>-8.5500000000000007E-2</v>
      </c>
      <c r="BK52" s="82">
        <v>-0.1014</v>
      </c>
      <c r="BL52" s="82">
        <v>-3.1600000000000003E-2</v>
      </c>
      <c r="BM52" s="82">
        <v>-0.12379999999999999</v>
      </c>
      <c r="BN52" s="82">
        <v>7.7499999999999999E-2</v>
      </c>
      <c r="BO52" s="82">
        <v>-0.1056</v>
      </c>
      <c r="BP52" s="82">
        <v>0.1002</v>
      </c>
      <c r="BQ52" s="82">
        <v>0.10780000000000001</v>
      </c>
      <c r="BR52" s="82">
        <v>-0.107</v>
      </c>
      <c r="BS52" s="82">
        <v>8.2199999999999995E-2</v>
      </c>
      <c r="BT52" s="82">
        <v>-0.112</v>
      </c>
      <c r="CD52" s="82">
        <v>-0.15279999999999999</v>
      </c>
      <c r="CE52" s="82">
        <v>-7.9899999999999999E-2</v>
      </c>
      <c r="CF52" s="82">
        <v>3.61E-2</v>
      </c>
      <c r="CG52" s="82">
        <v>5.7500000000000002E-2</v>
      </c>
      <c r="CH52" s="82">
        <v>-7.2999999999999995E-2</v>
      </c>
      <c r="CI52" s="82">
        <v>-1.41E-2</v>
      </c>
      <c r="CK52" s="82">
        <v>-1.9900000000000001E-2</v>
      </c>
      <c r="CL52" s="82">
        <v>-5.8999999999999997E-2</v>
      </c>
      <c r="CM52" s="82">
        <v>-0.1321</v>
      </c>
      <c r="CN52" s="82">
        <v>0.16089999999999999</v>
      </c>
      <c r="CO52" s="82">
        <v>4.8399999999999999E-2</v>
      </c>
      <c r="CP52" s="82">
        <v>7.1000000000000004E-3</v>
      </c>
      <c r="CQ52" s="82">
        <v>-1.1999999999999999E-3</v>
      </c>
      <c r="CR52" s="82">
        <v>0.1236</v>
      </c>
      <c r="CS52" s="82">
        <v>0.21890000000000001</v>
      </c>
      <c r="CT52" s="82">
        <v>-0.1167</v>
      </c>
      <c r="CU52" s="82">
        <v>6.4699999999999994E-2</v>
      </c>
      <c r="CV52" s="82">
        <v>-6.2100000000000002E-2</v>
      </c>
      <c r="CW52" s="82">
        <v>-6.3E-3</v>
      </c>
      <c r="DM52" s="82">
        <v>69</v>
      </c>
      <c r="DN52" s="82" t="s">
        <v>2</v>
      </c>
      <c r="DO52" s="82" t="s">
        <v>1064</v>
      </c>
      <c r="DP52" s="82">
        <v>6</v>
      </c>
      <c r="DQ52" s="82" t="s">
        <v>97</v>
      </c>
      <c r="DR52" s="82">
        <v>25</v>
      </c>
      <c r="DS52" s="83">
        <v>14.420738</v>
      </c>
      <c r="DT52" s="46" t="s">
        <v>547</v>
      </c>
      <c r="DU52" s="82" t="s">
        <v>1065</v>
      </c>
      <c r="DV52" s="82">
        <v>7</v>
      </c>
      <c r="DW52" s="84" t="s">
        <v>100</v>
      </c>
      <c r="DX52" s="82">
        <v>70</v>
      </c>
      <c r="DY52" s="83">
        <v>624.53524800000002</v>
      </c>
      <c r="DZ52" s="46" t="s">
        <v>548</v>
      </c>
    </row>
    <row r="53" spans="1:140" x14ac:dyDescent="0.2">
      <c r="A53" s="82" t="s">
        <v>817</v>
      </c>
      <c r="B53" s="82">
        <v>121</v>
      </c>
      <c r="C53" s="82" t="s">
        <v>2</v>
      </c>
      <c r="D53" s="82" t="s">
        <v>1062</v>
      </c>
      <c r="E53" s="82">
        <v>4</v>
      </c>
      <c r="F53" s="82" t="s">
        <v>89</v>
      </c>
      <c r="G53" s="82">
        <v>80</v>
      </c>
      <c r="H53" s="83">
        <v>623.95155599999998</v>
      </c>
      <c r="I53" s="46" t="s">
        <v>577</v>
      </c>
      <c r="J53" s="82" t="s">
        <v>1069</v>
      </c>
      <c r="K53" s="82">
        <v>11</v>
      </c>
      <c r="L53" s="84" t="s">
        <v>919</v>
      </c>
      <c r="M53" s="82">
        <v>5</v>
      </c>
      <c r="N53" s="83">
        <v>638.96615299999996</v>
      </c>
      <c r="O53" s="46" t="s">
        <v>578</v>
      </c>
      <c r="P53" s="82">
        <v>14.601599999999999</v>
      </c>
      <c r="Q53" s="85">
        <v>10.9023</v>
      </c>
      <c r="R53" s="82">
        <v>3.6991999999999998</v>
      </c>
      <c r="S53" s="82">
        <v>1.7099</v>
      </c>
      <c r="T53" s="82">
        <v>1.3009999999999999</v>
      </c>
      <c r="U53" s="82">
        <v>0.40889999999999999</v>
      </c>
      <c r="V53" s="82">
        <v>5.11E-2</v>
      </c>
      <c r="W53" s="82">
        <v>-1.9699999999999999E-2</v>
      </c>
      <c r="X53" s="82">
        <v>0.16900000000000001</v>
      </c>
      <c r="Y53" s="82">
        <v>1.38E-2</v>
      </c>
      <c r="Z53" s="82">
        <v>-1.7899999999999999E-2</v>
      </c>
      <c r="AA53" s="82">
        <v>-2.4E-2</v>
      </c>
      <c r="AC53" s="86">
        <v>-2.86E-2</v>
      </c>
      <c r="AD53" s="82">
        <v>-6.1800000000000001E-2</v>
      </c>
      <c r="AE53" s="82">
        <v>4.5600000000000002E-2</v>
      </c>
      <c r="AF53" s="82">
        <v>3.5999999999999997E-2</v>
      </c>
      <c r="AG53" s="82">
        <v>0.1593</v>
      </c>
      <c r="AH53" s="82">
        <v>1.0200000000000001E-2</v>
      </c>
      <c r="AI53" s="82">
        <v>0.16850000000000001</v>
      </c>
      <c r="AJ53" s="82">
        <v>-3.8399999999999997E-2</v>
      </c>
      <c r="AK53" s="82">
        <v>-4.82E-2</v>
      </c>
      <c r="AL53" s="82">
        <v>-4.36E-2</v>
      </c>
      <c r="AM53" s="82">
        <v>0.15190000000000001</v>
      </c>
      <c r="AN53" s="82">
        <v>-7.6999999999999999E-2</v>
      </c>
      <c r="AO53" s="82">
        <v>-9.2100000000000001E-2</v>
      </c>
      <c r="AP53" s="82">
        <v>-0.1323</v>
      </c>
      <c r="AQ53" s="82">
        <v>4.19E-2</v>
      </c>
      <c r="AR53" s="82">
        <v>-6.3399999999999998E-2</v>
      </c>
      <c r="BA53" s="82">
        <v>0.1208</v>
      </c>
      <c r="BB53" s="82">
        <v>-8.0000000000000004E-4</v>
      </c>
      <c r="BC53" s="82">
        <v>-2.3800000000000002E-2</v>
      </c>
      <c r="BE53" s="82">
        <v>8.1699999999999995E-2</v>
      </c>
      <c r="BF53" s="82">
        <v>2.2800000000000001E-2</v>
      </c>
      <c r="BG53" s="82">
        <v>-1.2999999999999999E-2</v>
      </c>
      <c r="BH53" s="82">
        <v>3.9300000000000002E-2</v>
      </c>
      <c r="BI53" s="82">
        <v>-4.2200000000000001E-2</v>
      </c>
      <c r="BJ53" s="82">
        <v>-1.6299999999999999E-2</v>
      </c>
      <c r="BK53" s="82">
        <v>-0.1318</v>
      </c>
      <c r="BL53" s="82">
        <v>-3.1199999999999999E-2</v>
      </c>
      <c r="BM53" s="82">
        <v>0.125</v>
      </c>
      <c r="BN53" s="82">
        <v>-1.61E-2</v>
      </c>
      <c r="BO53" s="82">
        <v>-0.1125</v>
      </c>
      <c r="BP53" s="82">
        <v>8.2000000000000003E-2</v>
      </c>
      <c r="BQ53" s="82">
        <v>2.8199999999999999E-2</v>
      </c>
      <c r="BR53" s="82">
        <v>2.6700000000000002E-2</v>
      </c>
      <c r="BS53" s="82">
        <v>-6.25E-2</v>
      </c>
      <c r="BT53" s="82">
        <v>-7.6300000000000007E-2</v>
      </c>
      <c r="CD53" s="82">
        <v>-0.16450000000000001</v>
      </c>
      <c r="CE53" s="82">
        <v>-0.10539999999999999</v>
      </c>
      <c r="CF53" s="82">
        <v>2.64E-2</v>
      </c>
      <c r="CG53" s="82">
        <v>6.7400000000000002E-2</v>
      </c>
      <c r="CH53" s="82">
        <v>-5.91E-2</v>
      </c>
      <c r="CI53" s="82">
        <v>0.1052</v>
      </c>
      <c r="CK53" s="82">
        <v>7.4999999999999997E-2</v>
      </c>
      <c r="CL53" s="82">
        <v>-7.6200000000000004E-2</v>
      </c>
      <c r="CM53" s="82">
        <v>-5.8400000000000001E-2</v>
      </c>
      <c r="CN53" s="82">
        <v>0.17249999999999999</v>
      </c>
      <c r="CO53" s="82">
        <v>-2.98E-2</v>
      </c>
      <c r="CP53" s="82">
        <v>6.3E-3</v>
      </c>
      <c r="CQ53" s="82">
        <v>-0.13100000000000001</v>
      </c>
      <c r="CR53" s="82">
        <v>9.9099999999999994E-2</v>
      </c>
      <c r="CS53" s="82">
        <v>0.1767</v>
      </c>
      <c r="CT53" s="82">
        <v>-5.6599999999999998E-2</v>
      </c>
      <c r="CU53" s="82">
        <v>-5.3100000000000001E-2</v>
      </c>
      <c r="CV53" s="82">
        <v>-9.8000000000000004E-2</v>
      </c>
      <c r="CW53" s="82">
        <v>0.10349999999999999</v>
      </c>
      <c r="DM53" s="82">
        <v>4</v>
      </c>
      <c r="DN53" s="82" t="s">
        <v>2</v>
      </c>
      <c r="DO53" s="82" t="s">
        <v>1062</v>
      </c>
      <c r="DP53" s="82">
        <v>4</v>
      </c>
      <c r="DQ53" s="82" t="s">
        <v>89</v>
      </c>
      <c r="DR53" s="82">
        <v>10</v>
      </c>
      <c r="DS53" s="83">
        <v>24.150499</v>
      </c>
      <c r="DT53" s="46" t="s">
        <v>650</v>
      </c>
      <c r="DU53" s="82" t="s">
        <v>1077</v>
      </c>
      <c r="DV53" s="82">
        <v>20</v>
      </c>
      <c r="DW53" s="84" t="s">
        <v>175</v>
      </c>
      <c r="DX53" s="82">
        <v>25</v>
      </c>
      <c r="DY53" s="83">
        <v>54.015053000000002</v>
      </c>
      <c r="DZ53" s="46" t="s">
        <v>651</v>
      </c>
    </row>
    <row r="54" spans="1:140" x14ac:dyDescent="0.2">
      <c r="A54" s="82" t="s">
        <v>817</v>
      </c>
      <c r="B54" s="82">
        <v>135</v>
      </c>
      <c r="C54" s="82" t="s">
        <v>2</v>
      </c>
      <c r="D54" s="82" t="s">
        <v>1062</v>
      </c>
      <c r="E54" s="82">
        <v>4</v>
      </c>
      <c r="F54" s="82" t="s">
        <v>89</v>
      </c>
      <c r="G54" s="82">
        <v>105</v>
      </c>
      <c r="H54" s="83">
        <v>705.27965400000005</v>
      </c>
      <c r="I54" s="46" t="s">
        <v>559</v>
      </c>
      <c r="J54" s="82" t="s">
        <v>1067</v>
      </c>
      <c r="K54" s="82">
        <v>9</v>
      </c>
      <c r="L54" s="84" t="s">
        <v>261</v>
      </c>
      <c r="M54" s="82">
        <v>70</v>
      </c>
      <c r="N54" s="83">
        <v>573.87243599999999</v>
      </c>
      <c r="O54" s="46" t="s">
        <v>560</v>
      </c>
      <c r="P54" s="82">
        <v>14.5952</v>
      </c>
      <c r="Q54" s="85">
        <v>10.2753</v>
      </c>
      <c r="R54" s="82">
        <v>4.3198999999999996</v>
      </c>
      <c r="S54" s="82">
        <v>1.4138999999999999</v>
      </c>
      <c r="T54" s="82">
        <v>1.1189</v>
      </c>
      <c r="U54" s="82">
        <v>0.29499999999999998</v>
      </c>
      <c r="V54" s="82">
        <v>3.3300000000000003E-2</v>
      </c>
      <c r="W54" s="82">
        <v>-0.11210000000000001</v>
      </c>
      <c r="X54" s="82">
        <v>0.15670000000000001</v>
      </c>
      <c r="Y54" s="82">
        <v>-7.9699999999999993E-2</v>
      </c>
      <c r="Z54" s="82">
        <v>7.8299999999999995E-2</v>
      </c>
      <c r="AA54" s="82">
        <v>1.7500000000000002E-2</v>
      </c>
      <c r="AC54" s="86">
        <v>-5.9900000000000002E-2</v>
      </c>
      <c r="AD54" s="82">
        <v>-3.9899999999999998E-2</v>
      </c>
      <c r="AE54" s="82">
        <v>2.3599999999999999E-2</v>
      </c>
      <c r="AF54" s="82">
        <v>3.9600000000000003E-2</v>
      </c>
      <c r="AG54" s="82">
        <v>0.12809999999999999</v>
      </c>
      <c r="AH54" s="82">
        <v>-5.8599999999999999E-2</v>
      </c>
      <c r="AI54" s="82">
        <v>8.0699999999999994E-2</v>
      </c>
      <c r="AJ54" s="82">
        <v>7.1400000000000005E-2</v>
      </c>
      <c r="AK54" s="82">
        <v>-6.6199999999999995E-2</v>
      </c>
      <c r="AL54" s="82">
        <v>4.7899999999999998E-2</v>
      </c>
      <c r="AM54" s="82">
        <v>0.23780000000000001</v>
      </c>
      <c r="AN54" s="82">
        <v>-2.4899999999999999E-2</v>
      </c>
      <c r="AO54" s="82">
        <v>-4.8800000000000003E-2</v>
      </c>
      <c r="AP54" s="82">
        <v>-9.0300000000000005E-2</v>
      </c>
      <c r="AQ54" s="82">
        <v>-0.16450000000000001</v>
      </c>
      <c r="AR54" s="82">
        <v>-9.2100000000000001E-2</v>
      </c>
      <c r="BA54" s="82">
        <v>-5.67E-2</v>
      </c>
      <c r="BB54" s="82">
        <v>3.2500000000000001E-2</v>
      </c>
      <c r="BC54" s="82">
        <v>-6.9199999999999998E-2</v>
      </c>
      <c r="BE54" s="82">
        <v>3.1600000000000003E-2</v>
      </c>
      <c r="BF54" s="82">
        <v>7.6799999999999993E-2</v>
      </c>
      <c r="BG54" s="82">
        <v>0.1036</v>
      </c>
      <c r="BH54" s="82">
        <v>2.3E-2</v>
      </c>
      <c r="BI54" s="82">
        <v>-5.5599999999999997E-2</v>
      </c>
      <c r="BJ54" s="82">
        <v>-6.8699999999999997E-2</v>
      </c>
      <c r="BK54" s="82">
        <v>-1.6199999999999999E-2</v>
      </c>
      <c r="BL54" s="82">
        <v>0.1091</v>
      </c>
      <c r="BM54" s="82">
        <v>1.9E-3</v>
      </c>
      <c r="BN54" s="82">
        <v>1.0800000000000001E-2</v>
      </c>
      <c r="BO54" s="82">
        <v>-8.7999999999999995E-2</v>
      </c>
      <c r="BP54" s="82">
        <v>-0.05</v>
      </c>
      <c r="BQ54" s="82">
        <v>8.43E-2</v>
      </c>
      <c r="BR54" s="82">
        <v>-2.93E-2</v>
      </c>
      <c r="BS54" s="82">
        <v>0.1113</v>
      </c>
      <c r="BT54" s="82">
        <v>-0.15129999999999999</v>
      </c>
      <c r="CD54" s="82">
        <v>-9.2200000000000004E-2</v>
      </c>
      <c r="CE54" s="82">
        <v>-4.9599999999999998E-2</v>
      </c>
      <c r="CF54" s="82">
        <v>-1.2200000000000001E-2</v>
      </c>
      <c r="CG54" s="82">
        <v>9.2999999999999992E-3</v>
      </c>
      <c r="CH54" s="82">
        <v>-5.1400000000000001E-2</v>
      </c>
      <c r="CI54" s="82">
        <v>-1.77E-2</v>
      </c>
      <c r="CK54" s="82">
        <v>5.8900000000000001E-2</v>
      </c>
      <c r="CL54" s="82">
        <v>-0.15040000000000001</v>
      </c>
      <c r="CM54" s="82">
        <v>-0.1216</v>
      </c>
      <c r="CN54" s="82">
        <v>0.12670000000000001</v>
      </c>
      <c r="CO54" s="82">
        <v>-6.0000000000000001E-3</v>
      </c>
      <c r="CP54" s="82">
        <v>0.1045</v>
      </c>
      <c r="CQ54" s="82">
        <v>6.9199999999999998E-2</v>
      </c>
      <c r="CR54" s="82">
        <v>-7.7899999999999997E-2</v>
      </c>
      <c r="CS54" s="82">
        <v>5.21E-2</v>
      </c>
      <c r="CT54" s="82">
        <v>-4.8800000000000003E-2</v>
      </c>
      <c r="CU54" s="82">
        <v>3.8399999999999997E-2</v>
      </c>
      <c r="CV54" s="82">
        <v>-2.52E-2</v>
      </c>
      <c r="CW54" s="82">
        <v>0.1938</v>
      </c>
      <c r="DM54" s="82">
        <v>34</v>
      </c>
      <c r="DN54" s="82" t="s">
        <v>2</v>
      </c>
      <c r="DO54" s="82" t="s">
        <v>1061</v>
      </c>
      <c r="DP54" s="82">
        <v>3</v>
      </c>
      <c r="DQ54" s="82" t="s">
        <v>81</v>
      </c>
      <c r="DR54" s="82">
        <v>55</v>
      </c>
      <c r="DS54" s="83">
        <v>407.87516499999998</v>
      </c>
      <c r="DT54" s="46" t="s">
        <v>574</v>
      </c>
      <c r="DU54" s="82" t="s">
        <v>1074</v>
      </c>
      <c r="DV54" s="82">
        <v>16</v>
      </c>
      <c r="DW54" s="84" t="s">
        <v>952</v>
      </c>
      <c r="DX54" s="82">
        <v>15</v>
      </c>
      <c r="DY54" s="83">
        <v>364.56492800000001</v>
      </c>
      <c r="DZ54" s="46" t="s">
        <v>618</v>
      </c>
    </row>
    <row r="55" spans="1:140" ht="51" x14ac:dyDescent="0.2">
      <c r="A55" s="82" t="s">
        <v>817</v>
      </c>
      <c r="B55" s="82">
        <v>26</v>
      </c>
      <c r="C55" s="82" t="s">
        <v>2</v>
      </c>
      <c r="D55" s="82" t="s">
        <v>1062</v>
      </c>
      <c r="E55" s="82">
        <v>4</v>
      </c>
      <c r="F55" s="82" t="s">
        <v>89</v>
      </c>
      <c r="G55" s="82">
        <v>120</v>
      </c>
      <c r="H55" s="83">
        <v>728.75842999999998</v>
      </c>
      <c r="I55" s="46" t="s">
        <v>527</v>
      </c>
      <c r="J55" s="82" t="s">
        <v>1063</v>
      </c>
      <c r="K55" s="82">
        <v>5</v>
      </c>
      <c r="L55" s="84" t="s">
        <v>92</v>
      </c>
      <c r="M55" s="82">
        <v>15</v>
      </c>
      <c r="N55" s="83">
        <v>17.390854000000001</v>
      </c>
      <c r="O55" s="46" t="s">
        <v>528</v>
      </c>
      <c r="P55" s="82">
        <v>17.4298</v>
      </c>
      <c r="Q55" s="85">
        <v>17.4298</v>
      </c>
      <c r="R55" s="82">
        <v>0</v>
      </c>
      <c r="S55" s="82">
        <v>2.4855</v>
      </c>
      <c r="T55" s="82">
        <v>2.0821000000000001</v>
      </c>
      <c r="U55" s="82">
        <v>0.40339999999999998</v>
      </c>
      <c r="V55" s="82">
        <v>1.14E-2</v>
      </c>
      <c r="W55" s="82">
        <v>-9.7699999999999995E-2</v>
      </c>
      <c r="X55" s="82">
        <v>0.21179999999999999</v>
      </c>
      <c r="Y55" s="82">
        <v>-0.109</v>
      </c>
      <c r="Z55" s="82">
        <v>7.1900000000000006E-2</v>
      </c>
      <c r="AA55" s="82">
        <v>-4.6399999999999997E-2</v>
      </c>
      <c r="AC55" s="86">
        <v>6.1000000000000004E-3</v>
      </c>
      <c r="AD55" s="82">
        <v>-6.4999999999999997E-3</v>
      </c>
      <c r="AE55" s="82">
        <v>4.3E-3</v>
      </c>
      <c r="AF55" s="82">
        <v>4.0500000000000001E-2</v>
      </c>
      <c r="AG55" s="82">
        <v>-2.35E-2</v>
      </c>
      <c r="AH55" s="82">
        <v>-4.7000000000000002E-3</v>
      </c>
      <c r="AI55" s="82">
        <v>0.12239999999999999</v>
      </c>
      <c r="AJ55" s="82">
        <v>0.12470000000000001</v>
      </c>
      <c r="AK55" s="82">
        <v>-3.8800000000000001E-2</v>
      </c>
      <c r="AL55" s="82">
        <v>0.11700000000000001</v>
      </c>
      <c r="AM55" s="82">
        <v>0.1139</v>
      </c>
      <c r="AN55" s="82">
        <v>1.03E-2</v>
      </c>
      <c r="AO55" s="82">
        <v>-2.1999999999999999E-2</v>
      </c>
      <c r="AP55" s="82">
        <v>-0.14000000000000001</v>
      </c>
      <c r="AQ55" s="82">
        <v>-8.2900000000000001E-2</v>
      </c>
      <c r="AR55" s="82">
        <v>-0.13730000000000001</v>
      </c>
      <c r="BA55" s="82">
        <v>-0.20830000000000001</v>
      </c>
      <c r="BB55" s="82">
        <v>1.09E-2</v>
      </c>
      <c r="BC55" s="82">
        <v>-1.72E-2</v>
      </c>
      <c r="BE55" s="82">
        <v>-1.43E-2</v>
      </c>
      <c r="BF55" s="82">
        <v>6.1400000000000003E-2</v>
      </c>
      <c r="BG55" s="82">
        <v>1.9400000000000001E-2</v>
      </c>
      <c r="BH55" s="82">
        <v>6.3E-2</v>
      </c>
      <c r="BI55" s="82">
        <v>-4.6800000000000001E-2</v>
      </c>
      <c r="BJ55" s="82">
        <v>-3.7400000000000003E-2</v>
      </c>
      <c r="BK55" s="82">
        <v>0.1211</v>
      </c>
      <c r="BL55" s="82">
        <v>0.17549999999999999</v>
      </c>
      <c r="BM55" s="82">
        <v>-0.14280000000000001</v>
      </c>
      <c r="BN55" s="82">
        <v>2.63E-2</v>
      </c>
      <c r="BO55" s="82">
        <v>-6.7799999999999999E-2</v>
      </c>
      <c r="BP55" s="82">
        <v>0.1096</v>
      </c>
      <c r="BQ55" s="82">
        <v>4.4699999999999997E-2</v>
      </c>
      <c r="BR55" s="82">
        <v>-2.98E-2</v>
      </c>
      <c r="BS55" s="82">
        <v>7.1999999999999995E-2</v>
      </c>
      <c r="BT55" s="82">
        <v>-0.13950000000000001</v>
      </c>
      <c r="CD55" s="82">
        <v>-0.14330000000000001</v>
      </c>
      <c r="CE55" s="82">
        <v>-8.1199999999999994E-2</v>
      </c>
      <c r="CF55" s="82">
        <v>9.8000000000000004E-2</v>
      </c>
      <c r="CG55" s="82">
        <v>5.5399999999999998E-2</v>
      </c>
      <c r="CH55" s="82">
        <v>-6.4699999999999994E-2</v>
      </c>
      <c r="CI55" s="82">
        <v>1.9699999999999999E-2</v>
      </c>
      <c r="CK55" s="82">
        <v>-3.5700000000000003E-2</v>
      </c>
      <c r="CL55" s="82">
        <v>-0.1114</v>
      </c>
      <c r="CM55" s="82">
        <v>-9.5200000000000007E-2</v>
      </c>
      <c r="CN55" s="82">
        <v>8.77E-2</v>
      </c>
      <c r="CO55" s="82">
        <v>0.1198</v>
      </c>
      <c r="CP55" s="82">
        <v>1.52E-2</v>
      </c>
      <c r="CQ55" s="82">
        <v>-1.5299999999999999E-2</v>
      </c>
      <c r="CR55" s="82">
        <v>0.1739</v>
      </c>
      <c r="CS55" s="82">
        <v>0.1079</v>
      </c>
      <c r="CT55" s="82">
        <v>-0.12429999999999999</v>
      </c>
      <c r="CU55" s="82">
        <v>8.3199999999999996E-2</v>
      </c>
      <c r="CV55" s="82">
        <v>-9.0499999999999997E-2</v>
      </c>
      <c r="CW55" s="82">
        <v>8.0000000000000004E-4</v>
      </c>
      <c r="DH55" s="87"/>
      <c r="DI55" s="87"/>
      <c r="DJ55" s="87"/>
      <c r="DK55" s="87"/>
      <c r="DL55" s="87"/>
      <c r="DM55" s="82">
        <v>77</v>
      </c>
      <c r="DN55" s="82" t="s">
        <v>2</v>
      </c>
      <c r="DO55" s="82" t="s">
        <v>1060</v>
      </c>
      <c r="DP55" s="82">
        <v>2</v>
      </c>
      <c r="DQ55" s="82" t="s">
        <v>235</v>
      </c>
      <c r="DR55" s="82">
        <v>0</v>
      </c>
      <c r="DS55" s="83">
        <v>0.57136200000000004</v>
      </c>
      <c r="DT55" s="46" t="s">
        <v>546</v>
      </c>
      <c r="DU55" s="82" t="s">
        <v>1066</v>
      </c>
      <c r="DV55" s="82">
        <v>8</v>
      </c>
      <c r="DW55" s="84" t="s">
        <v>191</v>
      </c>
      <c r="DX55" s="82">
        <v>15</v>
      </c>
      <c r="DY55" s="83">
        <v>247.878738</v>
      </c>
      <c r="DZ55" s="46" t="s">
        <v>552</v>
      </c>
      <c r="EA55" s="87"/>
      <c r="EB55" s="87"/>
      <c r="EC55" s="77" t="s">
        <v>437</v>
      </c>
      <c r="ED55" s="78" t="s">
        <v>203</v>
      </c>
      <c r="EE55" s="79">
        <v>43</v>
      </c>
      <c r="EF55" s="80">
        <v>157.32207399999999</v>
      </c>
      <c r="EG55" s="79" t="s">
        <v>2</v>
      </c>
      <c r="EH55" s="78" t="s">
        <v>203</v>
      </c>
      <c r="EI55" s="81" t="s">
        <v>1279</v>
      </c>
      <c r="EJ55" s="79" t="s">
        <v>268</v>
      </c>
    </row>
    <row r="56" spans="1:140" x14ac:dyDescent="0.2">
      <c r="A56" s="82" t="s">
        <v>817</v>
      </c>
      <c r="B56" s="82">
        <v>137</v>
      </c>
      <c r="C56" s="82" t="s">
        <v>2</v>
      </c>
      <c r="D56" s="82" t="s">
        <v>1062</v>
      </c>
      <c r="E56" s="82">
        <v>4</v>
      </c>
      <c r="F56" s="82" t="s">
        <v>89</v>
      </c>
      <c r="G56" s="82">
        <v>125</v>
      </c>
      <c r="H56" s="83">
        <v>734.50902599999995</v>
      </c>
      <c r="I56" s="46" t="s">
        <v>189</v>
      </c>
      <c r="J56" s="82" t="s">
        <v>1072</v>
      </c>
      <c r="K56" s="82">
        <v>14</v>
      </c>
      <c r="L56" s="84" t="s">
        <v>203</v>
      </c>
      <c r="M56" s="82">
        <v>170</v>
      </c>
      <c r="N56" s="83">
        <v>670.62993100000006</v>
      </c>
      <c r="O56" s="46" t="s">
        <v>602</v>
      </c>
      <c r="P56" s="82">
        <v>15.6793</v>
      </c>
      <c r="Q56" s="85">
        <v>10.183199999999999</v>
      </c>
      <c r="R56" s="82">
        <v>5.4961000000000002</v>
      </c>
      <c r="S56" s="82">
        <v>1.7119</v>
      </c>
      <c r="T56" s="82">
        <v>1.2239</v>
      </c>
      <c r="U56" s="82">
        <v>0.48799999999999999</v>
      </c>
      <c r="V56" s="82">
        <v>2.0999999999999999E-3</v>
      </c>
      <c r="W56" s="82">
        <v>3.1300000000000001E-2</v>
      </c>
      <c r="X56" s="82">
        <v>-0.1628</v>
      </c>
      <c r="Y56" s="82">
        <v>-8.5000000000000006E-2</v>
      </c>
      <c r="Z56" s="82">
        <v>9.3700000000000006E-2</v>
      </c>
      <c r="AA56" s="82">
        <v>1.21E-2</v>
      </c>
      <c r="AC56" s="86">
        <v>-3.1099999999999999E-2</v>
      </c>
      <c r="AD56" s="82">
        <v>-4.1300000000000003E-2</v>
      </c>
      <c r="AE56" s="82">
        <v>3.5000000000000001E-3</v>
      </c>
      <c r="AF56" s="82">
        <v>-2.4E-2</v>
      </c>
      <c r="AG56" s="82">
        <v>-8.6999999999999994E-3</v>
      </c>
      <c r="AH56" s="82">
        <v>-1.01E-2</v>
      </c>
      <c r="AI56" s="82">
        <v>0.1183</v>
      </c>
      <c r="AJ56" s="82">
        <v>0.1111</v>
      </c>
      <c r="AK56" s="82">
        <v>-7.5700000000000003E-2</v>
      </c>
      <c r="AL56" s="82">
        <v>4.6300000000000001E-2</v>
      </c>
      <c r="AM56" s="82">
        <v>0.1046</v>
      </c>
      <c r="AN56" s="82">
        <v>-5.8999999999999999E-3</v>
      </c>
      <c r="AO56" s="82">
        <v>-1.14E-2</v>
      </c>
      <c r="AP56" s="82">
        <v>-0.17580000000000001</v>
      </c>
      <c r="AQ56" s="82">
        <v>5.3400000000000003E-2</v>
      </c>
      <c r="AR56" s="82">
        <v>-7.3999999999999996E-2</v>
      </c>
      <c r="BA56" s="82">
        <v>0.1532</v>
      </c>
      <c r="BB56" s="82">
        <v>2.3900000000000001E-2</v>
      </c>
      <c r="BC56" s="82">
        <v>-1.6400000000000001E-2</v>
      </c>
      <c r="BE56" s="82">
        <v>2.4500000000000001E-2</v>
      </c>
      <c r="BF56" s="82">
        <v>-2.01E-2</v>
      </c>
      <c r="BG56" s="82">
        <v>-6.2E-2</v>
      </c>
      <c r="BH56" s="82">
        <v>-2.2700000000000001E-2</v>
      </c>
      <c r="BI56" s="82">
        <v>3.5999999999999997E-2</v>
      </c>
      <c r="BJ56" s="82">
        <v>-3.9399999999999998E-2</v>
      </c>
      <c r="BK56" s="82">
        <v>3.6200000000000003E-2</v>
      </c>
      <c r="BL56" s="82">
        <v>0.1454</v>
      </c>
      <c r="BM56" s="82">
        <v>8.7800000000000003E-2</v>
      </c>
      <c r="BN56" s="82">
        <v>-1.2999999999999999E-2</v>
      </c>
      <c r="BO56" s="82">
        <v>-0.1167</v>
      </c>
      <c r="BP56" s="82">
        <v>0.152</v>
      </c>
      <c r="BQ56" s="82">
        <v>-5.11E-2</v>
      </c>
      <c r="BR56" s="82">
        <v>-5.5500000000000001E-2</v>
      </c>
      <c r="BS56" s="82">
        <v>-9.6000000000000002E-2</v>
      </c>
      <c r="BT56" s="82">
        <v>-0.16589999999999999</v>
      </c>
      <c r="CD56" s="82">
        <v>2.63E-2</v>
      </c>
      <c r="CE56" s="82">
        <v>0.22070000000000001</v>
      </c>
      <c r="CF56" s="82">
        <v>-9.5299999999999996E-2</v>
      </c>
      <c r="CG56" s="82">
        <v>-6.4999999999999997E-3</v>
      </c>
      <c r="CH56" s="82">
        <v>0.12889999999999999</v>
      </c>
      <c r="CI56" s="82">
        <v>-0.11</v>
      </c>
      <c r="CK56" s="82">
        <v>-2.1899999999999999E-2</v>
      </c>
      <c r="CL56" s="82">
        <v>2.53E-2</v>
      </c>
      <c r="CM56" s="82">
        <v>5.3100000000000001E-2</v>
      </c>
      <c r="CN56" s="82">
        <v>-2.5499999999999998E-2</v>
      </c>
      <c r="CO56" s="82">
        <v>-0.1076</v>
      </c>
      <c r="CP56" s="82">
        <v>1.6999999999999999E-3</v>
      </c>
      <c r="CQ56" s="82">
        <v>-2.5600000000000001E-2</v>
      </c>
      <c r="CR56" s="82">
        <v>-0.19670000000000001</v>
      </c>
      <c r="CS56" s="82">
        <v>-8.1000000000000003E-2</v>
      </c>
      <c r="CT56" s="82">
        <v>0.1163</v>
      </c>
      <c r="CU56" s="82">
        <v>-0.1091</v>
      </c>
      <c r="CV56" s="82">
        <v>0.20069999999999999</v>
      </c>
      <c r="CW56" s="82">
        <v>5.8999999999999999E-3</v>
      </c>
      <c r="DM56" s="82">
        <v>17</v>
      </c>
      <c r="DN56" s="82" t="s">
        <v>2</v>
      </c>
      <c r="DO56" s="82" t="s">
        <v>1063</v>
      </c>
      <c r="DP56" s="82">
        <v>5</v>
      </c>
      <c r="DQ56" s="82" t="s">
        <v>92</v>
      </c>
      <c r="DR56" s="82">
        <v>30</v>
      </c>
      <c r="DS56" s="83">
        <v>26.127748</v>
      </c>
      <c r="DT56" s="46" t="s">
        <v>529</v>
      </c>
      <c r="DU56" s="82" t="s">
        <v>1078</v>
      </c>
      <c r="DV56" s="82">
        <v>21</v>
      </c>
      <c r="DW56" s="84" t="s">
        <v>967</v>
      </c>
      <c r="DX56" s="82">
        <v>5</v>
      </c>
      <c r="DY56" s="83">
        <v>7.9105210000000001</v>
      </c>
      <c r="DZ56" s="46" t="s">
        <v>661</v>
      </c>
    </row>
    <row r="57" spans="1:140" x14ac:dyDescent="0.2">
      <c r="A57" s="82" t="s">
        <v>817</v>
      </c>
      <c r="B57" s="82">
        <v>50</v>
      </c>
      <c r="C57" s="82" t="s">
        <v>2</v>
      </c>
      <c r="D57" s="82" t="s">
        <v>1062</v>
      </c>
      <c r="E57" s="82">
        <v>4</v>
      </c>
      <c r="F57" s="82" t="s">
        <v>89</v>
      </c>
      <c r="G57" s="82">
        <v>175</v>
      </c>
      <c r="H57" s="83">
        <v>779.88177399999995</v>
      </c>
      <c r="I57" s="46" t="s">
        <v>690</v>
      </c>
      <c r="J57" s="82" t="s">
        <v>1080</v>
      </c>
      <c r="K57" s="82">
        <v>23</v>
      </c>
      <c r="L57" s="84" t="s">
        <v>971</v>
      </c>
      <c r="M57" s="82">
        <v>55</v>
      </c>
      <c r="N57" s="83">
        <v>119.885989</v>
      </c>
      <c r="O57" s="46" t="s">
        <v>691</v>
      </c>
      <c r="P57" s="82">
        <v>14.979699999999999</v>
      </c>
      <c r="Q57" s="85">
        <v>14.979699999999999</v>
      </c>
      <c r="R57" s="82">
        <v>0</v>
      </c>
      <c r="S57" s="82">
        <v>2.0678000000000001</v>
      </c>
      <c r="T57" s="82">
        <v>1.7245999999999999</v>
      </c>
      <c r="U57" s="82">
        <v>0.34320000000000001</v>
      </c>
      <c r="V57" s="82">
        <v>-6.2E-2</v>
      </c>
      <c r="W57" s="82">
        <v>-3.5799999999999998E-2</v>
      </c>
      <c r="X57" s="82">
        <v>-0.19500000000000001</v>
      </c>
      <c r="Y57" s="82">
        <v>-2.2200000000000001E-2</v>
      </c>
      <c r="Z57" s="82">
        <v>6.4699999999999994E-2</v>
      </c>
      <c r="AA57" s="82">
        <v>-6.0400000000000002E-2</v>
      </c>
      <c r="AC57" s="86">
        <v>-3.8399999999999997E-2</v>
      </c>
      <c r="AD57" s="82">
        <v>0.12609999999999999</v>
      </c>
      <c r="AE57" s="82">
        <v>1.09E-2</v>
      </c>
      <c r="AF57" s="82">
        <v>-1.21E-2</v>
      </c>
      <c r="AG57" s="82">
        <v>0.1333</v>
      </c>
      <c r="AH57" s="82">
        <v>-3.7199999999999997E-2</v>
      </c>
      <c r="AI57" s="82">
        <v>3.5700000000000003E-2</v>
      </c>
      <c r="AJ57" s="82">
        <v>0.1361</v>
      </c>
      <c r="AK57" s="82">
        <v>2.5399999999999999E-2</v>
      </c>
      <c r="AL57" s="82">
        <v>-0.22550000000000001</v>
      </c>
      <c r="AM57" s="82">
        <v>0.16220000000000001</v>
      </c>
      <c r="AN57" s="82">
        <v>1.6199999999999999E-2</v>
      </c>
      <c r="AO57" s="82">
        <v>6.1000000000000004E-3</v>
      </c>
      <c r="AP57" s="82">
        <v>-3.1600000000000003E-2</v>
      </c>
      <c r="AQ57" s="82">
        <v>4.4400000000000002E-2</v>
      </c>
      <c r="AR57" s="82">
        <v>-0.33379999999999999</v>
      </c>
      <c r="BA57" s="82">
        <v>8.9599999999999999E-2</v>
      </c>
      <c r="BB57" s="82">
        <v>-1.8599999999999998E-2</v>
      </c>
      <c r="BC57" s="82">
        <v>0.31690000000000002</v>
      </c>
      <c r="BE57" s="82">
        <v>1.47E-2</v>
      </c>
      <c r="BF57" s="82">
        <v>-0.1085</v>
      </c>
      <c r="BG57" s="82">
        <v>8.5099999999999995E-2</v>
      </c>
      <c r="BH57" s="82">
        <v>1.2500000000000001E-2</v>
      </c>
      <c r="BI57" s="82">
        <v>3.0000000000000001E-3</v>
      </c>
      <c r="BJ57" s="82">
        <v>-3.2500000000000001E-2</v>
      </c>
      <c r="BK57" s="82">
        <v>-2.9999999999999997E-4</v>
      </c>
      <c r="BL57" s="82">
        <v>4.8599999999999997E-2</v>
      </c>
      <c r="BM57" s="82">
        <v>-1.06E-2</v>
      </c>
      <c r="BN57" s="82">
        <v>1.14E-2</v>
      </c>
      <c r="BO57" s="82">
        <v>5.5199999999999999E-2</v>
      </c>
      <c r="BP57" s="82">
        <v>-0.1862</v>
      </c>
      <c r="BQ57" s="82">
        <v>3.8199999999999998E-2</v>
      </c>
      <c r="BR57" s="82">
        <v>-2.0799999999999999E-2</v>
      </c>
      <c r="BS57" s="82">
        <v>2.6599999999999999E-2</v>
      </c>
      <c r="BT57" s="82">
        <v>-0.32440000000000002</v>
      </c>
      <c r="CD57" s="82">
        <v>1.18E-2</v>
      </c>
      <c r="CE57" s="82">
        <v>0.156</v>
      </c>
      <c r="CF57" s="82">
        <v>-0.1348</v>
      </c>
      <c r="CG57" s="82">
        <v>-6.9800000000000001E-2</v>
      </c>
      <c r="CH57" s="82">
        <v>0.11559999999999999</v>
      </c>
      <c r="CI57" s="82">
        <v>-0.21060000000000001</v>
      </c>
      <c r="CK57" s="82">
        <v>4.1300000000000003E-2</v>
      </c>
      <c r="CL57" s="82">
        <v>9.7199999999999995E-2</v>
      </c>
      <c r="CM57" s="82">
        <v>0.1011</v>
      </c>
      <c r="CN57" s="82">
        <v>-3.39E-2</v>
      </c>
      <c r="CO57" s="82">
        <v>0.1225</v>
      </c>
      <c r="CP57" s="82">
        <v>3.2500000000000001E-2</v>
      </c>
      <c r="CQ57" s="82">
        <v>-0.1431</v>
      </c>
      <c r="CR57" s="82">
        <v>-0.1186</v>
      </c>
      <c r="CS57" s="82">
        <v>-3.6499999999999998E-2</v>
      </c>
      <c r="CT57" s="82">
        <v>9.3100000000000002E-2</v>
      </c>
      <c r="CU57" s="82">
        <v>2.5999999999999999E-2</v>
      </c>
      <c r="CV57" s="82">
        <v>-6.3500000000000001E-2</v>
      </c>
      <c r="CW57" s="82">
        <v>1.37E-2</v>
      </c>
      <c r="DM57" s="82">
        <v>25</v>
      </c>
      <c r="DN57" s="82" t="s">
        <v>2</v>
      </c>
      <c r="DO57" s="82" t="s">
        <v>1072</v>
      </c>
      <c r="DP57" s="82">
        <v>14</v>
      </c>
      <c r="DQ57" s="82" t="s">
        <v>203</v>
      </c>
      <c r="DR57" s="82">
        <v>120</v>
      </c>
      <c r="DS57" s="83">
        <v>584.419579</v>
      </c>
      <c r="DT57" s="46" t="s">
        <v>204</v>
      </c>
      <c r="DU57" s="82" t="s">
        <v>1072</v>
      </c>
      <c r="DV57" s="82">
        <v>14</v>
      </c>
      <c r="DW57" s="84" t="s">
        <v>203</v>
      </c>
      <c r="DX57" s="82">
        <v>195</v>
      </c>
      <c r="DY57" s="83">
        <v>702.47778300000004</v>
      </c>
      <c r="DZ57" s="46" t="s">
        <v>603</v>
      </c>
    </row>
    <row r="58" spans="1:140" x14ac:dyDescent="0.2">
      <c r="A58" s="82" t="s">
        <v>817</v>
      </c>
      <c r="B58" s="82">
        <v>124</v>
      </c>
      <c r="C58" s="82" t="s">
        <v>2</v>
      </c>
      <c r="D58" s="82" t="s">
        <v>1063</v>
      </c>
      <c r="E58" s="82">
        <v>5</v>
      </c>
      <c r="F58" s="82" t="s">
        <v>92</v>
      </c>
      <c r="G58" s="82">
        <v>0</v>
      </c>
      <c r="H58" s="83">
        <v>1.2723800000000001</v>
      </c>
      <c r="I58" s="46" t="s">
        <v>707</v>
      </c>
      <c r="J58" s="82" t="s">
        <v>1082</v>
      </c>
      <c r="K58" s="82">
        <v>25</v>
      </c>
      <c r="L58" s="84" t="s">
        <v>109</v>
      </c>
      <c r="M58" s="82">
        <v>70</v>
      </c>
      <c r="N58" s="83">
        <v>40.128390000000003</v>
      </c>
      <c r="O58" s="46" t="s">
        <v>708</v>
      </c>
      <c r="P58" s="82">
        <v>16.251999999999999</v>
      </c>
      <c r="Q58" s="85">
        <v>10.7653</v>
      </c>
      <c r="R58" s="82">
        <v>5.4866999999999999</v>
      </c>
      <c r="S58" s="82">
        <v>1.865</v>
      </c>
      <c r="T58" s="82">
        <v>1.2599</v>
      </c>
      <c r="U58" s="82">
        <v>0.60509999999999997</v>
      </c>
      <c r="V58" s="82">
        <v>-7.0000000000000007E-2</v>
      </c>
      <c r="W58" s="82">
        <v>-1.6799999999999999E-2</v>
      </c>
      <c r="X58" s="82">
        <v>0.1671</v>
      </c>
      <c r="Y58" s="82">
        <v>-6.2E-2</v>
      </c>
      <c r="Z58" s="82">
        <v>-0.1389</v>
      </c>
      <c r="AA58" s="82">
        <v>3.5900000000000001E-2</v>
      </c>
      <c r="AC58" s="86">
        <v>2.3300000000000001E-2</v>
      </c>
      <c r="AD58" s="82">
        <v>3.5700000000000003E-2</v>
      </c>
      <c r="AE58" s="82">
        <v>5.11E-2</v>
      </c>
      <c r="AF58" s="82">
        <v>2.2100000000000002E-2</v>
      </c>
      <c r="AG58" s="82">
        <v>2.1399999999999999E-2</v>
      </c>
      <c r="AH58" s="82">
        <v>5.9799999999999999E-2</v>
      </c>
      <c r="AI58" s="82">
        <v>0.15690000000000001</v>
      </c>
      <c r="AJ58" s="82">
        <v>-0.2044</v>
      </c>
      <c r="AK58" s="82">
        <v>5.0700000000000002E-2</v>
      </c>
      <c r="AL58" s="82">
        <v>-1.5299999999999999E-2</v>
      </c>
      <c r="AM58" s="82">
        <v>4.3099999999999999E-2</v>
      </c>
      <c r="AN58" s="82">
        <v>-1.61E-2</v>
      </c>
      <c r="AO58" s="82">
        <v>5.11E-2</v>
      </c>
      <c r="AP58" s="82">
        <v>-0.1013</v>
      </c>
      <c r="AQ58" s="82">
        <v>2.23E-2</v>
      </c>
      <c r="AR58" s="82">
        <v>-3.5299999999999998E-2</v>
      </c>
      <c r="BA58" s="82">
        <v>-7.0800000000000002E-2</v>
      </c>
      <c r="BB58" s="82">
        <v>-0.05</v>
      </c>
      <c r="BC58" s="82">
        <v>-0.1762</v>
      </c>
      <c r="BE58" s="82">
        <v>3.9E-2</v>
      </c>
      <c r="BF58" s="82">
        <v>-9.9299999999999999E-2</v>
      </c>
      <c r="BG58" s="82">
        <v>7.7999999999999996E-3</v>
      </c>
      <c r="BH58" s="82">
        <v>4.7699999999999999E-2</v>
      </c>
      <c r="BI58" s="82">
        <v>0.14910000000000001</v>
      </c>
      <c r="BJ58" s="82">
        <v>0.1384</v>
      </c>
      <c r="BK58" s="82">
        <v>-2.0400000000000001E-2</v>
      </c>
      <c r="BL58" s="82">
        <v>-1.34E-2</v>
      </c>
      <c r="BM58" s="82">
        <v>-9.9000000000000005E-2</v>
      </c>
      <c r="BN58" s="82">
        <v>2.41E-2</v>
      </c>
      <c r="BO58" s="82">
        <v>4.8999999999999998E-3</v>
      </c>
      <c r="BP58" s="82">
        <v>0.1045</v>
      </c>
      <c r="BQ58" s="82">
        <v>-1.2999999999999999E-2</v>
      </c>
      <c r="BR58" s="82">
        <v>-4.8599999999999997E-2</v>
      </c>
      <c r="BS58" s="82">
        <v>-3.5499999999999997E-2</v>
      </c>
      <c r="BT58" s="82">
        <v>0.1106</v>
      </c>
      <c r="CD58" s="82">
        <v>8.4400000000000003E-2</v>
      </c>
      <c r="CE58" s="82">
        <v>-0.14560000000000001</v>
      </c>
      <c r="CF58" s="82">
        <v>4.8999999999999998E-3</v>
      </c>
      <c r="CG58" s="82">
        <v>-2.4299999999999999E-2</v>
      </c>
      <c r="CH58" s="82">
        <v>-9.3700000000000006E-2</v>
      </c>
      <c r="CI58" s="82">
        <v>0.1366</v>
      </c>
      <c r="CK58" s="82">
        <v>-3.6999999999999998E-2</v>
      </c>
      <c r="CL58" s="82">
        <v>-2.3199999999999998E-2</v>
      </c>
      <c r="CM58" s="82">
        <v>-0.1082</v>
      </c>
      <c r="CN58" s="82">
        <v>4.1200000000000001E-2</v>
      </c>
      <c r="CO58" s="82">
        <v>6.3E-3</v>
      </c>
      <c r="CP58" s="82">
        <v>0.30890000000000001</v>
      </c>
      <c r="CQ58" s="82">
        <v>7.8600000000000003E-2</v>
      </c>
      <c r="CR58" s="82">
        <v>9.2999999999999999E-2</v>
      </c>
      <c r="CS58" s="82">
        <v>7.0800000000000002E-2</v>
      </c>
      <c r="CT58" s="82">
        <v>-0.12330000000000001</v>
      </c>
      <c r="CU58" s="82">
        <v>-4.1999999999999997E-3</v>
      </c>
      <c r="CV58" s="82">
        <v>-0.22090000000000001</v>
      </c>
      <c r="CW58" s="82">
        <v>-4.41E-2</v>
      </c>
      <c r="DM58" s="82">
        <v>108</v>
      </c>
      <c r="DN58" s="82" t="s">
        <v>2</v>
      </c>
      <c r="DO58" s="82" t="s">
        <v>1075</v>
      </c>
      <c r="DP58" s="82">
        <v>17</v>
      </c>
      <c r="DQ58" s="82" t="s">
        <v>125</v>
      </c>
      <c r="DR58" s="82">
        <v>95</v>
      </c>
      <c r="DS58" s="83">
        <v>563.05782899999997</v>
      </c>
      <c r="DT58" s="46" t="s">
        <v>629</v>
      </c>
      <c r="DU58" s="82" t="s">
        <v>1080</v>
      </c>
      <c r="DV58" s="82">
        <v>23</v>
      </c>
      <c r="DW58" s="84" t="s">
        <v>971</v>
      </c>
      <c r="DX58" s="82">
        <v>105</v>
      </c>
      <c r="DY58" s="83">
        <v>637.24839699999995</v>
      </c>
      <c r="DZ58" s="46" t="s">
        <v>695</v>
      </c>
    </row>
    <row r="59" spans="1:140" ht="34" x14ac:dyDescent="0.2">
      <c r="A59" s="82" t="s">
        <v>817</v>
      </c>
      <c r="B59" s="82">
        <v>6</v>
      </c>
      <c r="C59" s="82" t="s">
        <v>2</v>
      </c>
      <c r="D59" s="82" t="s">
        <v>1063</v>
      </c>
      <c r="E59" s="82">
        <v>5</v>
      </c>
      <c r="F59" s="82" t="s">
        <v>92</v>
      </c>
      <c r="G59" s="82">
        <v>25</v>
      </c>
      <c r="H59" s="83">
        <v>25.185964999999999</v>
      </c>
      <c r="I59" s="46" t="s">
        <v>531</v>
      </c>
      <c r="J59" s="85" t="s">
        <v>1073</v>
      </c>
      <c r="K59" s="85">
        <v>15</v>
      </c>
      <c r="L59" s="85" t="s">
        <v>272</v>
      </c>
      <c r="M59" s="85">
        <v>95</v>
      </c>
      <c r="N59" s="122">
        <v>645.984602</v>
      </c>
      <c r="O59" s="88" t="s">
        <v>275</v>
      </c>
      <c r="P59" s="82">
        <v>23.753799999999998</v>
      </c>
      <c r="Q59" s="85">
        <v>23.753799999999998</v>
      </c>
      <c r="R59" s="82">
        <v>0</v>
      </c>
      <c r="S59" s="82">
        <v>3.3618999999999999</v>
      </c>
      <c r="T59" s="82">
        <v>2.7818000000000001</v>
      </c>
      <c r="U59" s="82">
        <v>0.58009999999999995</v>
      </c>
      <c r="V59" s="82">
        <v>-4.4299999999999999E-2</v>
      </c>
      <c r="W59" s="82">
        <v>-0.12659999999999999</v>
      </c>
      <c r="X59" s="82">
        <v>-0.245</v>
      </c>
      <c r="Y59" s="82">
        <v>-4.48E-2</v>
      </c>
      <c r="Z59" s="82">
        <v>-7.3800000000000004E-2</v>
      </c>
      <c r="AA59" s="82">
        <v>4.5600000000000002E-2</v>
      </c>
      <c r="AC59" s="86">
        <v>-6.6400000000000001E-2</v>
      </c>
      <c r="AD59" s="82">
        <v>-1.2999999999999999E-3</v>
      </c>
      <c r="AE59" s="82">
        <v>7.4000000000000003E-3</v>
      </c>
      <c r="AF59" s="82">
        <v>5.9799999999999999E-2</v>
      </c>
      <c r="AG59" s="82">
        <v>-3.7199999999999997E-2</v>
      </c>
      <c r="AH59" s="82">
        <v>6.6100000000000006E-2</v>
      </c>
      <c r="AI59" s="82">
        <v>0.23139999999999999</v>
      </c>
      <c r="AJ59" s="82">
        <v>-0.106</v>
      </c>
      <c r="AK59" s="82">
        <v>3.3099999999999997E-2</v>
      </c>
      <c r="AL59" s="82">
        <v>-2.3400000000000001E-2</v>
      </c>
      <c r="AM59" s="82">
        <v>-5.9700000000000003E-2</v>
      </c>
      <c r="AN59" s="82">
        <v>3.8E-3</v>
      </c>
      <c r="AO59" s="82">
        <v>0.104</v>
      </c>
      <c r="AP59" s="82">
        <v>-0.15340000000000001</v>
      </c>
      <c r="AQ59" s="82">
        <v>0.1293</v>
      </c>
      <c r="AR59" s="82">
        <v>-0.1143</v>
      </c>
      <c r="BA59" s="82">
        <v>0.1186</v>
      </c>
      <c r="BB59" s="82">
        <v>7.17E-2</v>
      </c>
      <c r="BC59" s="82">
        <v>7.5800000000000006E-2</v>
      </c>
      <c r="BE59" s="82">
        <v>1.52E-2</v>
      </c>
      <c r="BF59" s="82">
        <v>1.1999999999999999E-3</v>
      </c>
      <c r="BG59" s="82">
        <v>6.4899999999999999E-2</v>
      </c>
      <c r="BH59" s="82">
        <v>8.8499999999999995E-2</v>
      </c>
      <c r="BI59" s="82">
        <v>-0.14169999999999999</v>
      </c>
      <c r="BJ59" s="82">
        <v>-0.13980000000000001</v>
      </c>
      <c r="BK59" s="82">
        <v>-6.5199999999999994E-2</v>
      </c>
      <c r="BL59" s="82">
        <v>8.0100000000000005E-2</v>
      </c>
      <c r="BM59" s="82">
        <v>6.9900000000000004E-2</v>
      </c>
      <c r="BN59" s="82">
        <v>-2.3300000000000001E-2</v>
      </c>
      <c r="BO59" s="82">
        <v>-0.16869999999999999</v>
      </c>
      <c r="BP59" s="82">
        <v>0.13189999999999999</v>
      </c>
      <c r="BQ59" s="82">
        <v>3.15E-2</v>
      </c>
      <c r="BR59" s="82">
        <v>-6.5799999999999997E-2</v>
      </c>
      <c r="BS59" s="82">
        <v>-1.47E-2</v>
      </c>
      <c r="BT59" s="82">
        <v>-0.13020000000000001</v>
      </c>
      <c r="CD59" s="82">
        <v>2.4899999999999999E-2</v>
      </c>
      <c r="CE59" s="82">
        <v>0.115</v>
      </c>
      <c r="CF59" s="82">
        <v>-2.6800000000000001E-2</v>
      </c>
      <c r="CG59" s="82">
        <v>5.5800000000000002E-2</v>
      </c>
      <c r="CH59" s="82">
        <v>8.7300000000000003E-2</v>
      </c>
      <c r="CI59" s="82">
        <v>-0.1022</v>
      </c>
      <c r="CK59" s="82">
        <v>1.5699999999999999E-2</v>
      </c>
      <c r="CL59" s="82">
        <v>0.10050000000000001</v>
      </c>
      <c r="CM59" s="82">
        <v>0.2016</v>
      </c>
      <c r="CN59" s="82">
        <v>4.2000000000000003E-2</v>
      </c>
      <c r="CO59" s="82">
        <v>-2.0899999999999998E-2</v>
      </c>
      <c r="CP59" s="82">
        <v>-2.1899999999999999E-2</v>
      </c>
      <c r="CQ59" s="82">
        <v>-0.28189999999999998</v>
      </c>
      <c r="CR59" s="82">
        <v>-0.1057</v>
      </c>
      <c r="CS59" s="82">
        <v>-0.1341</v>
      </c>
      <c r="CT59" s="82">
        <v>9.3299999999999994E-2</v>
      </c>
      <c r="CU59" s="82">
        <v>-0.1754</v>
      </c>
      <c r="CV59" s="82">
        <v>0.1036</v>
      </c>
      <c r="CW59" s="82">
        <v>2.92E-2</v>
      </c>
      <c r="DE59" s="82" t="s">
        <v>1324</v>
      </c>
      <c r="DH59" s="87"/>
      <c r="DI59" s="87"/>
      <c r="DJ59" s="87"/>
      <c r="DK59" s="87"/>
      <c r="DL59" s="87"/>
      <c r="DM59" s="82">
        <v>35</v>
      </c>
      <c r="DN59" s="82" t="s">
        <v>2</v>
      </c>
      <c r="DO59" s="82" t="s">
        <v>1059</v>
      </c>
      <c r="DP59" s="82">
        <v>1</v>
      </c>
      <c r="DQ59" s="82" t="s">
        <v>114</v>
      </c>
      <c r="DR59" s="82">
        <v>75</v>
      </c>
      <c r="DS59" s="83">
        <v>517.40024500000004</v>
      </c>
      <c r="DT59" s="46" t="s">
        <v>658</v>
      </c>
      <c r="DU59" s="82" t="s">
        <v>1077</v>
      </c>
      <c r="DV59" s="82">
        <v>20</v>
      </c>
      <c r="DW59" s="84" t="s">
        <v>175</v>
      </c>
      <c r="DX59" s="82">
        <v>60</v>
      </c>
      <c r="DY59" s="83">
        <v>425.57891799999999</v>
      </c>
      <c r="DZ59" s="46" t="s">
        <v>657</v>
      </c>
      <c r="EA59" s="87"/>
      <c r="EB59" s="87"/>
      <c r="EC59" s="77" t="s">
        <v>1212</v>
      </c>
      <c r="ED59" s="78" t="s">
        <v>92</v>
      </c>
      <c r="EE59" s="79">
        <v>124</v>
      </c>
      <c r="EF59" s="80">
        <v>708.73525199999995</v>
      </c>
      <c r="EG59" s="79" t="s">
        <v>2</v>
      </c>
      <c r="EH59" s="78" t="s">
        <v>92</v>
      </c>
      <c r="EI59" s="81" t="s">
        <v>1128</v>
      </c>
      <c r="EJ59" s="79" t="s">
        <v>142</v>
      </c>
    </row>
    <row r="60" spans="1:140" x14ac:dyDescent="0.2">
      <c r="A60" s="82" t="s">
        <v>817</v>
      </c>
      <c r="B60" s="82">
        <v>17</v>
      </c>
      <c r="C60" s="82" t="s">
        <v>2</v>
      </c>
      <c r="D60" s="82" t="s">
        <v>1063</v>
      </c>
      <c r="E60" s="82">
        <v>5</v>
      </c>
      <c r="F60" s="82" t="s">
        <v>92</v>
      </c>
      <c r="G60" s="82">
        <v>30</v>
      </c>
      <c r="H60" s="83">
        <v>26.127748</v>
      </c>
      <c r="I60" s="46" t="s">
        <v>529</v>
      </c>
      <c r="J60" s="82" t="s">
        <v>1078</v>
      </c>
      <c r="K60" s="82">
        <v>21</v>
      </c>
      <c r="L60" s="84" t="s">
        <v>967</v>
      </c>
      <c r="M60" s="82">
        <v>5</v>
      </c>
      <c r="N60" s="83">
        <v>7.9105210000000001</v>
      </c>
      <c r="O60" s="46" t="s">
        <v>661</v>
      </c>
      <c r="P60" s="82">
        <v>24.019400000000001</v>
      </c>
      <c r="Q60" s="85">
        <v>20.035</v>
      </c>
      <c r="R60" s="82">
        <v>3.9843999999999999</v>
      </c>
      <c r="S60" s="82">
        <v>2.6642999999999999</v>
      </c>
      <c r="T60" s="82">
        <v>2.3331</v>
      </c>
      <c r="U60" s="82">
        <v>0.33129999999999998</v>
      </c>
      <c r="V60" s="82">
        <v>2.5999999999999999E-2</v>
      </c>
      <c r="W60" s="82">
        <v>0.10589999999999999</v>
      </c>
      <c r="X60" s="82">
        <v>0.23219999999999999</v>
      </c>
      <c r="Y60" s="82">
        <v>-4.3299999999999998E-2</v>
      </c>
      <c r="Z60" s="82">
        <v>-0.10639999999999999</v>
      </c>
      <c r="AA60" s="82">
        <v>7.7999999999999996E-3</v>
      </c>
      <c r="AC60" s="86">
        <v>-7.0800000000000002E-2</v>
      </c>
      <c r="AD60" s="82">
        <v>-4.1000000000000002E-2</v>
      </c>
      <c r="AE60" s="82">
        <v>-5.2999999999999999E-2</v>
      </c>
      <c r="AF60" s="82">
        <v>0.1019</v>
      </c>
      <c r="AG60" s="82">
        <v>-5.67E-2</v>
      </c>
      <c r="AH60" s="82">
        <v>4.7500000000000001E-2</v>
      </c>
      <c r="AI60" s="82">
        <v>0.16289999999999999</v>
      </c>
      <c r="AJ60" s="82">
        <v>2.8999999999999998E-3</v>
      </c>
      <c r="AK60" s="82">
        <v>7.8100000000000003E-2</v>
      </c>
      <c r="AL60" s="82">
        <v>5.4999999999999997E-3</v>
      </c>
      <c r="AM60" s="82">
        <v>-7.2599999999999998E-2</v>
      </c>
      <c r="AN60" s="82">
        <v>-2.93E-2</v>
      </c>
      <c r="AO60" s="82">
        <v>6.8000000000000005E-2</v>
      </c>
      <c r="AP60" s="82">
        <v>-3.4799999999999998E-2</v>
      </c>
      <c r="AQ60" s="82">
        <v>8.3000000000000004E-2</v>
      </c>
      <c r="AR60" s="82">
        <v>-4.9500000000000002E-2</v>
      </c>
      <c r="BA60" s="82">
        <v>-5.5300000000000002E-2</v>
      </c>
      <c r="BB60" s="82">
        <v>-1.37E-2</v>
      </c>
      <c r="BC60" s="82">
        <v>3.7999999999999999E-2</v>
      </c>
      <c r="BE60" s="82">
        <v>-5.5399999999999998E-2</v>
      </c>
      <c r="BF60" s="82">
        <v>8.0999999999999996E-3</v>
      </c>
      <c r="BG60" s="82">
        <v>-8.6300000000000002E-2</v>
      </c>
      <c r="BH60" s="82">
        <v>-9.8599999999999993E-2</v>
      </c>
      <c r="BI60" s="82">
        <v>6.0999999999999999E-2</v>
      </c>
      <c r="BJ60" s="82">
        <v>-4.1799999999999997E-2</v>
      </c>
      <c r="BK60" s="82">
        <v>-2.29E-2</v>
      </c>
      <c r="BL60" s="82">
        <v>-0.1145</v>
      </c>
      <c r="BM60" s="82">
        <v>6.5100000000000005E-2</v>
      </c>
      <c r="BN60" s="82">
        <v>4.7899999999999998E-2</v>
      </c>
      <c r="BO60" s="82">
        <v>4.02E-2</v>
      </c>
      <c r="BP60" s="82">
        <v>9.1600000000000001E-2</v>
      </c>
      <c r="BQ60" s="82">
        <v>-5.3800000000000001E-2</v>
      </c>
      <c r="BR60" s="82">
        <v>4.7199999999999999E-2</v>
      </c>
      <c r="BS60" s="82">
        <v>1.29E-2</v>
      </c>
      <c r="BT60" s="82">
        <v>0.1303</v>
      </c>
      <c r="CD60" s="82">
        <v>-9.7199999999999995E-2</v>
      </c>
      <c r="CE60" s="82">
        <v>-0.1013</v>
      </c>
      <c r="CF60" s="82">
        <v>9.4899999999999998E-2</v>
      </c>
      <c r="CG60" s="82">
        <v>0.1331</v>
      </c>
      <c r="CH60" s="82">
        <v>-6.3299999999999995E-2</v>
      </c>
      <c r="CI60" s="82">
        <v>2.1399999999999999E-2</v>
      </c>
      <c r="CK60" s="82">
        <v>-1.55E-2</v>
      </c>
      <c r="CL60" s="82">
        <v>-0.10680000000000001</v>
      </c>
      <c r="CM60" s="82">
        <v>-0.1043</v>
      </c>
      <c r="CN60" s="82">
        <v>0.15909999999999999</v>
      </c>
      <c r="CO60" s="82">
        <v>4.6600000000000003E-2</v>
      </c>
      <c r="CP60" s="82">
        <v>4.2500000000000003E-2</v>
      </c>
      <c r="CQ60" s="82">
        <v>-7.3499999999999996E-2</v>
      </c>
      <c r="CR60" s="82">
        <v>7.3800000000000004E-2</v>
      </c>
      <c r="CS60" s="82">
        <v>2.4500000000000001E-2</v>
      </c>
      <c r="CT60" s="82">
        <v>1.1999999999999999E-3</v>
      </c>
      <c r="CU60" s="82">
        <v>1.29E-2</v>
      </c>
      <c r="CV60" s="82">
        <v>0.1105</v>
      </c>
      <c r="CW60" s="82">
        <v>-0.15859999999999999</v>
      </c>
      <c r="DM60" s="82">
        <v>134</v>
      </c>
      <c r="DN60" s="82" t="s">
        <v>2</v>
      </c>
      <c r="DO60" s="82" t="s">
        <v>1067</v>
      </c>
      <c r="DP60" s="82">
        <v>9</v>
      </c>
      <c r="DQ60" s="82" t="s">
        <v>261</v>
      </c>
      <c r="DR60" s="82">
        <v>100</v>
      </c>
      <c r="DS60" s="83">
        <v>573.87243599999999</v>
      </c>
      <c r="DT60" s="46" t="s">
        <v>560</v>
      </c>
      <c r="DU60" s="82" t="s">
        <v>1080</v>
      </c>
      <c r="DV60" s="82">
        <v>23</v>
      </c>
      <c r="DW60" s="84" t="s">
        <v>971</v>
      </c>
      <c r="DX60" s="82">
        <v>40</v>
      </c>
      <c r="DY60" s="83">
        <v>32.550170000000001</v>
      </c>
      <c r="DZ60" s="46" t="s">
        <v>688</v>
      </c>
    </row>
    <row r="61" spans="1:140" x14ac:dyDescent="0.2">
      <c r="A61" s="82" t="s">
        <v>817</v>
      </c>
      <c r="B61" s="82">
        <v>2</v>
      </c>
      <c r="C61" s="82" t="s">
        <v>2</v>
      </c>
      <c r="D61" s="82" t="s">
        <v>1063</v>
      </c>
      <c r="E61" s="82">
        <v>5</v>
      </c>
      <c r="F61" s="82" t="s">
        <v>92</v>
      </c>
      <c r="G61" s="82">
        <v>35</v>
      </c>
      <c r="H61" s="83">
        <v>29.555357999999998</v>
      </c>
      <c r="I61" s="46" t="s">
        <v>354</v>
      </c>
      <c r="J61" s="82" t="s">
        <v>1071</v>
      </c>
      <c r="K61" s="82">
        <v>13</v>
      </c>
      <c r="L61" s="84" t="s">
        <v>123</v>
      </c>
      <c r="M61" s="82">
        <v>0</v>
      </c>
      <c r="N61" s="83">
        <v>20.579747999999999</v>
      </c>
      <c r="O61" s="46" t="s">
        <v>124</v>
      </c>
      <c r="P61" s="82">
        <v>31.662800000000001</v>
      </c>
      <c r="Q61" s="85">
        <v>31.662800000000001</v>
      </c>
      <c r="R61" s="82">
        <v>0</v>
      </c>
      <c r="S61" s="82">
        <v>4.1635</v>
      </c>
      <c r="T61" s="82">
        <v>3.7423000000000002</v>
      </c>
      <c r="U61" s="82">
        <v>0.42130000000000001</v>
      </c>
      <c r="V61" s="82">
        <v>-2.4199999999999999E-2</v>
      </c>
      <c r="W61" s="82">
        <v>-2.2000000000000001E-3</v>
      </c>
      <c r="X61" s="82">
        <v>-0.28710000000000002</v>
      </c>
      <c r="Y61" s="82">
        <v>-2.9700000000000001E-2</v>
      </c>
      <c r="Z61" s="82">
        <v>-7.1599999999999997E-2</v>
      </c>
      <c r="AA61" s="82">
        <v>5.1000000000000004E-3</v>
      </c>
      <c r="AC61" s="86">
        <v>-0.1132</v>
      </c>
      <c r="AD61" s="82">
        <v>1.6E-2</v>
      </c>
      <c r="AE61" s="82">
        <v>-2.0299999999999999E-2</v>
      </c>
      <c r="AF61" s="82">
        <v>8.8400000000000006E-2</v>
      </c>
      <c r="AG61" s="82">
        <v>-0.1167</v>
      </c>
      <c r="AH61" s="82">
        <v>6.2799999999999995E-2</v>
      </c>
      <c r="AI61" s="82">
        <v>0.20080000000000001</v>
      </c>
      <c r="AJ61" s="82">
        <v>4.4200000000000003E-2</v>
      </c>
      <c r="AK61" s="82">
        <v>1.6899999999999998E-2</v>
      </c>
      <c r="AL61" s="82">
        <v>-4.4900000000000002E-2</v>
      </c>
      <c r="AM61" s="82">
        <v>2.5399999999999999E-2</v>
      </c>
      <c r="AN61" s="82">
        <v>-9.1999999999999998E-3</v>
      </c>
      <c r="AO61" s="82">
        <v>7.8200000000000006E-2</v>
      </c>
      <c r="AP61" s="82">
        <v>-5.8500000000000003E-2</v>
      </c>
      <c r="AQ61" s="82">
        <v>3.6900000000000002E-2</v>
      </c>
      <c r="AR61" s="82">
        <v>-0.11070000000000001</v>
      </c>
      <c r="BA61" s="82">
        <v>-0.12759999999999999</v>
      </c>
      <c r="BB61" s="82">
        <v>-0.1273</v>
      </c>
      <c r="BC61" s="82">
        <v>-5.5800000000000002E-2</v>
      </c>
      <c r="BE61" s="82">
        <v>-2.5000000000000001E-2</v>
      </c>
      <c r="BF61" s="82">
        <v>6.2399999999999997E-2</v>
      </c>
      <c r="BG61" s="82">
        <v>7.7999999999999996E-3</v>
      </c>
      <c r="BH61" s="82">
        <v>6.9400000000000003E-2</v>
      </c>
      <c r="BI61" s="82">
        <v>-8.8000000000000005E-3</v>
      </c>
      <c r="BJ61" s="82">
        <v>0.1452</v>
      </c>
      <c r="BK61" s="82">
        <v>3.5799999999999998E-2</v>
      </c>
      <c r="BL61" s="82">
        <v>-7.7899999999999997E-2</v>
      </c>
      <c r="BM61" s="82">
        <v>-4.6100000000000002E-2</v>
      </c>
      <c r="BN61" s="82">
        <v>0.13239999999999999</v>
      </c>
      <c r="BO61" s="82">
        <v>0.122</v>
      </c>
      <c r="BP61" s="82">
        <v>-9.7600000000000006E-2</v>
      </c>
      <c r="BQ61" s="82">
        <v>-6.0600000000000001E-2</v>
      </c>
      <c r="BR61" s="82">
        <v>2.4799999999999999E-2</v>
      </c>
      <c r="BS61" s="82">
        <v>0.02</v>
      </c>
      <c r="BT61" s="82">
        <v>6.7999999999999996E-3</v>
      </c>
      <c r="CD61" s="82">
        <v>0.112</v>
      </c>
      <c r="CE61" s="82">
        <v>0.1244</v>
      </c>
      <c r="CF61" s="82">
        <v>-3.5799999999999998E-2</v>
      </c>
      <c r="CG61" s="82">
        <v>-0.1111</v>
      </c>
      <c r="CH61" s="82">
        <v>0.1007</v>
      </c>
      <c r="CI61" s="82">
        <v>3.7100000000000001E-2</v>
      </c>
      <c r="CK61" s="82">
        <v>1.5900000000000001E-2</v>
      </c>
      <c r="CL61" s="82">
        <v>0.11550000000000001</v>
      </c>
      <c r="CM61" s="82">
        <v>0.1142</v>
      </c>
      <c r="CN61" s="82">
        <v>-6.6400000000000001E-2</v>
      </c>
      <c r="CO61" s="82">
        <v>-3.9899999999999998E-2</v>
      </c>
      <c r="CP61" s="82">
        <v>-0.16220000000000001</v>
      </c>
      <c r="CQ61" s="82">
        <v>-7.1300000000000002E-2</v>
      </c>
      <c r="CR61" s="82">
        <v>-0.12239999999999999</v>
      </c>
      <c r="CS61" s="82">
        <v>-0.17100000000000001</v>
      </c>
      <c r="CT61" s="82">
        <v>8.9700000000000002E-2</v>
      </c>
      <c r="CU61" s="82">
        <v>-4.4699999999999997E-2</v>
      </c>
      <c r="CV61" s="82">
        <v>7.1599999999999997E-2</v>
      </c>
      <c r="CW61" s="82">
        <v>4.3700000000000003E-2</v>
      </c>
      <c r="DM61" s="82">
        <v>24</v>
      </c>
      <c r="DN61" s="82" t="s">
        <v>2</v>
      </c>
      <c r="DO61" s="82" t="s">
        <v>1062</v>
      </c>
      <c r="DP61" s="82">
        <v>4</v>
      </c>
      <c r="DQ61" s="82" t="s">
        <v>89</v>
      </c>
      <c r="DR61" s="82">
        <v>75</v>
      </c>
      <c r="DS61" s="83">
        <v>588.42870700000003</v>
      </c>
      <c r="DT61" s="46" t="s">
        <v>230</v>
      </c>
      <c r="DU61" s="82" t="s">
        <v>1075</v>
      </c>
      <c r="DV61" s="82">
        <v>17</v>
      </c>
      <c r="DW61" s="84" t="s">
        <v>125</v>
      </c>
      <c r="DX61" s="82">
        <v>130</v>
      </c>
      <c r="DY61" s="83">
        <v>596.17706199999998</v>
      </c>
      <c r="DZ61" s="46" t="s">
        <v>632</v>
      </c>
    </row>
    <row r="62" spans="1:140" x14ac:dyDescent="0.2">
      <c r="A62" s="82" t="s">
        <v>817</v>
      </c>
      <c r="B62" s="82">
        <v>54</v>
      </c>
      <c r="C62" s="82" t="s">
        <v>2</v>
      </c>
      <c r="D62" s="82" t="s">
        <v>1063</v>
      </c>
      <c r="E62" s="82">
        <v>5</v>
      </c>
      <c r="F62" s="82" t="s">
        <v>92</v>
      </c>
      <c r="G62" s="82">
        <v>40</v>
      </c>
      <c r="H62" s="83">
        <v>33.840622000000003</v>
      </c>
      <c r="I62" s="46" t="s">
        <v>532</v>
      </c>
      <c r="J62" s="82" t="s">
        <v>1066</v>
      </c>
      <c r="K62" s="82">
        <v>8</v>
      </c>
      <c r="L62" s="84" t="s">
        <v>191</v>
      </c>
      <c r="M62" s="82">
        <v>95</v>
      </c>
      <c r="N62" s="83">
        <v>810.54611899999998</v>
      </c>
      <c r="O62" s="46" t="s">
        <v>557</v>
      </c>
      <c r="P62" s="82">
        <v>14.667999999999999</v>
      </c>
      <c r="Q62" s="85">
        <v>14.667999999999999</v>
      </c>
      <c r="R62" s="82">
        <v>0</v>
      </c>
      <c r="S62" s="82">
        <v>2.3713000000000002</v>
      </c>
      <c r="T62" s="82">
        <v>1.7153</v>
      </c>
      <c r="U62" s="82">
        <v>0.65610000000000002</v>
      </c>
      <c r="V62" s="82">
        <v>8.3000000000000001E-3</v>
      </c>
      <c r="W62" s="82">
        <v>6.3700000000000007E-2</v>
      </c>
      <c r="X62" s="82">
        <v>-0.19239999999999999</v>
      </c>
      <c r="Y62" s="82">
        <v>-6.9000000000000006E-2</v>
      </c>
      <c r="Z62" s="82">
        <v>-8.5099999999999995E-2</v>
      </c>
      <c r="AA62" s="82">
        <v>4.87E-2</v>
      </c>
      <c r="AC62" s="86">
        <v>-0.1091</v>
      </c>
      <c r="AD62" s="82">
        <v>-8.6E-3</v>
      </c>
      <c r="AE62" s="82">
        <v>-7.0000000000000007E-2</v>
      </c>
      <c r="AF62" s="82">
        <v>7.2300000000000003E-2</v>
      </c>
      <c r="AG62" s="82">
        <v>-0.15859999999999999</v>
      </c>
      <c r="AH62" s="82">
        <v>8.6400000000000005E-2</v>
      </c>
      <c r="AI62" s="82">
        <v>0.14330000000000001</v>
      </c>
      <c r="AJ62" s="82">
        <v>5.5399999999999998E-2</v>
      </c>
      <c r="AK62" s="82">
        <v>7.1999999999999998E-3</v>
      </c>
      <c r="AL62" s="82">
        <v>-2.0899999999999998E-2</v>
      </c>
      <c r="AM62" s="82">
        <v>6.0600000000000001E-2</v>
      </c>
      <c r="AN62" s="82">
        <v>-1.9699999999999999E-2</v>
      </c>
      <c r="AO62" s="82">
        <v>5.1499999999999997E-2</v>
      </c>
      <c r="AP62" s="82">
        <v>-2.5000000000000001E-2</v>
      </c>
      <c r="AQ62" s="82">
        <v>0.17929999999999999</v>
      </c>
      <c r="AR62" s="82">
        <v>-0.1386</v>
      </c>
      <c r="BA62" s="82">
        <v>3.6700000000000003E-2</v>
      </c>
      <c r="BB62" s="82">
        <v>-4.2799999999999998E-2</v>
      </c>
      <c r="BC62" s="82">
        <v>0.1376</v>
      </c>
      <c r="BE62" s="82">
        <v>-2.9999999999999997E-4</v>
      </c>
      <c r="BF62" s="82">
        <v>-0.06</v>
      </c>
      <c r="BG62" s="82">
        <v>9.9000000000000008E-3</v>
      </c>
      <c r="BH62" s="82">
        <v>-1.7600000000000001E-2</v>
      </c>
      <c r="BI62" s="82">
        <v>-5.4800000000000001E-2</v>
      </c>
      <c r="BJ62" s="82">
        <v>5.3199999999999997E-2</v>
      </c>
      <c r="BK62" s="82">
        <v>3.1399999999999997E-2</v>
      </c>
      <c r="BL62" s="82">
        <v>-2.4500000000000001E-2</v>
      </c>
      <c r="BM62" s="82">
        <v>-1E-3</v>
      </c>
      <c r="BN62" s="82">
        <v>-1.46E-2</v>
      </c>
      <c r="BO62" s="82">
        <v>6.3399999999999998E-2</v>
      </c>
      <c r="BP62" s="82">
        <v>3.6200000000000003E-2</v>
      </c>
      <c r="BQ62" s="82">
        <v>-7.7399999999999997E-2</v>
      </c>
      <c r="BR62" s="82">
        <v>-2.5000000000000001E-2</v>
      </c>
      <c r="BS62" s="82">
        <v>-4.4000000000000003E-3</v>
      </c>
      <c r="BT62" s="82">
        <v>-4.6100000000000002E-2</v>
      </c>
      <c r="CD62" s="82">
        <v>0.21790000000000001</v>
      </c>
      <c r="CE62" s="82">
        <v>7.5499999999999998E-2</v>
      </c>
      <c r="CF62" s="82">
        <v>1.5100000000000001E-2</v>
      </c>
      <c r="CG62" s="82">
        <v>-0.15509999999999999</v>
      </c>
      <c r="CH62" s="82">
        <v>1.4200000000000001E-2</v>
      </c>
      <c r="CI62" s="82">
        <v>-4.7699999999999999E-2</v>
      </c>
      <c r="CK62" s="82">
        <v>8.1100000000000005E-2</v>
      </c>
      <c r="CL62" s="82">
        <v>7.2099999999999997E-2</v>
      </c>
      <c r="CM62" s="82">
        <v>0.10639999999999999</v>
      </c>
      <c r="CN62" s="82">
        <v>-3.1399999999999997E-2</v>
      </c>
      <c r="CO62" s="82">
        <v>-9.7000000000000003E-3</v>
      </c>
      <c r="CP62" s="82">
        <v>0.123</v>
      </c>
      <c r="CQ62" s="82">
        <v>-7.5700000000000003E-2</v>
      </c>
      <c r="CR62" s="82">
        <v>8.5400000000000004E-2</v>
      </c>
      <c r="CS62" s="82">
        <v>-3.6700000000000003E-2</v>
      </c>
      <c r="CT62" s="82">
        <v>1.9199999999999998E-2</v>
      </c>
      <c r="CU62" s="82">
        <v>-9.2100000000000001E-2</v>
      </c>
      <c r="CV62" s="82">
        <v>-0.37609999999999999</v>
      </c>
      <c r="CW62" s="82">
        <v>1.47E-2</v>
      </c>
      <c r="DM62" s="82">
        <v>27</v>
      </c>
      <c r="DN62" s="82" t="s">
        <v>2</v>
      </c>
      <c r="DO62" s="82" t="s">
        <v>1061</v>
      </c>
      <c r="DP62" s="82">
        <v>3</v>
      </c>
      <c r="DQ62" s="82" t="s">
        <v>81</v>
      </c>
      <c r="DR62" s="82">
        <v>30</v>
      </c>
      <c r="DS62" s="83">
        <v>18.222519999999999</v>
      </c>
      <c r="DT62" s="46" t="s">
        <v>293</v>
      </c>
      <c r="DU62" s="82" t="s">
        <v>1064</v>
      </c>
      <c r="DV62" s="82">
        <v>6</v>
      </c>
      <c r="DW62" s="84" t="s">
        <v>97</v>
      </c>
      <c r="DX62" s="82">
        <v>0</v>
      </c>
      <c r="DY62" s="83">
        <v>0.22204399999999999</v>
      </c>
      <c r="DZ62" s="46" t="s">
        <v>362</v>
      </c>
    </row>
    <row r="63" spans="1:140" x14ac:dyDescent="0.2">
      <c r="A63" s="82" t="s">
        <v>817</v>
      </c>
      <c r="B63" s="82">
        <v>7</v>
      </c>
      <c r="C63" s="82" t="s">
        <v>2</v>
      </c>
      <c r="D63" s="82" t="s">
        <v>1063</v>
      </c>
      <c r="E63" s="82">
        <v>5</v>
      </c>
      <c r="F63" s="82" t="s">
        <v>92</v>
      </c>
      <c r="G63" s="82">
        <v>95</v>
      </c>
      <c r="H63" s="83">
        <v>187.65117599999999</v>
      </c>
      <c r="I63" s="46" t="s">
        <v>693</v>
      </c>
      <c r="J63" s="82" t="s">
        <v>1080</v>
      </c>
      <c r="K63" s="82">
        <v>23</v>
      </c>
      <c r="L63" s="84" t="s">
        <v>971</v>
      </c>
      <c r="M63" s="82">
        <v>65</v>
      </c>
      <c r="N63" s="83">
        <v>539.92948799999999</v>
      </c>
      <c r="O63" s="46" t="s">
        <v>692</v>
      </c>
      <c r="P63" s="82">
        <v>23.3947</v>
      </c>
      <c r="Q63" s="85">
        <v>23.3947</v>
      </c>
      <c r="R63" s="82">
        <v>0</v>
      </c>
      <c r="S63" s="82">
        <v>3.4931999999999999</v>
      </c>
      <c r="T63" s="82">
        <v>2.6859000000000002</v>
      </c>
      <c r="U63" s="82">
        <v>0.80740000000000001</v>
      </c>
      <c r="V63" s="82">
        <v>0.1205</v>
      </c>
      <c r="W63" s="82">
        <v>-5.33E-2</v>
      </c>
      <c r="X63" s="82">
        <v>0.2472</v>
      </c>
      <c r="Y63" s="82">
        <v>-4.7E-2</v>
      </c>
      <c r="Z63" s="82">
        <v>4.5600000000000002E-2</v>
      </c>
      <c r="AA63" s="82">
        <v>-3.4099999999999998E-2</v>
      </c>
      <c r="AC63" s="86">
        <v>8.9999999999999993E-3</v>
      </c>
      <c r="AD63" s="82">
        <v>-2.3699999999999999E-2</v>
      </c>
      <c r="AE63" s="82">
        <v>-5.4600000000000003E-2</v>
      </c>
      <c r="AF63" s="82">
        <v>0.13689999999999999</v>
      </c>
      <c r="AG63" s="82">
        <v>-0.1308</v>
      </c>
      <c r="AH63" s="82">
        <v>-4.2099999999999999E-2</v>
      </c>
      <c r="AI63" s="82">
        <v>0.2475</v>
      </c>
      <c r="AJ63" s="82">
        <v>1.72E-2</v>
      </c>
      <c r="AK63" s="82">
        <v>-3.1399999999999997E-2</v>
      </c>
      <c r="AL63" s="82">
        <v>1.7500000000000002E-2</v>
      </c>
      <c r="AM63" s="82">
        <v>2.07E-2</v>
      </c>
      <c r="AN63" s="82">
        <v>-9.7600000000000006E-2</v>
      </c>
      <c r="AO63" s="82">
        <v>3.3E-3</v>
      </c>
      <c r="AP63" s="82">
        <v>-4.53E-2</v>
      </c>
      <c r="AQ63" s="82">
        <v>0.1021</v>
      </c>
      <c r="AR63" s="82">
        <v>-9.3299999999999994E-2</v>
      </c>
      <c r="BA63" s="82">
        <v>7.9100000000000004E-2</v>
      </c>
      <c r="BB63" s="82">
        <v>-2.0899999999999998E-2</v>
      </c>
      <c r="BC63" s="82">
        <v>0.2833</v>
      </c>
      <c r="BE63" s="82">
        <v>-1.7000000000000001E-2</v>
      </c>
      <c r="BF63" s="82">
        <v>-0.1135</v>
      </c>
      <c r="BG63" s="82">
        <v>8.1500000000000003E-2</v>
      </c>
      <c r="BH63" s="82">
        <v>3.09E-2</v>
      </c>
      <c r="BI63" s="82">
        <v>-8.8400000000000006E-2</v>
      </c>
      <c r="BJ63" s="82">
        <v>-0.11070000000000001</v>
      </c>
      <c r="BK63" s="82">
        <v>-4.0599999999999997E-2</v>
      </c>
      <c r="BL63" s="82">
        <v>4.0099999999999997E-2</v>
      </c>
      <c r="BM63" s="82">
        <v>-4.4000000000000003E-3</v>
      </c>
      <c r="BN63" s="82">
        <v>3.4500000000000003E-2</v>
      </c>
      <c r="BO63" s="82">
        <v>0.12870000000000001</v>
      </c>
      <c r="BP63" s="82">
        <v>-0.12620000000000001</v>
      </c>
      <c r="BQ63" s="82">
        <v>-1.2699999999999999E-2</v>
      </c>
      <c r="BR63" s="82">
        <v>-1.6999999999999999E-3</v>
      </c>
      <c r="BS63" s="82">
        <v>-6.4000000000000001E-2</v>
      </c>
      <c r="BT63" s="82">
        <v>-7.8100000000000003E-2</v>
      </c>
      <c r="CD63" s="82">
        <v>-0.18160000000000001</v>
      </c>
      <c r="CE63" s="82">
        <v>-7.0099999999999996E-2</v>
      </c>
      <c r="CF63" s="82">
        <v>-3.5999999999999999E-3</v>
      </c>
      <c r="CG63" s="82">
        <v>0.19389999999999999</v>
      </c>
      <c r="CH63" s="82">
        <v>-0.16109999999999999</v>
      </c>
      <c r="CI63" s="82">
        <v>6.2100000000000002E-2</v>
      </c>
      <c r="CK63" s="82">
        <v>-4.0399999999999998E-2</v>
      </c>
      <c r="CL63" s="82">
        <v>-0.18579999999999999</v>
      </c>
      <c r="CM63" s="82">
        <v>-0.1075</v>
      </c>
      <c r="CN63" s="82">
        <v>8.3799999999999999E-2</v>
      </c>
      <c r="CO63" s="82">
        <v>-5.9700000000000003E-2</v>
      </c>
      <c r="CP63" s="82">
        <v>0.20569999999999999</v>
      </c>
      <c r="CQ63" s="82">
        <v>3.6200000000000003E-2</v>
      </c>
      <c r="CR63" s="82">
        <v>0.13109999999999999</v>
      </c>
      <c r="CS63" s="82">
        <v>8.0500000000000002E-2</v>
      </c>
      <c r="CT63" s="82">
        <v>-0.1053</v>
      </c>
      <c r="CU63" s="82">
        <v>-0.17380000000000001</v>
      </c>
      <c r="CV63" s="82">
        <v>3.7199999999999997E-2</v>
      </c>
      <c r="CW63" s="82">
        <v>0.25840000000000002</v>
      </c>
      <c r="DM63" s="82">
        <v>111</v>
      </c>
      <c r="DN63" s="82" t="s">
        <v>2</v>
      </c>
      <c r="DO63" s="82" t="s">
        <v>1073</v>
      </c>
      <c r="DP63" s="82">
        <v>15</v>
      </c>
      <c r="DQ63" s="82" t="s">
        <v>272</v>
      </c>
      <c r="DR63" s="82">
        <v>0</v>
      </c>
      <c r="DS63" s="83">
        <v>2.0955999999999999E-2</v>
      </c>
      <c r="DT63" s="46" t="s">
        <v>668</v>
      </c>
      <c r="DU63" s="82" t="s">
        <v>1078</v>
      </c>
      <c r="DV63" s="82">
        <v>21</v>
      </c>
      <c r="DW63" s="84" t="s">
        <v>967</v>
      </c>
      <c r="DX63" s="82">
        <v>85</v>
      </c>
      <c r="DY63" s="83">
        <v>78.432924999999997</v>
      </c>
      <c r="DZ63" s="46" t="s">
        <v>667</v>
      </c>
    </row>
    <row r="64" spans="1:140" ht="34" x14ac:dyDescent="0.2">
      <c r="A64" s="82" t="s">
        <v>817</v>
      </c>
      <c r="B64" s="82">
        <v>42</v>
      </c>
      <c r="C64" s="82" t="s">
        <v>2</v>
      </c>
      <c r="D64" s="82" t="s">
        <v>1063</v>
      </c>
      <c r="E64" s="82">
        <v>5</v>
      </c>
      <c r="F64" s="82" t="s">
        <v>92</v>
      </c>
      <c r="G64" s="82">
        <v>130</v>
      </c>
      <c r="H64" s="83">
        <v>729.51888599999995</v>
      </c>
      <c r="I64" s="46" t="s">
        <v>314</v>
      </c>
      <c r="J64" s="82" t="s">
        <v>1065</v>
      </c>
      <c r="K64" s="82">
        <v>7</v>
      </c>
      <c r="L64" s="84" t="s">
        <v>100</v>
      </c>
      <c r="M64" s="82">
        <v>0</v>
      </c>
      <c r="N64" s="83">
        <v>1.3216909999999999</v>
      </c>
      <c r="O64" s="46" t="s">
        <v>540</v>
      </c>
      <c r="P64" s="82">
        <v>16.035900000000002</v>
      </c>
      <c r="Q64" s="85">
        <v>16.035900000000002</v>
      </c>
      <c r="R64" s="82">
        <v>0</v>
      </c>
      <c r="S64" s="82">
        <v>2.2985000000000002</v>
      </c>
      <c r="T64" s="82">
        <v>1.911</v>
      </c>
      <c r="U64" s="82">
        <v>0.38750000000000001</v>
      </c>
      <c r="V64" s="82">
        <v>8.7300000000000003E-2</v>
      </c>
      <c r="W64" s="82">
        <v>3.5900000000000001E-2</v>
      </c>
      <c r="X64" s="82">
        <v>0.20430000000000001</v>
      </c>
      <c r="Y64" s="82">
        <v>-6.4500000000000002E-2</v>
      </c>
      <c r="Z64" s="82">
        <v>-0.1094</v>
      </c>
      <c r="AA64" s="82">
        <v>-0.13100000000000001</v>
      </c>
      <c r="AC64" s="86">
        <v>1.6999999999999999E-3</v>
      </c>
      <c r="AD64" s="82">
        <v>-2.0299999999999999E-2</v>
      </c>
      <c r="AE64" s="82">
        <v>-3.8699999999999998E-2</v>
      </c>
      <c r="AF64" s="82">
        <v>4.6699999999999998E-2</v>
      </c>
      <c r="AG64" s="82">
        <v>-0.1358</v>
      </c>
      <c r="AH64" s="82">
        <v>-9.2499999999999999E-2</v>
      </c>
      <c r="AI64" s="82">
        <v>0.16170000000000001</v>
      </c>
      <c r="AJ64" s="82">
        <v>7.7100000000000002E-2</v>
      </c>
      <c r="AK64" s="82">
        <v>5.33E-2</v>
      </c>
      <c r="AL64" s="82">
        <v>6.3500000000000001E-2</v>
      </c>
      <c r="AM64" s="82">
        <v>1.89E-2</v>
      </c>
      <c r="AN64" s="82">
        <v>-0.11459999999999999</v>
      </c>
      <c r="AO64" s="82">
        <v>4.24E-2</v>
      </c>
      <c r="AP64" s="82">
        <v>2.92E-2</v>
      </c>
      <c r="AQ64" s="82">
        <v>0.16789999999999999</v>
      </c>
      <c r="AR64" s="82">
        <v>4.4400000000000002E-2</v>
      </c>
      <c r="BA64" s="82">
        <v>-0.17760000000000001</v>
      </c>
      <c r="BB64" s="82">
        <v>0.1225</v>
      </c>
      <c r="BC64" s="82">
        <v>-2.9899999999999999E-2</v>
      </c>
      <c r="BE64" s="82">
        <v>-5.96E-2</v>
      </c>
      <c r="BF64" s="82">
        <v>4.7E-2</v>
      </c>
      <c r="BG64" s="82">
        <v>-5.7000000000000002E-3</v>
      </c>
      <c r="BH64" s="82">
        <v>-3.0000000000000001E-3</v>
      </c>
      <c r="BI64" s="82">
        <v>0.14899999999999999</v>
      </c>
      <c r="BJ64" s="82">
        <v>5.62E-2</v>
      </c>
      <c r="BK64" s="82">
        <v>-0.13519999999999999</v>
      </c>
      <c r="BL64" s="82">
        <v>-0.1361</v>
      </c>
      <c r="BM64" s="82">
        <v>9.9199999999999997E-2</v>
      </c>
      <c r="BN64" s="82">
        <v>3.3E-3</v>
      </c>
      <c r="BO64" s="82">
        <v>1.84E-2</v>
      </c>
      <c r="BP64" s="82">
        <v>-6.3299999999999995E-2</v>
      </c>
      <c r="BQ64" s="82">
        <v>0.1002</v>
      </c>
      <c r="BR64" s="82">
        <v>1.12E-2</v>
      </c>
      <c r="BS64" s="82">
        <v>-0.1041</v>
      </c>
      <c r="BT64" s="82">
        <v>0.1077</v>
      </c>
      <c r="CD64" s="82">
        <v>-2.5999999999999999E-2</v>
      </c>
      <c r="CE64" s="82">
        <v>-9.7000000000000003E-2</v>
      </c>
      <c r="CF64" s="82">
        <v>9.5500000000000002E-2</v>
      </c>
      <c r="CG64" s="82">
        <v>2.63E-2</v>
      </c>
      <c r="CH64" s="82">
        <v>-8.5300000000000001E-2</v>
      </c>
      <c r="CI64" s="82">
        <v>-9.2999999999999999E-2</v>
      </c>
      <c r="CK64" s="82">
        <v>-4.6899999999999997E-2</v>
      </c>
      <c r="CL64" s="82">
        <v>-0.1201</v>
      </c>
      <c r="CM64" s="82">
        <v>-0.12570000000000001</v>
      </c>
      <c r="CN64" s="82">
        <v>5.0500000000000003E-2</v>
      </c>
      <c r="CO64" s="82">
        <v>8.0999999999999996E-3</v>
      </c>
      <c r="CP64" s="82">
        <v>9.0899999999999995E-2</v>
      </c>
      <c r="CQ64" s="82">
        <v>-1.9300000000000001E-2</v>
      </c>
      <c r="CR64" s="82">
        <v>0.21390000000000001</v>
      </c>
      <c r="CS64" s="82">
        <v>0.14330000000000001</v>
      </c>
      <c r="CT64" s="82">
        <v>-8.0799999999999997E-2</v>
      </c>
      <c r="CU64" s="82">
        <v>-6.2399999999999997E-2</v>
      </c>
      <c r="CV64" s="82">
        <v>0.10349999999999999</v>
      </c>
      <c r="CW64" s="82">
        <v>2.4500000000000001E-2</v>
      </c>
      <c r="DH64" s="87"/>
      <c r="DI64" s="87"/>
      <c r="DJ64" s="87"/>
      <c r="DK64" s="87"/>
      <c r="DL64" s="87"/>
      <c r="DM64" s="82">
        <v>64</v>
      </c>
      <c r="DN64" s="82" t="s">
        <v>2</v>
      </c>
      <c r="DO64" s="82" t="s">
        <v>1060</v>
      </c>
      <c r="DP64" s="82">
        <v>2</v>
      </c>
      <c r="DQ64" s="82" t="s">
        <v>235</v>
      </c>
      <c r="DR64" s="82">
        <v>90</v>
      </c>
      <c r="DS64" s="83">
        <v>570.277109</v>
      </c>
      <c r="DT64" s="46" t="s">
        <v>335</v>
      </c>
      <c r="DU64" s="82" t="s">
        <v>1109</v>
      </c>
      <c r="DV64" s="82">
        <v>18</v>
      </c>
      <c r="DW64" s="84" t="s">
        <v>961</v>
      </c>
      <c r="DX64" s="82">
        <v>0</v>
      </c>
      <c r="DY64" s="83">
        <v>1.0037039999999999</v>
      </c>
      <c r="DZ64" s="46" t="s">
        <v>636</v>
      </c>
      <c r="EA64" s="87"/>
      <c r="EB64" s="87"/>
      <c r="EC64" s="77" t="s">
        <v>1213</v>
      </c>
      <c r="ED64" s="78" t="s">
        <v>125</v>
      </c>
      <c r="EE64" s="79">
        <v>139</v>
      </c>
      <c r="EF64" s="80">
        <v>608.50100199999997</v>
      </c>
      <c r="EG64" s="79" t="s">
        <v>2</v>
      </c>
      <c r="EH64" s="78" t="s">
        <v>125</v>
      </c>
      <c r="EI64" s="81" t="s">
        <v>1133</v>
      </c>
      <c r="EJ64" s="79" t="s">
        <v>165</v>
      </c>
    </row>
    <row r="65" spans="1:140" ht="51" x14ac:dyDescent="0.2">
      <c r="A65" s="82" t="s">
        <v>817</v>
      </c>
      <c r="B65" s="82">
        <v>89</v>
      </c>
      <c r="C65" s="82" t="s">
        <v>2</v>
      </c>
      <c r="D65" s="82" t="s">
        <v>1063</v>
      </c>
      <c r="E65" s="82">
        <v>5</v>
      </c>
      <c r="F65" s="82" t="s">
        <v>92</v>
      </c>
      <c r="G65" s="82">
        <v>135</v>
      </c>
      <c r="H65" s="83">
        <v>734.41110800000001</v>
      </c>
      <c r="I65" s="46" t="s">
        <v>373</v>
      </c>
      <c r="J65" s="82" t="s">
        <v>1064</v>
      </c>
      <c r="K65" s="82">
        <v>6</v>
      </c>
      <c r="L65" s="84" t="s">
        <v>97</v>
      </c>
      <c r="M65" s="82">
        <v>70</v>
      </c>
      <c r="N65" s="83">
        <v>37.537503000000001</v>
      </c>
      <c r="O65" s="46" t="s">
        <v>538</v>
      </c>
      <c r="P65" s="82">
        <v>16.4558</v>
      </c>
      <c r="Q65" s="85">
        <v>12.2874</v>
      </c>
      <c r="R65" s="82">
        <v>4.1684999999999999</v>
      </c>
      <c r="S65" s="82">
        <v>1.9610000000000001</v>
      </c>
      <c r="T65" s="82">
        <v>1.4450000000000001</v>
      </c>
      <c r="U65" s="82">
        <v>0.51600000000000001</v>
      </c>
      <c r="V65" s="82">
        <v>2.4500000000000001E-2</v>
      </c>
      <c r="W65" s="82">
        <v>3.9600000000000003E-2</v>
      </c>
      <c r="X65" s="82">
        <v>-0.18149999999999999</v>
      </c>
      <c r="Y65" s="82">
        <v>-7.0800000000000002E-2</v>
      </c>
      <c r="Z65" s="82">
        <v>-8.8300000000000003E-2</v>
      </c>
      <c r="AA65" s="82">
        <v>-0.11700000000000001</v>
      </c>
      <c r="AC65" s="86">
        <v>2.9100000000000001E-2</v>
      </c>
      <c r="AD65" s="82">
        <v>0.03</v>
      </c>
      <c r="AE65" s="82">
        <v>-9.1999999999999998E-3</v>
      </c>
      <c r="AF65" s="82">
        <v>6.9400000000000003E-2</v>
      </c>
      <c r="AG65" s="82">
        <v>-0.13980000000000001</v>
      </c>
      <c r="AH65" s="82">
        <v>-1.2500000000000001E-2</v>
      </c>
      <c r="AI65" s="82">
        <v>0.1128</v>
      </c>
      <c r="AJ65" s="82">
        <v>-4.0800000000000003E-2</v>
      </c>
      <c r="AK65" s="82">
        <v>4.9599999999999998E-2</v>
      </c>
      <c r="AL65" s="82">
        <v>-1.9300000000000001E-2</v>
      </c>
      <c r="AM65" s="82">
        <v>4.4499999999999998E-2</v>
      </c>
      <c r="AN65" s="82">
        <v>-6.0499999999999998E-2</v>
      </c>
      <c r="AO65" s="82">
        <v>5.8599999999999999E-2</v>
      </c>
      <c r="AP65" s="82">
        <v>6.6799999999999998E-2</v>
      </c>
      <c r="AQ65" s="82">
        <v>0.17</v>
      </c>
      <c r="AR65" s="82">
        <v>-7.2599999999999998E-2</v>
      </c>
      <c r="BA65" s="82">
        <v>-1.38E-2</v>
      </c>
      <c r="BB65" s="82">
        <v>-2.2599999999999999E-2</v>
      </c>
      <c r="BC65" s="82">
        <v>-0.15609999999999999</v>
      </c>
      <c r="BE65" s="82">
        <v>0.1115</v>
      </c>
      <c r="BF65" s="82">
        <v>5.74E-2</v>
      </c>
      <c r="BG65" s="82">
        <v>8.3999999999999995E-3</v>
      </c>
      <c r="BH65" s="82">
        <v>-5.8500000000000003E-2</v>
      </c>
      <c r="BI65" s="82">
        <v>0.17</v>
      </c>
      <c r="BJ65" s="82">
        <v>6.0199999999999997E-2</v>
      </c>
      <c r="BK65" s="82">
        <v>2.58E-2</v>
      </c>
      <c r="BL65" s="82">
        <v>-0.1404</v>
      </c>
      <c r="BM65" s="82">
        <v>-1.3299999999999999E-2</v>
      </c>
      <c r="BN65" s="82">
        <v>3.15E-2</v>
      </c>
      <c r="BO65" s="82">
        <v>-4.0300000000000002E-2</v>
      </c>
      <c r="BP65" s="82">
        <v>-2.1999999999999999E-2</v>
      </c>
      <c r="BQ65" s="82">
        <v>-4.1799999999999997E-2</v>
      </c>
      <c r="BR65" s="82">
        <v>7.2900000000000006E-2</v>
      </c>
      <c r="BS65" s="82">
        <v>-9.9400000000000002E-2</v>
      </c>
      <c r="BT65" s="82">
        <v>7.0400000000000004E-2</v>
      </c>
      <c r="CD65" s="82">
        <v>0.1588</v>
      </c>
      <c r="CE65" s="82">
        <v>5.0299999999999997E-2</v>
      </c>
      <c r="CF65" s="82">
        <v>-0.1023</v>
      </c>
      <c r="CG65" s="82">
        <v>2.3300000000000001E-2</v>
      </c>
      <c r="CH65" s="82">
        <v>1.26E-2</v>
      </c>
      <c r="CI65" s="82">
        <v>-1.78E-2</v>
      </c>
      <c r="CK65" s="82">
        <v>-4.5499999999999999E-2</v>
      </c>
      <c r="CL65" s="82">
        <v>7.6200000000000004E-2</v>
      </c>
      <c r="CM65" s="82">
        <v>9.2200000000000004E-2</v>
      </c>
      <c r="CN65" s="82">
        <v>4.7999999999999996E-3</v>
      </c>
      <c r="CO65" s="82">
        <v>0.13150000000000001</v>
      </c>
      <c r="CP65" s="82">
        <v>0.13930000000000001</v>
      </c>
      <c r="CQ65" s="82">
        <v>-0.22620000000000001</v>
      </c>
      <c r="CR65" s="82">
        <v>5.7799999999999997E-2</v>
      </c>
      <c r="CS65" s="82">
        <v>-9.2700000000000005E-2</v>
      </c>
      <c r="CT65" s="82">
        <v>5.3199999999999997E-2</v>
      </c>
      <c r="CU65" s="82">
        <v>5.1000000000000004E-3</v>
      </c>
      <c r="CV65" s="82">
        <v>-5.96E-2</v>
      </c>
      <c r="CW65" s="82">
        <v>-0.26079999999999998</v>
      </c>
      <c r="DH65" s="87"/>
      <c r="DI65" s="87"/>
      <c r="DJ65" s="87"/>
      <c r="DK65" s="87"/>
      <c r="DL65" s="87"/>
      <c r="DM65" s="82">
        <v>53</v>
      </c>
      <c r="DN65" s="82" t="s">
        <v>2</v>
      </c>
      <c r="DO65" s="82" t="s">
        <v>1060</v>
      </c>
      <c r="DP65" s="82">
        <v>2</v>
      </c>
      <c r="DQ65" s="82" t="s">
        <v>235</v>
      </c>
      <c r="DR65" s="82">
        <v>75</v>
      </c>
      <c r="DS65" s="83">
        <v>465.99053199999997</v>
      </c>
      <c r="DT65" s="46" t="s">
        <v>623</v>
      </c>
      <c r="DU65" s="82" t="s">
        <v>1076</v>
      </c>
      <c r="DV65" s="82">
        <v>19</v>
      </c>
      <c r="DW65" s="84" t="s">
        <v>962</v>
      </c>
      <c r="DX65" s="82">
        <v>50</v>
      </c>
      <c r="DY65" s="83">
        <v>699.20350800000006</v>
      </c>
      <c r="DZ65" s="46" t="s">
        <v>649</v>
      </c>
      <c r="EA65" s="87"/>
      <c r="EB65" s="87"/>
      <c r="EC65" s="77" t="s">
        <v>440</v>
      </c>
      <c r="ED65" s="78" t="s">
        <v>125</v>
      </c>
      <c r="EE65" s="89">
        <v>20</v>
      </c>
      <c r="EF65" s="80">
        <v>12.419954000000001</v>
      </c>
      <c r="EG65" s="79" t="s">
        <v>2</v>
      </c>
      <c r="EH65" s="78" t="s">
        <v>125</v>
      </c>
      <c r="EI65" s="81" t="s">
        <v>5</v>
      </c>
      <c r="EJ65" s="89" t="s">
        <v>160</v>
      </c>
    </row>
    <row r="66" spans="1:140" x14ac:dyDescent="0.2">
      <c r="A66" s="82" t="s">
        <v>817</v>
      </c>
      <c r="B66" s="82">
        <v>55</v>
      </c>
      <c r="C66" s="82" t="s">
        <v>2</v>
      </c>
      <c r="D66" s="82" t="s">
        <v>1063</v>
      </c>
      <c r="E66" s="82">
        <v>5</v>
      </c>
      <c r="F66" s="82" t="s">
        <v>92</v>
      </c>
      <c r="G66" s="82">
        <v>135</v>
      </c>
      <c r="H66" s="83">
        <v>734.41110800000001</v>
      </c>
      <c r="I66" s="46" t="s">
        <v>373</v>
      </c>
      <c r="J66" s="82" t="s">
        <v>1076</v>
      </c>
      <c r="K66" s="82">
        <v>19</v>
      </c>
      <c r="L66" s="84" t="s">
        <v>962</v>
      </c>
      <c r="M66" s="82">
        <v>5</v>
      </c>
      <c r="N66" s="83">
        <v>357.04977300000002</v>
      </c>
      <c r="O66" s="46" t="s">
        <v>640</v>
      </c>
      <c r="P66" s="82">
        <v>19.699200000000001</v>
      </c>
      <c r="Q66" s="85">
        <v>14.661</v>
      </c>
      <c r="R66" s="82">
        <v>5.0381999999999998</v>
      </c>
      <c r="S66" s="82">
        <v>2.2172999999999998</v>
      </c>
      <c r="T66" s="82">
        <v>1.71</v>
      </c>
      <c r="U66" s="82">
        <v>0.50729999999999997</v>
      </c>
      <c r="V66" s="82">
        <v>1.89E-2</v>
      </c>
      <c r="W66" s="82">
        <v>0.09</v>
      </c>
      <c r="X66" s="82">
        <v>-0.1978</v>
      </c>
      <c r="Y66" s="82">
        <v>-9.1499999999999998E-2</v>
      </c>
      <c r="Z66" s="82">
        <v>-0.14330000000000001</v>
      </c>
      <c r="AA66" s="82">
        <v>-0.10390000000000001</v>
      </c>
      <c r="AC66" s="86">
        <v>1.6000000000000001E-3</v>
      </c>
      <c r="AD66" s="82">
        <v>2.6200000000000001E-2</v>
      </c>
      <c r="AE66" s="82">
        <v>-6.1999999999999998E-3</v>
      </c>
      <c r="AF66" s="82">
        <v>7.0499999999999993E-2</v>
      </c>
      <c r="AG66" s="82">
        <v>-0.13830000000000001</v>
      </c>
      <c r="AH66" s="82">
        <v>-3.8199999999999998E-2</v>
      </c>
      <c r="AI66" s="82">
        <v>9.4600000000000004E-2</v>
      </c>
      <c r="AJ66" s="82">
        <v>2.8E-3</v>
      </c>
      <c r="AK66" s="82">
        <v>4.02E-2</v>
      </c>
      <c r="AL66" s="82">
        <v>5.7000000000000002E-3</v>
      </c>
      <c r="AM66" s="82">
        <v>8.3199999999999996E-2</v>
      </c>
      <c r="AN66" s="82">
        <v>-0.05</v>
      </c>
      <c r="AO66" s="82">
        <v>6.4600000000000005E-2</v>
      </c>
      <c r="AP66" s="82">
        <v>3.39E-2</v>
      </c>
      <c r="AQ66" s="82">
        <v>0.1928</v>
      </c>
      <c r="AR66" s="82">
        <v>-4.4600000000000001E-2</v>
      </c>
      <c r="BA66" s="82">
        <v>-6.7000000000000004E-2</v>
      </c>
      <c r="BB66" s="82">
        <v>-6.5100000000000005E-2</v>
      </c>
      <c r="BC66" s="82">
        <v>-0.1096</v>
      </c>
      <c r="BE66" s="82">
        <v>-8.0600000000000005E-2</v>
      </c>
      <c r="BF66" s="82">
        <v>-9.1200000000000003E-2</v>
      </c>
      <c r="BG66" s="82">
        <v>-8.9599999999999999E-2</v>
      </c>
      <c r="BH66" s="82">
        <v>-0.1011</v>
      </c>
      <c r="BI66" s="82">
        <v>0.30630000000000002</v>
      </c>
      <c r="BJ66" s="82">
        <v>0.1774</v>
      </c>
      <c r="BK66" s="82">
        <v>-0.1076</v>
      </c>
      <c r="BL66" s="82">
        <v>-7.9200000000000007E-2</v>
      </c>
      <c r="BM66" s="82">
        <v>-9.7699999999999995E-2</v>
      </c>
      <c r="BN66" s="82">
        <v>0.19209999999999999</v>
      </c>
      <c r="BO66" s="82">
        <v>0.2291</v>
      </c>
      <c r="BP66" s="82">
        <v>-2.1299999999999999E-2</v>
      </c>
      <c r="BQ66" s="82">
        <v>-6.9400000000000003E-2</v>
      </c>
      <c r="BR66" s="82">
        <v>-7.3200000000000001E-2</v>
      </c>
      <c r="BS66" s="82">
        <v>-3.2399999999999998E-2</v>
      </c>
      <c r="BT66" s="82">
        <v>0.1799</v>
      </c>
      <c r="CD66" s="82">
        <v>-0.18429999999999999</v>
      </c>
      <c r="CE66" s="82">
        <v>0.11409999999999999</v>
      </c>
      <c r="CF66" s="82">
        <v>-4.5199999999999997E-2</v>
      </c>
      <c r="CG66" s="82">
        <v>-4.6100000000000002E-2</v>
      </c>
      <c r="CH66" s="82">
        <v>0.10050000000000001</v>
      </c>
      <c r="CI66" s="82">
        <v>0.16120000000000001</v>
      </c>
      <c r="CK66" s="82">
        <v>-8.5800000000000001E-2</v>
      </c>
      <c r="CL66" s="82">
        <v>0.1055</v>
      </c>
      <c r="CM66" s="82">
        <v>0.1065</v>
      </c>
      <c r="CN66" s="82">
        <v>-5.6300000000000003E-2</v>
      </c>
      <c r="CO66" s="82">
        <v>3.9899999999999998E-2</v>
      </c>
      <c r="CP66" s="82">
        <v>-8.0299999999999996E-2</v>
      </c>
      <c r="CQ66" s="82">
        <v>0.15809999999999999</v>
      </c>
      <c r="CR66" s="82">
        <v>-0.12330000000000001</v>
      </c>
      <c r="CS66" s="82">
        <v>-0.1162</v>
      </c>
      <c r="CT66" s="82">
        <v>8.9200000000000002E-2</v>
      </c>
      <c r="CU66" s="82">
        <v>-8.0100000000000005E-2</v>
      </c>
      <c r="CV66" s="82">
        <v>2.9899999999999999E-2</v>
      </c>
      <c r="CW66" s="82">
        <v>-8.6999999999999994E-2</v>
      </c>
      <c r="DM66" s="82">
        <v>28</v>
      </c>
      <c r="DN66" s="82" t="s">
        <v>2</v>
      </c>
      <c r="DO66" s="82" t="s">
        <v>1065</v>
      </c>
      <c r="DP66" s="82">
        <v>7</v>
      </c>
      <c r="DQ66" s="82" t="s">
        <v>100</v>
      </c>
      <c r="DR66" s="82">
        <v>5</v>
      </c>
      <c r="DS66" s="83">
        <v>7.6174520000000001</v>
      </c>
      <c r="DT66" s="46" t="s">
        <v>544</v>
      </c>
      <c r="DU66" s="82" t="s">
        <v>1078</v>
      </c>
      <c r="DV66" s="82">
        <v>21</v>
      </c>
      <c r="DW66" s="84" t="s">
        <v>967</v>
      </c>
      <c r="DX66" s="82">
        <v>75</v>
      </c>
      <c r="DY66" s="83">
        <v>68.030629000000005</v>
      </c>
      <c r="DZ66" s="46" t="s">
        <v>666</v>
      </c>
    </row>
    <row r="67" spans="1:140" x14ac:dyDescent="0.2">
      <c r="A67" s="82" t="s">
        <v>817</v>
      </c>
      <c r="B67" s="82">
        <v>125</v>
      </c>
      <c r="C67" s="82" t="s">
        <v>2</v>
      </c>
      <c r="D67" s="82" t="s">
        <v>1063</v>
      </c>
      <c r="E67" s="82">
        <v>5</v>
      </c>
      <c r="F67" s="82" t="s">
        <v>92</v>
      </c>
      <c r="G67" s="82">
        <v>145</v>
      </c>
      <c r="H67" s="83">
        <v>753.80179699999997</v>
      </c>
      <c r="I67" s="46" t="s">
        <v>572</v>
      </c>
      <c r="J67" s="82" t="s">
        <v>1069</v>
      </c>
      <c r="K67" s="82">
        <v>11</v>
      </c>
      <c r="L67" s="84" t="s">
        <v>919</v>
      </c>
      <c r="M67" s="82">
        <v>0</v>
      </c>
      <c r="N67" s="83">
        <v>632.62654899999995</v>
      </c>
      <c r="O67" s="46" t="s">
        <v>341</v>
      </c>
      <c r="P67" s="82">
        <v>13.6897</v>
      </c>
      <c r="Q67" s="85">
        <v>10.717000000000001</v>
      </c>
      <c r="R67" s="82">
        <v>2.9727000000000001</v>
      </c>
      <c r="S67" s="82">
        <v>1.627</v>
      </c>
      <c r="T67" s="82">
        <v>1.3474999999999999</v>
      </c>
      <c r="U67" s="82">
        <v>0.27950000000000003</v>
      </c>
      <c r="V67" s="82">
        <v>6.8599999999999994E-2</v>
      </c>
      <c r="W67" s="82">
        <v>-4.4499999999999998E-2</v>
      </c>
      <c r="X67" s="82">
        <v>0.17199999999999999</v>
      </c>
      <c r="Y67" s="82">
        <v>-0.1615</v>
      </c>
      <c r="Z67" s="82">
        <v>-4.4299999999999999E-2</v>
      </c>
      <c r="AA67" s="82">
        <v>-0.19420000000000001</v>
      </c>
      <c r="AC67" s="86">
        <v>-1.8200000000000001E-2</v>
      </c>
      <c r="AD67" s="82">
        <v>2.1100000000000001E-2</v>
      </c>
      <c r="AE67" s="82">
        <v>-3.6600000000000001E-2</v>
      </c>
      <c r="AF67" s="82">
        <v>6.4000000000000001E-2</v>
      </c>
      <c r="AG67" s="82">
        <v>-0.1027</v>
      </c>
      <c r="AH67" s="82">
        <v>1.1299999999999999E-2</v>
      </c>
      <c r="AI67" s="82">
        <v>4.48E-2</v>
      </c>
      <c r="AJ67" s="82">
        <v>4.07E-2</v>
      </c>
      <c r="AK67" s="82">
        <v>5.7599999999999998E-2</v>
      </c>
      <c r="AL67" s="82">
        <v>0.1002</v>
      </c>
      <c r="AM67" s="82">
        <v>0.16339999999999999</v>
      </c>
      <c r="AN67" s="82">
        <v>-7.9000000000000001E-2</v>
      </c>
      <c r="AO67" s="82">
        <v>2.76E-2</v>
      </c>
      <c r="AP67" s="82">
        <v>2.75E-2</v>
      </c>
      <c r="AQ67" s="82">
        <v>0.1099</v>
      </c>
      <c r="AR67" s="82">
        <v>-3.1399999999999997E-2</v>
      </c>
      <c r="BA67" s="82">
        <v>2.5499999999999998E-2</v>
      </c>
      <c r="BB67" s="82">
        <v>-1.29E-2</v>
      </c>
      <c r="BC67" s="82">
        <v>5.2200000000000003E-2</v>
      </c>
      <c r="BE67" s="82">
        <v>5.0000000000000001E-3</v>
      </c>
      <c r="BF67" s="82">
        <v>5.7000000000000002E-2</v>
      </c>
      <c r="BG67" s="82">
        <v>-7.7999999999999996E-3</v>
      </c>
      <c r="BH67" s="82">
        <v>5.0299999999999997E-2</v>
      </c>
      <c r="BI67" s="82">
        <v>1.8599999999999998E-2</v>
      </c>
      <c r="BJ67" s="82">
        <v>-1.15E-2</v>
      </c>
      <c r="BK67" s="82">
        <v>-0.1638</v>
      </c>
      <c r="BL67" s="82">
        <v>-2.47E-2</v>
      </c>
      <c r="BM67" s="82">
        <v>7.3999999999999996E-2</v>
      </c>
      <c r="BN67" s="82">
        <v>2.4400000000000002E-2</v>
      </c>
      <c r="BO67" s="82">
        <v>-1.4800000000000001E-2</v>
      </c>
      <c r="BP67" s="82">
        <v>-2E-3</v>
      </c>
      <c r="BQ67" s="82">
        <v>5.5500000000000001E-2</v>
      </c>
      <c r="BR67" s="82">
        <v>6.6699999999999995E-2</v>
      </c>
      <c r="BS67" s="82">
        <v>-6.5799999999999997E-2</v>
      </c>
      <c r="BT67" s="82">
        <v>-0.12570000000000001</v>
      </c>
      <c r="CD67" s="82">
        <v>4.7100000000000003E-2</v>
      </c>
      <c r="CE67" s="82">
        <v>-6.1999999999999998E-3</v>
      </c>
      <c r="CF67" s="82">
        <v>8.3099999999999993E-2</v>
      </c>
      <c r="CG67" s="82">
        <v>0.1061</v>
      </c>
      <c r="CH67" s="82">
        <v>-0.11840000000000001</v>
      </c>
      <c r="CI67" s="82">
        <v>-8.9999999999999998E-4</v>
      </c>
      <c r="CK67" s="82">
        <v>-4.1200000000000001E-2</v>
      </c>
      <c r="CL67" s="82">
        <v>-5.9499999999999997E-2</v>
      </c>
      <c r="CM67" s="82">
        <v>-6.3E-3</v>
      </c>
      <c r="CN67" s="82">
        <v>1.7999999999999999E-2</v>
      </c>
      <c r="CO67" s="82">
        <v>-6.8400000000000002E-2</v>
      </c>
      <c r="CP67" s="82">
        <v>-3.1099999999999999E-2</v>
      </c>
      <c r="CQ67" s="82">
        <v>2.4199999999999999E-2</v>
      </c>
      <c r="CR67" s="82">
        <v>-5.0000000000000001E-3</v>
      </c>
      <c r="CS67" s="82">
        <v>1.4E-2</v>
      </c>
      <c r="CT67" s="82">
        <v>-0.13170000000000001</v>
      </c>
      <c r="CU67" s="82">
        <v>0.1132</v>
      </c>
      <c r="CV67" s="82">
        <v>-0.1195</v>
      </c>
      <c r="CW67" s="82">
        <v>0.1825</v>
      </c>
      <c r="DM67" s="82">
        <v>104</v>
      </c>
      <c r="DN67" s="82" t="s">
        <v>2</v>
      </c>
      <c r="DO67" s="82" t="s">
        <v>1062</v>
      </c>
      <c r="DP67" s="82">
        <v>4</v>
      </c>
      <c r="DQ67" s="82" t="s">
        <v>89</v>
      </c>
      <c r="DR67" s="82">
        <v>0</v>
      </c>
      <c r="DS67" s="83">
        <v>22.191165000000002</v>
      </c>
      <c r="DT67" s="46" t="s">
        <v>319</v>
      </c>
      <c r="DU67" s="82" t="s">
        <v>1109</v>
      </c>
      <c r="DV67" s="82">
        <v>18</v>
      </c>
      <c r="DW67" s="84" t="s">
        <v>961</v>
      </c>
      <c r="DX67" s="82">
        <v>0</v>
      </c>
      <c r="DY67" s="83">
        <v>1.0037039999999999</v>
      </c>
      <c r="DZ67" s="46" t="s">
        <v>636</v>
      </c>
    </row>
    <row r="68" spans="1:140" x14ac:dyDescent="0.2">
      <c r="A68" s="82" t="s">
        <v>817</v>
      </c>
      <c r="B68" s="82">
        <v>39</v>
      </c>
      <c r="C68" s="82" t="s">
        <v>2</v>
      </c>
      <c r="D68" s="82" t="s">
        <v>1063</v>
      </c>
      <c r="E68" s="82">
        <v>5</v>
      </c>
      <c r="F68" s="82" t="s">
        <v>92</v>
      </c>
      <c r="G68" s="82">
        <v>145</v>
      </c>
      <c r="H68" s="83">
        <v>753.80179699999997</v>
      </c>
      <c r="I68" s="46" t="s">
        <v>572</v>
      </c>
      <c r="J68" s="82" t="s">
        <v>1070</v>
      </c>
      <c r="K68" s="82">
        <v>12</v>
      </c>
      <c r="L68" s="84" t="s">
        <v>103</v>
      </c>
      <c r="M68" s="82">
        <v>110</v>
      </c>
      <c r="N68" s="83">
        <v>666.33155299999999</v>
      </c>
      <c r="O68" s="46" t="s">
        <v>333</v>
      </c>
      <c r="P68" s="82">
        <v>21.184899999999999</v>
      </c>
      <c r="Q68" s="85">
        <v>16.1495</v>
      </c>
      <c r="R68" s="82">
        <v>5.0354000000000001</v>
      </c>
      <c r="S68" s="82">
        <v>2.2740999999999998</v>
      </c>
      <c r="T68" s="82">
        <v>1.9398</v>
      </c>
      <c r="U68" s="82">
        <v>0.33429999999999999</v>
      </c>
      <c r="V68" s="82">
        <v>9.3700000000000006E-2</v>
      </c>
      <c r="W68" s="82">
        <v>3.4700000000000002E-2</v>
      </c>
      <c r="X68" s="82">
        <v>-0.2054</v>
      </c>
      <c r="Y68" s="82">
        <v>-0.1547</v>
      </c>
      <c r="Z68" s="82">
        <v>-4.0099999999999997E-2</v>
      </c>
      <c r="AA68" s="82">
        <v>-0.18029999999999999</v>
      </c>
      <c r="AC68" s="86">
        <v>-2.4400000000000002E-2</v>
      </c>
      <c r="AD68" s="82">
        <v>1.2999999999999999E-3</v>
      </c>
      <c r="AE68" s="82">
        <v>-5.4199999999999998E-2</v>
      </c>
      <c r="AF68" s="82">
        <v>8.3299999999999999E-2</v>
      </c>
      <c r="AG68" s="82">
        <v>-9.06E-2</v>
      </c>
      <c r="AH68" s="82">
        <v>4.6399999999999997E-2</v>
      </c>
      <c r="AI68" s="82">
        <v>4.8500000000000001E-2</v>
      </c>
      <c r="AJ68" s="82">
        <v>2.2800000000000001E-2</v>
      </c>
      <c r="AK68" s="82">
        <v>6.1199999999999997E-2</v>
      </c>
      <c r="AL68" s="82">
        <v>0.11210000000000001</v>
      </c>
      <c r="AM68" s="82">
        <v>0.108</v>
      </c>
      <c r="AN68" s="82">
        <v>-9.98E-2</v>
      </c>
      <c r="AO68" s="82">
        <v>9.4000000000000004E-3</v>
      </c>
      <c r="AP68" s="82">
        <v>2.7699999999999999E-2</v>
      </c>
      <c r="AQ68" s="82">
        <v>0.10199999999999999</v>
      </c>
      <c r="AR68" s="82">
        <v>2.1600000000000001E-2</v>
      </c>
      <c r="BA68" s="82">
        <v>-4.9000000000000002E-2</v>
      </c>
      <c r="BB68" s="82">
        <v>6.2399999999999997E-2</v>
      </c>
      <c r="BC68" s="82">
        <v>0.30759999999999998</v>
      </c>
      <c r="BE68" s="82">
        <v>1.9E-2</v>
      </c>
      <c r="BF68" s="82">
        <v>-3.4200000000000001E-2</v>
      </c>
      <c r="BG68" s="82">
        <v>7.7299999999999994E-2</v>
      </c>
      <c r="BH68" s="82">
        <v>2.6700000000000002E-2</v>
      </c>
      <c r="BI68" s="82">
        <v>-9.7900000000000001E-2</v>
      </c>
      <c r="BJ68" s="82">
        <v>1.2999999999999999E-3</v>
      </c>
      <c r="BK68" s="82">
        <v>-0.10009999999999999</v>
      </c>
      <c r="BL68" s="82">
        <v>8.9999999999999998E-4</v>
      </c>
      <c r="BM68" s="82">
        <v>4.4699999999999997E-2</v>
      </c>
      <c r="BN68" s="82">
        <v>-5.74E-2</v>
      </c>
      <c r="BO68" s="82">
        <v>-5.4800000000000001E-2</v>
      </c>
      <c r="BP68" s="82">
        <v>-0.1095</v>
      </c>
      <c r="BQ68" s="82">
        <v>-3.2199999999999999E-2</v>
      </c>
      <c r="BR68" s="82">
        <v>2.93E-2</v>
      </c>
      <c r="BS68" s="82">
        <v>7.6999999999999999E-2</v>
      </c>
      <c r="BT68" s="82">
        <v>-0.11119999999999999</v>
      </c>
      <c r="CD68" s="82">
        <v>8.2400000000000001E-2</v>
      </c>
      <c r="CE68" s="82">
        <v>6.4799999999999996E-2</v>
      </c>
      <c r="CF68" s="82">
        <v>-8.3900000000000002E-2</v>
      </c>
      <c r="CG68" s="82">
        <v>-1.89E-2</v>
      </c>
      <c r="CH68" s="82">
        <v>8.6999999999999994E-2</v>
      </c>
      <c r="CI68" s="82">
        <v>3.5499999999999997E-2</v>
      </c>
      <c r="CK68" s="82">
        <v>-5.3900000000000003E-2</v>
      </c>
      <c r="CL68" s="82">
        <v>0.13020000000000001</v>
      </c>
      <c r="CM68" s="82">
        <v>0.1384</v>
      </c>
      <c r="CN68" s="82">
        <v>-0.18709999999999999</v>
      </c>
      <c r="CO68" s="82">
        <v>2.5499999999999998E-2</v>
      </c>
      <c r="CP68" s="82">
        <v>-8.1600000000000006E-2</v>
      </c>
      <c r="CQ68" s="82">
        <v>3.1399999999999997E-2</v>
      </c>
      <c r="CR68" s="82">
        <v>6.8999999999999999E-3</v>
      </c>
      <c r="CS68" s="82">
        <v>3.0000000000000001E-3</v>
      </c>
      <c r="CT68" s="82">
        <v>4.3200000000000002E-2</v>
      </c>
      <c r="CU68" s="82">
        <v>-0.15260000000000001</v>
      </c>
      <c r="CV68" s="82">
        <v>-0.1031</v>
      </c>
      <c r="CW68" s="82">
        <v>3.2899999999999999E-2</v>
      </c>
      <c r="DM68" s="82">
        <v>119</v>
      </c>
      <c r="DN68" s="82" t="s">
        <v>2</v>
      </c>
      <c r="DO68" s="82" t="s">
        <v>1062</v>
      </c>
      <c r="DP68" s="82">
        <v>4</v>
      </c>
      <c r="DQ68" s="82" t="s">
        <v>89</v>
      </c>
      <c r="DR68" s="82">
        <v>70</v>
      </c>
      <c r="DS68" s="83">
        <v>513.82392300000004</v>
      </c>
      <c r="DT68" s="46" t="s">
        <v>567</v>
      </c>
      <c r="DU68" s="82" t="s">
        <v>1068</v>
      </c>
      <c r="DV68" s="82">
        <v>10</v>
      </c>
      <c r="DW68" s="84" t="s">
        <v>918</v>
      </c>
      <c r="DX68" s="82">
        <v>5</v>
      </c>
      <c r="DY68" s="83">
        <v>37.048988000000001</v>
      </c>
      <c r="DZ68" s="46" t="s">
        <v>568</v>
      </c>
    </row>
    <row r="69" spans="1:140" x14ac:dyDescent="0.2">
      <c r="A69" s="82" t="s">
        <v>817</v>
      </c>
      <c r="B69" s="82">
        <v>30</v>
      </c>
      <c r="C69" s="82" t="s">
        <v>2</v>
      </c>
      <c r="D69" s="82" t="s">
        <v>1064</v>
      </c>
      <c r="E69" s="82">
        <v>6</v>
      </c>
      <c r="F69" s="82" t="s">
        <v>97</v>
      </c>
      <c r="G69" s="82">
        <v>10</v>
      </c>
      <c r="H69" s="83">
        <v>1.6690210000000001</v>
      </c>
      <c r="I69" s="46" t="s">
        <v>535</v>
      </c>
      <c r="J69" s="82" t="s">
        <v>1070</v>
      </c>
      <c r="K69" s="82">
        <v>12</v>
      </c>
      <c r="L69" s="84" t="s">
        <v>103</v>
      </c>
      <c r="M69" s="82">
        <v>40</v>
      </c>
      <c r="N69" s="83">
        <v>266.831997</v>
      </c>
      <c r="O69" s="46" t="s">
        <v>194</v>
      </c>
      <c r="P69" s="82">
        <v>21.514399999999998</v>
      </c>
      <c r="Q69" s="85">
        <v>17.085799999999999</v>
      </c>
      <c r="R69" s="82">
        <v>4.4286000000000003</v>
      </c>
      <c r="S69" s="82">
        <v>1.9061999999999999</v>
      </c>
      <c r="T69" s="82">
        <v>1.6294999999999999</v>
      </c>
      <c r="U69" s="82">
        <v>0.2767</v>
      </c>
      <c r="V69" s="82">
        <v>-2.3199999999999998E-2</v>
      </c>
      <c r="W69" s="82">
        <v>-4.7899999999999998E-2</v>
      </c>
      <c r="X69" s="82">
        <v>0.18990000000000001</v>
      </c>
      <c r="Y69" s="82">
        <v>-1.52E-2</v>
      </c>
      <c r="Z69" s="82">
        <v>1.18E-2</v>
      </c>
      <c r="AA69" s="82">
        <v>3.5999999999999997E-2</v>
      </c>
      <c r="AC69" s="86">
        <v>-2.98E-2</v>
      </c>
      <c r="AD69" s="82">
        <v>2.8000000000000001E-2</v>
      </c>
      <c r="AE69" s="82">
        <v>-2.0400000000000001E-2</v>
      </c>
      <c r="AF69" s="82">
        <v>-5.4999999999999997E-3</v>
      </c>
      <c r="AG69" s="82">
        <v>1.61E-2</v>
      </c>
      <c r="AH69" s="82">
        <v>-4.3999999999999997E-2</v>
      </c>
      <c r="AI69" s="82">
        <v>-5.8700000000000002E-2</v>
      </c>
      <c r="AJ69" s="82">
        <v>0.1721</v>
      </c>
      <c r="AK69" s="82">
        <v>2.12E-2</v>
      </c>
      <c r="AL69" s="82">
        <v>-6.7500000000000004E-2</v>
      </c>
      <c r="AM69" s="82">
        <v>0.18529999999999999</v>
      </c>
      <c r="AN69" s="82">
        <v>3.09E-2</v>
      </c>
      <c r="AO69" s="82">
        <v>-1.1999999999999999E-3</v>
      </c>
      <c r="AP69" s="82">
        <v>-6.2E-2</v>
      </c>
      <c r="AQ69" s="82">
        <v>-2E-3</v>
      </c>
      <c r="AR69" s="82">
        <v>-0.19539999999999999</v>
      </c>
      <c r="BA69" s="82">
        <v>9.4999999999999998E-3</v>
      </c>
      <c r="BB69" s="82">
        <v>0.1123</v>
      </c>
      <c r="BC69" s="82">
        <v>-2.53E-2</v>
      </c>
      <c r="BE69" s="82">
        <v>9.7199999999999995E-2</v>
      </c>
      <c r="BF69" s="82">
        <v>-6.3E-3</v>
      </c>
      <c r="BG69" s="82">
        <v>3.3700000000000001E-2</v>
      </c>
      <c r="BH69" s="82">
        <v>-1.9E-3</v>
      </c>
      <c r="BI69" s="82">
        <v>-5.8700000000000002E-2</v>
      </c>
      <c r="BJ69" s="82">
        <v>-0.1268</v>
      </c>
      <c r="BK69" s="82">
        <v>-1.3299999999999999E-2</v>
      </c>
      <c r="BL69" s="82">
        <v>-4.8000000000000001E-2</v>
      </c>
      <c r="BM69" s="82">
        <v>1.72E-2</v>
      </c>
      <c r="BN69" s="82">
        <v>-0.1065</v>
      </c>
      <c r="BO69" s="82">
        <v>0.1489</v>
      </c>
      <c r="BP69" s="82">
        <v>-7.6999999999999999E-2</v>
      </c>
      <c r="BQ69" s="82">
        <v>4.82E-2</v>
      </c>
      <c r="BR69" s="82">
        <v>1.2699999999999999E-2</v>
      </c>
      <c r="BS69" s="82">
        <v>-4.9200000000000001E-2</v>
      </c>
      <c r="BT69" s="82">
        <v>3.3500000000000002E-2</v>
      </c>
      <c r="CD69" s="82">
        <v>-5.5800000000000002E-2</v>
      </c>
      <c r="CE69" s="82">
        <v>-0.1177</v>
      </c>
      <c r="CF69" s="82">
        <v>-3.7000000000000002E-3</v>
      </c>
      <c r="CG69" s="82">
        <v>5.4100000000000002E-2</v>
      </c>
      <c r="CH69" s="82">
        <v>-7.17E-2</v>
      </c>
      <c r="CI69" s="82">
        <v>-5.1299999999999998E-2</v>
      </c>
      <c r="CK69" s="82">
        <v>-3.5099999999999999E-2</v>
      </c>
      <c r="CL69" s="82">
        <v>-3.8E-3</v>
      </c>
      <c r="CM69" s="82">
        <v>-0.11260000000000001</v>
      </c>
      <c r="CN69" s="82">
        <v>3.7199999999999997E-2</v>
      </c>
      <c r="CO69" s="82">
        <v>3.5099999999999999E-2</v>
      </c>
      <c r="CP69" s="82">
        <v>8.72E-2</v>
      </c>
      <c r="CQ69" s="82">
        <v>6.13E-2</v>
      </c>
      <c r="CR69" s="82">
        <v>9.4700000000000006E-2</v>
      </c>
      <c r="CS69" s="82">
        <v>0.1336</v>
      </c>
      <c r="CT69" s="82">
        <v>-8.1500000000000003E-2</v>
      </c>
      <c r="CU69" s="82">
        <v>0.14199999999999999</v>
      </c>
      <c r="CV69" s="82">
        <v>-6.4699999999999994E-2</v>
      </c>
      <c r="CW69" s="82">
        <v>-4.7199999999999999E-2</v>
      </c>
      <c r="DM69" s="82">
        <v>94</v>
      </c>
      <c r="DN69" s="82" t="s">
        <v>2</v>
      </c>
      <c r="DO69" s="82" t="s">
        <v>1062</v>
      </c>
      <c r="DP69" s="82">
        <v>4</v>
      </c>
      <c r="DQ69" s="82" t="s">
        <v>89</v>
      </c>
      <c r="DR69" s="82">
        <v>35</v>
      </c>
      <c r="DS69" s="83">
        <v>36.802230000000002</v>
      </c>
      <c r="DT69" s="46" t="s">
        <v>543</v>
      </c>
      <c r="DU69" s="82" t="s">
        <v>1076</v>
      </c>
      <c r="DV69" s="82">
        <v>19</v>
      </c>
      <c r="DW69" s="84" t="s">
        <v>962</v>
      </c>
      <c r="DX69" s="82">
        <v>10</v>
      </c>
      <c r="DY69" s="83">
        <v>641.28479800000002</v>
      </c>
      <c r="DZ69" s="46" t="s">
        <v>641</v>
      </c>
    </row>
    <row r="70" spans="1:140" x14ac:dyDescent="0.2">
      <c r="A70" s="82" t="s">
        <v>817</v>
      </c>
      <c r="B70" s="82">
        <v>23</v>
      </c>
      <c r="C70" s="82" t="s">
        <v>2</v>
      </c>
      <c r="D70" s="82" t="s">
        <v>1064</v>
      </c>
      <c r="E70" s="82">
        <v>6</v>
      </c>
      <c r="F70" s="82" t="s">
        <v>97</v>
      </c>
      <c r="G70" s="82">
        <v>20</v>
      </c>
      <c r="H70" s="83">
        <v>1.6690210000000001</v>
      </c>
      <c r="I70" s="46" t="s">
        <v>535</v>
      </c>
      <c r="J70" s="82" t="s">
        <v>1082</v>
      </c>
      <c r="K70" s="82">
        <v>25</v>
      </c>
      <c r="L70" s="84" t="s">
        <v>109</v>
      </c>
      <c r="M70" s="82">
        <v>25</v>
      </c>
      <c r="N70" s="83">
        <v>15.322797</v>
      </c>
      <c r="O70" s="46" t="s">
        <v>356</v>
      </c>
      <c r="P70" s="82">
        <v>18.37</v>
      </c>
      <c r="Q70" s="85">
        <v>18.37</v>
      </c>
      <c r="R70" s="82">
        <v>0</v>
      </c>
      <c r="S70" s="82">
        <v>2.3986999999999998</v>
      </c>
      <c r="T70" s="82">
        <v>2.0379</v>
      </c>
      <c r="U70" s="82">
        <v>0.36080000000000001</v>
      </c>
      <c r="V70" s="82">
        <v>-2.8299999999999999E-2</v>
      </c>
      <c r="W70" s="82">
        <v>4.3299999999999998E-2</v>
      </c>
      <c r="X70" s="82">
        <v>-0.2099</v>
      </c>
      <c r="Y70" s="82">
        <v>1.8200000000000001E-2</v>
      </c>
      <c r="Z70" s="82">
        <v>-5.9499999999999997E-2</v>
      </c>
      <c r="AA70" s="82">
        <v>-4.48E-2</v>
      </c>
      <c r="AC70" s="86">
        <v>-3.7699999999999997E-2</v>
      </c>
      <c r="AD70" s="82">
        <v>1.09E-2</v>
      </c>
      <c r="AE70" s="82">
        <v>-3.44E-2</v>
      </c>
      <c r="AF70" s="82">
        <v>-1.17E-2</v>
      </c>
      <c r="AG70" s="82">
        <v>5.8999999999999999E-3</v>
      </c>
      <c r="AH70" s="82">
        <v>-4.0300000000000002E-2</v>
      </c>
      <c r="AI70" s="82">
        <v>-0.16539999999999999</v>
      </c>
      <c r="AJ70" s="82">
        <v>0.1555</v>
      </c>
      <c r="AK70" s="82">
        <v>3.8300000000000001E-2</v>
      </c>
      <c r="AL70" s="82">
        <v>-7.3899999999999993E-2</v>
      </c>
      <c r="AM70" s="82">
        <v>0.27800000000000002</v>
      </c>
      <c r="AN70" s="82">
        <v>8.0399999999999999E-2</v>
      </c>
      <c r="AO70" s="82">
        <v>2.53E-2</v>
      </c>
      <c r="AP70" s="82">
        <v>5.3699999999999998E-2</v>
      </c>
      <c r="AQ70" s="82">
        <v>4.7E-2</v>
      </c>
      <c r="AR70" s="82">
        <v>-0.2455</v>
      </c>
      <c r="BA70" s="82">
        <v>4.0300000000000002E-2</v>
      </c>
      <c r="BB70" s="82">
        <v>-3.8399999999999997E-2</v>
      </c>
      <c r="BC70" s="82">
        <v>8.6999999999999994E-3</v>
      </c>
      <c r="BE70" s="82">
        <v>2.9700000000000001E-2</v>
      </c>
      <c r="BF70" s="82">
        <v>-6.0100000000000001E-2</v>
      </c>
      <c r="BG70" s="82">
        <v>3.1600000000000003E-2</v>
      </c>
      <c r="BH70" s="82">
        <v>1.61E-2</v>
      </c>
      <c r="BI70" s="82">
        <v>-0.10920000000000001</v>
      </c>
      <c r="BJ70" s="82">
        <v>-7.3400000000000007E-2</v>
      </c>
      <c r="BK70" s="82">
        <v>8.2000000000000007E-3</v>
      </c>
      <c r="BL70" s="82">
        <v>2.5700000000000001E-2</v>
      </c>
      <c r="BM70" s="82">
        <v>-3.9800000000000002E-2</v>
      </c>
      <c r="BN70" s="82">
        <v>1.44E-2</v>
      </c>
      <c r="BO70" s="82">
        <v>-5.0700000000000002E-2</v>
      </c>
      <c r="BP70" s="82">
        <v>-3.6900000000000002E-2</v>
      </c>
      <c r="BQ70" s="82">
        <v>1.9199999999999998E-2</v>
      </c>
      <c r="BR70" s="82">
        <v>-4.0399999999999998E-2</v>
      </c>
      <c r="BS70" s="82">
        <v>-6.7500000000000004E-2</v>
      </c>
      <c r="BT70" s="82">
        <v>0.32229999999999998</v>
      </c>
      <c r="CD70" s="82">
        <v>0.1022</v>
      </c>
      <c r="CE70" s="82">
        <v>5.1299999999999998E-2</v>
      </c>
      <c r="CF70" s="82">
        <v>-6.3700000000000007E-2</v>
      </c>
      <c r="CG70" s="82">
        <v>-2.3699999999999999E-2</v>
      </c>
      <c r="CH70" s="82">
        <v>0.1023</v>
      </c>
      <c r="CI70" s="82">
        <v>3.3300000000000003E-2</v>
      </c>
      <c r="CK70" s="82">
        <v>5.0000000000000001E-4</v>
      </c>
      <c r="CL70" s="82">
        <v>7.4300000000000005E-2</v>
      </c>
      <c r="CM70" s="82">
        <v>0.14779999999999999</v>
      </c>
      <c r="CN70" s="82">
        <v>-7.46E-2</v>
      </c>
      <c r="CO70" s="82">
        <v>3.3E-3</v>
      </c>
      <c r="CP70" s="82">
        <v>5.2200000000000003E-2</v>
      </c>
      <c r="CQ70" s="82">
        <v>-0.17169999999999999</v>
      </c>
      <c r="CR70" s="82">
        <v>-8.1500000000000003E-2</v>
      </c>
      <c r="CS70" s="82">
        <v>-0.19009999999999999</v>
      </c>
      <c r="CT70" s="82">
        <v>6.4899999999999999E-2</v>
      </c>
      <c r="CU70" s="82">
        <v>-0.1066</v>
      </c>
      <c r="CV70" s="82">
        <v>-6.4000000000000003E-3</v>
      </c>
      <c r="CW70" s="82">
        <v>8.6199999999999999E-2</v>
      </c>
      <c r="DM70" s="82">
        <v>71</v>
      </c>
      <c r="DN70" s="82" t="s">
        <v>2</v>
      </c>
      <c r="DO70" s="82" t="s">
        <v>1075</v>
      </c>
      <c r="DP70" s="82">
        <v>17</v>
      </c>
      <c r="DQ70" s="82" t="s">
        <v>125</v>
      </c>
      <c r="DR70" s="82">
        <v>70</v>
      </c>
      <c r="DS70" s="83">
        <v>23.197493000000001</v>
      </c>
      <c r="DT70" s="46" t="s">
        <v>366</v>
      </c>
      <c r="DU70" s="82" t="s">
        <v>1077</v>
      </c>
      <c r="DV70" s="82">
        <v>20</v>
      </c>
      <c r="DW70" s="84" t="s">
        <v>175</v>
      </c>
      <c r="DX70" s="82">
        <v>110</v>
      </c>
      <c r="DY70" s="83">
        <v>470.62705499999998</v>
      </c>
      <c r="DZ70" s="46" t="s">
        <v>659</v>
      </c>
    </row>
    <row r="71" spans="1:140" ht="51" x14ac:dyDescent="0.2">
      <c r="A71" s="82" t="s">
        <v>817</v>
      </c>
      <c r="B71" s="82">
        <v>69</v>
      </c>
      <c r="C71" s="82" t="s">
        <v>2</v>
      </c>
      <c r="D71" s="82" t="s">
        <v>1064</v>
      </c>
      <c r="E71" s="82">
        <v>6</v>
      </c>
      <c r="F71" s="82" t="s">
        <v>97</v>
      </c>
      <c r="G71" s="82">
        <v>25</v>
      </c>
      <c r="H71" s="83">
        <v>14.420738</v>
      </c>
      <c r="I71" s="46" t="s">
        <v>547</v>
      </c>
      <c r="J71" s="82" t="s">
        <v>1065</v>
      </c>
      <c r="K71" s="82">
        <v>7</v>
      </c>
      <c r="L71" s="84" t="s">
        <v>100</v>
      </c>
      <c r="M71" s="82">
        <v>70</v>
      </c>
      <c r="N71" s="83">
        <v>624.53524800000002</v>
      </c>
      <c r="O71" s="46" t="s">
        <v>548</v>
      </c>
      <c r="P71" s="82">
        <v>18.2026</v>
      </c>
      <c r="Q71" s="85">
        <v>13.749599999999999</v>
      </c>
      <c r="R71" s="82">
        <v>4.4530000000000003</v>
      </c>
      <c r="S71" s="82">
        <v>1.8995</v>
      </c>
      <c r="T71" s="82">
        <v>1.5896999999999999</v>
      </c>
      <c r="U71" s="82">
        <v>0.30980000000000002</v>
      </c>
      <c r="V71" s="82">
        <v>-7.51E-2</v>
      </c>
      <c r="W71" s="82">
        <v>0.1007</v>
      </c>
      <c r="X71" s="82">
        <v>0.18990000000000001</v>
      </c>
      <c r="Y71" s="82">
        <v>-3.1300000000000001E-2</v>
      </c>
      <c r="Z71" s="82">
        <v>-2.4199999999999999E-2</v>
      </c>
      <c r="AA71" s="82">
        <v>-1.09E-2</v>
      </c>
      <c r="AC71" s="86">
        <v>-6.0699999999999997E-2</v>
      </c>
      <c r="AD71" s="82">
        <v>2.4899999999999999E-2</v>
      </c>
      <c r="AE71" s="82">
        <v>-9.9000000000000008E-3</v>
      </c>
      <c r="AF71" s="82">
        <v>-3.6200000000000003E-2</v>
      </c>
      <c r="AG71" s="82">
        <v>-4.4499999999999998E-2</v>
      </c>
      <c r="AH71" s="82">
        <v>-1.18E-2</v>
      </c>
      <c r="AI71" s="82">
        <v>-0.12620000000000001</v>
      </c>
      <c r="AJ71" s="82">
        <v>0.11210000000000001</v>
      </c>
      <c r="AK71" s="82">
        <v>5.1799999999999999E-2</v>
      </c>
      <c r="AL71" s="82">
        <v>-0.1593</v>
      </c>
      <c r="AM71" s="82">
        <v>0.3125</v>
      </c>
      <c r="AN71" s="82">
        <v>0.1023</v>
      </c>
      <c r="AO71" s="82">
        <v>5.5899999999999998E-2</v>
      </c>
      <c r="AP71" s="82">
        <v>1.21E-2</v>
      </c>
      <c r="AQ71" s="82">
        <v>0.13289999999999999</v>
      </c>
      <c r="AR71" s="82">
        <v>-0.28939999999999999</v>
      </c>
      <c r="BA71" s="82">
        <v>1.5699999999999999E-2</v>
      </c>
      <c r="BB71" s="82">
        <v>9.7999999999999997E-3</v>
      </c>
      <c r="BC71" s="82">
        <v>-4.1399999999999999E-2</v>
      </c>
      <c r="BE71" s="82">
        <v>9.1800000000000007E-2</v>
      </c>
      <c r="BF71" s="82">
        <v>7.5999999999999998E-2</v>
      </c>
      <c r="BG71" s="82">
        <v>-5.7000000000000002E-2</v>
      </c>
      <c r="BH71" s="82">
        <v>-5.11E-2</v>
      </c>
      <c r="BI71" s="82">
        <v>9.5500000000000002E-2</v>
      </c>
      <c r="BJ71" s="82">
        <v>0.10340000000000001</v>
      </c>
      <c r="BK71" s="82">
        <v>-0.1517</v>
      </c>
      <c r="BL71" s="82">
        <v>-9.69E-2</v>
      </c>
      <c r="BM71" s="82">
        <v>-0.10100000000000001</v>
      </c>
      <c r="BN71" s="82">
        <v>-3.8E-3</v>
      </c>
      <c r="BO71" s="82">
        <v>0.1792</v>
      </c>
      <c r="BP71" s="82">
        <v>7.1999999999999998E-3</v>
      </c>
      <c r="BQ71" s="82">
        <v>-2.5700000000000001E-2</v>
      </c>
      <c r="BR71" s="82">
        <v>7.1199999999999999E-2</v>
      </c>
      <c r="BS71" s="82">
        <v>-6.2199999999999998E-2</v>
      </c>
      <c r="BT71" s="82">
        <v>-5.8999999999999997E-2</v>
      </c>
      <c r="CD71" s="82">
        <v>3.0099999999999998E-2</v>
      </c>
      <c r="CE71" s="82">
        <v>-0.1724</v>
      </c>
      <c r="CF71" s="82">
        <v>3.1199999999999999E-2</v>
      </c>
      <c r="CG71" s="82">
        <v>2.8400000000000002E-2</v>
      </c>
      <c r="CH71" s="82">
        <v>-9.5100000000000004E-2</v>
      </c>
      <c r="CI71" s="82">
        <v>0.1343</v>
      </c>
      <c r="CK71" s="82">
        <v>-2.5999999999999999E-3</v>
      </c>
      <c r="CL71" s="82">
        <v>-0.13450000000000001</v>
      </c>
      <c r="CM71" s="82">
        <v>-0.10059999999999999</v>
      </c>
      <c r="CN71" s="82">
        <v>-3.9899999999999998E-2</v>
      </c>
      <c r="CO71" s="82">
        <v>0.112</v>
      </c>
      <c r="CP71" s="82">
        <v>0.11609999999999999</v>
      </c>
      <c r="CQ71" s="82">
        <v>-7.7000000000000002E-3</v>
      </c>
      <c r="CR71" s="82">
        <v>1.0800000000000001E-2</v>
      </c>
      <c r="CS71" s="82">
        <v>0.1389</v>
      </c>
      <c r="CT71" s="82">
        <v>-9.9900000000000003E-2</v>
      </c>
      <c r="CU71" s="82">
        <v>7.2800000000000004E-2</v>
      </c>
      <c r="CV71" s="82">
        <v>-8.4500000000000006E-2</v>
      </c>
      <c r="CW71" s="82">
        <v>6.2600000000000003E-2</v>
      </c>
      <c r="DM71" s="82">
        <v>44</v>
      </c>
      <c r="DN71" s="82" t="s">
        <v>2</v>
      </c>
      <c r="DO71" s="82" t="s">
        <v>1060</v>
      </c>
      <c r="DP71" s="82">
        <v>2</v>
      </c>
      <c r="DQ71" s="82" t="s">
        <v>235</v>
      </c>
      <c r="DR71" s="82">
        <v>150</v>
      </c>
      <c r="DS71" s="83">
        <v>675.55956400000002</v>
      </c>
      <c r="DT71" s="46" t="s">
        <v>368</v>
      </c>
      <c r="DU71" s="82" t="s">
        <v>1082</v>
      </c>
      <c r="DV71" s="82">
        <v>25</v>
      </c>
      <c r="DW71" s="84" t="s">
        <v>109</v>
      </c>
      <c r="DX71" s="82">
        <v>165</v>
      </c>
      <c r="DY71" s="83">
        <v>575.36240299999997</v>
      </c>
      <c r="DZ71" s="46" t="s">
        <v>716</v>
      </c>
      <c r="EC71" s="77" t="s">
        <v>1209</v>
      </c>
      <c r="ED71" s="78" t="s">
        <v>175</v>
      </c>
      <c r="EE71" s="79">
        <v>99</v>
      </c>
      <c r="EF71" s="80">
        <v>459.23759000000001</v>
      </c>
      <c r="EG71" s="79" t="s">
        <v>2</v>
      </c>
      <c r="EH71" s="78" t="s">
        <v>175</v>
      </c>
      <c r="EI71" s="81" t="s">
        <v>1136</v>
      </c>
      <c r="EJ71" s="79" t="s">
        <v>178</v>
      </c>
    </row>
    <row r="72" spans="1:140" x14ac:dyDescent="0.2">
      <c r="A72" s="82" t="s">
        <v>817</v>
      </c>
      <c r="B72" s="82">
        <v>29</v>
      </c>
      <c r="C72" s="82" t="s">
        <v>2</v>
      </c>
      <c r="D72" s="82" t="s">
        <v>1064</v>
      </c>
      <c r="E72" s="82">
        <v>6</v>
      </c>
      <c r="F72" s="82" t="s">
        <v>97</v>
      </c>
      <c r="G72" s="82">
        <v>30</v>
      </c>
      <c r="H72" s="83">
        <v>16.355699999999999</v>
      </c>
      <c r="I72" s="46" t="s">
        <v>694</v>
      </c>
      <c r="J72" s="82" t="s">
        <v>1080</v>
      </c>
      <c r="K72" s="82">
        <v>23</v>
      </c>
      <c r="L72" s="84" t="s">
        <v>971</v>
      </c>
      <c r="M72" s="82">
        <v>105</v>
      </c>
      <c r="N72" s="83">
        <v>637.24839699999995</v>
      </c>
      <c r="O72" s="46" t="s">
        <v>695</v>
      </c>
      <c r="P72" s="82">
        <v>22.380600000000001</v>
      </c>
      <c r="Q72" s="85">
        <v>17.132300000000001</v>
      </c>
      <c r="R72" s="82">
        <v>5.2483000000000004</v>
      </c>
      <c r="S72" s="82">
        <v>2.4573999999999998</v>
      </c>
      <c r="T72" s="82">
        <v>2.0184000000000002</v>
      </c>
      <c r="U72" s="82">
        <v>0.43890000000000001</v>
      </c>
      <c r="V72" s="82">
        <v>-3.95E-2</v>
      </c>
      <c r="W72" s="82">
        <v>-1.06E-2</v>
      </c>
      <c r="X72" s="82">
        <v>0.2109</v>
      </c>
      <c r="Y72" s="82">
        <v>3.7000000000000002E-3</v>
      </c>
      <c r="Z72" s="82">
        <v>-2.4400000000000002E-2</v>
      </c>
      <c r="AA72" s="82">
        <v>-5.8299999999999998E-2</v>
      </c>
      <c r="AC72" s="86">
        <v>-8.48E-2</v>
      </c>
      <c r="AD72" s="82">
        <v>1.6999999999999999E-3</v>
      </c>
      <c r="AE72" s="82">
        <v>-3.15E-2</v>
      </c>
      <c r="AF72" s="82">
        <v>-1.83E-2</v>
      </c>
      <c r="AG72" s="82">
        <v>1.3100000000000001E-2</v>
      </c>
      <c r="AH72" s="82">
        <v>1.89E-2</v>
      </c>
      <c r="AI72" s="82">
        <v>-9.5299999999999996E-2</v>
      </c>
      <c r="AJ72" s="82">
        <v>6.08E-2</v>
      </c>
      <c r="AK72" s="82">
        <v>7.5399999999999995E-2</v>
      </c>
      <c r="AL72" s="82">
        <v>-8.5400000000000004E-2</v>
      </c>
      <c r="AM72" s="82">
        <v>0.3024</v>
      </c>
      <c r="AN72" s="82">
        <v>6.9400000000000003E-2</v>
      </c>
      <c r="AO72" s="82">
        <v>2.4400000000000002E-2</v>
      </c>
      <c r="AP72" s="82">
        <v>-1.2500000000000001E-2</v>
      </c>
      <c r="AQ72" s="82">
        <v>0.1394</v>
      </c>
      <c r="AR72" s="82">
        <v>-0.29859999999999998</v>
      </c>
      <c r="BA72" s="82">
        <v>-0.10390000000000001</v>
      </c>
      <c r="BB72" s="82">
        <v>-5.0999999999999997E-2</v>
      </c>
      <c r="BC72" s="82">
        <v>0.15260000000000001</v>
      </c>
      <c r="BE72" s="82">
        <v>-7.8600000000000003E-2</v>
      </c>
      <c r="BF72" s="82">
        <v>-5.57E-2</v>
      </c>
      <c r="BG72" s="82">
        <v>1.8700000000000001E-2</v>
      </c>
      <c r="BH72" s="82">
        <v>7.5899999999999995E-2</v>
      </c>
      <c r="BI72" s="82">
        <v>6.2199999999999998E-2</v>
      </c>
      <c r="BJ72" s="82">
        <v>0.12690000000000001</v>
      </c>
      <c r="BK72" s="82">
        <v>-0.13</v>
      </c>
      <c r="BL72" s="82">
        <v>8.3400000000000002E-2</v>
      </c>
      <c r="BM72" s="82">
        <v>3.0700000000000002E-2</v>
      </c>
      <c r="BN72" s="82">
        <v>6.4500000000000002E-2</v>
      </c>
      <c r="BO72" s="82">
        <v>6.4399999999999999E-2</v>
      </c>
      <c r="BP72" s="82">
        <v>-5.4699999999999999E-2</v>
      </c>
      <c r="BQ72" s="82">
        <v>-7.2800000000000004E-2</v>
      </c>
      <c r="BR72" s="82">
        <v>-7.7000000000000002E-3</v>
      </c>
      <c r="BS72" s="82">
        <v>-0.1404</v>
      </c>
      <c r="BT72" s="82">
        <v>1.5800000000000002E-2</v>
      </c>
      <c r="CD72" s="82">
        <v>-6.1999999999999998E-3</v>
      </c>
      <c r="CE72" s="82">
        <v>-0.1754</v>
      </c>
      <c r="CF72" s="82">
        <v>4.0599999999999997E-2</v>
      </c>
      <c r="CG72" s="82">
        <v>-1.1900000000000001E-2</v>
      </c>
      <c r="CH72" s="82">
        <v>-0.11119999999999999</v>
      </c>
      <c r="CI72" s="82">
        <v>-2.5000000000000001E-2</v>
      </c>
      <c r="CK72" s="82">
        <v>1.8E-3</v>
      </c>
      <c r="CL72" s="82">
        <v>-9.5299999999999996E-2</v>
      </c>
      <c r="CM72" s="82">
        <v>-0.14549999999999999</v>
      </c>
      <c r="CN72" s="82">
        <v>6.0699999999999997E-2</v>
      </c>
      <c r="CO72" s="82">
        <v>4.0300000000000002E-2</v>
      </c>
      <c r="CP72" s="82">
        <v>0.1769</v>
      </c>
      <c r="CQ72" s="82">
        <v>5.2900000000000003E-2</v>
      </c>
      <c r="CR72" s="82">
        <v>0.1246</v>
      </c>
      <c r="CS72" s="82">
        <v>-1.9199999999999998E-2</v>
      </c>
      <c r="CT72" s="82">
        <v>-4.0899999999999999E-2</v>
      </c>
      <c r="CU72" s="82">
        <v>-2.3800000000000002E-2</v>
      </c>
      <c r="CV72" s="82">
        <v>-8.6400000000000005E-2</v>
      </c>
      <c r="CW72" s="82">
        <v>0.2432</v>
      </c>
      <c r="DM72" s="82">
        <v>114</v>
      </c>
      <c r="DN72" s="82" t="s">
        <v>2</v>
      </c>
      <c r="DO72" s="82" t="s">
        <v>1073</v>
      </c>
      <c r="DP72" s="82">
        <v>15</v>
      </c>
      <c r="DQ72" s="82" t="s">
        <v>272</v>
      </c>
      <c r="DR72" s="82">
        <v>35</v>
      </c>
      <c r="DS72" s="83">
        <v>379.43791199999998</v>
      </c>
      <c r="DT72" s="46" t="s">
        <v>608</v>
      </c>
      <c r="DU72" s="82" t="s">
        <v>1077</v>
      </c>
      <c r="DV72" s="82">
        <v>20</v>
      </c>
      <c r="DW72" s="84" t="s">
        <v>175</v>
      </c>
      <c r="DX72" s="82">
        <v>45</v>
      </c>
      <c r="DY72" s="83">
        <v>350.42429399999997</v>
      </c>
      <c r="DZ72" s="46" t="s">
        <v>360</v>
      </c>
    </row>
    <row r="73" spans="1:140" x14ac:dyDescent="0.2">
      <c r="A73" s="82" t="s">
        <v>817</v>
      </c>
      <c r="B73" s="82">
        <v>76</v>
      </c>
      <c r="C73" s="82" t="s">
        <v>2</v>
      </c>
      <c r="D73" s="82" t="s">
        <v>1064</v>
      </c>
      <c r="E73" s="82">
        <v>6</v>
      </c>
      <c r="F73" s="82" t="s">
        <v>97</v>
      </c>
      <c r="G73" s="82">
        <v>65</v>
      </c>
      <c r="H73" s="83">
        <v>16.558157999999999</v>
      </c>
      <c r="I73" s="46" t="s">
        <v>537</v>
      </c>
      <c r="J73" s="82" t="s">
        <v>1077</v>
      </c>
      <c r="K73" s="82">
        <v>20</v>
      </c>
      <c r="L73" s="84" t="s">
        <v>175</v>
      </c>
      <c r="M73" s="82">
        <v>35</v>
      </c>
      <c r="N73" s="83">
        <v>91.820021999999994</v>
      </c>
      <c r="O73" s="46" t="s">
        <v>654</v>
      </c>
      <c r="P73" s="82">
        <v>16.3644</v>
      </c>
      <c r="Q73" s="85">
        <v>13.178599999999999</v>
      </c>
      <c r="R73" s="82">
        <v>3.1858</v>
      </c>
      <c r="S73" s="82">
        <v>1.7039</v>
      </c>
      <c r="T73" s="82">
        <v>1.4587000000000001</v>
      </c>
      <c r="U73" s="82">
        <v>0.2452</v>
      </c>
      <c r="V73" s="82">
        <v>2.01E-2</v>
      </c>
      <c r="W73" s="82">
        <v>-3.5400000000000001E-2</v>
      </c>
      <c r="X73" s="82">
        <v>-0.18029999999999999</v>
      </c>
      <c r="Y73" s="82">
        <v>9.5399999999999999E-2</v>
      </c>
      <c r="Z73" s="82">
        <v>-3.3799999999999997E-2</v>
      </c>
      <c r="AA73" s="82">
        <v>1.21E-2</v>
      </c>
      <c r="AC73" s="86">
        <v>3.3399999999999999E-2</v>
      </c>
      <c r="AD73" s="82">
        <v>-2.18E-2</v>
      </c>
      <c r="AE73" s="82">
        <v>-3.2800000000000003E-2</v>
      </c>
      <c r="AF73" s="82">
        <v>0.1055</v>
      </c>
      <c r="AG73" s="82">
        <v>7.85E-2</v>
      </c>
      <c r="AH73" s="82">
        <v>2.01E-2</v>
      </c>
      <c r="AI73" s="82">
        <v>-0.1226</v>
      </c>
      <c r="AJ73" s="82">
        <v>-5.5199999999999999E-2</v>
      </c>
      <c r="AK73" s="82">
        <v>1.37E-2</v>
      </c>
      <c r="AL73" s="82">
        <v>-7.46E-2</v>
      </c>
      <c r="AM73" s="82">
        <v>-8.4500000000000006E-2</v>
      </c>
      <c r="AN73" s="82">
        <v>-1.1599999999999999E-2</v>
      </c>
      <c r="AO73" s="82">
        <v>-4.2799999999999998E-2</v>
      </c>
      <c r="AP73" s="82">
        <v>6.1600000000000002E-2</v>
      </c>
      <c r="AQ73" s="82">
        <v>2.9399999999999999E-2</v>
      </c>
      <c r="AR73" s="82">
        <v>3.0200000000000001E-2</v>
      </c>
      <c r="BA73" s="82">
        <v>0.16880000000000001</v>
      </c>
      <c r="BB73" s="82">
        <v>-1.2200000000000001E-2</v>
      </c>
      <c r="BC73" s="82">
        <v>0.1915</v>
      </c>
      <c r="BE73" s="82">
        <v>4.7000000000000002E-3</v>
      </c>
      <c r="BF73" s="82">
        <v>-9.3799999999999994E-2</v>
      </c>
      <c r="BG73" s="82">
        <v>4.0399999999999998E-2</v>
      </c>
      <c r="BH73" s="82">
        <v>1.24E-2</v>
      </c>
      <c r="BI73" s="82">
        <v>-0.1028</v>
      </c>
      <c r="BJ73" s="82">
        <v>2.9499999999999998E-2</v>
      </c>
      <c r="BK73" s="82">
        <v>-1.55E-2</v>
      </c>
      <c r="BL73" s="82">
        <v>8.77E-2</v>
      </c>
      <c r="BM73" s="82">
        <v>-8.6699999999999999E-2</v>
      </c>
      <c r="BN73" s="82">
        <v>-6.1899999999999997E-2</v>
      </c>
      <c r="BO73" s="82">
        <v>-0.15390000000000001</v>
      </c>
      <c r="BP73" s="82">
        <v>-0.1353</v>
      </c>
      <c r="BQ73" s="82">
        <v>1.7000000000000001E-2</v>
      </c>
      <c r="BR73" s="82">
        <v>3.5900000000000001E-2</v>
      </c>
      <c r="BS73" s="82">
        <v>4.19E-2</v>
      </c>
      <c r="BT73" s="82">
        <v>3.2300000000000002E-2</v>
      </c>
      <c r="CD73" s="82">
        <v>3.09E-2</v>
      </c>
      <c r="CE73" s="82">
        <v>5.8999999999999999E-3</v>
      </c>
      <c r="CF73" s="82">
        <v>5.4300000000000001E-2</v>
      </c>
      <c r="CG73" s="82">
        <v>-8.8999999999999999E-3</v>
      </c>
      <c r="CH73" s="82">
        <v>7.8600000000000003E-2</v>
      </c>
      <c r="CI73" s="82">
        <v>-7.3800000000000004E-2</v>
      </c>
      <c r="CK73" s="82">
        <v>-2.8E-3</v>
      </c>
      <c r="CL73" s="82">
        <v>0.13070000000000001</v>
      </c>
      <c r="CM73" s="82">
        <v>8.5699999999999998E-2</v>
      </c>
      <c r="CN73" s="82">
        <v>-1.6400000000000001E-2</v>
      </c>
      <c r="CO73" s="82">
        <v>-3.9899999999999998E-2</v>
      </c>
      <c r="CP73" s="82">
        <v>-9.35E-2</v>
      </c>
      <c r="CQ73" s="82">
        <v>-6.9599999999999995E-2</v>
      </c>
      <c r="CR73" s="82">
        <v>-9.3600000000000003E-2</v>
      </c>
      <c r="CS73" s="82">
        <v>-3.2300000000000002E-2</v>
      </c>
      <c r="CT73" s="82">
        <v>7.0999999999999994E-2</v>
      </c>
      <c r="CU73" s="82">
        <v>-4.4600000000000001E-2</v>
      </c>
      <c r="CV73" s="82">
        <v>0.14729999999999999</v>
      </c>
      <c r="CW73" s="82">
        <v>-0.1293</v>
      </c>
      <c r="DM73" s="82">
        <v>13</v>
      </c>
      <c r="DN73" s="82" t="s">
        <v>2</v>
      </c>
      <c r="DO73" s="82" t="s">
        <v>1066</v>
      </c>
      <c r="DP73" s="82">
        <v>8</v>
      </c>
      <c r="DQ73" s="82" t="s">
        <v>191</v>
      </c>
      <c r="DR73" s="82">
        <v>5</v>
      </c>
      <c r="DS73" s="83">
        <v>48.559795999999999</v>
      </c>
      <c r="DT73" s="46" t="s">
        <v>192</v>
      </c>
      <c r="DU73" s="82" t="s">
        <v>1066</v>
      </c>
      <c r="DV73" s="82">
        <v>8</v>
      </c>
      <c r="DW73" s="84" t="s">
        <v>191</v>
      </c>
      <c r="DX73" s="82">
        <v>10</v>
      </c>
      <c r="DY73" s="83">
        <v>53.222768000000002</v>
      </c>
      <c r="DZ73" s="46" t="s">
        <v>551</v>
      </c>
    </row>
    <row r="74" spans="1:140" x14ac:dyDescent="0.2">
      <c r="A74" s="82" t="s">
        <v>817</v>
      </c>
      <c r="B74" s="82">
        <v>93</v>
      </c>
      <c r="C74" s="82" t="s">
        <v>2</v>
      </c>
      <c r="D74" s="82" t="s">
        <v>1064</v>
      </c>
      <c r="E74" s="82">
        <v>6</v>
      </c>
      <c r="F74" s="82" t="s">
        <v>97</v>
      </c>
      <c r="G74" s="82">
        <v>70</v>
      </c>
      <c r="H74" s="83">
        <v>37.537503000000001</v>
      </c>
      <c r="I74" s="46" t="s">
        <v>538</v>
      </c>
      <c r="J74" s="82" t="s">
        <v>1073</v>
      </c>
      <c r="K74" s="82">
        <v>15</v>
      </c>
      <c r="L74" s="84" t="s">
        <v>272</v>
      </c>
      <c r="M74" s="82">
        <v>45</v>
      </c>
      <c r="N74" s="83">
        <v>588.16467699999998</v>
      </c>
      <c r="O74" s="46" t="s">
        <v>610</v>
      </c>
      <c r="P74" s="82">
        <v>15.882</v>
      </c>
      <c r="Q74" s="85">
        <v>12.091799999999999</v>
      </c>
      <c r="R74" s="82">
        <v>3.7902</v>
      </c>
      <c r="S74" s="82">
        <v>1.6687000000000001</v>
      </c>
      <c r="T74" s="82">
        <v>1.3831</v>
      </c>
      <c r="U74" s="82">
        <v>0.28560000000000002</v>
      </c>
      <c r="V74" s="82">
        <v>1.7299999999999999E-2</v>
      </c>
      <c r="W74" s="82">
        <v>-9.69E-2</v>
      </c>
      <c r="X74" s="82">
        <v>-0.17269999999999999</v>
      </c>
      <c r="Y74" s="82">
        <v>0.111</v>
      </c>
      <c r="Z74" s="82">
        <v>1.5299999999999999E-2</v>
      </c>
      <c r="AA74" s="82">
        <v>4.3E-3</v>
      </c>
      <c r="AC74" s="86">
        <v>4.82E-2</v>
      </c>
      <c r="AD74" s="82">
        <v>8.9999999999999993E-3</v>
      </c>
      <c r="AE74" s="82">
        <v>-4.8000000000000001E-2</v>
      </c>
      <c r="AF74" s="82">
        <v>0.16109999999999999</v>
      </c>
      <c r="AG74" s="82">
        <v>7.9899999999999999E-2</v>
      </c>
      <c r="AH74" s="82">
        <v>4.2599999999999999E-2</v>
      </c>
      <c r="AI74" s="82">
        <v>-0.13059999999999999</v>
      </c>
      <c r="AJ74" s="82">
        <v>-2.76E-2</v>
      </c>
      <c r="AK74" s="82">
        <v>3.5299999999999998E-2</v>
      </c>
      <c r="AL74" s="82">
        <v>-4.3700000000000003E-2</v>
      </c>
      <c r="AM74" s="82">
        <v>-0.17230000000000001</v>
      </c>
      <c r="AN74" s="82">
        <v>-1.37E-2</v>
      </c>
      <c r="AO74" s="82">
        <v>-4.82E-2</v>
      </c>
      <c r="AP74" s="82">
        <v>5.9700000000000003E-2</v>
      </c>
      <c r="AQ74" s="82">
        <v>-0.1313</v>
      </c>
      <c r="AR74" s="82">
        <v>4.9099999999999998E-2</v>
      </c>
      <c r="BA74" s="82">
        <v>-2.9499999999999998E-2</v>
      </c>
      <c r="BB74" s="82">
        <v>4.1300000000000003E-2</v>
      </c>
      <c r="BC74" s="82">
        <v>-2.7400000000000001E-2</v>
      </c>
      <c r="BE74" s="82">
        <v>-4.5199999999999997E-2</v>
      </c>
      <c r="BF74" s="82">
        <v>-3.0200000000000001E-2</v>
      </c>
      <c r="BG74" s="82">
        <v>4.4400000000000002E-2</v>
      </c>
      <c r="BH74" s="82">
        <v>3.85E-2</v>
      </c>
      <c r="BI74" s="82">
        <v>-5.1999999999999998E-3</v>
      </c>
      <c r="BJ74" s="82">
        <v>-7.0300000000000001E-2</v>
      </c>
      <c r="BK74" s="82">
        <v>4.5100000000000001E-2</v>
      </c>
      <c r="BL74" s="82">
        <v>0.1167</v>
      </c>
      <c r="BM74" s="82">
        <v>-1.5E-3</v>
      </c>
      <c r="BN74" s="82">
        <v>5.3499999999999999E-2</v>
      </c>
      <c r="BO74" s="82">
        <v>4.1000000000000003E-3</v>
      </c>
      <c r="BP74" s="82">
        <v>5.6500000000000002E-2</v>
      </c>
      <c r="BQ74" s="82">
        <v>7.4999999999999997E-3</v>
      </c>
      <c r="BR74" s="82">
        <v>-5.11E-2</v>
      </c>
      <c r="BS74" s="82">
        <v>-1.61E-2</v>
      </c>
      <c r="BT74" s="82">
        <v>-0.1308</v>
      </c>
      <c r="CD74" s="82">
        <v>-6.6500000000000004E-2</v>
      </c>
      <c r="CE74" s="82">
        <v>8.9999999999999993E-3</v>
      </c>
      <c r="CF74" s="82">
        <v>-6.59E-2</v>
      </c>
      <c r="CG74" s="82">
        <v>-5.3699999999999998E-2</v>
      </c>
      <c r="CH74" s="82">
        <v>0.1144</v>
      </c>
      <c r="CI74" s="82">
        <v>0.14729999999999999</v>
      </c>
      <c r="CK74" s="82">
        <v>-5.0500000000000003E-2</v>
      </c>
      <c r="CL74" s="82">
        <v>0.15029999999999999</v>
      </c>
      <c r="CM74" s="82">
        <v>7.6100000000000001E-2</v>
      </c>
      <c r="CN74" s="82">
        <v>-3.3300000000000003E-2</v>
      </c>
      <c r="CO74" s="82">
        <v>0.04</v>
      </c>
      <c r="CP74" s="82">
        <v>-9.5100000000000004E-2</v>
      </c>
      <c r="CQ74" s="82">
        <v>-5.4899999999999997E-2</v>
      </c>
      <c r="CR74" s="82">
        <v>-3.3599999999999998E-2</v>
      </c>
      <c r="CS74" s="82">
        <v>-6.6400000000000001E-2</v>
      </c>
      <c r="CT74" s="82">
        <v>9.4299999999999995E-2</v>
      </c>
      <c r="CU74" s="82">
        <v>-8.0000000000000004E-4</v>
      </c>
      <c r="CV74" s="82">
        <v>-1.18E-2</v>
      </c>
      <c r="CW74" s="82">
        <v>-9.8799999999999999E-2</v>
      </c>
      <c r="DM74" s="82">
        <v>89</v>
      </c>
      <c r="DN74" s="82" t="s">
        <v>2</v>
      </c>
      <c r="DO74" s="82" t="s">
        <v>1063</v>
      </c>
      <c r="DP74" s="82">
        <v>5</v>
      </c>
      <c r="DQ74" s="82" t="s">
        <v>92</v>
      </c>
      <c r="DR74" s="82">
        <v>135</v>
      </c>
      <c r="DS74" s="83">
        <v>734.41110800000001</v>
      </c>
      <c r="DT74" s="46" t="s">
        <v>373</v>
      </c>
      <c r="DU74" s="82" t="s">
        <v>1064</v>
      </c>
      <c r="DV74" s="82">
        <v>6</v>
      </c>
      <c r="DW74" s="84" t="s">
        <v>97</v>
      </c>
      <c r="DX74" s="82">
        <v>70</v>
      </c>
      <c r="DY74" s="83">
        <v>37.537503000000001</v>
      </c>
      <c r="DZ74" s="46" t="s">
        <v>538</v>
      </c>
    </row>
    <row r="75" spans="1:140" x14ac:dyDescent="0.2">
      <c r="A75" s="82" t="s">
        <v>817</v>
      </c>
      <c r="B75" s="82">
        <v>79</v>
      </c>
      <c r="C75" s="82" t="s">
        <v>2</v>
      </c>
      <c r="D75" s="82" t="s">
        <v>1064</v>
      </c>
      <c r="E75" s="82">
        <v>6</v>
      </c>
      <c r="F75" s="82" t="s">
        <v>97</v>
      </c>
      <c r="G75" s="82">
        <v>95</v>
      </c>
      <c r="H75" s="83">
        <v>82.033992999999995</v>
      </c>
      <c r="I75" s="46" t="s">
        <v>146</v>
      </c>
      <c r="J75" s="82" t="s">
        <v>1072</v>
      </c>
      <c r="K75" s="82">
        <v>14</v>
      </c>
      <c r="L75" s="84" t="s">
        <v>203</v>
      </c>
      <c r="M75" s="82">
        <v>170</v>
      </c>
      <c r="N75" s="83">
        <v>670.62993100000006</v>
      </c>
      <c r="O75" s="46" t="s">
        <v>602</v>
      </c>
      <c r="P75" s="82">
        <v>17.0746</v>
      </c>
      <c r="Q75" s="85">
        <v>13.1249</v>
      </c>
      <c r="R75" s="82">
        <v>3.9497</v>
      </c>
      <c r="S75" s="82">
        <v>1.8170999999999999</v>
      </c>
      <c r="T75" s="82">
        <v>1.4787999999999999</v>
      </c>
      <c r="U75" s="82">
        <v>0.33829999999999999</v>
      </c>
      <c r="V75" s="82">
        <v>5.0799999999999998E-2</v>
      </c>
      <c r="W75" s="82">
        <v>3.9899999999999998E-2</v>
      </c>
      <c r="X75" s="82">
        <v>0.1782</v>
      </c>
      <c r="Y75" s="82">
        <v>2.5000000000000001E-2</v>
      </c>
      <c r="Z75" s="82">
        <v>1.6000000000000001E-3</v>
      </c>
      <c r="AA75" s="82">
        <v>0.18709999999999999</v>
      </c>
      <c r="AC75" s="86">
        <v>5.3999999999999999E-2</v>
      </c>
      <c r="AD75" s="82">
        <v>1.34E-2</v>
      </c>
      <c r="AE75" s="82">
        <v>-6.2799999999999995E-2</v>
      </c>
      <c r="AF75" s="82">
        <v>3.9899999999999998E-2</v>
      </c>
      <c r="AG75" s="82">
        <v>7.1999999999999995E-2</v>
      </c>
      <c r="AH75" s="82">
        <v>1.01E-2</v>
      </c>
      <c r="AI75" s="82">
        <v>-3.7999999999999999E-2</v>
      </c>
      <c r="AJ75" s="82">
        <v>-5.1900000000000002E-2</v>
      </c>
      <c r="AK75" s="82">
        <v>7.4399999999999994E-2</v>
      </c>
      <c r="AL75" s="82">
        <v>-1.3899999999999999E-2</v>
      </c>
      <c r="AM75" s="82">
        <v>-0.23580000000000001</v>
      </c>
      <c r="AN75" s="82">
        <v>-1.9E-2</v>
      </c>
      <c r="AO75" s="82">
        <v>1.04E-2</v>
      </c>
      <c r="AP75" s="82">
        <v>-1.6400000000000001E-2</v>
      </c>
      <c r="AQ75" s="82">
        <v>-2.1000000000000001E-2</v>
      </c>
      <c r="AR75" s="82">
        <v>-2.9499999999999998E-2</v>
      </c>
      <c r="BA75" s="82">
        <v>0.14149999999999999</v>
      </c>
      <c r="BB75" s="82">
        <v>1.32E-2</v>
      </c>
      <c r="BC75" s="82">
        <v>1.6E-2</v>
      </c>
      <c r="BE75" s="82">
        <v>3.1300000000000001E-2</v>
      </c>
      <c r="BF75" s="82">
        <v>-2.69E-2</v>
      </c>
      <c r="BG75" s="82">
        <v>-6.6100000000000006E-2</v>
      </c>
      <c r="BH75" s="82">
        <v>-2.1100000000000001E-2</v>
      </c>
      <c r="BI75" s="82">
        <v>0.03</v>
      </c>
      <c r="BJ75" s="82">
        <v>-5.1700000000000003E-2</v>
      </c>
      <c r="BK75" s="82">
        <v>4.19E-2</v>
      </c>
      <c r="BL75" s="82">
        <v>0.1399</v>
      </c>
      <c r="BM75" s="82">
        <v>8.5500000000000007E-2</v>
      </c>
      <c r="BN75" s="82">
        <v>-5.1000000000000004E-3</v>
      </c>
      <c r="BO75" s="82">
        <v>-0.11509999999999999</v>
      </c>
      <c r="BP75" s="82">
        <v>0.16259999999999999</v>
      </c>
      <c r="BQ75" s="82">
        <v>-6.4699999999999994E-2</v>
      </c>
      <c r="BR75" s="82">
        <v>-3.5499999999999997E-2</v>
      </c>
      <c r="BS75" s="82">
        <v>-0.11559999999999999</v>
      </c>
      <c r="BT75" s="82">
        <v>-0.16020000000000001</v>
      </c>
      <c r="CD75" s="82">
        <v>-5.0900000000000001E-2</v>
      </c>
      <c r="CE75" s="82">
        <v>-8.2000000000000003E-2</v>
      </c>
      <c r="CF75" s="82">
        <v>9.7199999999999995E-2</v>
      </c>
      <c r="CG75" s="82">
        <v>8.2400000000000001E-2</v>
      </c>
      <c r="CH75" s="82">
        <v>-6.2100000000000002E-2</v>
      </c>
      <c r="CI75" s="82">
        <v>-3.0599999999999999E-2</v>
      </c>
      <c r="CK75" s="82">
        <v>2E-3</v>
      </c>
      <c r="CL75" s="82">
        <v>-4.1399999999999999E-2</v>
      </c>
      <c r="CM75" s="82">
        <v>-0.1014</v>
      </c>
      <c r="CN75" s="82">
        <v>0.1477</v>
      </c>
      <c r="CO75" s="82">
        <v>-9.3399999999999997E-2</v>
      </c>
      <c r="CP75" s="82">
        <v>-4.2099999999999999E-2</v>
      </c>
      <c r="CQ75" s="82">
        <v>8.6599999999999996E-2</v>
      </c>
      <c r="CR75" s="82">
        <v>6.9099999999999995E-2</v>
      </c>
      <c r="CS75" s="82">
        <v>0.1363</v>
      </c>
      <c r="CT75" s="82">
        <v>-4.3E-3</v>
      </c>
      <c r="CU75" s="82">
        <v>9.3899999999999997E-2</v>
      </c>
      <c r="CV75" s="82">
        <v>-0.17100000000000001</v>
      </c>
      <c r="CW75" s="82">
        <v>-3.5900000000000001E-2</v>
      </c>
      <c r="DM75" s="82">
        <v>2</v>
      </c>
      <c r="DN75" s="82" t="s">
        <v>2</v>
      </c>
      <c r="DO75" s="82" t="s">
        <v>1063</v>
      </c>
      <c r="DP75" s="82">
        <v>5</v>
      </c>
      <c r="DQ75" s="82" t="s">
        <v>92</v>
      </c>
      <c r="DR75" s="82">
        <v>35</v>
      </c>
      <c r="DS75" s="83">
        <v>29.555357999999998</v>
      </c>
      <c r="DT75" s="46" t="s">
        <v>354</v>
      </c>
      <c r="DU75" s="82" t="s">
        <v>1071</v>
      </c>
      <c r="DV75" s="82">
        <v>13</v>
      </c>
      <c r="DW75" s="84" t="s">
        <v>123</v>
      </c>
      <c r="DX75" s="82">
        <v>0</v>
      </c>
      <c r="DY75" s="83">
        <v>20.579747999999999</v>
      </c>
      <c r="DZ75" s="46" t="s">
        <v>124</v>
      </c>
    </row>
    <row r="76" spans="1:140" ht="51" x14ac:dyDescent="0.2">
      <c r="A76" s="82" t="s">
        <v>817</v>
      </c>
      <c r="B76" s="82">
        <v>127</v>
      </c>
      <c r="C76" s="82" t="s">
        <v>2</v>
      </c>
      <c r="D76" s="82" t="s">
        <v>1065</v>
      </c>
      <c r="E76" s="82">
        <v>7</v>
      </c>
      <c r="F76" s="82" t="s">
        <v>100</v>
      </c>
      <c r="G76" s="82">
        <v>5</v>
      </c>
      <c r="H76" s="83">
        <v>7.6174520000000001</v>
      </c>
      <c r="I76" s="46" t="s">
        <v>544</v>
      </c>
      <c r="J76" s="82" t="s">
        <v>1065</v>
      </c>
      <c r="K76" s="82">
        <v>7</v>
      </c>
      <c r="L76" s="84" t="s">
        <v>100</v>
      </c>
      <c r="M76" s="82">
        <v>15</v>
      </c>
      <c r="N76" s="83">
        <v>14.757910000000001</v>
      </c>
      <c r="O76" s="46" t="s">
        <v>545</v>
      </c>
      <c r="P76" s="82">
        <v>14.594200000000001</v>
      </c>
      <c r="Q76" s="85">
        <v>10.6691</v>
      </c>
      <c r="R76" s="82">
        <v>3.9251999999999998</v>
      </c>
      <c r="S76" s="82">
        <v>0.93600000000000005</v>
      </c>
      <c r="T76" s="82">
        <v>0.93600000000000005</v>
      </c>
      <c r="U76" s="82">
        <v>0</v>
      </c>
      <c r="V76" s="82">
        <v>0.13750000000000001</v>
      </c>
      <c r="W76" s="82">
        <v>-9.6500000000000002E-2</v>
      </c>
      <c r="X76" s="82">
        <v>0.4556</v>
      </c>
      <c r="Y76" s="82">
        <v>-0.1045</v>
      </c>
      <c r="Z76" s="82">
        <v>0.2019</v>
      </c>
      <c r="AA76" s="82">
        <v>0.36749999999999999</v>
      </c>
      <c r="AC76" s="86">
        <v>6.9699999999999998E-2</v>
      </c>
      <c r="AD76" s="82">
        <v>-1.41E-2</v>
      </c>
      <c r="AE76" s="82">
        <v>-0.1255</v>
      </c>
      <c r="AF76" s="82">
        <v>-0.31819999999999998</v>
      </c>
      <c r="AG76" s="82">
        <v>5.2200000000000003E-2</v>
      </c>
      <c r="AH76" s="82">
        <v>0.16189999999999999</v>
      </c>
      <c r="AI76" s="82">
        <v>-0.26200000000000001</v>
      </c>
      <c r="AJ76" s="82">
        <v>3.0200000000000001E-2</v>
      </c>
      <c r="AK76" s="82">
        <v>-0.1273</v>
      </c>
      <c r="AL76" s="82">
        <v>0.10630000000000001</v>
      </c>
      <c r="AM76" s="82">
        <v>4.6399999999999997E-2</v>
      </c>
      <c r="AN76" s="82">
        <v>4.7600000000000003E-2</v>
      </c>
      <c r="AO76" s="82">
        <v>-3.7600000000000001E-2</v>
      </c>
      <c r="AP76" s="82">
        <v>-3.8600000000000002E-2</v>
      </c>
      <c r="AQ76" s="82">
        <v>0.15629999999999999</v>
      </c>
      <c r="AR76" s="82">
        <v>-0.2122</v>
      </c>
      <c r="BA76" s="82">
        <v>-0.50429999999999997</v>
      </c>
      <c r="BB76" s="82">
        <v>5.3199999999999997E-2</v>
      </c>
      <c r="BC76" s="82">
        <v>-0.15529999999999999</v>
      </c>
      <c r="BE76" s="82">
        <v>1.47E-2</v>
      </c>
      <c r="BF76" s="82">
        <v>3.7100000000000001E-2</v>
      </c>
      <c r="BG76" s="82">
        <v>-1.04E-2</v>
      </c>
      <c r="BH76" s="82">
        <v>0.1229</v>
      </c>
      <c r="BI76" s="82">
        <v>0.38080000000000003</v>
      </c>
      <c r="BJ76" s="82">
        <v>2.8199999999999999E-2</v>
      </c>
      <c r="BK76" s="82">
        <v>-0.26469999999999999</v>
      </c>
      <c r="BL76" s="82">
        <v>0.21640000000000001</v>
      </c>
      <c r="BM76" s="82">
        <v>3.2300000000000002E-2</v>
      </c>
      <c r="BN76" s="82">
        <v>0.20319999999999999</v>
      </c>
      <c r="BO76" s="82">
        <v>-4.1599999999999998E-2</v>
      </c>
      <c r="BP76" s="82">
        <v>-0.41930000000000001</v>
      </c>
      <c r="BQ76" s="82">
        <v>0.1186</v>
      </c>
      <c r="BR76" s="82">
        <v>6.2799999999999995E-2</v>
      </c>
      <c r="BS76" s="82">
        <v>-0.19639999999999999</v>
      </c>
      <c r="BT76" s="82">
        <v>0.32169999999999999</v>
      </c>
      <c r="CD76" s="82">
        <v>0.2467</v>
      </c>
      <c r="CE76" s="82">
        <v>-0.29110000000000003</v>
      </c>
      <c r="CF76" s="82">
        <v>4.87E-2</v>
      </c>
      <c r="CG76" s="82">
        <v>0.31409999999999999</v>
      </c>
      <c r="CH76" s="82">
        <v>-0.31409999999999999</v>
      </c>
      <c r="CI76" s="82">
        <v>0.1331</v>
      </c>
      <c r="CK76" s="82">
        <v>-0.1275</v>
      </c>
      <c r="CL76" s="82">
        <v>-0.159</v>
      </c>
      <c r="CM76" s="82">
        <v>-0.22520000000000001</v>
      </c>
      <c r="CN76" s="82">
        <v>4.82E-2</v>
      </c>
      <c r="CO76" s="82">
        <v>0.123</v>
      </c>
      <c r="CP76" s="82">
        <v>0.1193</v>
      </c>
      <c r="CQ76" s="82">
        <v>2.8799999999999999E-2</v>
      </c>
      <c r="CR76" s="82">
        <v>0.38629999999999998</v>
      </c>
      <c r="CS76" s="82">
        <v>0.29270000000000002</v>
      </c>
      <c r="CT76" s="82">
        <v>-0.21440000000000001</v>
      </c>
      <c r="CU76" s="82">
        <v>0.1482</v>
      </c>
      <c r="CV76" s="82">
        <v>-8.2600000000000007E-2</v>
      </c>
      <c r="CW76" s="82">
        <v>-0.47499999999999998</v>
      </c>
      <c r="DM76" s="82">
        <v>122</v>
      </c>
      <c r="DN76" s="82" t="s">
        <v>2</v>
      </c>
      <c r="DO76" s="82" t="s">
        <v>1060</v>
      </c>
      <c r="DP76" s="82">
        <v>2</v>
      </c>
      <c r="DQ76" s="82" t="s">
        <v>235</v>
      </c>
      <c r="DR76" s="82">
        <v>145</v>
      </c>
      <c r="DS76" s="83">
        <v>645.01829999999995</v>
      </c>
      <c r="DT76" s="46" t="s">
        <v>592</v>
      </c>
      <c r="DU76" s="82" t="s">
        <v>1073</v>
      </c>
      <c r="DV76" s="82">
        <v>15</v>
      </c>
      <c r="DW76" s="84" t="s">
        <v>272</v>
      </c>
      <c r="DX76" s="82">
        <v>20</v>
      </c>
      <c r="DY76" s="83">
        <v>21.532745999999999</v>
      </c>
      <c r="DZ76" s="46" t="s">
        <v>607</v>
      </c>
      <c r="EC76" s="77" t="s">
        <v>7</v>
      </c>
      <c r="ED76" s="78" t="s">
        <v>168</v>
      </c>
      <c r="EE76" s="79">
        <v>7</v>
      </c>
      <c r="EF76" s="80">
        <v>465.95435800000001</v>
      </c>
      <c r="EG76" s="79" t="s">
        <v>2</v>
      </c>
      <c r="EH76" s="78" t="s">
        <v>962</v>
      </c>
      <c r="EI76" s="81" t="s">
        <v>1135</v>
      </c>
      <c r="EJ76" s="79" t="s">
        <v>171</v>
      </c>
    </row>
    <row r="77" spans="1:140" x14ac:dyDescent="0.2">
      <c r="A77" s="82" t="s">
        <v>817</v>
      </c>
      <c r="B77" s="82">
        <v>66</v>
      </c>
      <c r="C77" s="82" t="s">
        <v>2</v>
      </c>
      <c r="D77" s="82" t="s">
        <v>1065</v>
      </c>
      <c r="E77" s="82">
        <v>7</v>
      </c>
      <c r="F77" s="82" t="s">
        <v>100</v>
      </c>
      <c r="G77" s="82">
        <v>5</v>
      </c>
      <c r="H77" s="83">
        <v>7.6174520000000001</v>
      </c>
      <c r="I77" s="46" t="s">
        <v>544</v>
      </c>
      <c r="J77" s="82" t="s">
        <v>1072</v>
      </c>
      <c r="K77" s="82">
        <v>14</v>
      </c>
      <c r="L77" s="84" t="s">
        <v>203</v>
      </c>
      <c r="M77" s="82">
        <v>85</v>
      </c>
      <c r="N77" s="83">
        <v>503.058896</v>
      </c>
      <c r="O77" s="46" t="s">
        <v>599</v>
      </c>
      <c r="P77" s="82">
        <v>19.711200000000002</v>
      </c>
      <c r="Q77" s="85">
        <v>13.8523</v>
      </c>
      <c r="R77" s="82">
        <v>5.8589000000000002</v>
      </c>
      <c r="S77" s="82">
        <v>2.0272999999999999</v>
      </c>
      <c r="T77" s="82">
        <v>1.5580000000000001</v>
      </c>
      <c r="U77" s="82">
        <v>0.46929999999999999</v>
      </c>
      <c r="V77" s="82">
        <v>-1.24E-2</v>
      </c>
      <c r="W77" s="82">
        <v>-2.35E-2</v>
      </c>
      <c r="X77" s="82">
        <v>0.19059999999999999</v>
      </c>
      <c r="Y77" s="82">
        <v>-0.10150000000000001</v>
      </c>
      <c r="Z77" s="82">
        <v>-0.26379999999999998</v>
      </c>
      <c r="AA77" s="82">
        <v>5.7000000000000002E-3</v>
      </c>
      <c r="AC77" s="86">
        <v>9.8799999999999999E-2</v>
      </c>
      <c r="AD77" s="82">
        <v>-8.9999999999999998E-4</v>
      </c>
      <c r="AE77" s="82">
        <v>2.24E-2</v>
      </c>
      <c r="AF77" s="82">
        <v>3.2599999999999997E-2</v>
      </c>
      <c r="AG77" s="82">
        <v>4.9099999999999998E-2</v>
      </c>
      <c r="AH77" s="82">
        <v>-5.5100000000000003E-2</v>
      </c>
      <c r="AI77" s="82">
        <v>-8.0199999999999994E-2</v>
      </c>
      <c r="AJ77" s="82">
        <v>3.9800000000000002E-2</v>
      </c>
      <c r="AK77" s="82">
        <v>3.5299999999999998E-2</v>
      </c>
      <c r="AL77" s="82">
        <v>1.6500000000000001E-2</v>
      </c>
      <c r="AM77" s="82">
        <v>-7.9200000000000007E-2</v>
      </c>
      <c r="AN77" s="82">
        <v>0.13039999999999999</v>
      </c>
      <c r="AO77" s="82">
        <v>9.0999999999999998E-2</v>
      </c>
      <c r="AP77" s="82">
        <v>-1.06E-2</v>
      </c>
      <c r="AQ77" s="82">
        <v>4.4000000000000003E-3</v>
      </c>
      <c r="AR77" s="82">
        <v>6.5199999999999994E-2</v>
      </c>
      <c r="BA77" s="82">
        <v>-0.20610000000000001</v>
      </c>
      <c r="BB77" s="82">
        <v>-6.1400000000000003E-2</v>
      </c>
      <c r="BC77" s="82">
        <v>0.21129999999999999</v>
      </c>
      <c r="BE77" s="82">
        <v>1.47E-2</v>
      </c>
      <c r="BF77" s="82">
        <v>-5.1799999999999999E-2</v>
      </c>
      <c r="BG77" s="82">
        <v>2.8799999999999999E-2</v>
      </c>
      <c r="BH77" s="82">
        <v>-2.76E-2</v>
      </c>
      <c r="BI77" s="82">
        <v>0.1943</v>
      </c>
      <c r="BJ77" s="82">
        <v>-3.8999999999999998E-3</v>
      </c>
      <c r="BK77" s="82">
        <v>9.8699999999999996E-2</v>
      </c>
      <c r="BL77" s="82">
        <v>8.0000000000000002E-3</v>
      </c>
      <c r="BM77" s="82">
        <v>-5.0000000000000001E-4</v>
      </c>
      <c r="BN77" s="82">
        <v>0.15</v>
      </c>
      <c r="BO77" s="82">
        <v>-5.4800000000000001E-2</v>
      </c>
      <c r="BP77" s="82">
        <v>-0.156</v>
      </c>
      <c r="BQ77" s="82">
        <v>-5.3400000000000003E-2</v>
      </c>
      <c r="BR77" s="82">
        <v>2.8400000000000002E-2</v>
      </c>
      <c r="BS77" s="82">
        <v>-1.54E-2</v>
      </c>
      <c r="BT77" s="82">
        <v>-0.10349999999999999</v>
      </c>
      <c r="CD77" s="82">
        <v>-0.15340000000000001</v>
      </c>
      <c r="CE77" s="82">
        <v>-7.17E-2</v>
      </c>
      <c r="CF77" s="82">
        <v>5.4199999999999998E-2</v>
      </c>
      <c r="CG77" s="82">
        <v>4.2000000000000003E-2</v>
      </c>
      <c r="CH77" s="82">
        <v>-0.1283</v>
      </c>
      <c r="CI77" s="82">
        <v>-5.0000000000000001E-4</v>
      </c>
      <c r="CK77" s="82">
        <v>4.9299999999999997E-2</v>
      </c>
      <c r="CL77" s="82">
        <v>-5.7200000000000001E-2</v>
      </c>
      <c r="CM77" s="82">
        <v>-0.15770000000000001</v>
      </c>
      <c r="CN77" s="82">
        <v>4.1399999999999999E-2</v>
      </c>
      <c r="CO77" s="82">
        <v>-0.1226</v>
      </c>
      <c r="CP77" s="82">
        <v>3.2500000000000001E-2</v>
      </c>
      <c r="CQ77" s="82">
        <v>0.11459999999999999</v>
      </c>
      <c r="CR77" s="82">
        <v>6.1800000000000001E-2</v>
      </c>
      <c r="CS77" s="82">
        <v>0.16439999999999999</v>
      </c>
      <c r="CT77" s="82">
        <v>-8.0199999999999994E-2</v>
      </c>
      <c r="CU77" s="82">
        <v>0.1331</v>
      </c>
      <c r="CV77" s="82">
        <v>-0.11990000000000001</v>
      </c>
      <c r="CW77" s="82">
        <v>0.19839999999999999</v>
      </c>
      <c r="DM77" s="82">
        <v>50</v>
      </c>
      <c r="DN77" s="82" t="s">
        <v>2</v>
      </c>
      <c r="DO77" s="82" t="s">
        <v>1062</v>
      </c>
      <c r="DP77" s="82">
        <v>4</v>
      </c>
      <c r="DQ77" s="82" t="s">
        <v>89</v>
      </c>
      <c r="DR77" s="82">
        <v>175</v>
      </c>
      <c r="DS77" s="83">
        <v>779.88177399999995</v>
      </c>
      <c r="DT77" s="46" t="s">
        <v>690</v>
      </c>
      <c r="DU77" s="82" t="s">
        <v>1080</v>
      </c>
      <c r="DV77" s="82">
        <v>23</v>
      </c>
      <c r="DW77" s="84" t="s">
        <v>971</v>
      </c>
      <c r="DX77" s="82">
        <v>55</v>
      </c>
      <c r="DY77" s="83">
        <v>119.885989</v>
      </c>
      <c r="DZ77" s="46" t="s">
        <v>691</v>
      </c>
    </row>
    <row r="78" spans="1:140" x14ac:dyDescent="0.2">
      <c r="A78" s="82" t="s">
        <v>817</v>
      </c>
      <c r="B78" s="82">
        <v>28</v>
      </c>
      <c r="C78" s="82" t="s">
        <v>2</v>
      </c>
      <c r="D78" s="82" t="s">
        <v>1065</v>
      </c>
      <c r="E78" s="82">
        <v>7</v>
      </c>
      <c r="F78" s="82" t="s">
        <v>100</v>
      </c>
      <c r="G78" s="82">
        <v>5</v>
      </c>
      <c r="H78" s="83">
        <v>7.6174520000000001</v>
      </c>
      <c r="I78" s="46" t="s">
        <v>544</v>
      </c>
      <c r="J78" s="82" t="s">
        <v>1078</v>
      </c>
      <c r="K78" s="82">
        <v>21</v>
      </c>
      <c r="L78" s="84" t="s">
        <v>967</v>
      </c>
      <c r="M78" s="82">
        <v>75</v>
      </c>
      <c r="N78" s="83">
        <v>68.030629000000005</v>
      </c>
      <c r="O78" s="46" t="s">
        <v>666</v>
      </c>
      <c r="P78" s="82">
        <v>21.574200000000001</v>
      </c>
      <c r="Q78" s="85">
        <v>17.287800000000001</v>
      </c>
      <c r="R78" s="82">
        <v>4.2864000000000004</v>
      </c>
      <c r="S78" s="82">
        <v>2.3986999999999998</v>
      </c>
      <c r="T78" s="82">
        <v>2.0560999999999998</v>
      </c>
      <c r="U78" s="82">
        <v>0.3427</v>
      </c>
      <c r="V78" s="82">
        <v>1.43E-2</v>
      </c>
      <c r="W78" s="82">
        <v>7.0300000000000001E-2</v>
      </c>
      <c r="X78" s="82">
        <v>-0.21410000000000001</v>
      </c>
      <c r="Y78" s="82">
        <v>-9.1700000000000004E-2</v>
      </c>
      <c r="Z78" s="82">
        <v>-0.24959999999999999</v>
      </c>
      <c r="AA78" s="82">
        <v>1.52E-2</v>
      </c>
      <c r="AC78" s="86">
        <v>9.1800000000000007E-2</v>
      </c>
      <c r="AD78" s="82">
        <v>-2.4E-2</v>
      </c>
      <c r="AE78" s="82">
        <v>-1.4E-3</v>
      </c>
      <c r="AF78" s="82">
        <v>0.02</v>
      </c>
      <c r="AG78" s="82">
        <v>5.8500000000000003E-2</v>
      </c>
      <c r="AH78" s="82">
        <v>-9.2100000000000001E-2</v>
      </c>
      <c r="AI78" s="82">
        <v>-7.3899999999999993E-2</v>
      </c>
      <c r="AJ78" s="82">
        <v>6.6900000000000001E-2</v>
      </c>
      <c r="AK78" s="82">
        <v>6.4100000000000004E-2</v>
      </c>
      <c r="AL78" s="82">
        <v>8.0799999999999997E-2</v>
      </c>
      <c r="AM78" s="82">
        <v>-9.4399999999999998E-2</v>
      </c>
      <c r="AN78" s="82">
        <v>0.1051</v>
      </c>
      <c r="AO78" s="82">
        <v>6.6199999999999995E-2</v>
      </c>
      <c r="AP78" s="82">
        <v>1.43E-2</v>
      </c>
      <c r="AQ78" s="82">
        <v>-3.8100000000000002E-2</v>
      </c>
      <c r="AR78" s="82">
        <v>8.2100000000000006E-2</v>
      </c>
      <c r="BA78" s="82">
        <v>-9.8599999999999993E-2</v>
      </c>
      <c r="BB78" s="82">
        <v>4.4200000000000003E-2</v>
      </c>
      <c r="BC78" s="82">
        <v>-3.8699999999999998E-2</v>
      </c>
      <c r="BE78" s="82">
        <v>-2.2000000000000001E-3</v>
      </c>
      <c r="BF78" s="82">
        <v>0.10630000000000001</v>
      </c>
      <c r="BG78" s="82">
        <v>4.19E-2</v>
      </c>
      <c r="BH78" s="82">
        <v>-1.2800000000000001E-2</v>
      </c>
      <c r="BI78" s="82">
        <v>1.18E-2</v>
      </c>
      <c r="BJ78" s="82">
        <v>4.1999999999999997E-3</v>
      </c>
      <c r="BK78" s="82">
        <v>3.9899999999999998E-2</v>
      </c>
      <c r="BL78" s="82">
        <v>6.3E-3</v>
      </c>
      <c r="BM78" s="82">
        <v>-5.7099999999999998E-2</v>
      </c>
      <c r="BN78" s="82">
        <v>-0.16980000000000001</v>
      </c>
      <c r="BO78" s="82">
        <v>-0.15620000000000001</v>
      </c>
      <c r="BP78" s="82">
        <v>-3.6299999999999999E-2</v>
      </c>
      <c r="BQ78" s="82">
        <v>8.8599999999999998E-2</v>
      </c>
      <c r="BR78" s="82">
        <v>-4.87E-2</v>
      </c>
      <c r="BS78" s="82">
        <v>0.11990000000000001</v>
      </c>
      <c r="BT78" s="82">
        <v>0.1575</v>
      </c>
      <c r="CD78" s="82">
        <v>-1.01E-2</v>
      </c>
      <c r="CE78" s="82">
        <v>4.1200000000000001E-2</v>
      </c>
      <c r="CF78" s="82">
        <v>-7.5399999999999995E-2</v>
      </c>
      <c r="CG78" s="82">
        <v>-0.1037</v>
      </c>
      <c r="CH78" s="82">
        <v>0.1026</v>
      </c>
      <c r="CI78" s="82">
        <v>2.4899999999999999E-2</v>
      </c>
      <c r="CK78" s="82">
        <v>3.5400000000000001E-2</v>
      </c>
      <c r="CL78" s="82">
        <v>0.1192</v>
      </c>
      <c r="CM78" s="82">
        <v>0.1201</v>
      </c>
      <c r="CN78" s="82">
        <v>-8.09E-2</v>
      </c>
      <c r="CO78" s="82">
        <v>8.6999999999999994E-3</v>
      </c>
      <c r="CP78" s="82">
        <v>-0.1013</v>
      </c>
      <c r="CQ78" s="82">
        <v>4.7199999999999999E-2</v>
      </c>
      <c r="CR78" s="82">
        <v>-0.1221</v>
      </c>
      <c r="CS78" s="82">
        <v>-0.15049999999999999</v>
      </c>
      <c r="CT78" s="82">
        <v>5.0700000000000002E-2</v>
      </c>
      <c r="CU78" s="82">
        <v>7.8200000000000006E-2</v>
      </c>
      <c r="CV78" s="82">
        <v>0.11169999999999999</v>
      </c>
      <c r="CW78" s="82">
        <v>-9.5699999999999993E-2</v>
      </c>
      <c r="DM78" s="82">
        <v>43</v>
      </c>
      <c r="DN78" s="82" t="s">
        <v>2</v>
      </c>
      <c r="DO78" s="82" t="s">
        <v>1068</v>
      </c>
      <c r="DP78" s="82">
        <v>10</v>
      </c>
      <c r="DQ78" s="82" t="s">
        <v>918</v>
      </c>
      <c r="DR78" s="82">
        <v>15</v>
      </c>
      <c r="DS78" s="83">
        <v>378.25900999999999</v>
      </c>
      <c r="DT78" s="46" t="s">
        <v>571</v>
      </c>
      <c r="DU78" s="82" t="s">
        <v>1073</v>
      </c>
      <c r="DV78" s="82">
        <v>15</v>
      </c>
      <c r="DW78" s="84" t="s">
        <v>272</v>
      </c>
      <c r="DX78" s="82">
        <v>110</v>
      </c>
      <c r="DY78" s="83">
        <v>655.64361899999994</v>
      </c>
      <c r="DZ78" s="46" t="s">
        <v>614</v>
      </c>
    </row>
    <row r="79" spans="1:140" ht="51" x14ac:dyDescent="0.2">
      <c r="A79" s="82" t="s">
        <v>817</v>
      </c>
      <c r="B79" s="82">
        <v>59</v>
      </c>
      <c r="C79" s="82" t="s">
        <v>2</v>
      </c>
      <c r="D79" s="82" t="s">
        <v>1065</v>
      </c>
      <c r="E79" s="82">
        <v>7</v>
      </c>
      <c r="F79" s="82" t="s">
        <v>100</v>
      </c>
      <c r="G79" s="82">
        <v>30</v>
      </c>
      <c r="H79" s="83">
        <v>21.014697000000002</v>
      </c>
      <c r="I79" s="46" t="s">
        <v>556</v>
      </c>
      <c r="J79" s="82" t="s">
        <v>1066</v>
      </c>
      <c r="K79" s="82">
        <v>8</v>
      </c>
      <c r="L79" s="84" t="s">
        <v>191</v>
      </c>
      <c r="M79" s="82">
        <v>75</v>
      </c>
      <c r="N79" s="83">
        <v>776.95399299999997</v>
      </c>
      <c r="O79" s="46" t="s">
        <v>363</v>
      </c>
      <c r="P79" s="82">
        <v>19.797699999999999</v>
      </c>
      <c r="Q79" s="85">
        <v>14.246700000000001</v>
      </c>
      <c r="R79" s="82">
        <v>5.5510000000000002</v>
      </c>
      <c r="S79" s="82">
        <v>2.1981999999999999</v>
      </c>
      <c r="T79" s="82">
        <v>1.6618999999999999</v>
      </c>
      <c r="U79" s="82">
        <v>0.5363</v>
      </c>
      <c r="V79" s="82">
        <v>0.1061</v>
      </c>
      <c r="W79" s="82">
        <v>7.0199999999999999E-2</v>
      </c>
      <c r="X79" s="82">
        <v>0.19409999999999999</v>
      </c>
      <c r="Y79" s="82">
        <v>4.7899999999999998E-2</v>
      </c>
      <c r="Z79" s="82">
        <v>-0.19750000000000001</v>
      </c>
      <c r="AA79" s="82">
        <v>-3.85E-2</v>
      </c>
      <c r="AC79" s="86">
        <v>0.1018</v>
      </c>
      <c r="AD79" s="82">
        <v>-8.3299999999999999E-2</v>
      </c>
      <c r="AE79" s="82">
        <v>-3.5099999999999999E-2</v>
      </c>
      <c r="AF79" s="82">
        <v>0.1206</v>
      </c>
      <c r="AG79" s="82">
        <v>6.6799999999999998E-2</v>
      </c>
      <c r="AH79" s="82">
        <v>-0.1883</v>
      </c>
      <c r="AI79" s="82">
        <v>-9.7000000000000003E-3</v>
      </c>
      <c r="AJ79" s="82">
        <v>1.8499999999999999E-2</v>
      </c>
      <c r="AK79" s="82">
        <v>7.0400000000000004E-2</v>
      </c>
      <c r="AL79" s="82">
        <v>-7.0699999999999999E-2</v>
      </c>
      <c r="AM79" s="82">
        <v>-3.0000000000000001E-3</v>
      </c>
      <c r="AN79" s="82">
        <v>2.2800000000000001E-2</v>
      </c>
      <c r="AO79" s="82">
        <v>2E-3</v>
      </c>
      <c r="AP79" s="82">
        <v>0.12770000000000001</v>
      </c>
      <c r="AQ79" s="82">
        <v>-7.6200000000000004E-2</v>
      </c>
      <c r="AR79" s="82">
        <v>0.1237</v>
      </c>
      <c r="BA79" s="82">
        <v>3.4700000000000002E-2</v>
      </c>
      <c r="BB79" s="82">
        <v>-1.52E-2</v>
      </c>
      <c r="BC79" s="82">
        <v>0.1104</v>
      </c>
      <c r="BE79" s="82">
        <v>6.7100000000000007E-2</v>
      </c>
      <c r="BF79" s="82">
        <v>-0.14399999999999999</v>
      </c>
      <c r="BG79" s="82">
        <v>-5.0200000000000002E-2</v>
      </c>
      <c r="BH79" s="82">
        <v>-5.04E-2</v>
      </c>
      <c r="BI79" s="82">
        <v>-4.9399999999999999E-2</v>
      </c>
      <c r="BJ79" s="82">
        <v>4.6100000000000002E-2</v>
      </c>
      <c r="BK79" s="82">
        <v>2.5700000000000001E-2</v>
      </c>
      <c r="BL79" s="82">
        <v>6.6E-3</v>
      </c>
      <c r="BM79" s="82">
        <v>3.9800000000000002E-2</v>
      </c>
      <c r="BN79" s="82">
        <v>1.23E-2</v>
      </c>
      <c r="BO79" s="82">
        <v>-8.5400000000000004E-2</v>
      </c>
      <c r="BP79" s="82">
        <v>5.4100000000000002E-2</v>
      </c>
      <c r="BQ79" s="82">
        <v>-5.2499999999999998E-2</v>
      </c>
      <c r="BR79" s="82">
        <v>-0.1187</v>
      </c>
      <c r="BS79" s="82">
        <v>6.4799999999999996E-2</v>
      </c>
      <c r="BT79" s="82">
        <v>0.10440000000000001</v>
      </c>
      <c r="CD79" s="82">
        <v>-0.01</v>
      </c>
      <c r="CE79" s="82">
        <v>-7.7100000000000002E-2</v>
      </c>
      <c r="CF79" s="82">
        <v>9.3899999999999997E-2</v>
      </c>
      <c r="CG79" s="82">
        <v>5.0599999999999999E-2</v>
      </c>
      <c r="CH79" s="82">
        <v>-6.0400000000000002E-2</v>
      </c>
      <c r="CI79" s="82">
        <v>-0.1353</v>
      </c>
      <c r="CK79" s="82">
        <v>2.0999999999999999E-3</v>
      </c>
      <c r="CL79" s="82">
        <v>-0.19120000000000001</v>
      </c>
      <c r="CM79" s="82">
        <v>-0.10249999999999999</v>
      </c>
      <c r="CN79" s="82">
        <v>5.0000000000000001E-4</v>
      </c>
      <c r="CO79" s="82">
        <v>-9.4299999999999995E-2</v>
      </c>
      <c r="CP79" s="82">
        <v>-0.14019999999999999</v>
      </c>
      <c r="CQ79" s="82">
        <v>6.3E-3</v>
      </c>
      <c r="CR79" s="82">
        <v>0.12540000000000001</v>
      </c>
      <c r="CS79" s="82">
        <v>0.1537</v>
      </c>
      <c r="CT79" s="82">
        <v>-1.9400000000000001E-2</v>
      </c>
      <c r="CU79" s="82">
        <v>0.122</v>
      </c>
      <c r="CV79" s="82">
        <v>7.1000000000000004E-3</v>
      </c>
      <c r="CW79" s="82">
        <v>0.26889999999999997</v>
      </c>
      <c r="DM79" s="82">
        <v>100</v>
      </c>
      <c r="DN79" s="82" t="s">
        <v>2</v>
      </c>
      <c r="DO79" s="82" t="s">
        <v>1061</v>
      </c>
      <c r="DP79" s="82">
        <v>3</v>
      </c>
      <c r="DQ79" s="82" t="s">
        <v>81</v>
      </c>
      <c r="DR79" s="82">
        <v>20</v>
      </c>
      <c r="DS79" s="83">
        <v>11.401795999999999</v>
      </c>
      <c r="DT79" s="46" t="s">
        <v>541</v>
      </c>
      <c r="DU79" s="82" t="s">
        <v>1065</v>
      </c>
      <c r="DV79" s="82">
        <v>7</v>
      </c>
      <c r="DW79" s="84" t="s">
        <v>100</v>
      </c>
      <c r="DX79" s="82">
        <v>10</v>
      </c>
      <c r="DY79" s="83">
        <v>10.340365</v>
      </c>
      <c r="DZ79" s="46" t="s">
        <v>542</v>
      </c>
      <c r="EC79" s="91" t="s">
        <v>1214</v>
      </c>
      <c r="ED79" s="81" t="s">
        <v>109</v>
      </c>
      <c r="EE79" s="92">
        <v>206</v>
      </c>
      <c r="EF79" s="93">
        <v>604</v>
      </c>
      <c r="EG79" s="92" t="s">
        <v>2</v>
      </c>
      <c r="EH79" s="81" t="s">
        <v>109</v>
      </c>
      <c r="EI79" s="81" t="s">
        <v>1137</v>
      </c>
      <c r="EJ79" s="92" t="s">
        <v>180</v>
      </c>
    </row>
    <row r="80" spans="1:140" x14ac:dyDescent="0.2">
      <c r="A80" s="82" t="s">
        <v>817</v>
      </c>
      <c r="B80" s="82">
        <v>115</v>
      </c>
      <c r="C80" s="82" t="s">
        <v>2</v>
      </c>
      <c r="D80" s="82" t="s">
        <v>1065</v>
      </c>
      <c r="E80" s="82">
        <v>7</v>
      </c>
      <c r="F80" s="82" t="s">
        <v>100</v>
      </c>
      <c r="G80" s="82">
        <v>45</v>
      </c>
      <c r="H80" s="83">
        <v>44.630695000000003</v>
      </c>
      <c r="I80" s="46" t="s">
        <v>589</v>
      </c>
      <c r="J80" s="82" t="s">
        <v>1073</v>
      </c>
      <c r="K80" s="82">
        <v>15</v>
      </c>
      <c r="L80" s="84" t="s">
        <v>272</v>
      </c>
      <c r="M80" s="82">
        <v>80</v>
      </c>
      <c r="N80" s="83">
        <v>594.34116100000006</v>
      </c>
      <c r="O80" s="46" t="s">
        <v>611</v>
      </c>
      <c r="P80" s="82">
        <v>16.783000000000001</v>
      </c>
      <c r="Q80" s="85">
        <v>11.2484</v>
      </c>
      <c r="R80" s="82">
        <v>5.5345000000000004</v>
      </c>
      <c r="S80" s="82">
        <v>1.8197000000000001</v>
      </c>
      <c r="T80" s="82">
        <v>1.3177000000000001</v>
      </c>
      <c r="U80" s="82">
        <v>0.502</v>
      </c>
      <c r="V80" s="82">
        <v>1.7100000000000001E-2</v>
      </c>
      <c r="W80" s="82">
        <v>-0.1234</v>
      </c>
      <c r="X80" s="82">
        <v>-0.1701</v>
      </c>
      <c r="Y80" s="82">
        <v>5.3E-3</v>
      </c>
      <c r="Z80" s="82">
        <v>-9.2600000000000002E-2</v>
      </c>
      <c r="AA80" s="82">
        <v>1.0500000000000001E-2</v>
      </c>
      <c r="AC80" s="86">
        <v>8.4500000000000006E-2</v>
      </c>
      <c r="AD80" s="82">
        <v>-2.64E-2</v>
      </c>
      <c r="AE80" s="82">
        <v>-3.6700000000000003E-2</v>
      </c>
      <c r="AF80" s="82">
        <v>6.3399999999999998E-2</v>
      </c>
      <c r="AG80" s="82">
        <v>-3.7000000000000002E-3</v>
      </c>
      <c r="AH80" s="82">
        <v>-0.1346</v>
      </c>
      <c r="AI80" s="82">
        <v>4.0800000000000003E-2</v>
      </c>
      <c r="AJ80" s="82">
        <v>-2.1399999999999999E-2</v>
      </c>
      <c r="AK80" s="82">
        <v>-1.6E-2</v>
      </c>
      <c r="AL80" s="82">
        <v>3.85E-2</v>
      </c>
      <c r="AM80" s="82">
        <v>1.83E-2</v>
      </c>
      <c r="AN80" s="82">
        <v>5.4899999999999997E-2</v>
      </c>
      <c r="AO80" s="82">
        <v>1.6799999999999999E-2</v>
      </c>
      <c r="AP80" s="82">
        <v>-1.2500000000000001E-2</v>
      </c>
      <c r="AQ80" s="82">
        <v>5.8500000000000003E-2</v>
      </c>
      <c r="AR80" s="82">
        <v>-4.7699999999999999E-2</v>
      </c>
      <c r="BA80" s="82">
        <v>3.6999999999999998E-2</v>
      </c>
      <c r="BB80" s="82">
        <v>0.1182</v>
      </c>
      <c r="BC80" s="82">
        <v>0.14449999999999999</v>
      </c>
      <c r="BE80" s="82">
        <v>1.04E-2</v>
      </c>
      <c r="BF80" s="82">
        <v>0.1003</v>
      </c>
      <c r="BG80" s="82">
        <v>4.1599999999999998E-2</v>
      </c>
      <c r="BH80" s="82">
        <v>4.2799999999999998E-2</v>
      </c>
      <c r="BI80" s="82">
        <v>-1.1999999999999999E-3</v>
      </c>
      <c r="BJ80" s="82">
        <v>-0.11169999999999999</v>
      </c>
      <c r="BK80" s="82">
        <v>1.9099999999999999E-2</v>
      </c>
      <c r="BL80" s="82">
        <v>-3.73E-2</v>
      </c>
      <c r="BM80" s="82">
        <v>-8.6999999999999994E-2</v>
      </c>
      <c r="BN80" s="82">
        <v>-0.16719999999999999</v>
      </c>
      <c r="BO80" s="82">
        <v>-0.1245</v>
      </c>
      <c r="BP80" s="82">
        <v>4.8399999999999999E-2</v>
      </c>
      <c r="BQ80" s="82">
        <v>3.5999999999999997E-2</v>
      </c>
      <c r="BR80" s="82">
        <v>2.9600000000000001E-2</v>
      </c>
      <c r="BS80" s="82">
        <v>0.13539999999999999</v>
      </c>
      <c r="BT80" s="82">
        <v>-0.23449999999999999</v>
      </c>
      <c r="CD80" s="82">
        <v>5.04E-2</v>
      </c>
      <c r="CE80" s="82">
        <v>1.6500000000000001E-2</v>
      </c>
      <c r="CF80" s="82">
        <v>2.0299999999999999E-2</v>
      </c>
      <c r="CG80" s="82">
        <v>0.1055</v>
      </c>
      <c r="CH80" s="82">
        <v>0.1037</v>
      </c>
      <c r="CI80" s="82">
        <v>-5.0200000000000002E-2</v>
      </c>
      <c r="CK80" s="82">
        <v>0.1028</v>
      </c>
      <c r="CL80" s="82">
        <v>5.9200000000000003E-2</v>
      </c>
      <c r="CM80" s="82">
        <v>0.1358</v>
      </c>
      <c r="CN80" s="82">
        <v>-0.1095</v>
      </c>
      <c r="CO80" s="82">
        <v>-3.5400000000000001E-2</v>
      </c>
      <c r="CP80" s="82">
        <v>-0.23430000000000001</v>
      </c>
      <c r="CQ80" s="82">
        <v>-0.1263</v>
      </c>
      <c r="CR80" s="82">
        <v>-0.20849999999999999</v>
      </c>
      <c r="CS80" s="82">
        <v>-4.36E-2</v>
      </c>
      <c r="CT80" s="82">
        <v>0.1007</v>
      </c>
      <c r="CU80" s="82">
        <v>1.01E-2</v>
      </c>
      <c r="CV80" s="82">
        <v>4.82E-2</v>
      </c>
      <c r="CW80" s="82">
        <v>5.4600000000000003E-2</v>
      </c>
      <c r="DM80" s="82">
        <v>55</v>
      </c>
      <c r="DN80" s="82" t="s">
        <v>2</v>
      </c>
      <c r="DO80" s="82" t="s">
        <v>1063</v>
      </c>
      <c r="DP80" s="82">
        <v>5</v>
      </c>
      <c r="DQ80" s="82" t="s">
        <v>92</v>
      </c>
      <c r="DR80" s="82">
        <v>135</v>
      </c>
      <c r="DS80" s="83">
        <v>734.41110800000001</v>
      </c>
      <c r="DT80" s="46" t="s">
        <v>373</v>
      </c>
      <c r="DU80" s="82" t="s">
        <v>1076</v>
      </c>
      <c r="DV80" s="82">
        <v>19</v>
      </c>
      <c r="DW80" s="84" t="s">
        <v>962</v>
      </c>
      <c r="DX80" s="82">
        <v>5</v>
      </c>
      <c r="DY80" s="83">
        <v>357.04977300000002</v>
      </c>
      <c r="DZ80" s="46" t="s">
        <v>640</v>
      </c>
    </row>
    <row r="81" spans="1:140" x14ac:dyDescent="0.2">
      <c r="A81" s="82" t="s">
        <v>817</v>
      </c>
      <c r="B81" s="82">
        <v>31</v>
      </c>
      <c r="C81" s="82" t="s">
        <v>2</v>
      </c>
      <c r="D81" s="82" t="s">
        <v>1065</v>
      </c>
      <c r="E81" s="82">
        <v>7</v>
      </c>
      <c r="F81" s="82" t="s">
        <v>100</v>
      </c>
      <c r="G81" s="82">
        <v>70</v>
      </c>
      <c r="H81" s="83">
        <v>624.53524800000002</v>
      </c>
      <c r="I81" s="46" t="s">
        <v>548</v>
      </c>
      <c r="J81" s="82" t="s">
        <v>1077</v>
      </c>
      <c r="K81" s="82">
        <v>20</v>
      </c>
      <c r="L81" s="84" t="s">
        <v>175</v>
      </c>
      <c r="M81" s="82">
        <v>40</v>
      </c>
      <c r="N81" s="83">
        <v>311.25241899999997</v>
      </c>
      <c r="O81" s="46" t="s">
        <v>655</v>
      </c>
      <c r="P81" s="82">
        <v>22.360800000000001</v>
      </c>
      <c r="Q81" s="85">
        <v>16.970300000000002</v>
      </c>
      <c r="R81" s="82">
        <v>5.3905000000000003</v>
      </c>
      <c r="S81" s="82">
        <v>2.5480999999999998</v>
      </c>
      <c r="T81" s="82">
        <v>2.0246</v>
      </c>
      <c r="U81" s="82">
        <v>0.52349999999999997</v>
      </c>
      <c r="V81" s="82">
        <v>6.25E-2</v>
      </c>
      <c r="W81" s="82">
        <v>-8.2699999999999996E-2</v>
      </c>
      <c r="X81" s="82">
        <v>0.2104</v>
      </c>
      <c r="Y81" s="82">
        <v>7.9299999999999995E-2</v>
      </c>
      <c r="Z81" s="82">
        <v>3.15E-2</v>
      </c>
      <c r="AA81" s="82">
        <v>1.9199999999999998E-2</v>
      </c>
      <c r="AC81" s="86">
        <v>7.2099999999999997E-2</v>
      </c>
      <c r="AD81" s="82">
        <v>-3.8300000000000001E-2</v>
      </c>
      <c r="AE81" s="82">
        <v>-3.56E-2</v>
      </c>
      <c r="AF81" s="82">
        <v>8.3000000000000004E-2</v>
      </c>
      <c r="AG81" s="82">
        <v>9.2799999999999994E-2</v>
      </c>
      <c r="AH81" s="82">
        <v>-0.1704</v>
      </c>
      <c r="AI81" s="82">
        <v>-9.6299999999999997E-2</v>
      </c>
      <c r="AJ81" s="82">
        <v>-9.1899999999999996E-2</v>
      </c>
      <c r="AK81" s="82">
        <v>-1.6E-2</v>
      </c>
      <c r="AL81" s="82">
        <v>0.1459</v>
      </c>
      <c r="AM81" s="82">
        <v>-2.6700000000000002E-2</v>
      </c>
      <c r="AN81" s="82">
        <v>3.5799999999999998E-2</v>
      </c>
      <c r="AO81" s="82">
        <v>-5.1999999999999998E-3</v>
      </c>
      <c r="AP81" s="82">
        <v>5.8099999999999999E-2</v>
      </c>
      <c r="AQ81" s="82">
        <v>-4.02E-2</v>
      </c>
      <c r="AR81" s="82">
        <v>-9.7199999999999995E-2</v>
      </c>
      <c r="BA81" s="82">
        <v>0.26779999999999998</v>
      </c>
      <c r="BB81" s="82">
        <v>3.9300000000000002E-2</v>
      </c>
      <c r="BC81" s="82">
        <v>0.11210000000000001</v>
      </c>
      <c r="BE81" s="82">
        <v>6.6E-3</v>
      </c>
      <c r="BF81" s="82">
        <v>-0.1028</v>
      </c>
      <c r="BG81" s="82">
        <v>4.1700000000000001E-2</v>
      </c>
      <c r="BH81" s="82">
        <v>3.6400000000000002E-2</v>
      </c>
      <c r="BI81" s="82">
        <v>-9.5600000000000004E-2</v>
      </c>
      <c r="BJ81" s="82">
        <v>-1.66E-2</v>
      </c>
      <c r="BK81" s="82">
        <v>-4.1700000000000001E-2</v>
      </c>
      <c r="BL81" s="82">
        <v>6.6699999999999995E-2</v>
      </c>
      <c r="BM81" s="82">
        <v>-0.1036</v>
      </c>
      <c r="BN81" s="82">
        <v>-8.8200000000000001E-2</v>
      </c>
      <c r="BO81" s="82">
        <v>-0.18390000000000001</v>
      </c>
      <c r="BP81" s="82">
        <v>-8.5999999999999993E-2</v>
      </c>
      <c r="BQ81" s="82">
        <v>5.0700000000000002E-2</v>
      </c>
      <c r="BR81" s="82">
        <v>-9.4999999999999998E-3</v>
      </c>
      <c r="BS81" s="82">
        <v>8.2699999999999996E-2</v>
      </c>
      <c r="BT81" s="82">
        <v>2.3900000000000001E-2</v>
      </c>
      <c r="CD81" s="82">
        <v>-2.3699999999999999E-2</v>
      </c>
      <c r="CE81" s="82">
        <v>-0.11559999999999999</v>
      </c>
      <c r="CF81" s="82">
        <v>0.11169999999999999</v>
      </c>
      <c r="CG81" s="82">
        <v>5.7700000000000001E-2</v>
      </c>
      <c r="CH81" s="82">
        <v>-0.1298</v>
      </c>
      <c r="CI81" s="82">
        <v>0.13270000000000001</v>
      </c>
      <c r="CK81" s="82">
        <v>-9.6799999999999997E-2</v>
      </c>
      <c r="CL81" s="82">
        <v>-8.4500000000000006E-2</v>
      </c>
      <c r="CM81" s="82">
        <v>-0.1071</v>
      </c>
      <c r="CN81" s="82">
        <v>7.46E-2</v>
      </c>
      <c r="CO81" s="82">
        <v>0.11550000000000001</v>
      </c>
      <c r="CP81" s="82">
        <v>-0.1671</v>
      </c>
      <c r="CQ81" s="82">
        <v>-8.6199999999999999E-2</v>
      </c>
      <c r="CR81" s="82">
        <v>0.12870000000000001</v>
      </c>
      <c r="CS81" s="82">
        <v>7.4999999999999997E-3</v>
      </c>
      <c r="CT81" s="82">
        <v>-9.3799999999999994E-2</v>
      </c>
      <c r="CU81" s="82">
        <v>0.12139999999999999</v>
      </c>
      <c r="CV81" s="82">
        <v>-1.61E-2</v>
      </c>
      <c r="CW81" s="82">
        <v>0.1709</v>
      </c>
      <c r="DM81" s="82">
        <v>37</v>
      </c>
      <c r="DN81" s="82" t="s">
        <v>2</v>
      </c>
      <c r="DO81" s="82" t="s">
        <v>1066</v>
      </c>
      <c r="DP81" s="82">
        <v>8</v>
      </c>
      <c r="DQ81" s="82" t="s">
        <v>191</v>
      </c>
      <c r="DR81" s="82">
        <v>5</v>
      </c>
      <c r="DS81" s="83">
        <v>48.559795999999999</v>
      </c>
      <c r="DT81" s="46" t="s">
        <v>192</v>
      </c>
      <c r="DU81" s="82" t="s">
        <v>1072</v>
      </c>
      <c r="DV81" s="82">
        <v>14</v>
      </c>
      <c r="DW81" s="84" t="s">
        <v>203</v>
      </c>
      <c r="DX81" s="82">
        <v>135</v>
      </c>
      <c r="DY81" s="83">
        <v>613.54347800000005</v>
      </c>
      <c r="DZ81" s="46" t="s">
        <v>601</v>
      </c>
    </row>
    <row r="82" spans="1:140" x14ac:dyDescent="0.2">
      <c r="A82" s="82" t="s">
        <v>817</v>
      </c>
      <c r="B82" s="82">
        <v>112</v>
      </c>
      <c r="C82" s="82" t="s">
        <v>2</v>
      </c>
      <c r="D82" s="82" t="s">
        <v>1065</v>
      </c>
      <c r="E82" s="82">
        <v>7</v>
      </c>
      <c r="F82" s="82" t="s">
        <v>100</v>
      </c>
      <c r="G82" s="82">
        <v>100</v>
      </c>
      <c r="H82" s="83">
        <v>639.14844500000004</v>
      </c>
      <c r="I82" s="46" t="s">
        <v>564</v>
      </c>
      <c r="J82" s="82" t="s">
        <v>1067</v>
      </c>
      <c r="K82" s="82">
        <v>9</v>
      </c>
      <c r="L82" s="84" t="s">
        <v>261</v>
      </c>
      <c r="M82" s="82">
        <v>105</v>
      </c>
      <c r="N82" s="83">
        <v>590.23013100000003</v>
      </c>
      <c r="O82" s="46" t="s">
        <v>563</v>
      </c>
      <c r="P82" s="82">
        <v>15.464600000000001</v>
      </c>
      <c r="Q82" s="85">
        <v>11.387</v>
      </c>
      <c r="R82" s="82">
        <v>4.0776000000000003</v>
      </c>
      <c r="S82" s="82">
        <v>1.4333</v>
      </c>
      <c r="T82" s="82">
        <v>1.1729000000000001</v>
      </c>
      <c r="U82" s="82">
        <v>0.26040000000000002</v>
      </c>
      <c r="V82" s="82">
        <v>3.7400000000000003E-2</v>
      </c>
      <c r="W82" s="82">
        <v>3.2599999999999997E-2</v>
      </c>
      <c r="X82" s="82">
        <v>-0.15939999999999999</v>
      </c>
      <c r="Y82" s="82">
        <v>6.0600000000000001E-2</v>
      </c>
      <c r="Z82" s="82">
        <v>4.0800000000000003E-2</v>
      </c>
      <c r="AA82" s="82">
        <v>-3.56E-2</v>
      </c>
      <c r="AC82" s="86">
        <v>2.5700000000000001E-2</v>
      </c>
      <c r="AD82" s="82">
        <v>-4.0399999999999998E-2</v>
      </c>
      <c r="AE82" s="82">
        <v>-7.0000000000000001E-3</v>
      </c>
      <c r="AF82" s="82">
        <v>5.04E-2</v>
      </c>
      <c r="AG82" s="82">
        <v>2.7699999999999999E-2</v>
      </c>
      <c r="AH82" s="82">
        <v>-8.3000000000000004E-2</v>
      </c>
      <c r="AI82" s="82">
        <v>-9.1000000000000004E-3</v>
      </c>
      <c r="AJ82" s="82">
        <v>-8.9999999999999998E-4</v>
      </c>
      <c r="AK82" s="82">
        <v>7.8899999999999998E-2</v>
      </c>
      <c r="AL82" s="82">
        <v>-1.1299999999999999E-2</v>
      </c>
      <c r="AM82" s="82">
        <v>-1.18E-2</v>
      </c>
      <c r="AN82" s="82">
        <v>-2.41E-2</v>
      </c>
      <c r="AO82" s="82">
        <v>-5.6399999999999999E-2</v>
      </c>
      <c r="AP82" s="82">
        <v>3.85E-2</v>
      </c>
      <c r="AQ82" s="82">
        <v>-8.1199999999999994E-2</v>
      </c>
      <c r="AR82" s="82">
        <v>3.8300000000000001E-2</v>
      </c>
      <c r="BA82" s="82">
        <v>-0.10730000000000001</v>
      </c>
      <c r="BB82" s="82">
        <v>8.3999999999999995E-3</v>
      </c>
      <c r="BC82" s="82">
        <v>-3.5200000000000002E-2</v>
      </c>
      <c r="BE82" s="82">
        <v>2.5999999999999999E-3</v>
      </c>
      <c r="BF82" s="82">
        <v>4.7500000000000001E-2</v>
      </c>
      <c r="BG82" s="82">
        <v>3.1699999999999999E-2</v>
      </c>
      <c r="BH82" s="82">
        <v>-2.6100000000000002E-2</v>
      </c>
      <c r="BI82" s="82">
        <v>-3.27E-2</v>
      </c>
      <c r="BJ82" s="82">
        <v>4.53E-2</v>
      </c>
      <c r="BK82" s="82">
        <v>1.7399999999999999E-2</v>
      </c>
      <c r="BL82" s="82">
        <v>-4.7500000000000001E-2</v>
      </c>
      <c r="BM82" s="82">
        <v>-3.9E-2</v>
      </c>
      <c r="BN82" s="82">
        <v>1.7999999999999999E-2</v>
      </c>
      <c r="BO82" s="82">
        <v>0.17100000000000001</v>
      </c>
      <c r="BP82" s="82">
        <v>-3.4200000000000001E-2</v>
      </c>
      <c r="BQ82" s="82">
        <v>4.8800000000000003E-2</v>
      </c>
      <c r="BR82" s="82">
        <v>-1.17E-2</v>
      </c>
      <c r="BS82" s="82">
        <v>6.6299999999999998E-2</v>
      </c>
      <c r="BT82" s="82">
        <v>-0.12330000000000001</v>
      </c>
      <c r="CD82" s="82">
        <v>5.6099999999999997E-2</v>
      </c>
      <c r="CE82" s="82">
        <v>7.4399999999999994E-2</v>
      </c>
      <c r="CF82" s="82">
        <v>-5.7299999999999997E-2</v>
      </c>
      <c r="CG82" s="82">
        <v>-0.13170000000000001</v>
      </c>
      <c r="CH82" s="82">
        <v>1.6400000000000001E-2</v>
      </c>
      <c r="CI82" s="82">
        <v>-4.0800000000000003E-2</v>
      </c>
      <c r="CK82" s="82">
        <v>-2.5000000000000001E-3</v>
      </c>
      <c r="CL82" s="82">
        <v>0.1173</v>
      </c>
      <c r="CM82" s="82">
        <v>9.1800000000000007E-2</v>
      </c>
      <c r="CN82" s="82">
        <v>2.8000000000000001E-2</v>
      </c>
      <c r="CO82" s="82">
        <v>1.35E-2</v>
      </c>
      <c r="CP82" s="82">
        <v>0.13070000000000001</v>
      </c>
      <c r="CQ82" s="82">
        <v>-1.38E-2</v>
      </c>
      <c r="CR82" s="82">
        <v>-9.0999999999999998E-2</v>
      </c>
      <c r="CS82" s="82">
        <v>4.6300000000000001E-2</v>
      </c>
      <c r="CT82" s="82">
        <v>1.9E-3</v>
      </c>
      <c r="CU82" s="82">
        <v>-4.07E-2</v>
      </c>
      <c r="CV82" s="82">
        <v>-0.17749999999999999</v>
      </c>
      <c r="CW82" s="82">
        <v>-2.0899999999999998E-2</v>
      </c>
      <c r="DM82" s="82">
        <v>83</v>
      </c>
      <c r="DN82" s="82" t="s">
        <v>2</v>
      </c>
      <c r="DO82" s="82" t="s">
        <v>1061</v>
      </c>
      <c r="DP82" s="82">
        <v>3</v>
      </c>
      <c r="DQ82" s="82" t="s">
        <v>81</v>
      </c>
      <c r="DR82" s="82">
        <v>80</v>
      </c>
      <c r="DS82" s="83">
        <v>444.006167</v>
      </c>
      <c r="DT82" s="46" t="s">
        <v>119</v>
      </c>
      <c r="DU82" s="82" t="s">
        <v>1109</v>
      </c>
      <c r="DV82" s="82">
        <v>18</v>
      </c>
      <c r="DW82" s="84" t="s">
        <v>961</v>
      </c>
      <c r="DX82" s="82">
        <v>0</v>
      </c>
      <c r="DY82" s="83">
        <v>1.0037039999999999</v>
      </c>
      <c r="DZ82" s="46" t="s">
        <v>636</v>
      </c>
    </row>
    <row r="83" spans="1:140" x14ac:dyDescent="0.2">
      <c r="A83" s="82" t="s">
        <v>817</v>
      </c>
      <c r="B83" s="82">
        <v>56</v>
      </c>
      <c r="C83" s="82" t="s">
        <v>2</v>
      </c>
      <c r="D83" s="82" t="s">
        <v>1065</v>
      </c>
      <c r="E83" s="82">
        <v>7</v>
      </c>
      <c r="F83" s="82" t="s">
        <v>100</v>
      </c>
      <c r="G83" s="82">
        <v>110</v>
      </c>
      <c r="H83" s="83">
        <v>702.61463700000002</v>
      </c>
      <c r="I83" s="46" t="s">
        <v>365</v>
      </c>
      <c r="J83" s="82" t="s">
        <v>1081</v>
      </c>
      <c r="K83" s="82">
        <v>24</v>
      </c>
      <c r="L83" s="84" t="s">
        <v>978</v>
      </c>
      <c r="M83" s="82">
        <v>20</v>
      </c>
      <c r="N83" s="83">
        <v>740.09263599999997</v>
      </c>
      <c r="O83" s="46" t="s">
        <v>704</v>
      </c>
      <c r="P83" s="82">
        <v>19.750900000000001</v>
      </c>
      <c r="Q83" s="85">
        <v>14.648099999999999</v>
      </c>
      <c r="R83" s="82">
        <v>5.1028000000000002</v>
      </c>
      <c r="S83" s="82">
        <v>2.0977999999999999</v>
      </c>
      <c r="T83" s="82">
        <v>1.6359999999999999</v>
      </c>
      <c r="U83" s="82">
        <v>0.46179999999999999</v>
      </c>
      <c r="V83" s="82">
        <v>4.7199999999999999E-2</v>
      </c>
      <c r="W83" s="82">
        <v>6.7100000000000007E-2</v>
      </c>
      <c r="X83" s="82">
        <v>0.19600000000000001</v>
      </c>
      <c r="Y83" s="82">
        <v>3.5499999999999997E-2</v>
      </c>
      <c r="Z83" s="82">
        <v>5.5E-2</v>
      </c>
      <c r="AA83" s="82">
        <v>-5.6399999999999999E-2</v>
      </c>
      <c r="AC83" s="86">
        <v>9.1700000000000004E-2</v>
      </c>
      <c r="AD83" s="82">
        <v>-3.9100000000000003E-2</v>
      </c>
      <c r="AE83" s="82">
        <v>-2.63E-2</v>
      </c>
      <c r="AF83" s="82">
        <v>-6.6500000000000004E-2</v>
      </c>
      <c r="AG83" s="82">
        <v>-1.11E-2</v>
      </c>
      <c r="AH83" s="82">
        <v>-6.6299999999999998E-2</v>
      </c>
      <c r="AI83" s="82">
        <v>5.5199999999999999E-2</v>
      </c>
      <c r="AJ83" s="82">
        <v>3.5400000000000001E-2</v>
      </c>
      <c r="AK83" s="82">
        <v>3.4099999999999998E-2</v>
      </c>
      <c r="AL83" s="82">
        <v>4.8000000000000001E-2</v>
      </c>
      <c r="AM83" s="82">
        <v>-3.3599999999999998E-2</v>
      </c>
      <c r="AN83" s="82">
        <v>-3.3000000000000002E-2</v>
      </c>
      <c r="AO83" s="82">
        <v>-5.4399999999999997E-2</v>
      </c>
      <c r="AP83" s="82">
        <v>0.11840000000000001</v>
      </c>
      <c r="AQ83" s="82">
        <v>2.52E-2</v>
      </c>
      <c r="AR83" s="82">
        <v>-0.11169999999999999</v>
      </c>
      <c r="BA83" s="82">
        <v>-1.66E-2</v>
      </c>
      <c r="BB83" s="82">
        <v>-5.2900000000000003E-2</v>
      </c>
      <c r="BC83" s="82">
        <v>8.6499999999999994E-2</v>
      </c>
      <c r="BE83" s="82">
        <v>-0.15820000000000001</v>
      </c>
      <c r="BF83" s="82">
        <v>3.9199999999999999E-2</v>
      </c>
      <c r="BG83" s="82">
        <v>-8.1799999999999998E-2</v>
      </c>
      <c r="BH83" s="82">
        <v>-4.3999999999999997E-2</v>
      </c>
      <c r="BI83" s="82">
        <v>1.2699999999999999E-2</v>
      </c>
      <c r="BJ83" s="82">
        <v>3.4099999999999998E-2</v>
      </c>
      <c r="BK83" s="82">
        <v>-4.5400000000000003E-2</v>
      </c>
      <c r="BL83" s="82">
        <v>-0.14860000000000001</v>
      </c>
      <c r="BM83" s="82">
        <v>-6.8000000000000005E-2</v>
      </c>
      <c r="BN83" s="82">
        <v>-0.01</v>
      </c>
      <c r="BO83" s="82">
        <v>0.21179999999999999</v>
      </c>
      <c r="BP83" s="82">
        <v>5.8999999999999999E-3</v>
      </c>
      <c r="BQ83" s="82">
        <v>-3.3E-3</v>
      </c>
      <c r="BR83" s="82">
        <v>0.1118</v>
      </c>
      <c r="BS83" s="82">
        <v>-7.2400000000000006E-2</v>
      </c>
      <c r="BT83" s="82">
        <v>0.1991</v>
      </c>
      <c r="CD83" s="82">
        <v>-1.6500000000000001E-2</v>
      </c>
      <c r="CE83" s="82">
        <v>-7.0900000000000005E-2</v>
      </c>
      <c r="CF83" s="82">
        <v>7.1000000000000004E-3</v>
      </c>
      <c r="CG83" s="82">
        <v>-3.73E-2</v>
      </c>
      <c r="CH83" s="82">
        <v>-0.1188</v>
      </c>
      <c r="CI83" s="82">
        <v>2.3199999999999998E-2</v>
      </c>
      <c r="CK83" s="82">
        <v>-7.0000000000000001E-3</v>
      </c>
      <c r="CL83" s="82">
        <v>-1.54E-2</v>
      </c>
      <c r="CM83" s="82">
        <v>-0.1129</v>
      </c>
      <c r="CN83" s="82">
        <v>8.7599999999999997E-2</v>
      </c>
      <c r="CO83" s="82">
        <v>4.3999999999999997E-2</v>
      </c>
      <c r="CP83" s="82">
        <v>0.2495</v>
      </c>
      <c r="CQ83" s="82">
        <v>4.5900000000000003E-2</v>
      </c>
      <c r="CR83" s="82">
        <v>0.16020000000000001</v>
      </c>
      <c r="CS83" s="82">
        <v>3.6999999999999998E-2</v>
      </c>
      <c r="CT83" s="82">
        <v>-0.13400000000000001</v>
      </c>
      <c r="CU83" s="82">
        <v>0.1076</v>
      </c>
      <c r="CV83" s="82">
        <v>-8.2000000000000003E-2</v>
      </c>
      <c r="CW83" s="82">
        <v>-0.1671</v>
      </c>
      <c r="DM83" s="82">
        <v>65</v>
      </c>
      <c r="DN83" s="82" t="s">
        <v>2</v>
      </c>
      <c r="DO83" s="82" t="s">
        <v>1075</v>
      </c>
      <c r="DP83" s="82">
        <v>17</v>
      </c>
      <c r="DQ83" s="82" t="s">
        <v>125</v>
      </c>
      <c r="DR83" s="82">
        <v>10</v>
      </c>
      <c r="DS83" s="83">
        <v>6.732729</v>
      </c>
      <c r="DT83" s="46" t="s">
        <v>343</v>
      </c>
      <c r="DU83" s="82" t="s">
        <v>1082</v>
      </c>
      <c r="DV83" s="82">
        <v>25</v>
      </c>
      <c r="DW83" s="84" t="s">
        <v>109</v>
      </c>
      <c r="DX83" s="82">
        <v>155</v>
      </c>
      <c r="DY83" s="83">
        <v>564.23242500000003</v>
      </c>
      <c r="DZ83" s="46" t="s">
        <v>715</v>
      </c>
    </row>
    <row r="84" spans="1:140" x14ac:dyDescent="0.2">
      <c r="A84" s="82" t="s">
        <v>817</v>
      </c>
      <c r="B84" s="82">
        <v>3</v>
      </c>
      <c r="C84" s="82" t="s">
        <v>2</v>
      </c>
      <c r="D84" s="82" t="s">
        <v>1065</v>
      </c>
      <c r="E84" s="82">
        <v>7</v>
      </c>
      <c r="F84" s="82" t="s">
        <v>100</v>
      </c>
      <c r="G84" s="82">
        <v>115</v>
      </c>
      <c r="H84" s="83">
        <v>711.69256900000005</v>
      </c>
      <c r="I84" s="46" t="s">
        <v>353</v>
      </c>
      <c r="J84" s="82" t="s">
        <v>1082</v>
      </c>
      <c r="K84" s="82">
        <v>25</v>
      </c>
      <c r="L84" s="84" t="s">
        <v>109</v>
      </c>
      <c r="M84" s="82">
        <v>15</v>
      </c>
      <c r="N84" s="83">
        <v>13.689273</v>
      </c>
      <c r="O84" s="46" t="s">
        <v>338</v>
      </c>
      <c r="P84" s="82">
        <v>24.6</v>
      </c>
      <c r="Q84" s="85">
        <v>24.6</v>
      </c>
      <c r="R84" s="82">
        <v>0</v>
      </c>
      <c r="S84" s="82">
        <v>3.2206000000000001</v>
      </c>
      <c r="T84" s="82">
        <v>2.9298000000000002</v>
      </c>
      <c r="U84" s="82">
        <v>0.2908</v>
      </c>
      <c r="V84" s="82">
        <v>1.9300000000000001E-2</v>
      </c>
      <c r="W84" s="82">
        <v>2.92E-2</v>
      </c>
      <c r="X84" s="82">
        <v>0.25440000000000002</v>
      </c>
      <c r="Y84" s="82">
        <v>6.3799999999999996E-2</v>
      </c>
      <c r="Z84" s="82">
        <v>9.6199999999999994E-2</v>
      </c>
      <c r="AA84" s="82">
        <v>-5.2499999999999998E-2</v>
      </c>
      <c r="AC84" s="86">
        <v>3.9399999999999998E-2</v>
      </c>
      <c r="AD84" s="82">
        <v>9.4000000000000004E-3</v>
      </c>
      <c r="AE84" s="82">
        <v>-1.52E-2</v>
      </c>
      <c r="AF84" s="82">
        <v>-6.5299999999999997E-2</v>
      </c>
      <c r="AG84" s="82">
        <v>-1.77E-2</v>
      </c>
      <c r="AH84" s="82">
        <v>-0.11600000000000001</v>
      </c>
      <c r="AI84" s="82">
        <v>7.1999999999999995E-2</v>
      </c>
      <c r="AJ84" s="82">
        <v>2.8799999999999999E-2</v>
      </c>
      <c r="AK84" s="82">
        <v>2.81E-2</v>
      </c>
      <c r="AL84" s="82">
        <v>1.1299999999999999E-2</v>
      </c>
      <c r="AM84" s="82">
        <v>-3.2000000000000002E-3</v>
      </c>
      <c r="AN84" s="82">
        <v>7.6E-3</v>
      </c>
      <c r="AO84" s="82">
        <v>-3.4700000000000002E-2</v>
      </c>
      <c r="AP84" s="82">
        <v>7.8E-2</v>
      </c>
      <c r="AQ84" s="82">
        <v>2.07E-2</v>
      </c>
      <c r="AR84" s="82">
        <v>-0.1507</v>
      </c>
      <c r="BA84" s="82">
        <v>2.87E-2</v>
      </c>
      <c r="BB84" s="82">
        <v>-4.19E-2</v>
      </c>
      <c r="BC84" s="82">
        <v>5.4999999999999997E-3</v>
      </c>
      <c r="BE84" s="82">
        <v>4.5400000000000003E-2</v>
      </c>
      <c r="BF84" s="82">
        <v>-3.7699999999999997E-2</v>
      </c>
      <c r="BG84" s="82">
        <v>4.3200000000000002E-2</v>
      </c>
      <c r="BH84" s="82">
        <v>1.47E-2</v>
      </c>
      <c r="BI84" s="82">
        <v>1.23E-2</v>
      </c>
      <c r="BJ84" s="82">
        <v>-3.2300000000000002E-2</v>
      </c>
      <c r="BK84" s="82">
        <v>-3.2899999999999999E-2</v>
      </c>
      <c r="BL84" s="82">
        <v>-2.8999999999999998E-3</v>
      </c>
      <c r="BM84" s="82">
        <v>-4.4499999999999998E-2</v>
      </c>
      <c r="BN84" s="82">
        <v>1.9599999999999999E-2</v>
      </c>
      <c r="BO84" s="82">
        <v>-0.13780000000000001</v>
      </c>
      <c r="BP84" s="82">
        <v>-4.5199999999999997E-2</v>
      </c>
      <c r="BQ84" s="82">
        <v>3.1300000000000001E-2</v>
      </c>
      <c r="BR84" s="82">
        <v>-4.0899999999999999E-2</v>
      </c>
      <c r="BS84" s="82">
        <v>-5.0200000000000002E-2</v>
      </c>
      <c r="BT84" s="82">
        <v>0.26569999999999999</v>
      </c>
      <c r="CD84" s="82">
        <v>0.12859999999999999</v>
      </c>
      <c r="CE84" s="82">
        <v>-7.5700000000000003E-2</v>
      </c>
      <c r="CF84" s="82">
        <v>-1.5100000000000001E-2</v>
      </c>
      <c r="CG84" s="82">
        <v>3.6700000000000003E-2</v>
      </c>
      <c r="CH84" s="82">
        <v>-8.72E-2</v>
      </c>
      <c r="CI84" s="82">
        <v>-3.9300000000000002E-2</v>
      </c>
      <c r="CK84" s="82">
        <v>-2.9899999999999999E-2</v>
      </c>
      <c r="CL84" s="82">
        <v>-7.8600000000000003E-2</v>
      </c>
      <c r="CM84" s="82">
        <v>-0.14019999999999999</v>
      </c>
      <c r="CN84" s="82">
        <v>1.2800000000000001E-2</v>
      </c>
      <c r="CO84" s="82">
        <v>6.6299999999999998E-2</v>
      </c>
      <c r="CP84" s="82">
        <v>0.187</v>
      </c>
      <c r="CQ84" s="82">
        <v>4.7199999999999999E-2</v>
      </c>
      <c r="CR84" s="82">
        <v>-5.6599999999999998E-2</v>
      </c>
      <c r="CS84" s="82">
        <v>8.0699999999999994E-2</v>
      </c>
      <c r="CT84" s="82">
        <v>-5.0999999999999997E-2</v>
      </c>
      <c r="CU84" s="82">
        <v>1.7500000000000002E-2</v>
      </c>
      <c r="CV84" s="82">
        <v>-0.10349999999999999</v>
      </c>
      <c r="CW84" s="82">
        <v>0.1003</v>
      </c>
      <c r="DM84" s="82">
        <v>123</v>
      </c>
      <c r="DN84" s="82" t="s">
        <v>2</v>
      </c>
      <c r="DO84" s="82" t="s">
        <v>1075</v>
      </c>
      <c r="DP84" s="82">
        <v>17</v>
      </c>
      <c r="DQ84" s="82" t="s">
        <v>125</v>
      </c>
      <c r="DR84" s="82">
        <v>25</v>
      </c>
      <c r="DS84" s="83">
        <v>13.806506000000001</v>
      </c>
      <c r="DT84" s="46" t="s">
        <v>678</v>
      </c>
      <c r="DU84" s="82" t="s">
        <v>1079</v>
      </c>
      <c r="DV84" s="82">
        <v>22</v>
      </c>
      <c r="DW84" s="84" t="s">
        <v>970</v>
      </c>
      <c r="DX84" s="82">
        <v>0</v>
      </c>
      <c r="DY84" s="83">
        <v>722.41493800000001</v>
      </c>
      <c r="DZ84" s="46" t="s">
        <v>676</v>
      </c>
    </row>
    <row r="85" spans="1:140" x14ac:dyDescent="0.2">
      <c r="A85" s="82" t="s">
        <v>817</v>
      </c>
      <c r="B85" s="82">
        <v>19</v>
      </c>
      <c r="C85" s="82" t="s">
        <v>2</v>
      </c>
      <c r="D85" s="82" t="s">
        <v>1065</v>
      </c>
      <c r="E85" s="82">
        <v>7</v>
      </c>
      <c r="F85" s="82" t="s">
        <v>100</v>
      </c>
      <c r="G85" s="82">
        <v>140</v>
      </c>
      <c r="H85" s="83">
        <v>723.34947699999998</v>
      </c>
      <c r="I85" s="46" t="s">
        <v>581</v>
      </c>
      <c r="J85" s="82" t="s">
        <v>1075</v>
      </c>
      <c r="K85" s="82">
        <v>17</v>
      </c>
      <c r="L85" s="84" t="s">
        <v>125</v>
      </c>
      <c r="M85" s="82">
        <v>140</v>
      </c>
      <c r="N85" s="83">
        <v>609.00341700000001</v>
      </c>
      <c r="O85" s="46" t="s">
        <v>311</v>
      </c>
      <c r="P85" s="82">
        <v>19.255400000000002</v>
      </c>
      <c r="Q85" s="85">
        <v>19.255400000000002</v>
      </c>
      <c r="R85" s="82">
        <v>0</v>
      </c>
      <c r="S85" s="82">
        <v>2.4235000000000002</v>
      </c>
      <c r="T85" s="82">
        <v>2.1212</v>
      </c>
      <c r="U85" s="82">
        <v>0.30230000000000001</v>
      </c>
      <c r="V85" s="82">
        <v>1.77E-2</v>
      </c>
      <c r="W85" s="82">
        <v>-0.1038</v>
      </c>
      <c r="X85" s="82">
        <v>-0.2132</v>
      </c>
      <c r="Y85" s="82">
        <v>-1.04E-2</v>
      </c>
      <c r="Z85" s="82">
        <v>2.4199999999999999E-2</v>
      </c>
      <c r="AA85" s="82">
        <v>-2.01E-2</v>
      </c>
      <c r="AC85" s="86">
        <v>3.95E-2</v>
      </c>
      <c r="AD85" s="82">
        <v>-2.4899999999999999E-2</v>
      </c>
      <c r="AE85" s="82">
        <v>-3.4099999999999998E-2</v>
      </c>
      <c r="AF85" s="82">
        <v>1.2999999999999999E-3</v>
      </c>
      <c r="AG85" s="82">
        <v>-3.6400000000000002E-2</v>
      </c>
      <c r="AH85" s="82">
        <v>6.0000000000000001E-3</v>
      </c>
      <c r="AI85" s="82">
        <v>2.2499999999999999E-2</v>
      </c>
      <c r="AJ85" s="82">
        <v>-0.13039999999999999</v>
      </c>
      <c r="AK85" s="82">
        <v>-4.9599999999999998E-2</v>
      </c>
      <c r="AL85" s="82">
        <v>2.0500000000000001E-2</v>
      </c>
      <c r="AM85" s="82">
        <v>9.6500000000000002E-2</v>
      </c>
      <c r="AN85" s="82">
        <v>-8.3999999999999995E-3</v>
      </c>
      <c r="AO85" s="82">
        <v>-8.9999999999999998E-4</v>
      </c>
      <c r="AP85" s="82">
        <v>6.6900000000000001E-2</v>
      </c>
      <c r="AQ85" s="82">
        <v>8.8099999999999998E-2</v>
      </c>
      <c r="AR85" s="82">
        <v>-5.0299999999999997E-2</v>
      </c>
      <c r="BA85" s="82">
        <v>0.11409999999999999</v>
      </c>
      <c r="BB85" s="82">
        <v>6.2700000000000006E-2</v>
      </c>
      <c r="BC85" s="82">
        <v>-6.6400000000000001E-2</v>
      </c>
      <c r="BE85" s="82">
        <v>-6.1400000000000003E-2</v>
      </c>
      <c r="BF85" s="82">
        <v>3.5499999999999997E-2</v>
      </c>
      <c r="BG85" s="82">
        <v>0.1358</v>
      </c>
      <c r="BH85" s="82">
        <v>2.1700000000000001E-2</v>
      </c>
      <c r="BI85" s="82">
        <v>-3.3799999999999997E-2</v>
      </c>
      <c r="BJ85" s="82">
        <v>-0.1114</v>
      </c>
      <c r="BK85" s="82">
        <v>-6.3E-2</v>
      </c>
      <c r="BL85" s="82">
        <v>2.3300000000000001E-2</v>
      </c>
      <c r="BM85" s="82">
        <v>-5.2200000000000003E-2</v>
      </c>
      <c r="BN85" s="82">
        <v>3.5900000000000001E-2</v>
      </c>
      <c r="BO85" s="82">
        <v>-6.7799999999999999E-2</v>
      </c>
      <c r="BP85" s="82">
        <v>0.1072</v>
      </c>
      <c r="BQ85" s="82">
        <v>0.10639999999999999</v>
      </c>
      <c r="BR85" s="82">
        <v>-0.17519999999999999</v>
      </c>
      <c r="BS85" s="82">
        <v>4.8800000000000003E-2</v>
      </c>
      <c r="BT85" s="82">
        <v>-6.0100000000000001E-2</v>
      </c>
      <c r="CD85" s="82">
        <v>-2.4299999999999999E-2</v>
      </c>
      <c r="CE85" s="82">
        <v>0.11600000000000001</v>
      </c>
      <c r="CF85" s="82">
        <v>2.9399999999999999E-2</v>
      </c>
      <c r="CG85" s="82">
        <v>-0.1895</v>
      </c>
      <c r="CH85" s="82">
        <v>8.4199999999999997E-2</v>
      </c>
      <c r="CI85" s="82">
        <v>6.5500000000000003E-2</v>
      </c>
      <c r="CK85" s="82">
        <v>2.3800000000000002E-2</v>
      </c>
      <c r="CL85" s="82">
        <v>0.104</v>
      </c>
      <c r="CM85" s="82">
        <v>9.7500000000000003E-2</v>
      </c>
      <c r="CN85" s="82">
        <v>-0.1096</v>
      </c>
      <c r="CO85" s="82">
        <v>6.4100000000000004E-2</v>
      </c>
      <c r="CP85" s="82">
        <v>-2.8899999999999999E-2</v>
      </c>
      <c r="CQ85" s="82">
        <v>-4.4900000000000002E-2</v>
      </c>
      <c r="CR85" s="82">
        <v>-0.16089999999999999</v>
      </c>
      <c r="CS85" s="82">
        <v>-9.4999999999999998E-3</v>
      </c>
      <c r="CT85" s="82">
        <v>5.7000000000000002E-3</v>
      </c>
      <c r="CU85" s="82">
        <v>2.6499999999999999E-2</v>
      </c>
      <c r="CV85" s="82">
        <v>5.16E-2</v>
      </c>
      <c r="CW85" s="82">
        <v>-0.1008</v>
      </c>
      <c r="DM85" s="82">
        <v>29</v>
      </c>
      <c r="DN85" s="82" t="s">
        <v>2</v>
      </c>
      <c r="DO85" s="82" t="s">
        <v>1064</v>
      </c>
      <c r="DP85" s="82">
        <v>6</v>
      </c>
      <c r="DQ85" s="82" t="s">
        <v>97</v>
      </c>
      <c r="DR85" s="82">
        <v>30</v>
      </c>
      <c r="DS85" s="83">
        <v>16.355699999999999</v>
      </c>
      <c r="DT85" s="46" t="s">
        <v>694</v>
      </c>
      <c r="DU85" s="82" t="s">
        <v>1080</v>
      </c>
      <c r="DV85" s="82">
        <v>23</v>
      </c>
      <c r="DW85" s="84" t="s">
        <v>971</v>
      </c>
      <c r="DX85" s="82">
        <v>105</v>
      </c>
      <c r="DY85" s="83">
        <v>637.24839699999995</v>
      </c>
      <c r="DZ85" s="46" t="s">
        <v>695</v>
      </c>
    </row>
    <row r="86" spans="1:140" x14ac:dyDescent="0.2">
      <c r="A86" s="82" t="s">
        <v>817</v>
      </c>
      <c r="B86" s="82">
        <v>120</v>
      </c>
      <c r="C86" s="82" t="s">
        <v>2</v>
      </c>
      <c r="D86" s="82" t="s">
        <v>1065</v>
      </c>
      <c r="E86" s="82">
        <v>7</v>
      </c>
      <c r="F86" s="82" t="s">
        <v>100</v>
      </c>
      <c r="G86" s="82">
        <v>160</v>
      </c>
      <c r="H86" s="83">
        <v>734.12981000000002</v>
      </c>
      <c r="I86" s="46" t="s">
        <v>683</v>
      </c>
      <c r="J86" s="82" t="s">
        <v>1080</v>
      </c>
      <c r="K86" s="82">
        <v>23</v>
      </c>
      <c r="L86" s="84" t="s">
        <v>971</v>
      </c>
      <c r="M86" s="82">
        <v>10</v>
      </c>
      <c r="N86" s="83">
        <v>3.5415399999999999</v>
      </c>
      <c r="O86" s="46" t="s">
        <v>684</v>
      </c>
      <c r="P86" s="82">
        <v>14.988899999999999</v>
      </c>
      <c r="Q86" s="85">
        <v>10.997199999999999</v>
      </c>
      <c r="R86" s="82">
        <v>3.9916999999999998</v>
      </c>
      <c r="S86" s="82">
        <v>1.4914000000000001</v>
      </c>
      <c r="T86" s="82">
        <v>1.2146999999999999</v>
      </c>
      <c r="U86" s="82">
        <v>0.2767</v>
      </c>
      <c r="V86" s="82">
        <v>-4.4699999999999997E-2</v>
      </c>
      <c r="W86" s="82">
        <v>-0.11559999999999999</v>
      </c>
      <c r="X86" s="82">
        <v>-0.1663</v>
      </c>
      <c r="Y86" s="82">
        <v>4.0000000000000001E-3</v>
      </c>
      <c r="Z86" s="82">
        <v>-9.7699999999999995E-2</v>
      </c>
      <c r="AA86" s="82">
        <v>8.0199999999999994E-2</v>
      </c>
      <c r="AC86" s="86">
        <v>-5.0000000000000001E-3</v>
      </c>
      <c r="AD86" s="82">
        <v>-3.1099999999999999E-2</v>
      </c>
      <c r="AE86" s="82">
        <v>4.9700000000000001E-2</v>
      </c>
      <c r="AF86" s="82">
        <v>8.6300000000000002E-2</v>
      </c>
      <c r="AG86" s="82">
        <v>-7.1300000000000002E-2</v>
      </c>
      <c r="AH86" s="82">
        <v>-6.1000000000000004E-3</v>
      </c>
      <c r="AI86" s="82">
        <v>3.0099999999999998E-2</v>
      </c>
      <c r="AJ86" s="82">
        <v>-7.3899999999999993E-2</v>
      </c>
      <c r="AK86" s="82">
        <v>7.6100000000000001E-2</v>
      </c>
      <c r="AL86" s="82">
        <v>-2.5399999999999999E-2</v>
      </c>
      <c r="AM86" s="82">
        <v>0.17799999999999999</v>
      </c>
      <c r="AN86" s="82">
        <v>-3.4599999999999999E-2</v>
      </c>
      <c r="AO86" s="82">
        <v>-2.1600000000000001E-2</v>
      </c>
      <c r="AP86" s="82">
        <v>5.3E-3</v>
      </c>
      <c r="AQ86" s="82">
        <v>-8.3400000000000002E-2</v>
      </c>
      <c r="AR86" s="82">
        <v>-5.96E-2</v>
      </c>
      <c r="BA86" s="82">
        <v>9.74E-2</v>
      </c>
      <c r="BB86" s="82">
        <v>-2.6499999999999999E-2</v>
      </c>
      <c r="BC86" s="82">
        <v>-1.8499999999999999E-2</v>
      </c>
      <c r="BE86" s="82">
        <v>-0.1038</v>
      </c>
      <c r="BF86" s="82">
        <v>-4.5100000000000001E-2</v>
      </c>
      <c r="BG86" s="82">
        <v>3.6900000000000002E-2</v>
      </c>
      <c r="BH86" s="82">
        <v>2.3900000000000001E-2</v>
      </c>
      <c r="BI86" s="82">
        <v>-0.16750000000000001</v>
      </c>
      <c r="BJ86" s="82">
        <v>-0.17199999999999999</v>
      </c>
      <c r="BK86" s="82">
        <v>3.1600000000000003E-2</v>
      </c>
      <c r="BL86" s="82">
        <v>0.14419999999999999</v>
      </c>
      <c r="BM86" s="82">
        <v>0.1157</v>
      </c>
      <c r="BN86" s="82">
        <v>-5.3999999999999999E-2</v>
      </c>
      <c r="BO86" s="82">
        <v>0.17799999999999999</v>
      </c>
      <c r="BP86" s="82">
        <v>0.16170000000000001</v>
      </c>
      <c r="BQ86" s="82">
        <v>-7.6E-3</v>
      </c>
      <c r="BR86" s="82">
        <v>-0.1152</v>
      </c>
      <c r="BS86" s="82">
        <v>8.4500000000000006E-2</v>
      </c>
      <c r="BT86" s="82">
        <v>-0.1636</v>
      </c>
      <c r="CD86" s="82">
        <v>6.7799999999999999E-2</v>
      </c>
      <c r="CE86" s="82">
        <v>0.1045</v>
      </c>
      <c r="CF86" s="82">
        <v>5.8400000000000001E-2</v>
      </c>
      <c r="CG86" s="82">
        <v>1.5E-3</v>
      </c>
      <c r="CH86" s="82">
        <v>5.1700000000000003E-2</v>
      </c>
      <c r="CI86" s="82">
        <v>-1.2999999999999999E-2</v>
      </c>
      <c r="CK86" s="82">
        <v>-5.5599999999999997E-2</v>
      </c>
      <c r="CL86" s="82">
        <v>-1.15E-2</v>
      </c>
      <c r="CM86" s="82">
        <v>0.114</v>
      </c>
      <c r="CN86" s="82">
        <v>-8.7999999999999995E-2</v>
      </c>
      <c r="CO86" s="82">
        <v>-2.5499999999999998E-2</v>
      </c>
      <c r="CP86" s="82">
        <v>8.8999999999999999E-3</v>
      </c>
      <c r="CQ86" s="82">
        <v>-0.18790000000000001</v>
      </c>
      <c r="CR86" s="82">
        <v>4.4999999999999997E-3</v>
      </c>
      <c r="CS86" s="82">
        <v>-0.1384</v>
      </c>
      <c r="CT86" s="82">
        <v>5.7999999999999996E-3</v>
      </c>
      <c r="CU86" s="82">
        <v>-9.7299999999999998E-2</v>
      </c>
      <c r="CV86" s="82">
        <v>0.16450000000000001</v>
      </c>
      <c r="CW86" s="82">
        <v>3.5900000000000001E-2</v>
      </c>
      <c r="DM86" s="82">
        <v>58</v>
      </c>
      <c r="DN86" s="82" t="s">
        <v>2</v>
      </c>
      <c r="DO86" s="82" t="s">
        <v>1072</v>
      </c>
      <c r="DP86" s="82">
        <v>14</v>
      </c>
      <c r="DQ86" s="82" t="s">
        <v>203</v>
      </c>
      <c r="DR86" s="82">
        <v>5</v>
      </c>
      <c r="DS86" s="83">
        <v>5.4704199999999998</v>
      </c>
      <c r="DT86" s="46" t="s">
        <v>598</v>
      </c>
      <c r="DU86" s="82" t="s">
        <v>1073</v>
      </c>
      <c r="DV86" s="82">
        <v>15</v>
      </c>
      <c r="DW86" s="84" t="s">
        <v>272</v>
      </c>
      <c r="DX86" s="82">
        <v>5</v>
      </c>
      <c r="DY86" s="83">
        <v>6.6540330000000001</v>
      </c>
      <c r="DZ86" s="46" t="s">
        <v>604</v>
      </c>
    </row>
    <row r="87" spans="1:140" x14ac:dyDescent="0.2">
      <c r="A87" s="82" t="s">
        <v>817</v>
      </c>
      <c r="B87" s="82">
        <v>70</v>
      </c>
      <c r="C87" s="82" t="s">
        <v>2</v>
      </c>
      <c r="D87" s="82" t="s">
        <v>1065</v>
      </c>
      <c r="E87" s="82">
        <v>7</v>
      </c>
      <c r="F87" s="82" t="s">
        <v>100</v>
      </c>
      <c r="G87" s="82">
        <v>165</v>
      </c>
      <c r="H87" s="83">
        <v>741.24145199999998</v>
      </c>
      <c r="I87" s="46" t="s">
        <v>644</v>
      </c>
      <c r="J87" s="82" t="s">
        <v>1076</v>
      </c>
      <c r="K87" s="82">
        <v>19</v>
      </c>
      <c r="L87" s="84" t="s">
        <v>962</v>
      </c>
      <c r="M87" s="82">
        <v>20</v>
      </c>
      <c r="N87" s="83">
        <v>662.271072</v>
      </c>
      <c r="O87" s="46" t="s">
        <v>645</v>
      </c>
      <c r="P87" s="82">
        <v>16.9373</v>
      </c>
      <c r="Q87" s="85">
        <v>13.607100000000001</v>
      </c>
      <c r="R87" s="82">
        <v>3.3302</v>
      </c>
      <c r="S87" s="82">
        <v>1.9487000000000001</v>
      </c>
      <c r="T87" s="82">
        <v>1.5681</v>
      </c>
      <c r="U87" s="82">
        <v>0.38059999999999999</v>
      </c>
      <c r="V87" s="82">
        <v>-5.1999999999999998E-2</v>
      </c>
      <c r="W87" s="82">
        <v>8.0999999999999996E-3</v>
      </c>
      <c r="X87" s="82">
        <v>-0.18629999999999999</v>
      </c>
      <c r="Y87" s="82">
        <v>3.5700000000000003E-2</v>
      </c>
      <c r="Z87" s="82">
        <v>-0.1263</v>
      </c>
      <c r="AA87" s="82">
        <v>9.3799999999999994E-2</v>
      </c>
      <c r="AC87" s="86">
        <v>6.2600000000000003E-2</v>
      </c>
      <c r="AD87" s="82">
        <v>7.4000000000000003E-3</v>
      </c>
      <c r="AE87" s="82">
        <v>7.3400000000000007E-2</v>
      </c>
      <c r="AF87" s="82">
        <v>3.56E-2</v>
      </c>
      <c r="AG87" s="82">
        <v>-9.7299999999999998E-2</v>
      </c>
      <c r="AH87" s="82">
        <v>-3.7100000000000001E-2</v>
      </c>
      <c r="AI87" s="82">
        <v>2.8500000000000001E-2</v>
      </c>
      <c r="AJ87" s="82">
        <v>2.58E-2</v>
      </c>
      <c r="AK87" s="82">
        <v>2.1399999999999999E-2</v>
      </c>
      <c r="AL87" s="82">
        <v>-0.10050000000000001</v>
      </c>
      <c r="AM87" s="82">
        <v>0.1406</v>
      </c>
      <c r="AN87" s="82">
        <v>-1.8599999999999998E-2</v>
      </c>
      <c r="AO87" s="82">
        <v>-4.0000000000000002E-4</v>
      </c>
      <c r="AP87" s="82">
        <v>5.9299999999999999E-2</v>
      </c>
      <c r="AQ87" s="82">
        <v>-0.11609999999999999</v>
      </c>
      <c r="AR87" s="82">
        <v>-8.77E-2</v>
      </c>
      <c r="BA87" s="82">
        <v>-9.6699999999999994E-2</v>
      </c>
      <c r="BB87" s="82">
        <v>5.1999999999999998E-3</v>
      </c>
      <c r="BC87" s="82">
        <v>5.5199999999999999E-2</v>
      </c>
      <c r="BE87" s="82">
        <v>-0.1099</v>
      </c>
      <c r="BF87" s="82">
        <v>-5.1900000000000002E-2</v>
      </c>
      <c r="BG87" s="82">
        <v>-3.8199999999999998E-2</v>
      </c>
      <c r="BH87" s="82">
        <v>-5.04E-2</v>
      </c>
      <c r="BI87" s="82">
        <v>0.20780000000000001</v>
      </c>
      <c r="BJ87" s="82">
        <v>0.17929999999999999</v>
      </c>
      <c r="BK87" s="82">
        <v>1.8E-3</v>
      </c>
      <c r="BL87" s="82">
        <v>-0.1021</v>
      </c>
      <c r="BM87" s="82">
        <v>-4.0899999999999999E-2</v>
      </c>
      <c r="BN87" s="82">
        <v>9.8400000000000001E-2</v>
      </c>
      <c r="BO87" s="82">
        <v>8.1500000000000003E-2</v>
      </c>
      <c r="BP87" s="82">
        <v>1.7399999999999999E-2</v>
      </c>
      <c r="BQ87" s="82">
        <v>-6.6699999999999995E-2</v>
      </c>
      <c r="BR87" s="82">
        <v>-9.7900000000000001E-2</v>
      </c>
      <c r="BS87" s="82">
        <v>-8.8599999999999998E-2</v>
      </c>
      <c r="BT87" s="82">
        <v>9.6799999999999997E-2</v>
      </c>
      <c r="CD87" s="82">
        <v>-0.12609999999999999</v>
      </c>
      <c r="CE87" s="82">
        <v>0.1091</v>
      </c>
      <c r="CF87" s="82">
        <v>3.3099999999999997E-2</v>
      </c>
      <c r="CG87" s="82">
        <v>-0.156</v>
      </c>
      <c r="CH87" s="82">
        <v>4.6100000000000002E-2</v>
      </c>
      <c r="CI87" s="82">
        <v>5.3E-3</v>
      </c>
      <c r="CK87" s="82">
        <v>9.9199999999999997E-2</v>
      </c>
      <c r="CL87" s="82">
        <v>3.9600000000000003E-2</v>
      </c>
      <c r="CM87" s="82">
        <v>7.1099999999999997E-2</v>
      </c>
      <c r="CN87" s="82">
        <v>-6.25E-2</v>
      </c>
      <c r="CO87" s="82">
        <v>-1.7100000000000001E-2</v>
      </c>
      <c r="CP87" s="82">
        <v>-3.2800000000000003E-2</v>
      </c>
      <c r="CQ87" s="82">
        <v>-1.2699999999999999E-2</v>
      </c>
      <c r="CR87" s="82">
        <v>-1.23E-2</v>
      </c>
      <c r="CS87" s="82">
        <v>-0.1573</v>
      </c>
      <c r="CT87" s="82">
        <v>4.8300000000000003E-2</v>
      </c>
      <c r="CU87" s="82">
        <v>5.0599999999999999E-2</v>
      </c>
      <c r="CV87" s="82">
        <v>0.18540000000000001</v>
      </c>
      <c r="CW87" s="82">
        <v>-0.1113</v>
      </c>
      <c r="DM87" s="82">
        <v>112</v>
      </c>
      <c r="DN87" s="82" t="s">
        <v>2</v>
      </c>
      <c r="DO87" s="82" t="s">
        <v>1065</v>
      </c>
      <c r="DP87" s="82">
        <v>7</v>
      </c>
      <c r="DQ87" s="82" t="s">
        <v>100</v>
      </c>
      <c r="DR87" s="82">
        <v>100</v>
      </c>
      <c r="DS87" s="83">
        <v>639.14844500000004</v>
      </c>
      <c r="DT87" s="46" t="s">
        <v>564</v>
      </c>
      <c r="DU87" s="82" t="s">
        <v>1067</v>
      </c>
      <c r="DV87" s="82">
        <v>9</v>
      </c>
      <c r="DW87" s="84" t="s">
        <v>261</v>
      </c>
      <c r="DX87" s="82">
        <v>105</v>
      </c>
      <c r="DY87" s="83">
        <v>590.23013100000003</v>
      </c>
      <c r="DZ87" s="46" t="s">
        <v>563</v>
      </c>
    </row>
    <row r="88" spans="1:140" ht="51" x14ac:dyDescent="0.2">
      <c r="A88" s="82" t="s">
        <v>817</v>
      </c>
      <c r="B88" s="82">
        <v>13</v>
      </c>
      <c r="C88" s="82" t="s">
        <v>2</v>
      </c>
      <c r="D88" s="82" t="s">
        <v>1066</v>
      </c>
      <c r="E88" s="82">
        <v>8</v>
      </c>
      <c r="F88" s="82" t="s">
        <v>191</v>
      </c>
      <c r="G88" s="82">
        <v>5</v>
      </c>
      <c r="H88" s="83">
        <v>48.559795999999999</v>
      </c>
      <c r="I88" s="46" t="s">
        <v>192</v>
      </c>
      <c r="J88" s="82" t="s">
        <v>1066</v>
      </c>
      <c r="K88" s="82">
        <v>8</v>
      </c>
      <c r="L88" s="84" t="s">
        <v>191</v>
      </c>
      <c r="M88" s="82">
        <v>10</v>
      </c>
      <c r="N88" s="83">
        <v>53.222768000000002</v>
      </c>
      <c r="O88" s="46" t="s">
        <v>551</v>
      </c>
      <c r="P88" s="82">
        <v>25.033899999999999</v>
      </c>
      <c r="Q88" s="85">
        <v>20.481400000000001</v>
      </c>
      <c r="R88" s="82">
        <v>4.5525000000000002</v>
      </c>
      <c r="S88" s="82">
        <v>2.0908000000000002</v>
      </c>
      <c r="T88" s="82">
        <v>2.0908000000000002</v>
      </c>
      <c r="U88" s="82">
        <v>0</v>
      </c>
      <c r="V88" s="82">
        <v>-6.8199999999999997E-2</v>
      </c>
      <c r="W88" s="82">
        <v>8.5000000000000006E-3</v>
      </c>
      <c r="X88" s="82">
        <v>-0.36359999999999998</v>
      </c>
      <c r="Y88" s="82">
        <v>7.0400000000000004E-2</v>
      </c>
      <c r="Z88" s="82">
        <v>-9.6699999999999994E-2</v>
      </c>
      <c r="AA88" s="82">
        <v>-0.185</v>
      </c>
      <c r="AC88" s="86">
        <v>0.28270000000000001</v>
      </c>
      <c r="AD88" s="82">
        <v>-0.1091</v>
      </c>
      <c r="AE88" s="82">
        <v>8.9999999999999998E-4</v>
      </c>
      <c r="AF88" s="82">
        <v>9.2100000000000001E-2</v>
      </c>
      <c r="AG88" s="82">
        <v>0.1701</v>
      </c>
      <c r="AH88" s="82">
        <v>4.8000000000000001E-2</v>
      </c>
      <c r="AI88" s="82">
        <v>-0.1229</v>
      </c>
      <c r="AJ88" s="82">
        <v>-0.19370000000000001</v>
      </c>
      <c r="AK88" s="82">
        <v>-0.15079999999999999</v>
      </c>
      <c r="AL88" s="82">
        <v>0.12239999999999999</v>
      </c>
      <c r="AM88" s="82">
        <v>-0.42</v>
      </c>
      <c r="AN88" s="82">
        <v>-6.0000000000000001E-3</v>
      </c>
      <c r="AO88" s="82">
        <v>-4.0000000000000002E-4</v>
      </c>
      <c r="AP88" s="82">
        <v>0.2762</v>
      </c>
      <c r="AQ88" s="82">
        <v>-7.9100000000000004E-2</v>
      </c>
      <c r="AR88" s="82">
        <v>0.30070000000000002</v>
      </c>
      <c r="BA88" s="82">
        <v>9.7299999999999998E-2</v>
      </c>
      <c r="BB88" s="82">
        <v>6.7799999999999999E-2</v>
      </c>
      <c r="BC88" s="82">
        <v>0.54139999999999999</v>
      </c>
      <c r="BE88" s="82">
        <v>-0.11310000000000001</v>
      </c>
      <c r="BF88" s="82">
        <v>-0.26300000000000001</v>
      </c>
      <c r="BG88" s="82">
        <v>0.11310000000000001</v>
      </c>
      <c r="BH88" s="82">
        <v>6.5000000000000002E-2</v>
      </c>
      <c r="BI88" s="82">
        <v>-0.14610000000000001</v>
      </c>
      <c r="BJ88" s="82">
        <v>-5.5300000000000002E-2</v>
      </c>
      <c r="BK88" s="82">
        <v>-1.8599999999999998E-2</v>
      </c>
      <c r="BL88" s="82">
        <v>-6.1000000000000004E-3</v>
      </c>
      <c r="BM88" s="82">
        <v>5.0900000000000001E-2</v>
      </c>
      <c r="BN88" s="82">
        <v>1.95E-2</v>
      </c>
      <c r="BO88" s="82">
        <v>-0.1212</v>
      </c>
      <c r="BP88" s="82">
        <v>0.15179999999999999</v>
      </c>
      <c r="BQ88" s="82">
        <v>6.2600000000000003E-2</v>
      </c>
      <c r="BR88" s="82">
        <v>-0.34789999999999999</v>
      </c>
      <c r="BS88" s="82">
        <v>7.6700000000000004E-2</v>
      </c>
      <c r="BT88" s="82">
        <v>-0.1749</v>
      </c>
      <c r="CD88" s="82">
        <v>-2.9899999999999999E-2</v>
      </c>
      <c r="CE88" s="82">
        <v>0.1014</v>
      </c>
      <c r="CF88" s="82">
        <v>-7.1599999999999997E-2</v>
      </c>
      <c r="CG88" s="82">
        <v>-9.5799999999999996E-2</v>
      </c>
      <c r="CH88" s="82">
        <v>9.0700000000000003E-2</v>
      </c>
      <c r="CI88" s="82">
        <v>-8.6099999999999996E-2</v>
      </c>
      <c r="CK88" s="82">
        <v>0.1144</v>
      </c>
      <c r="CL88" s="82">
        <v>0.2026</v>
      </c>
      <c r="CM88" s="82">
        <v>0.2019</v>
      </c>
      <c r="CN88" s="82">
        <v>-0.22720000000000001</v>
      </c>
      <c r="CO88" s="82">
        <v>0.16389999999999999</v>
      </c>
      <c r="CP88" s="82">
        <v>-0.15290000000000001</v>
      </c>
      <c r="CQ88" s="82">
        <v>-0.27339999999999998</v>
      </c>
      <c r="CR88" s="82">
        <v>-3.7199999999999997E-2</v>
      </c>
      <c r="CS88" s="82">
        <v>-2.3199999999999998E-2</v>
      </c>
      <c r="CT88" s="82">
        <v>6.3700000000000007E-2</v>
      </c>
      <c r="CU88" s="82">
        <v>-7.4000000000000003E-3</v>
      </c>
      <c r="CV88" s="82">
        <v>0.22270000000000001</v>
      </c>
      <c r="CW88" s="82">
        <v>-0.15670000000000001</v>
      </c>
      <c r="DM88" s="82">
        <v>85</v>
      </c>
      <c r="DN88" s="82" t="s">
        <v>2</v>
      </c>
      <c r="DO88" s="82" t="s">
        <v>1061</v>
      </c>
      <c r="DP88" s="82">
        <v>3</v>
      </c>
      <c r="DQ88" s="82" t="s">
        <v>81</v>
      </c>
      <c r="DR88" s="82">
        <v>5</v>
      </c>
      <c r="DS88" s="83">
        <v>5.246753</v>
      </c>
      <c r="DT88" s="46" t="s">
        <v>524</v>
      </c>
      <c r="DU88" s="82" t="s">
        <v>1078</v>
      </c>
      <c r="DV88" s="82">
        <v>21</v>
      </c>
      <c r="DW88" s="84" t="s">
        <v>967</v>
      </c>
      <c r="DX88" s="82">
        <v>75</v>
      </c>
      <c r="DY88" s="83">
        <v>68.030629000000005</v>
      </c>
      <c r="DZ88" s="46" t="s">
        <v>666</v>
      </c>
      <c r="EC88" s="77" t="s">
        <v>1121</v>
      </c>
      <c r="ED88" s="78" t="s">
        <v>106</v>
      </c>
      <c r="EE88" s="79">
        <v>48</v>
      </c>
      <c r="EF88" s="80">
        <v>64.471203000000003</v>
      </c>
      <c r="EG88" s="79" t="s">
        <v>2</v>
      </c>
      <c r="EH88" s="78" t="s">
        <v>971</v>
      </c>
      <c r="EI88" s="81" t="s">
        <v>1287</v>
      </c>
      <c r="EJ88" s="79" t="s">
        <v>289</v>
      </c>
    </row>
    <row r="89" spans="1:140" x14ac:dyDescent="0.2">
      <c r="A89" s="82" t="s">
        <v>817</v>
      </c>
      <c r="B89" s="82">
        <v>37</v>
      </c>
      <c r="C89" s="82" t="s">
        <v>2</v>
      </c>
      <c r="D89" s="82" t="s">
        <v>1066</v>
      </c>
      <c r="E89" s="82">
        <v>8</v>
      </c>
      <c r="F89" s="82" t="s">
        <v>191</v>
      </c>
      <c r="G89" s="82">
        <v>5</v>
      </c>
      <c r="H89" s="83">
        <v>48.559795999999999</v>
      </c>
      <c r="I89" s="46" t="s">
        <v>192</v>
      </c>
      <c r="J89" s="82" t="s">
        <v>1072</v>
      </c>
      <c r="K89" s="82">
        <v>14</v>
      </c>
      <c r="L89" s="84" t="s">
        <v>203</v>
      </c>
      <c r="M89" s="82">
        <v>135</v>
      </c>
      <c r="N89" s="83">
        <v>613.54347800000005</v>
      </c>
      <c r="O89" s="46" t="s">
        <v>601</v>
      </c>
      <c r="P89" s="82">
        <v>16.321000000000002</v>
      </c>
      <c r="Q89" s="85">
        <v>16.321000000000002</v>
      </c>
      <c r="R89" s="82">
        <v>0</v>
      </c>
      <c r="S89" s="82">
        <v>2.2448999999999999</v>
      </c>
      <c r="T89" s="82">
        <v>1.9543999999999999</v>
      </c>
      <c r="U89" s="82">
        <v>0.29049999999999998</v>
      </c>
      <c r="V89" s="82">
        <v>-3.1E-2</v>
      </c>
      <c r="W89" s="82">
        <v>-2.9399999999999999E-2</v>
      </c>
      <c r="X89" s="82">
        <v>-0.20649999999999999</v>
      </c>
      <c r="Y89" s="82">
        <v>-1.55E-2</v>
      </c>
      <c r="Z89" s="82">
        <v>-2.8899999999999999E-2</v>
      </c>
      <c r="AA89" s="82">
        <v>-7.3800000000000004E-2</v>
      </c>
      <c r="AC89" s="86">
        <v>7.2499999999999995E-2</v>
      </c>
      <c r="AD89" s="82">
        <v>-2.8400000000000002E-2</v>
      </c>
      <c r="AE89" s="82">
        <v>3.5700000000000003E-2</v>
      </c>
      <c r="AF89" s="82">
        <v>-7.4000000000000003E-3</v>
      </c>
      <c r="AG89" s="82">
        <v>0.13800000000000001</v>
      </c>
      <c r="AH89" s="82">
        <v>2.9700000000000001E-2</v>
      </c>
      <c r="AI89" s="82">
        <v>-0.1229</v>
      </c>
      <c r="AJ89" s="82">
        <v>-0.15359999999999999</v>
      </c>
      <c r="AK89" s="82">
        <v>-0.1231</v>
      </c>
      <c r="AL89" s="82">
        <v>4.8599999999999997E-2</v>
      </c>
      <c r="AM89" s="82">
        <v>9.9000000000000008E-3</v>
      </c>
      <c r="AN89" s="82">
        <v>3.85E-2</v>
      </c>
      <c r="AO89" s="82">
        <v>4.2700000000000002E-2</v>
      </c>
      <c r="AP89" s="82">
        <v>3.2000000000000002E-3</v>
      </c>
      <c r="AQ89" s="82">
        <v>-2.5399999999999999E-2</v>
      </c>
      <c r="AR89" s="82">
        <v>0.16009999999999999</v>
      </c>
      <c r="BA89" s="82">
        <v>-2.75E-2</v>
      </c>
      <c r="BB89" s="82">
        <v>6.1999999999999998E-3</v>
      </c>
      <c r="BC89" s="82">
        <v>0.1956</v>
      </c>
      <c r="BE89" s="82">
        <v>-9.1499999999999998E-2</v>
      </c>
      <c r="BF89" s="82">
        <v>-0.16750000000000001</v>
      </c>
      <c r="BG89" s="82">
        <v>1.23E-2</v>
      </c>
      <c r="BH89" s="82">
        <v>7.1999999999999995E-2</v>
      </c>
      <c r="BI89" s="82">
        <v>-0.10050000000000001</v>
      </c>
      <c r="BJ89" s="82">
        <v>-8.1699999999999995E-2</v>
      </c>
      <c r="BK89" s="82">
        <v>0.13139999999999999</v>
      </c>
      <c r="BL89" s="82">
        <v>0.2397</v>
      </c>
      <c r="BM89" s="82">
        <v>-4.2700000000000002E-2</v>
      </c>
      <c r="BN89" s="82">
        <v>8.72E-2</v>
      </c>
      <c r="BO89" s="82">
        <v>1.3100000000000001E-2</v>
      </c>
      <c r="BP89" s="82">
        <v>3.8899999999999997E-2</v>
      </c>
      <c r="BQ89" s="82">
        <v>-8.9999999999999993E-3</v>
      </c>
      <c r="BR89" s="82">
        <v>-0.16750000000000001</v>
      </c>
      <c r="BS89" s="82">
        <v>-6.3E-3</v>
      </c>
      <c r="BT89" s="82">
        <v>-0.10199999999999999</v>
      </c>
      <c r="CD89" s="82">
        <v>9.6500000000000002E-2</v>
      </c>
      <c r="CE89" s="82">
        <v>6.7199999999999996E-2</v>
      </c>
      <c r="CF89" s="82">
        <v>-3.2300000000000002E-2</v>
      </c>
      <c r="CG89" s="82">
        <v>-0.10979999999999999</v>
      </c>
      <c r="CH89" s="82">
        <v>6.7500000000000004E-2</v>
      </c>
      <c r="CI89" s="82">
        <v>5.6000000000000001E-2</v>
      </c>
      <c r="CK89" s="82">
        <v>-4.9000000000000002E-2</v>
      </c>
      <c r="CL89" s="82">
        <v>3.1600000000000003E-2</v>
      </c>
      <c r="CM89" s="82">
        <v>0.1235</v>
      </c>
      <c r="CN89" s="82">
        <v>-0.1157</v>
      </c>
      <c r="CO89" s="82">
        <v>1.35E-2</v>
      </c>
      <c r="CP89" s="82">
        <v>4.48E-2</v>
      </c>
      <c r="CQ89" s="82">
        <v>7.2700000000000001E-2</v>
      </c>
      <c r="CR89" s="82">
        <v>-9.3100000000000002E-2</v>
      </c>
      <c r="CS89" s="82">
        <v>-0.21640000000000001</v>
      </c>
      <c r="CT89" s="82">
        <v>4.6600000000000003E-2</v>
      </c>
      <c r="CU89" s="82">
        <v>-5.8299999999999998E-2</v>
      </c>
      <c r="CV89" s="82">
        <v>8.9999999999999993E-3</v>
      </c>
      <c r="CW89" s="82">
        <v>4.58E-2</v>
      </c>
      <c r="DM89" s="82">
        <v>6</v>
      </c>
      <c r="DN89" s="82" t="s">
        <v>2</v>
      </c>
      <c r="DO89" s="82" t="s">
        <v>1063</v>
      </c>
      <c r="DP89" s="82">
        <v>5</v>
      </c>
      <c r="DQ89" s="82" t="s">
        <v>92</v>
      </c>
      <c r="DR89" s="82">
        <v>25</v>
      </c>
      <c r="DS89" s="83">
        <v>25.185964999999999</v>
      </c>
      <c r="DT89" s="46" t="s">
        <v>531</v>
      </c>
      <c r="DU89" s="82" t="s">
        <v>1073</v>
      </c>
      <c r="DV89" s="82">
        <v>15</v>
      </c>
      <c r="DW89" s="84" t="s">
        <v>272</v>
      </c>
      <c r="DX89" s="82">
        <v>95</v>
      </c>
      <c r="DY89" s="83">
        <v>645.984602</v>
      </c>
      <c r="DZ89" s="46" t="s">
        <v>275</v>
      </c>
    </row>
    <row r="90" spans="1:140" x14ac:dyDescent="0.2">
      <c r="A90" s="82" t="s">
        <v>817</v>
      </c>
      <c r="B90" s="82">
        <v>138</v>
      </c>
      <c r="C90" s="82" t="s">
        <v>2</v>
      </c>
      <c r="D90" s="82" t="s">
        <v>1066</v>
      </c>
      <c r="E90" s="82">
        <v>8</v>
      </c>
      <c r="F90" s="82" t="s">
        <v>191</v>
      </c>
      <c r="G90" s="82">
        <v>5</v>
      </c>
      <c r="H90" s="83">
        <v>48.559795999999999</v>
      </c>
      <c r="I90" s="46" t="s">
        <v>192</v>
      </c>
      <c r="J90" s="82" t="s">
        <v>1077</v>
      </c>
      <c r="K90" s="82">
        <v>20</v>
      </c>
      <c r="L90" s="84" t="s">
        <v>175</v>
      </c>
      <c r="M90" s="82">
        <v>110</v>
      </c>
      <c r="N90" s="83">
        <v>470.62705499999998</v>
      </c>
      <c r="O90" s="46" t="s">
        <v>659</v>
      </c>
      <c r="P90" s="82">
        <v>13.27</v>
      </c>
      <c r="Q90" s="85">
        <v>10.0383</v>
      </c>
      <c r="R90" s="82">
        <v>3.2317</v>
      </c>
      <c r="S90" s="82">
        <v>1.3553999999999999</v>
      </c>
      <c r="T90" s="82">
        <v>1.1504000000000001</v>
      </c>
      <c r="U90" s="82">
        <v>0.20499999999999999</v>
      </c>
      <c r="V90" s="82">
        <v>-6.0699999999999997E-2</v>
      </c>
      <c r="W90" s="82">
        <v>-6.1800000000000001E-2</v>
      </c>
      <c r="X90" s="82">
        <v>-0.1615</v>
      </c>
      <c r="Y90" s="82">
        <v>6.0000000000000001E-3</v>
      </c>
      <c r="Z90" s="82">
        <v>9.9000000000000008E-3</v>
      </c>
      <c r="AA90" s="82">
        <v>-6.3899999999999998E-2</v>
      </c>
      <c r="AC90" s="86">
        <v>5.3999999999999999E-2</v>
      </c>
      <c r="AD90" s="82">
        <v>-1.18E-2</v>
      </c>
      <c r="AE90" s="82">
        <v>5.74E-2</v>
      </c>
      <c r="AF90" s="82">
        <v>-3.5700000000000003E-2</v>
      </c>
      <c r="AG90" s="82">
        <v>0.10920000000000001</v>
      </c>
      <c r="AH90" s="82">
        <v>4.2700000000000002E-2</v>
      </c>
      <c r="AI90" s="82">
        <v>-9.4100000000000003E-2</v>
      </c>
      <c r="AJ90" s="82">
        <v>-0.17419999999999999</v>
      </c>
      <c r="AK90" s="82">
        <v>-0.1211</v>
      </c>
      <c r="AL90" s="82">
        <v>3.0999999999999999E-3</v>
      </c>
      <c r="AM90" s="82">
        <v>-6.7999999999999996E-3</v>
      </c>
      <c r="AN90" s="82">
        <v>4.2799999999999998E-2</v>
      </c>
      <c r="AO90" s="82">
        <v>5.1499999999999997E-2</v>
      </c>
      <c r="AP90" s="82">
        <v>-2.4500000000000001E-2</v>
      </c>
      <c r="AQ90" s="82">
        <v>1E-4</v>
      </c>
      <c r="AR90" s="82">
        <v>0.1555</v>
      </c>
      <c r="BA90" s="82">
        <v>0.16819999999999999</v>
      </c>
      <c r="BB90" s="82">
        <v>-1.37E-2</v>
      </c>
      <c r="BC90" s="82">
        <v>-0.12790000000000001</v>
      </c>
      <c r="BE90" s="82">
        <v>0.14000000000000001</v>
      </c>
      <c r="BF90" s="82">
        <v>-0.1031</v>
      </c>
      <c r="BG90" s="82">
        <v>7.9799999999999996E-2</v>
      </c>
      <c r="BH90" s="82">
        <v>6.7900000000000002E-2</v>
      </c>
      <c r="BI90" s="82">
        <v>-0.114</v>
      </c>
      <c r="BJ90" s="82">
        <v>-0.1108</v>
      </c>
      <c r="BK90" s="82">
        <v>8.5699999999999998E-2</v>
      </c>
      <c r="BL90" s="82">
        <v>0.183</v>
      </c>
      <c r="BM90" s="82">
        <v>-0.17150000000000001</v>
      </c>
      <c r="BN90" s="82">
        <v>8.2199999999999995E-2</v>
      </c>
      <c r="BO90" s="82">
        <v>-0.14680000000000001</v>
      </c>
      <c r="BP90" s="82">
        <v>2.1100000000000001E-2</v>
      </c>
      <c r="BQ90" s="82">
        <v>2.2200000000000001E-2</v>
      </c>
      <c r="BR90" s="82">
        <v>-0.14599999999999999</v>
      </c>
      <c r="BS90" s="82">
        <v>0.14599999999999999</v>
      </c>
      <c r="BT90" s="82">
        <v>-6.2300000000000001E-2</v>
      </c>
      <c r="CD90" s="82">
        <v>-7.9000000000000001E-2</v>
      </c>
      <c r="CE90" s="82">
        <v>8.4900000000000003E-2</v>
      </c>
      <c r="CF90" s="82">
        <v>-5.5300000000000002E-2</v>
      </c>
      <c r="CG90" s="82">
        <v>-6.7400000000000002E-2</v>
      </c>
      <c r="CH90" s="82">
        <v>0.1245</v>
      </c>
      <c r="CI90" s="82">
        <v>6.1999999999999998E-3</v>
      </c>
      <c r="CK90" s="82">
        <v>-1.9699999999999999E-2</v>
      </c>
      <c r="CL90" s="82">
        <v>5.5100000000000003E-2</v>
      </c>
      <c r="CM90" s="82">
        <v>0.1103</v>
      </c>
      <c r="CN90" s="82">
        <v>-0.17469999999999999</v>
      </c>
      <c r="CO90" s="82">
        <v>-3.5999999999999997E-2</v>
      </c>
      <c r="CP90" s="82">
        <v>-1.2200000000000001E-2</v>
      </c>
      <c r="CQ90" s="82">
        <v>9.9000000000000008E-3</v>
      </c>
      <c r="CR90" s="82">
        <v>1.9099999999999999E-2</v>
      </c>
      <c r="CS90" s="82">
        <v>-6.9000000000000006E-2</v>
      </c>
      <c r="CT90" s="82">
        <v>3.8600000000000002E-2</v>
      </c>
      <c r="CU90" s="82">
        <v>4.7999999999999996E-3</v>
      </c>
      <c r="CV90" s="82">
        <v>7.2499999999999995E-2</v>
      </c>
      <c r="CW90" s="82">
        <v>-1.2500000000000001E-2</v>
      </c>
      <c r="DM90" s="82">
        <v>118</v>
      </c>
      <c r="DN90" s="82" t="s">
        <v>2</v>
      </c>
      <c r="DO90" s="82" t="s">
        <v>1067</v>
      </c>
      <c r="DP90" s="82">
        <v>9</v>
      </c>
      <c r="DQ90" s="82" t="s">
        <v>261</v>
      </c>
      <c r="DR90" s="82">
        <v>65</v>
      </c>
      <c r="DS90" s="83">
        <v>564.98571900000002</v>
      </c>
      <c r="DT90" s="46" t="s">
        <v>561</v>
      </c>
      <c r="DU90" s="82" t="s">
        <v>1074</v>
      </c>
      <c r="DV90" s="82">
        <v>16</v>
      </c>
      <c r="DW90" s="84" t="s">
        <v>952</v>
      </c>
      <c r="DX90" s="82">
        <v>20</v>
      </c>
      <c r="DY90" s="83">
        <v>385.64137899999997</v>
      </c>
      <c r="DZ90" s="46" t="s">
        <v>620</v>
      </c>
    </row>
    <row r="91" spans="1:140" x14ac:dyDescent="0.2">
      <c r="A91" s="82" t="s">
        <v>817</v>
      </c>
      <c r="B91" s="82">
        <v>78</v>
      </c>
      <c r="C91" s="82" t="s">
        <v>2</v>
      </c>
      <c r="D91" s="82" t="s">
        <v>1066</v>
      </c>
      <c r="E91" s="82">
        <v>8</v>
      </c>
      <c r="F91" s="82" t="s">
        <v>191</v>
      </c>
      <c r="G91" s="82">
        <v>20</v>
      </c>
      <c r="H91" s="83">
        <v>470.15976899999998</v>
      </c>
      <c r="I91" s="46" t="s">
        <v>554</v>
      </c>
      <c r="J91" s="82" t="s">
        <v>1070</v>
      </c>
      <c r="K91" s="82">
        <v>12</v>
      </c>
      <c r="L91" s="84" t="s">
        <v>103</v>
      </c>
      <c r="M91" s="82">
        <v>10</v>
      </c>
      <c r="N91" s="83">
        <v>12.888776</v>
      </c>
      <c r="O91" s="46" t="s">
        <v>585</v>
      </c>
      <c r="P91" s="82">
        <v>19.3507</v>
      </c>
      <c r="Q91" s="85">
        <v>13.129200000000001</v>
      </c>
      <c r="R91" s="82">
        <v>6.2215999999999996</v>
      </c>
      <c r="S91" s="82">
        <v>2.0676999999999999</v>
      </c>
      <c r="T91" s="82">
        <v>1.4694</v>
      </c>
      <c r="U91" s="82">
        <v>0.59830000000000005</v>
      </c>
      <c r="V91" s="82">
        <v>-0.1007</v>
      </c>
      <c r="W91" s="82">
        <v>-9.1300000000000006E-2</v>
      </c>
      <c r="X91" s="82">
        <v>-0.18640000000000001</v>
      </c>
      <c r="Y91" s="82">
        <v>-3.7699999999999997E-2</v>
      </c>
      <c r="Z91" s="82">
        <v>-3.3999999999999998E-3</v>
      </c>
      <c r="AA91" s="82">
        <v>-1.4200000000000001E-2</v>
      </c>
      <c r="AC91" s="86">
        <v>2.7699999999999999E-2</v>
      </c>
      <c r="AD91" s="82">
        <v>6.1400000000000003E-2</v>
      </c>
      <c r="AE91" s="82">
        <v>0.1103</v>
      </c>
      <c r="AF91" s="82">
        <v>-4.9500000000000002E-2</v>
      </c>
      <c r="AG91" s="82">
        <v>2.9999999999999997E-4</v>
      </c>
      <c r="AH91" s="82">
        <v>4.4499999999999998E-2</v>
      </c>
      <c r="AI91" s="82">
        <v>-0.18129999999999999</v>
      </c>
      <c r="AJ91" s="82">
        <v>-0.10680000000000001</v>
      </c>
      <c r="AK91" s="82">
        <v>-0.10050000000000001</v>
      </c>
      <c r="AL91" s="82">
        <v>-0.1288</v>
      </c>
      <c r="AM91" s="82">
        <v>0.18110000000000001</v>
      </c>
      <c r="AN91" s="82">
        <v>0.1196</v>
      </c>
      <c r="AO91" s="82">
        <v>8.8800000000000004E-2</v>
      </c>
      <c r="AP91" s="82">
        <v>-0.17610000000000001</v>
      </c>
      <c r="AQ91" s="82">
        <v>9.8900000000000002E-2</v>
      </c>
      <c r="AR91" s="82">
        <v>6.5600000000000006E-2</v>
      </c>
      <c r="BA91" s="82">
        <v>-9.2799999999999994E-2</v>
      </c>
      <c r="BB91" s="82">
        <v>0.121</v>
      </c>
      <c r="BC91" s="82">
        <v>-2.9000000000000001E-2</v>
      </c>
      <c r="BE91" s="82">
        <v>0.16500000000000001</v>
      </c>
      <c r="BF91" s="82">
        <v>5.8000000000000003E-2</v>
      </c>
      <c r="BG91" s="82">
        <v>6.25E-2</v>
      </c>
      <c r="BH91" s="82">
        <v>4.0099999999999997E-2</v>
      </c>
      <c r="BI91" s="82">
        <v>8.4500000000000006E-2</v>
      </c>
      <c r="BJ91" s="82">
        <v>-0.22020000000000001</v>
      </c>
      <c r="BK91" s="82">
        <v>2.41E-2</v>
      </c>
      <c r="BL91" s="82">
        <v>-0.1221</v>
      </c>
      <c r="BM91" s="82">
        <v>-6.5299999999999997E-2</v>
      </c>
      <c r="BN91" s="82">
        <v>-4.8599999999999997E-2</v>
      </c>
      <c r="BO91" s="82">
        <v>-4.5499999999999999E-2</v>
      </c>
      <c r="BP91" s="82">
        <v>-5.3499999999999999E-2</v>
      </c>
      <c r="BQ91" s="82">
        <v>7.46E-2</v>
      </c>
      <c r="BR91" s="82">
        <v>-2.5000000000000001E-3</v>
      </c>
      <c r="BS91" s="82">
        <v>7.1499999999999994E-2</v>
      </c>
      <c r="BT91" s="82">
        <v>-2.1700000000000001E-2</v>
      </c>
      <c r="CD91" s="82">
        <v>0.15479999999999999</v>
      </c>
      <c r="CE91" s="82">
        <v>0.18790000000000001</v>
      </c>
      <c r="CF91" s="82">
        <v>-0.1477</v>
      </c>
      <c r="CG91" s="82">
        <v>4.8300000000000003E-2</v>
      </c>
      <c r="CH91" s="82">
        <v>6.1199999999999997E-2</v>
      </c>
      <c r="CI91" s="82">
        <v>-3.6700000000000003E-2</v>
      </c>
      <c r="CK91" s="82">
        <v>-6.0699999999999997E-2</v>
      </c>
      <c r="CL91" s="82">
        <v>0.13100000000000001</v>
      </c>
      <c r="CM91" s="82">
        <v>9.8199999999999996E-2</v>
      </c>
      <c r="CN91" s="82">
        <v>-0.17929999999999999</v>
      </c>
      <c r="CO91" s="82">
        <v>2.53E-2</v>
      </c>
      <c r="CP91" s="82">
        <v>0.16270000000000001</v>
      </c>
      <c r="CQ91" s="82">
        <v>5.79E-2</v>
      </c>
      <c r="CR91" s="82">
        <v>-0.12189999999999999</v>
      </c>
      <c r="CS91" s="82">
        <v>-0.1396</v>
      </c>
      <c r="CT91" s="82">
        <v>2.4E-2</v>
      </c>
      <c r="CU91" s="82">
        <v>3.0999999999999999E-3</v>
      </c>
      <c r="CV91" s="82">
        <v>4.0000000000000001E-3</v>
      </c>
      <c r="CW91" s="82">
        <v>-0.27260000000000001</v>
      </c>
      <c r="DM91" s="82">
        <v>33</v>
      </c>
      <c r="DN91" s="82" t="s">
        <v>2</v>
      </c>
      <c r="DO91" s="82" t="s">
        <v>1062</v>
      </c>
      <c r="DP91" s="82">
        <v>4</v>
      </c>
      <c r="DQ91" s="82" t="s">
        <v>89</v>
      </c>
      <c r="DR91" s="82">
        <v>20</v>
      </c>
      <c r="DS91" s="83">
        <v>33.270311</v>
      </c>
      <c r="DT91" s="46" t="s">
        <v>536</v>
      </c>
      <c r="DU91" s="82" t="s">
        <v>1082</v>
      </c>
      <c r="DV91" s="82">
        <v>25</v>
      </c>
      <c r="DW91" s="84" t="s">
        <v>109</v>
      </c>
      <c r="DX91" s="82">
        <v>165</v>
      </c>
      <c r="DY91" s="83">
        <v>575.36240299999997</v>
      </c>
      <c r="DZ91" s="46" t="s">
        <v>716</v>
      </c>
    </row>
    <row r="92" spans="1:140" x14ac:dyDescent="0.2">
      <c r="A92" s="82" t="s">
        <v>817</v>
      </c>
      <c r="B92" s="82">
        <v>72</v>
      </c>
      <c r="C92" s="82" t="s">
        <v>2</v>
      </c>
      <c r="D92" s="82" t="s">
        <v>1066</v>
      </c>
      <c r="E92" s="82">
        <v>8</v>
      </c>
      <c r="F92" s="82" t="s">
        <v>191</v>
      </c>
      <c r="G92" s="82">
        <v>75</v>
      </c>
      <c r="H92" s="83">
        <v>776.95399299999997</v>
      </c>
      <c r="I92" s="46" t="s">
        <v>363</v>
      </c>
      <c r="J92" s="82" t="s">
        <v>1081</v>
      </c>
      <c r="K92" s="82">
        <v>24</v>
      </c>
      <c r="L92" s="84" t="s">
        <v>978</v>
      </c>
      <c r="M92" s="82">
        <v>10</v>
      </c>
      <c r="N92" s="83">
        <v>722.20314299999995</v>
      </c>
      <c r="O92" s="46" t="s">
        <v>352</v>
      </c>
      <c r="P92" s="82">
        <v>16.569500000000001</v>
      </c>
      <c r="Q92" s="85">
        <v>13.505599999999999</v>
      </c>
      <c r="R92" s="82">
        <v>3.0638000000000001</v>
      </c>
      <c r="S92" s="82">
        <v>1.792</v>
      </c>
      <c r="T92" s="82">
        <v>1.5287999999999999</v>
      </c>
      <c r="U92" s="82">
        <v>0.26319999999999999</v>
      </c>
      <c r="V92" s="82">
        <v>6.8599999999999994E-2</v>
      </c>
      <c r="W92" s="82">
        <v>0.15110000000000001</v>
      </c>
      <c r="X92" s="82">
        <v>0.18629999999999999</v>
      </c>
      <c r="Y92" s="82">
        <v>5.3199999999999997E-2</v>
      </c>
      <c r="Z92" s="82">
        <v>2.7099999999999999E-2</v>
      </c>
      <c r="AA92" s="82">
        <v>5.3999999999999999E-2</v>
      </c>
      <c r="AC92" s="86">
        <v>-0.1525</v>
      </c>
      <c r="AD92" s="82">
        <v>-2.92E-2</v>
      </c>
      <c r="AE92" s="82">
        <v>-4.8599999999999997E-2</v>
      </c>
      <c r="AF92" s="82">
        <v>-3.0599999999999999E-2</v>
      </c>
      <c r="AG92" s="82">
        <v>5.5199999999999999E-2</v>
      </c>
      <c r="AH92" s="82">
        <v>5.2999999999999999E-2</v>
      </c>
      <c r="AI92" s="82">
        <v>2.5899999999999999E-2</v>
      </c>
      <c r="AJ92" s="82">
        <v>1.77E-2</v>
      </c>
      <c r="AK92" s="82">
        <v>1.1000000000000001E-3</v>
      </c>
      <c r="AL92" s="82">
        <v>-8.2100000000000006E-2</v>
      </c>
      <c r="AM92" s="82">
        <v>0.1613</v>
      </c>
      <c r="AN92" s="82">
        <v>-1.2E-2</v>
      </c>
      <c r="AO92" s="82">
        <v>-4.58E-2</v>
      </c>
      <c r="AP92" s="82">
        <v>-0.1419</v>
      </c>
      <c r="AQ92" s="82">
        <v>0.05</v>
      </c>
      <c r="AR92" s="82">
        <v>4.4200000000000003E-2</v>
      </c>
      <c r="BA92" s="82">
        <v>-8.7099999999999997E-2</v>
      </c>
      <c r="BB92" s="82">
        <v>-7.17E-2</v>
      </c>
      <c r="BC92" s="82">
        <v>0.17760000000000001</v>
      </c>
      <c r="BE92" s="82">
        <v>-4.4499999999999998E-2</v>
      </c>
      <c r="BF92" s="82">
        <v>-5.6000000000000001E-2</v>
      </c>
      <c r="BG92" s="82">
        <v>-8.5800000000000001E-2</v>
      </c>
      <c r="BH92" s="82">
        <v>-8.1100000000000005E-2</v>
      </c>
      <c r="BI92" s="82">
        <v>0.12280000000000001</v>
      </c>
      <c r="BJ92" s="82">
        <v>7.1099999999999997E-2</v>
      </c>
      <c r="BK92" s="82">
        <v>-3.4500000000000003E-2</v>
      </c>
      <c r="BL92" s="82">
        <v>-0.151</v>
      </c>
      <c r="BM92" s="82">
        <v>-5.62E-2</v>
      </c>
      <c r="BN92" s="82">
        <v>2.9600000000000001E-2</v>
      </c>
      <c r="BO92" s="82">
        <v>0.1031</v>
      </c>
      <c r="BP92" s="82">
        <v>-4.9000000000000002E-2</v>
      </c>
      <c r="BQ92" s="82">
        <v>1.06E-2</v>
      </c>
      <c r="BR92" s="82">
        <v>6.9800000000000001E-2</v>
      </c>
      <c r="BS92" s="82">
        <v>-8.7800000000000003E-2</v>
      </c>
      <c r="BT92" s="82">
        <v>0.22020000000000001</v>
      </c>
      <c r="CD92" s="82">
        <v>-0.1066</v>
      </c>
      <c r="CE92" s="82">
        <v>-8.14E-2</v>
      </c>
      <c r="CF92" s="82">
        <v>3.5900000000000001E-2</v>
      </c>
      <c r="CG92" s="82">
        <v>0.1108</v>
      </c>
      <c r="CH92" s="82">
        <v>-1.8800000000000001E-2</v>
      </c>
      <c r="CI92" s="82">
        <v>0.1278</v>
      </c>
      <c r="CK92" s="82">
        <v>0</v>
      </c>
      <c r="CL92" s="82">
        <v>-7.7700000000000005E-2</v>
      </c>
      <c r="CM92" s="82">
        <v>-8.5300000000000001E-2</v>
      </c>
      <c r="CN92" s="82">
        <v>0.12820000000000001</v>
      </c>
      <c r="CO92" s="82">
        <v>4.4000000000000003E-3</v>
      </c>
      <c r="CP92" s="82">
        <v>-1.4E-3</v>
      </c>
      <c r="CQ92" s="82">
        <v>-0.1028</v>
      </c>
      <c r="CR92" s="82">
        <v>7.7799999999999994E-2</v>
      </c>
      <c r="CS92" s="82">
        <v>0.1231</v>
      </c>
      <c r="CT92" s="82">
        <v>1.9800000000000002E-2</v>
      </c>
      <c r="CU92" s="82">
        <v>1.77E-2</v>
      </c>
      <c r="CV92" s="82">
        <v>-8.7300000000000003E-2</v>
      </c>
      <c r="CW92" s="82">
        <v>-8.43E-2</v>
      </c>
      <c r="DM92" s="82">
        <v>47</v>
      </c>
      <c r="DN92" s="82" t="s">
        <v>2</v>
      </c>
      <c r="DO92" s="82" t="s">
        <v>1075</v>
      </c>
      <c r="DP92" s="82">
        <v>17</v>
      </c>
      <c r="DQ92" s="82" t="s">
        <v>125</v>
      </c>
      <c r="DR92" s="82">
        <v>0</v>
      </c>
      <c r="DS92" s="83">
        <v>2.163408</v>
      </c>
      <c r="DT92" s="46" t="s">
        <v>622</v>
      </c>
      <c r="DU92" s="82" t="s">
        <v>1076</v>
      </c>
      <c r="DV92" s="82">
        <v>19</v>
      </c>
      <c r="DW92" s="84" t="s">
        <v>962</v>
      </c>
      <c r="DX92" s="82">
        <v>5</v>
      </c>
      <c r="DY92" s="83">
        <v>357.04977300000002</v>
      </c>
      <c r="DZ92" s="46" t="s">
        <v>640</v>
      </c>
    </row>
    <row r="93" spans="1:140" x14ac:dyDescent="0.2">
      <c r="A93" s="82" t="s">
        <v>817</v>
      </c>
      <c r="B93" s="82">
        <v>118</v>
      </c>
      <c r="C93" s="82" t="s">
        <v>2</v>
      </c>
      <c r="D93" s="82" t="s">
        <v>1067</v>
      </c>
      <c r="E93" s="82">
        <v>9</v>
      </c>
      <c r="F93" s="82" t="s">
        <v>261</v>
      </c>
      <c r="G93" s="82">
        <v>65</v>
      </c>
      <c r="H93" s="83">
        <v>564.98571900000002</v>
      </c>
      <c r="I93" s="46" t="s">
        <v>561</v>
      </c>
      <c r="J93" s="82" t="s">
        <v>1074</v>
      </c>
      <c r="K93" s="82">
        <v>16</v>
      </c>
      <c r="L93" s="84" t="s">
        <v>952</v>
      </c>
      <c r="M93" s="82">
        <v>20</v>
      </c>
      <c r="N93" s="83">
        <v>385.64137899999997</v>
      </c>
      <c r="O93" s="46" t="s">
        <v>620</v>
      </c>
      <c r="P93" s="82">
        <v>13.978300000000001</v>
      </c>
      <c r="Q93" s="85">
        <v>11.069800000000001</v>
      </c>
      <c r="R93" s="82">
        <v>2.9083999999999999</v>
      </c>
      <c r="S93" s="82">
        <v>1.5573999999999999</v>
      </c>
      <c r="T93" s="82">
        <v>1.2863</v>
      </c>
      <c r="U93" s="82">
        <v>0.27110000000000001</v>
      </c>
      <c r="V93" s="82">
        <v>-0.1346</v>
      </c>
      <c r="W93" s="82">
        <v>-6.25E-2</v>
      </c>
      <c r="X93" s="82">
        <v>0.1711</v>
      </c>
      <c r="Y93" s="82">
        <v>1.5699999999999999E-2</v>
      </c>
      <c r="Z93" s="82">
        <v>-1.84E-2</v>
      </c>
      <c r="AA93" s="82">
        <v>0</v>
      </c>
      <c r="AC93" s="86">
        <v>5.4199999999999998E-2</v>
      </c>
      <c r="AD93" s="82">
        <v>0.15870000000000001</v>
      </c>
      <c r="AE93" s="82">
        <v>5.9200000000000003E-2</v>
      </c>
      <c r="AF93" s="82">
        <v>-7.1599999999999997E-2</v>
      </c>
      <c r="AG93" s="82">
        <v>-6.6400000000000001E-2</v>
      </c>
      <c r="AH93" s="82">
        <v>2.8400000000000002E-2</v>
      </c>
      <c r="AI93" s="82">
        <v>0.1255</v>
      </c>
      <c r="AJ93" s="82">
        <v>-8.8999999999999999E-3</v>
      </c>
      <c r="AK93" s="82">
        <v>2.8400000000000002E-2</v>
      </c>
      <c r="AL93" s="82">
        <v>-9.0800000000000006E-2</v>
      </c>
      <c r="AM93" s="82">
        <v>-9.1999999999999998E-3</v>
      </c>
      <c r="AN93" s="82">
        <v>1.2800000000000001E-2</v>
      </c>
      <c r="AO93" s="82">
        <v>6.2E-2</v>
      </c>
      <c r="AP93" s="82">
        <v>-4.65E-2</v>
      </c>
      <c r="AQ93" s="82">
        <v>6.4000000000000003E-3</v>
      </c>
      <c r="AR93" s="82">
        <v>-0.23949999999999999</v>
      </c>
      <c r="BA93" s="82">
        <v>2.5499999999999998E-2</v>
      </c>
      <c r="BB93" s="82">
        <v>1.41E-2</v>
      </c>
      <c r="BC93" s="82">
        <v>-4.4299999999999999E-2</v>
      </c>
      <c r="BE93" s="82">
        <v>4.02E-2</v>
      </c>
      <c r="BF93" s="82">
        <v>3.2800000000000003E-2</v>
      </c>
      <c r="BG93" s="82">
        <v>-0.12</v>
      </c>
      <c r="BH93" s="82">
        <v>3.1699999999999999E-2</v>
      </c>
      <c r="BI93" s="82">
        <v>-0.1321</v>
      </c>
      <c r="BJ93" s="82">
        <v>-4.4000000000000003E-3</v>
      </c>
      <c r="BK93" s="82">
        <v>-0.17130000000000001</v>
      </c>
      <c r="BL93" s="82">
        <v>-9.8500000000000004E-2</v>
      </c>
      <c r="BM93" s="82">
        <v>-9.3399999999999997E-2</v>
      </c>
      <c r="BN93" s="82">
        <v>-9.3200000000000005E-2</v>
      </c>
      <c r="BO93" s="82">
        <v>-7.0400000000000004E-2</v>
      </c>
      <c r="BP93" s="82">
        <v>0.12529999999999999</v>
      </c>
      <c r="BQ93" s="82">
        <v>8.2600000000000007E-2</v>
      </c>
      <c r="BR93" s="82">
        <v>8.9200000000000002E-2</v>
      </c>
      <c r="BS93" s="82">
        <v>0.3377</v>
      </c>
      <c r="BT93" s="82">
        <v>4.87E-2</v>
      </c>
      <c r="CD93" s="82">
        <v>-2.07E-2</v>
      </c>
      <c r="CE93" s="82">
        <v>-9.4799999999999995E-2</v>
      </c>
      <c r="CF93" s="82">
        <v>3.2899999999999999E-2</v>
      </c>
      <c r="CG93" s="82">
        <v>6.5100000000000005E-2</v>
      </c>
      <c r="CH93" s="82">
        <v>-6.0900000000000003E-2</v>
      </c>
      <c r="CI93" s="82">
        <v>-1.24E-2</v>
      </c>
      <c r="CK93" s="82">
        <v>6.1400000000000003E-2</v>
      </c>
      <c r="CL93" s="82">
        <v>-4.9799999999999997E-2</v>
      </c>
      <c r="CM93" s="82">
        <v>-8.2100000000000006E-2</v>
      </c>
      <c r="CN93" s="82">
        <v>6.25E-2</v>
      </c>
      <c r="CO93" s="82">
        <v>2.8799999999999999E-2</v>
      </c>
      <c r="CP93" s="82">
        <v>0.11840000000000001</v>
      </c>
      <c r="CQ93" s="82">
        <v>4.07E-2</v>
      </c>
      <c r="CR93" s="82">
        <v>3.78E-2</v>
      </c>
      <c r="CS93" s="82">
        <v>9.5100000000000004E-2</v>
      </c>
      <c r="CT93" s="82">
        <v>-9.2200000000000004E-2</v>
      </c>
      <c r="CU93" s="82">
        <v>7.1499999999999994E-2</v>
      </c>
      <c r="CV93" s="82">
        <v>-0.21340000000000001</v>
      </c>
      <c r="CW93" s="82">
        <v>1.2200000000000001E-2</v>
      </c>
      <c r="DM93" s="82">
        <v>30</v>
      </c>
      <c r="DN93" s="82" t="s">
        <v>2</v>
      </c>
      <c r="DO93" s="82" t="s">
        <v>1064</v>
      </c>
      <c r="DP93" s="82">
        <v>6</v>
      </c>
      <c r="DQ93" s="82" t="s">
        <v>97</v>
      </c>
      <c r="DR93" s="82">
        <v>10</v>
      </c>
      <c r="DS93" s="83">
        <v>1.6690210000000001</v>
      </c>
      <c r="DT93" s="46" t="s">
        <v>535</v>
      </c>
      <c r="DU93" s="82" t="s">
        <v>1070</v>
      </c>
      <c r="DV93" s="82">
        <v>12</v>
      </c>
      <c r="DW93" s="84" t="s">
        <v>103</v>
      </c>
      <c r="DX93" s="82">
        <v>40</v>
      </c>
      <c r="DY93" s="83">
        <v>266.831997</v>
      </c>
      <c r="DZ93" s="46" t="s">
        <v>194</v>
      </c>
    </row>
    <row r="94" spans="1:140" x14ac:dyDescent="0.2">
      <c r="A94" s="82" t="s">
        <v>817</v>
      </c>
      <c r="B94" s="82">
        <v>86</v>
      </c>
      <c r="C94" s="82" t="s">
        <v>2</v>
      </c>
      <c r="D94" s="82" t="s">
        <v>1067</v>
      </c>
      <c r="E94" s="82">
        <v>9</v>
      </c>
      <c r="F94" s="82" t="s">
        <v>261</v>
      </c>
      <c r="G94" s="82">
        <v>65</v>
      </c>
      <c r="H94" s="83">
        <v>564.98571900000002</v>
      </c>
      <c r="I94" s="46" t="s">
        <v>561</v>
      </c>
      <c r="J94" s="82" t="s">
        <v>1078</v>
      </c>
      <c r="K94" s="82">
        <v>21</v>
      </c>
      <c r="L94" s="84" t="s">
        <v>967</v>
      </c>
      <c r="M94" s="82">
        <v>95</v>
      </c>
      <c r="N94" s="83">
        <v>115.58645</v>
      </c>
      <c r="O94" s="46" t="s">
        <v>670</v>
      </c>
      <c r="P94" s="82">
        <v>16.766200000000001</v>
      </c>
      <c r="Q94" s="85">
        <v>12.4688</v>
      </c>
      <c r="R94" s="82">
        <v>4.2975000000000003</v>
      </c>
      <c r="S94" s="82">
        <v>1.7202</v>
      </c>
      <c r="T94" s="82">
        <v>1.4101999999999999</v>
      </c>
      <c r="U94" s="82">
        <v>0.31009999999999999</v>
      </c>
      <c r="V94" s="82">
        <v>-0.17230000000000001</v>
      </c>
      <c r="W94" s="82">
        <v>5.2200000000000003E-2</v>
      </c>
      <c r="X94" s="82">
        <v>-0.1797</v>
      </c>
      <c r="Y94" s="82">
        <v>1.01E-2</v>
      </c>
      <c r="Z94" s="82">
        <v>-1.3899999999999999E-2</v>
      </c>
      <c r="AA94" s="82">
        <v>1.23E-2</v>
      </c>
      <c r="AC94" s="86">
        <v>4.02E-2</v>
      </c>
      <c r="AD94" s="82">
        <v>0.1661</v>
      </c>
      <c r="AE94" s="82">
        <v>8.2699999999999996E-2</v>
      </c>
      <c r="AF94" s="82">
        <v>-9.5100000000000004E-2</v>
      </c>
      <c r="AG94" s="82">
        <v>-8.2400000000000001E-2</v>
      </c>
      <c r="AH94" s="82">
        <v>1.9199999999999998E-2</v>
      </c>
      <c r="AI94" s="82">
        <v>0.1014</v>
      </c>
      <c r="AJ94" s="82">
        <v>-1.3899999999999999E-2</v>
      </c>
      <c r="AK94" s="82">
        <v>2.4199999999999999E-2</v>
      </c>
      <c r="AL94" s="82">
        <v>-0.1124</v>
      </c>
      <c r="AM94" s="82">
        <v>1.15E-2</v>
      </c>
      <c r="AN94" s="82">
        <v>2.5600000000000001E-2</v>
      </c>
      <c r="AO94" s="82">
        <v>7.6899999999999996E-2</v>
      </c>
      <c r="AP94" s="82">
        <v>-5.8599999999999999E-2</v>
      </c>
      <c r="AQ94" s="82">
        <v>4.3900000000000002E-2</v>
      </c>
      <c r="AR94" s="82">
        <v>-0.23780000000000001</v>
      </c>
      <c r="BA94" s="82">
        <v>-6.0900000000000003E-2</v>
      </c>
      <c r="BB94" s="82">
        <v>2.3199999999999998E-2</v>
      </c>
      <c r="BC94" s="82">
        <v>-0.20680000000000001</v>
      </c>
      <c r="BE94" s="82">
        <v>5.8500000000000003E-2</v>
      </c>
      <c r="BF94" s="82">
        <v>5.9799999999999999E-2</v>
      </c>
      <c r="BG94" s="82">
        <v>2.5600000000000001E-2</v>
      </c>
      <c r="BH94" s="82">
        <v>-7.3999999999999996E-2</v>
      </c>
      <c r="BI94" s="82">
        <v>0.16500000000000001</v>
      </c>
      <c r="BJ94" s="82">
        <v>5.2499999999999998E-2</v>
      </c>
      <c r="BK94" s="82">
        <v>2.7799999999999998E-2</v>
      </c>
      <c r="BL94" s="82">
        <v>-1.7100000000000001E-2</v>
      </c>
      <c r="BM94" s="82">
        <v>-5.1999999999999998E-2</v>
      </c>
      <c r="BN94" s="82">
        <v>-7.3700000000000002E-2</v>
      </c>
      <c r="BO94" s="82">
        <v>-8.6E-3</v>
      </c>
      <c r="BP94" s="82">
        <v>5.0900000000000001E-2</v>
      </c>
      <c r="BQ94" s="82">
        <v>4.0899999999999999E-2</v>
      </c>
      <c r="BR94" s="82">
        <v>-1.4E-2</v>
      </c>
      <c r="BS94" s="82">
        <v>-3.0599999999999999E-2</v>
      </c>
      <c r="BT94" s="82">
        <v>3.3599999999999998E-2</v>
      </c>
      <c r="CD94" s="82">
        <v>-7.4700000000000003E-2</v>
      </c>
      <c r="CE94" s="82">
        <v>8.2000000000000007E-3</v>
      </c>
      <c r="CF94" s="82">
        <v>6.7100000000000007E-2</v>
      </c>
      <c r="CG94" s="82">
        <v>-5.7500000000000002E-2</v>
      </c>
      <c r="CH94" s="82">
        <v>0.1227</v>
      </c>
      <c r="CI94" s="82">
        <v>0.1043</v>
      </c>
      <c r="CK94" s="82">
        <v>-1.6E-2</v>
      </c>
      <c r="CL94" s="82">
        <v>7.17E-2</v>
      </c>
      <c r="CM94" s="82">
        <v>0.12909999999999999</v>
      </c>
      <c r="CN94" s="82">
        <v>-3.0200000000000001E-2</v>
      </c>
      <c r="CO94" s="82">
        <v>-3.3000000000000002E-2</v>
      </c>
      <c r="CP94" s="82">
        <v>-0.15859999999999999</v>
      </c>
      <c r="CQ94" s="82">
        <v>-2.7E-2</v>
      </c>
      <c r="CR94" s="82">
        <v>-7.1099999999999997E-2</v>
      </c>
      <c r="CS94" s="82">
        <v>-0.17560000000000001</v>
      </c>
      <c r="CT94" s="82">
        <v>7.8600000000000003E-2</v>
      </c>
      <c r="CU94" s="82">
        <v>-6.8500000000000005E-2</v>
      </c>
      <c r="CV94" s="82">
        <v>6.4000000000000003E-3</v>
      </c>
      <c r="CW94" s="82">
        <v>0.1241</v>
      </c>
      <c r="DM94" s="82">
        <v>11</v>
      </c>
      <c r="DN94" s="82" t="s">
        <v>2</v>
      </c>
      <c r="DO94" s="82" t="s">
        <v>1069</v>
      </c>
      <c r="DP94" s="82">
        <v>11</v>
      </c>
      <c r="DQ94" s="82" t="s">
        <v>919</v>
      </c>
      <c r="DR94" s="82">
        <v>0</v>
      </c>
      <c r="DS94" s="83">
        <v>632.62654899999995</v>
      </c>
      <c r="DT94" s="46" t="s">
        <v>341</v>
      </c>
      <c r="DU94" s="82" t="s">
        <v>1071</v>
      </c>
      <c r="DV94" s="82">
        <v>13</v>
      </c>
      <c r="DW94" s="84" t="s">
        <v>123</v>
      </c>
      <c r="DX94" s="82">
        <v>35</v>
      </c>
      <c r="DY94" s="83">
        <v>459.30665499999998</v>
      </c>
      <c r="DZ94" s="46" t="s">
        <v>597</v>
      </c>
    </row>
    <row r="95" spans="1:140" x14ac:dyDescent="0.2">
      <c r="A95" s="82" t="s">
        <v>817</v>
      </c>
      <c r="B95" s="82">
        <v>75</v>
      </c>
      <c r="C95" s="82" t="s">
        <v>2</v>
      </c>
      <c r="D95" s="82" t="s">
        <v>1067</v>
      </c>
      <c r="E95" s="82">
        <v>9</v>
      </c>
      <c r="F95" s="82" t="s">
        <v>261</v>
      </c>
      <c r="G95" s="82">
        <v>70</v>
      </c>
      <c r="H95" s="83">
        <v>573.87243599999999</v>
      </c>
      <c r="I95" s="46" t="s">
        <v>560</v>
      </c>
      <c r="J95" s="82" t="s">
        <v>1070</v>
      </c>
      <c r="K95" s="82">
        <v>12</v>
      </c>
      <c r="L95" s="84" t="s">
        <v>103</v>
      </c>
      <c r="M95" s="82">
        <v>5</v>
      </c>
      <c r="N95" s="83">
        <v>10.947725</v>
      </c>
      <c r="O95" s="46" t="s">
        <v>584</v>
      </c>
      <c r="P95" s="82">
        <v>17.1219</v>
      </c>
      <c r="Q95" s="85">
        <v>13.2067</v>
      </c>
      <c r="R95" s="82">
        <v>3.9152999999999998</v>
      </c>
      <c r="S95" s="82">
        <v>1.7632000000000001</v>
      </c>
      <c r="T95" s="82">
        <v>1.4641</v>
      </c>
      <c r="U95" s="82">
        <v>0.29909999999999998</v>
      </c>
      <c r="V95" s="82">
        <v>-0.1065</v>
      </c>
      <c r="W95" s="82">
        <v>-5.8900000000000001E-2</v>
      </c>
      <c r="X95" s="82">
        <v>-0.17879999999999999</v>
      </c>
      <c r="Y95" s="82">
        <v>2.98E-2</v>
      </c>
      <c r="Z95" s="82">
        <v>-5.5599999999999997E-2</v>
      </c>
      <c r="AA95" s="82">
        <v>-4.2200000000000001E-2</v>
      </c>
      <c r="AC95" s="86">
        <v>5.0900000000000001E-2</v>
      </c>
      <c r="AD95" s="82">
        <v>0.1091</v>
      </c>
      <c r="AE95" s="82">
        <v>2.3800000000000002E-2</v>
      </c>
      <c r="AF95" s="82">
        <v>-5.3600000000000002E-2</v>
      </c>
      <c r="AG95" s="82">
        <v>-5.8299999999999998E-2</v>
      </c>
      <c r="AH95" s="82">
        <v>-2.3300000000000001E-2</v>
      </c>
      <c r="AI95" s="82">
        <v>0.1056</v>
      </c>
      <c r="AJ95" s="82">
        <v>1.3100000000000001E-2</v>
      </c>
      <c r="AK95" s="82">
        <v>2.87E-2</v>
      </c>
      <c r="AL95" s="82">
        <v>-7.17E-2</v>
      </c>
      <c r="AM95" s="82">
        <v>-5.3900000000000003E-2</v>
      </c>
      <c r="AN95" s="82">
        <v>2.8400000000000002E-2</v>
      </c>
      <c r="AO95" s="82">
        <v>8.2199999999999995E-2</v>
      </c>
      <c r="AP95" s="82">
        <v>-3.5000000000000003E-2</v>
      </c>
      <c r="AQ95" s="82">
        <v>0.1042</v>
      </c>
      <c r="AR95" s="82">
        <v>-0.18240000000000001</v>
      </c>
      <c r="BA95" s="82">
        <v>-0.1313</v>
      </c>
      <c r="BB95" s="82">
        <v>8.3599999999999994E-2</v>
      </c>
      <c r="BC95" s="82">
        <v>2.0500000000000001E-2</v>
      </c>
      <c r="BE95" s="82">
        <v>0.1246</v>
      </c>
      <c r="BF95" s="82">
        <v>1.4999999999999999E-2</v>
      </c>
      <c r="BG95" s="82">
        <v>3.9300000000000002E-2</v>
      </c>
      <c r="BH95" s="82">
        <v>2.9899999999999999E-2</v>
      </c>
      <c r="BI95" s="82">
        <v>8.3699999999999997E-2</v>
      </c>
      <c r="BJ95" s="82">
        <v>-0.1893</v>
      </c>
      <c r="BK95" s="82">
        <v>2.1100000000000001E-2</v>
      </c>
      <c r="BL95" s="82">
        <v>-5.7799999999999997E-2</v>
      </c>
      <c r="BM95" s="82">
        <v>-5.0500000000000003E-2</v>
      </c>
      <c r="BN95" s="82">
        <v>-2.1999999999999999E-2</v>
      </c>
      <c r="BO95" s="82">
        <v>-7.0499999999999993E-2</v>
      </c>
      <c r="BP95" s="82">
        <v>4.4400000000000002E-2</v>
      </c>
      <c r="BQ95" s="82">
        <v>5.0500000000000003E-2</v>
      </c>
      <c r="BR95" s="82">
        <v>2.4799999999999999E-2</v>
      </c>
      <c r="BS95" s="82">
        <v>7.2999999999999995E-2</v>
      </c>
      <c r="BT95" s="82">
        <v>-8.8900000000000007E-2</v>
      </c>
      <c r="CD95" s="82">
        <v>7.7100000000000002E-2</v>
      </c>
      <c r="CE95" s="82">
        <v>-9.2999999999999992E-3</v>
      </c>
      <c r="CF95" s="82">
        <v>1.6899999999999998E-2</v>
      </c>
      <c r="CG95" s="82">
        <v>-7.9200000000000007E-2</v>
      </c>
      <c r="CH95" s="82">
        <v>8.2400000000000001E-2</v>
      </c>
      <c r="CI95" s="82">
        <v>-3.09E-2</v>
      </c>
      <c r="CK95" s="82">
        <v>0.14249999999999999</v>
      </c>
      <c r="CL95" s="82">
        <v>7.7700000000000005E-2</v>
      </c>
      <c r="CM95" s="82">
        <v>0.1096</v>
      </c>
      <c r="CN95" s="82">
        <v>-0.1021</v>
      </c>
      <c r="CO95" s="82">
        <v>4.6100000000000002E-2</v>
      </c>
      <c r="CP95" s="82">
        <v>-4.3799999999999999E-2</v>
      </c>
      <c r="CQ95" s="82">
        <v>-0.13420000000000001</v>
      </c>
      <c r="CR95" s="82">
        <v>-0.1041</v>
      </c>
      <c r="CS95" s="82">
        <v>-0.1724</v>
      </c>
      <c r="CT95" s="82">
        <v>5.11E-2</v>
      </c>
      <c r="CU95" s="82">
        <v>-1.24E-2</v>
      </c>
      <c r="CV95" s="82">
        <v>3.8800000000000001E-2</v>
      </c>
      <c r="CW95" s="82">
        <v>4.6100000000000002E-2</v>
      </c>
      <c r="DM95" s="82">
        <v>87</v>
      </c>
      <c r="DN95" s="82" t="s">
        <v>2</v>
      </c>
      <c r="DO95" s="82" t="s">
        <v>1062</v>
      </c>
      <c r="DP95" s="82">
        <v>4</v>
      </c>
      <c r="DQ95" s="82" t="s">
        <v>89</v>
      </c>
      <c r="DR95" s="82">
        <v>20</v>
      </c>
      <c r="DS95" s="83">
        <v>33.270311</v>
      </c>
      <c r="DT95" s="46" t="s">
        <v>536</v>
      </c>
      <c r="DU95" s="82" t="s">
        <v>1064</v>
      </c>
      <c r="DV95" s="82">
        <v>6</v>
      </c>
      <c r="DW95" s="84" t="s">
        <v>97</v>
      </c>
      <c r="DX95" s="82">
        <v>35</v>
      </c>
      <c r="DY95" s="83">
        <v>16.558157999999999</v>
      </c>
      <c r="DZ95" s="46" t="s">
        <v>537</v>
      </c>
    </row>
    <row r="96" spans="1:140" x14ac:dyDescent="0.2">
      <c r="A96" s="82" t="s">
        <v>817</v>
      </c>
      <c r="B96" s="82">
        <v>21</v>
      </c>
      <c r="C96" s="82" t="s">
        <v>2</v>
      </c>
      <c r="D96" s="82" t="s">
        <v>1067</v>
      </c>
      <c r="E96" s="82">
        <v>9</v>
      </c>
      <c r="F96" s="82" t="s">
        <v>261</v>
      </c>
      <c r="G96" s="82">
        <v>100</v>
      </c>
      <c r="H96" s="83">
        <v>573.87243599999999</v>
      </c>
      <c r="I96" s="46" t="s">
        <v>560</v>
      </c>
      <c r="J96" s="82" t="s">
        <v>1073</v>
      </c>
      <c r="K96" s="82">
        <v>15</v>
      </c>
      <c r="L96" s="84" t="s">
        <v>272</v>
      </c>
      <c r="M96" s="82">
        <v>35</v>
      </c>
      <c r="N96" s="83">
        <v>379.43791199999998</v>
      </c>
      <c r="O96" s="46" t="s">
        <v>608</v>
      </c>
      <c r="P96" s="82">
        <v>22.907800000000002</v>
      </c>
      <c r="Q96" s="85">
        <v>18.739000000000001</v>
      </c>
      <c r="R96" s="82">
        <v>4.1688000000000001</v>
      </c>
      <c r="S96" s="82">
        <v>2.3725999999999998</v>
      </c>
      <c r="T96" s="82">
        <v>2.0985999999999998</v>
      </c>
      <c r="U96" s="82">
        <v>0.27400000000000002</v>
      </c>
      <c r="V96" s="82">
        <v>5.9999999999999995E-4</v>
      </c>
      <c r="W96" s="82">
        <v>2.8299999999999999E-2</v>
      </c>
      <c r="X96" s="82">
        <v>0.21410000000000001</v>
      </c>
      <c r="Y96" s="82">
        <v>-3.7000000000000002E-3</v>
      </c>
      <c r="Z96" s="82">
        <v>-0.1105</v>
      </c>
      <c r="AA96" s="82">
        <v>-2.8799999999999999E-2</v>
      </c>
      <c r="AC96" s="86">
        <v>7.1199999999999999E-2</v>
      </c>
      <c r="AD96" s="82">
        <v>5.1200000000000002E-2</v>
      </c>
      <c r="AE96" s="82">
        <v>-1.46E-2</v>
      </c>
      <c r="AF96" s="82">
        <v>-6.59E-2</v>
      </c>
      <c r="AG96" s="82">
        <v>4.2599999999999999E-2</v>
      </c>
      <c r="AH96" s="82">
        <v>2.4E-2</v>
      </c>
      <c r="AI96" s="82">
        <v>-6.5799999999999997E-2</v>
      </c>
      <c r="AJ96" s="82">
        <v>-2.8899999999999999E-2</v>
      </c>
      <c r="AK96" s="82">
        <v>-1.5E-3</v>
      </c>
      <c r="AL96" s="82">
        <v>0.1124</v>
      </c>
      <c r="AM96" s="82">
        <v>-4.4699999999999997E-2</v>
      </c>
      <c r="AN96" s="82">
        <v>3.09E-2</v>
      </c>
      <c r="AO96" s="82">
        <v>6.0999999999999999E-2</v>
      </c>
      <c r="AP96" s="82">
        <v>5.1999999999999998E-3</v>
      </c>
      <c r="AQ96" s="82">
        <v>0.1075</v>
      </c>
      <c r="AR96" s="82">
        <v>-0.1416</v>
      </c>
      <c r="BA96" s="82">
        <v>0</v>
      </c>
      <c r="BB96" s="82">
        <v>-5.1999999999999998E-2</v>
      </c>
      <c r="BC96" s="82">
        <v>-2.86E-2</v>
      </c>
      <c r="BE96" s="82">
        <v>-3.4500000000000003E-2</v>
      </c>
      <c r="BF96" s="82">
        <v>-0.1293</v>
      </c>
      <c r="BG96" s="82">
        <v>1.52E-2</v>
      </c>
      <c r="BH96" s="82">
        <v>-2.3999999999999998E-3</v>
      </c>
      <c r="BI96" s="82">
        <v>1.9300000000000001E-2</v>
      </c>
      <c r="BJ96" s="82">
        <v>-9.5999999999999992E-3</v>
      </c>
      <c r="BK96" s="82">
        <v>6.2700000000000006E-2</v>
      </c>
      <c r="BL96" s="82">
        <v>0.25019999999999998</v>
      </c>
      <c r="BM96" s="82">
        <v>1.7899999999999999E-2</v>
      </c>
      <c r="BN96" s="82">
        <v>0.1434</v>
      </c>
      <c r="BO96" s="82">
        <v>5.7799999999999997E-2</v>
      </c>
      <c r="BP96" s="82">
        <v>-6.4999999999999997E-3</v>
      </c>
      <c r="BQ96" s="82">
        <v>-2.52E-2</v>
      </c>
      <c r="BR96" s="82">
        <v>-0.1052</v>
      </c>
      <c r="BS96" s="82">
        <v>-7.9399999999999998E-2</v>
      </c>
      <c r="BT96" s="82">
        <v>-9.3700000000000006E-2</v>
      </c>
      <c r="CD96" s="82">
        <v>2.12E-2</v>
      </c>
      <c r="CE96" s="82">
        <v>-4.07E-2</v>
      </c>
      <c r="CF96" s="82">
        <v>2.7900000000000001E-2</v>
      </c>
      <c r="CG96" s="82">
        <v>5.6399999999999999E-2</v>
      </c>
      <c r="CH96" s="82">
        <v>-9.2999999999999999E-2</v>
      </c>
      <c r="CI96" s="82">
        <v>2.5000000000000001E-2</v>
      </c>
      <c r="CK96" s="82">
        <v>-6.0999999999999999E-2</v>
      </c>
      <c r="CL96" s="82">
        <v>-0.1668</v>
      </c>
      <c r="CM96" s="82">
        <v>-0.1002</v>
      </c>
      <c r="CN96" s="82">
        <v>-5.6500000000000002E-2</v>
      </c>
      <c r="CO96" s="82">
        <v>-2.1299999999999999E-2</v>
      </c>
      <c r="CP96" s="82">
        <v>-1.0699999999999999E-2</v>
      </c>
      <c r="CQ96" s="82">
        <v>2.4E-2</v>
      </c>
      <c r="CR96" s="82">
        <v>0.10879999999999999</v>
      </c>
      <c r="CS96" s="82">
        <v>0.20019999999999999</v>
      </c>
      <c r="CT96" s="82">
        <v>-4.2200000000000001E-2</v>
      </c>
      <c r="CU96" s="82">
        <v>2.93E-2</v>
      </c>
      <c r="CV96" s="82">
        <v>-6.4999999999999997E-3</v>
      </c>
      <c r="CW96" s="82">
        <v>0.10630000000000001</v>
      </c>
      <c r="DM96" s="82">
        <v>42</v>
      </c>
      <c r="DN96" s="82" t="s">
        <v>2</v>
      </c>
      <c r="DO96" s="82" t="s">
        <v>1063</v>
      </c>
      <c r="DP96" s="82">
        <v>5</v>
      </c>
      <c r="DQ96" s="82" t="s">
        <v>92</v>
      </c>
      <c r="DR96" s="82">
        <v>130</v>
      </c>
      <c r="DS96" s="83">
        <v>729.51888599999995</v>
      </c>
      <c r="DT96" s="46" t="s">
        <v>314</v>
      </c>
      <c r="DU96" s="82" t="s">
        <v>1065</v>
      </c>
      <c r="DV96" s="82">
        <v>7</v>
      </c>
      <c r="DW96" s="84" t="s">
        <v>100</v>
      </c>
      <c r="DX96" s="82">
        <v>0</v>
      </c>
      <c r="DY96" s="83">
        <v>1.3216909999999999</v>
      </c>
      <c r="DZ96" s="46" t="s">
        <v>540</v>
      </c>
    </row>
    <row r="97" spans="1:130" x14ac:dyDescent="0.2">
      <c r="A97" s="82" t="s">
        <v>817</v>
      </c>
      <c r="B97" s="82">
        <v>134</v>
      </c>
      <c r="C97" s="82" t="s">
        <v>2</v>
      </c>
      <c r="D97" s="82" t="s">
        <v>1067</v>
      </c>
      <c r="E97" s="82">
        <v>9</v>
      </c>
      <c r="F97" s="82" t="s">
        <v>261</v>
      </c>
      <c r="G97" s="82">
        <v>100</v>
      </c>
      <c r="H97" s="83">
        <v>573.87243599999999</v>
      </c>
      <c r="I97" s="46" t="s">
        <v>560</v>
      </c>
      <c r="J97" s="82" t="s">
        <v>1080</v>
      </c>
      <c r="K97" s="82">
        <v>23</v>
      </c>
      <c r="L97" s="84" t="s">
        <v>971</v>
      </c>
      <c r="M97" s="82">
        <v>40</v>
      </c>
      <c r="N97" s="83">
        <v>32.550170000000001</v>
      </c>
      <c r="O97" s="46" t="s">
        <v>688</v>
      </c>
      <c r="P97" s="82">
        <v>13.277799999999999</v>
      </c>
      <c r="Q97" s="85">
        <v>10.2822</v>
      </c>
      <c r="R97" s="82">
        <v>2.9956</v>
      </c>
      <c r="S97" s="82">
        <v>1.3857999999999999</v>
      </c>
      <c r="T97" s="82">
        <v>1.1228</v>
      </c>
      <c r="U97" s="82">
        <v>0.26290000000000002</v>
      </c>
      <c r="V97" s="82">
        <v>3.5099999999999999E-2</v>
      </c>
      <c r="W97" s="82">
        <v>-0.1135</v>
      </c>
      <c r="X97" s="82">
        <v>0.1605</v>
      </c>
      <c r="Y97" s="82">
        <v>-2.5999999999999999E-3</v>
      </c>
      <c r="Z97" s="82">
        <v>-0.1207</v>
      </c>
      <c r="AA97" s="82">
        <v>-3.9100000000000003E-2</v>
      </c>
      <c r="AC97" s="86">
        <v>6.5299999999999997E-2</v>
      </c>
      <c r="AD97" s="82">
        <v>3.2300000000000002E-2</v>
      </c>
      <c r="AE97" s="82">
        <v>-2.64E-2</v>
      </c>
      <c r="AF97" s="82">
        <v>-4.36E-2</v>
      </c>
      <c r="AG97" s="82">
        <v>7.4300000000000005E-2</v>
      </c>
      <c r="AH97" s="82">
        <v>1.4500000000000001E-2</v>
      </c>
      <c r="AI97" s="82">
        <v>-3.4599999999999999E-2</v>
      </c>
      <c r="AJ97" s="82">
        <v>-1.8700000000000001E-2</v>
      </c>
      <c r="AK97" s="82">
        <v>2.69E-2</v>
      </c>
      <c r="AL97" s="82">
        <v>9.4799999999999995E-2</v>
      </c>
      <c r="AM97" s="82">
        <v>-6.4100000000000004E-2</v>
      </c>
      <c r="AN97" s="82">
        <v>1.8700000000000001E-2</v>
      </c>
      <c r="AO97" s="82">
        <v>5.0200000000000002E-2</v>
      </c>
      <c r="AP97" s="82">
        <v>1.49E-2</v>
      </c>
      <c r="AQ97" s="82">
        <v>7.1599999999999997E-2</v>
      </c>
      <c r="AR97" s="82">
        <v>-0.1135</v>
      </c>
      <c r="BA97" s="82">
        <v>3.5700000000000003E-2</v>
      </c>
      <c r="BB97" s="82">
        <v>9.2999999999999992E-3</v>
      </c>
      <c r="BC97" s="82">
        <v>0.1183</v>
      </c>
      <c r="BE97" s="82">
        <v>-6.9999999999999999E-4</v>
      </c>
      <c r="BF97" s="82">
        <v>-6.6100000000000006E-2</v>
      </c>
      <c r="BG97" s="82">
        <v>6.0299999999999999E-2</v>
      </c>
      <c r="BH97" s="82">
        <v>3.7499999999999999E-2</v>
      </c>
      <c r="BI97" s="82">
        <v>-0.12770000000000001</v>
      </c>
      <c r="BJ97" s="82">
        <v>-0.1522</v>
      </c>
      <c r="BK97" s="82">
        <v>0.1222</v>
      </c>
      <c r="BL97" s="82">
        <v>1.7299999999999999E-2</v>
      </c>
      <c r="BM97" s="82">
        <v>-5.3400000000000003E-2</v>
      </c>
      <c r="BN97" s="82">
        <v>-1.8700000000000001E-2</v>
      </c>
      <c r="BO97" s="82">
        <v>0.18759999999999999</v>
      </c>
      <c r="BP97" s="82">
        <v>3.1600000000000003E-2</v>
      </c>
      <c r="BQ97" s="82">
        <v>2.1999999999999999E-2</v>
      </c>
      <c r="BR97" s="82">
        <v>-0.12740000000000001</v>
      </c>
      <c r="BS97" s="82">
        <v>7.2300000000000003E-2</v>
      </c>
      <c r="BT97" s="82">
        <v>-0.16789999999999999</v>
      </c>
      <c r="CD97" s="82">
        <v>6.4299999999999996E-2</v>
      </c>
      <c r="CE97" s="82">
        <v>-3.4099999999999998E-2</v>
      </c>
      <c r="CF97" s="82">
        <v>-4.4699999999999997E-2</v>
      </c>
      <c r="CG97" s="82">
        <v>5.67E-2</v>
      </c>
      <c r="CH97" s="82">
        <v>-8.6699999999999999E-2</v>
      </c>
      <c r="CI97" s="82">
        <v>-0.13389999999999999</v>
      </c>
      <c r="CK97" s="82">
        <v>-1.67E-2</v>
      </c>
      <c r="CL97" s="82">
        <v>-8.2199999999999995E-2</v>
      </c>
      <c r="CM97" s="82">
        <v>-6.6600000000000006E-2</v>
      </c>
      <c r="CN97" s="82">
        <v>7.3700000000000002E-2</v>
      </c>
      <c r="CO97" s="82">
        <v>-0.13619999999999999</v>
      </c>
      <c r="CP97" s="82">
        <v>-4.1200000000000001E-2</v>
      </c>
      <c r="CQ97" s="82">
        <v>5.4699999999999999E-2</v>
      </c>
      <c r="CR97" s="82">
        <v>3.5700000000000003E-2</v>
      </c>
      <c r="CS97" s="82">
        <v>7.9600000000000004E-2</v>
      </c>
      <c r="CT97" s="82">
        <v>-1.35E-2</v>
      </c>
      <c r="CU97" s="82">
        <v>6.4500000000000002E-2</v>
      </c>
      <c r="CV97" s="82">
        <v>0.17119999999999999</v>
      </c>
      <c r="CW97" s="82">
        <v>5.5300000000000002E-2</v>
      </c>
      <c r="DM97" s="82">
        <v>113</v>
      </c>
      <c r="DN97" s="82" t="s">
        <v>2</v>
      </c>
      <c r="DO97" s="82" t="s">
        <v>1072</v>
      </c>
      <c r="DP97" s="82">
        <v>14</v>
      </c>
      <c r="DQ97" s="82" t="s">
        <v>203</v>
      </c>
      <c r="DR97" s="82">
        <v>80</v>
      </c>
      <c r="DS97" s="83">
        <v>440.77331800000002</v>
      </c>
      <c r="DT97" s="46" t="s">
        <v>347</v>
      </c>
      <c r="DU97" s="82" t="s">
        <v>1082</v>
      </c>
      <c r="DV97" s="82">
        <v>25</v>
      </c>
      <c r="DW97" s="84" t="s">
        <v>109</v>
      </c>
      <c r="DX97" s="82">
        <v>75</v>
      </c>
      <c r="DY97" s="83">
        <v>53.565472999999997</v>
      </c>
      <c r="DZ97" s="46" t="s">
        <v>709</v>
      </c>
    </row>
    <row r="98" spans="1:130" x14ac:dyDescent="0.2">
      <c r="A98" s="82" t="s">
        <v>817</v>
      </c>
      <c r="B98" s="82">
        <v>92</v>
      </c>
      <c r="C98" s="82" t="s">
        <v>2</v>
      </c>
      <c r="D98" s="82" t="s">
        <v>1067</v>
      </c>
      <c r="E98" s="82">
        <v>9</v>
      </c>
      <c r="F98" s="82" t="s">
        <v>261</v>
      </c>
      <c r="G98" s="82">
        <v>110</v>
      </c>
      <c r="H98" s="83">
        <v>590.23013100000003</v>
      </c>
      <c r="I98" s="46" t="s">
        <v>563</v>
      </c>
      <c r="J98" s="82" t="s">
        <v>1068</v>
      </c>
      <c r="K98" s="82">
        <v>10</v>
      </c>
      <c r="L98" s="84" t="s">
        <v>918</v>
      </c>
      <c r="M98" s="82">
        <v>10</v>
      </c>
      <c r="N98" s="83">
        <v>71.253444000000002</v>
      </c>
      <c r="O98" s="46" t="s">
        <v>570</v>
      </c>
      <c r="P98" s="82">
        <v>17.8687</v>
      </c>
      <c r="Q98" s="85">
        <v>12.158099999999999</v>
      </c>
      <c r="R98" s="82">
        <v>5.7106000000000003</v>
      </c>
      <c r="S98" s="82">
        <v>1.9351</v>
      </c>
      <c r="T98" s="82">
        <v>1.3531</v>
      </c>
      <c r="U98" s="82">
        <v>0.58209999999999995</v>
      </c>
      <c r="V98" s="82">
        <v>8.6599999999999996E-2</v>
      </c>
      <c r="W98" s="82">
        <v>-6.7400000000000002E-2</v>
      </c>
      <c r="X98" s="82">
        <v>0.1741</v>
      </c>
      <c r="Y98" s="82">
        <v>3.5900000000000001E-2</v>
      </c>
      <c r="Z98" s="82">
        <v>-0.1071</v>
      </c>
      <c r="AA98" s="82">
        <v>-6.4399999999999999E-2</v>
      </c>
      <c r="AC98" s="86">
        <v>3.0599999999999999E-2</v>
      </c>
      <c r="AD98" s="82">
        <v>-3.7000000000000002E-3</v>
      </c>
      <c r="AE98" s="82">
        <v>-5.1700000000000003E-2</v>
      </c>
      <c r="AF98" s="82">
        <v>6.8500000000000005E-2</v>
      </c>
      <c r="AG98" s="82">
        <v>3.8800000000000001E-2</v>
      </c>
      <c r="AH98" s="82">
        <v>-2.8799999999999999E-2</v>
      </c>
      <c r="AI98" s="82">
        <v>-8.2199999999999995E-2</v>
      </c>
      <c r="AJ98" s="82">
        <v>-3.73E-2</v>
      </c>
      <c r="AK98" s="82">
        <v>1.9E-2</v>
      </c>
      <c r="AL98" s="82">
        <v>0.20799999999999999</v>
      </c>
      <c r="AM98" s="82">
        <v>5.5E-2</v>
      </c>
      <c r="AN98" s="82">
        <v>-1.37E-2</v>
      </c>
      <c r="AO98" s="82">
        <v>2.5899999999999999E-2</v>
      </c>
      <c r="AP98" s="82">
        <v>2.7000000000000001E-3</v>
      </c>
      <c r="AQ98" s="82">
        <v>-1.77E-2</v>
      </c>
      <c r="AR98" s="82">
        <v>-7.7799999999999994E-2</v>
      </c>
      <c r="BA98" s="82">
        <v>2.75E-2</v>
      </c>
      <c r="BB98" s="82">
        <v>9.1499999999999998E-2</v>
      </c>
      <c r="BC98" s="82">
        <v>8.6999999999999994E-3</v>
      </c>
      <c r="BE98" s="82">
        <v>7.8399999999999997E-2</v>
      </c>
      <c r="BF98" s="82">
        <v>1.1599999999999999E-2</v>
      </c>
      <c r="BG98" s="82">
        <v>-5.9900000000000002E-2</v>
      </c>
      <c r="BH98" s="82">
        <v>6.4999999999999997E-3</v>
      </c>
      <c r="BI98" s="82">
        <v>-2.12E-2</v>
      </c>
      <c r="BJ98" s="82">
        <v>-0.15840000000000001</v>
      </c>
      <c r="BK98" s="82">
        <v>-9.2399999999999996E-2</v>
      </c>
      <c r="BL98" s="82">
        <v>2.1499999999999998E-2</v>
      </c>
      <c r="BM98" s="82">
        <v>3.6700000000000003E-2</v>
      </c>
      <c r="BN98" s="82">
        <v>3.6200000000000003E-2</v>
      </c>
      <c r="BO98" s="82">
        <v>-3.6799999999999999E-2</v>
      </c>
      <c r="BP98" s="82">
        <v>1.77E-2</v>
      </c>
      <c r="BQ98" s="82">
        <v>-3.3000000000000002E-2</v>
      </c>
      <c r="BR98" s="82">
        <v>0.22040000000000001</v>
      </c>
      <c r="BS98" s="82">
        <v>-0.12939999999999999</v>
      </c>
      <c r="BT98" s="82">
        <v>-2.53E-2</v>
      </c>
      <c r="CD98" s="82">
        <v>-0.11749999999999999</v>
      </c>
      <c r="CE98" s="82">
        <v>-0.13880000000000001</v>
      </c>
      <c r="CF98" s="82">
        <v>2.0400000000000001E-2</v>
      </c>
      <c r="CG98" s="82">
        <v>4.36E-2</v>
      </c>
      <c r="CH98" s="82">
        <v>-3.5499999999999997E-2</v>
      </c>
      <c r="CI98" s="82">
        <v>0.31209999999999999</v>
      </c>
      <c r="CK98" s="82">
        <v>-5.9799999999999999E-2</v>
      </c>
      <c r="CL98" s="82">
        <v>-4.7399999999999998E-2</v>
      </c>
      <c r="CM98" s="82">
        <v>-9.8199999999999996E-2</v>
      </c>
      <c r="CN98" s="82">
        <v>0.156</v>
      </c>
      <c r="CO98" s="82">
        <v>1.4E-3</v>
      </c>
      <c r="CP98" s="82">
        <v>-9.5000000000000001E-2</v>
      </c>
      <c r="CQ98" s="82">
        <v>0.1573</v>
      </c>
      <c r="CR98" s="82">
        <v>4.6399999999999997E-2</v>
      </c>
      <c r="CS98" s="82">
        <v>1.9900000000000001E-2</v>
      </c>
      <c r="CT98" s="82">
        <v>-5.3999999999999999E-2</v>
      </c>
      <c r="CU98" s="82">
        <v>0.1192</v>
      </c>
      <c r="CV98" s="82">
        <v>-0.13969999999999999</v>
      </c>
      <c r="CW98" s="82">
        <v>-9.0399999999999994E-2</v>
      </c>
      <c r="DM98" s="82">
        <v>46</v>
      </c>
      <c r="DN98" s="82" t="s">
        <v>2</v>
      </c>
      <c r="DO98" s="82" t="s">
        <v>1062</v>
      </c>
      <c r="DP98" s="82">
        <v>4</v>
      </c>
      <c r="DQ98" s="82" t="s">
        <v>89</v>
      </c>
      <c r="DR98" s="82">
        <v>0</v>
      </c>
      <c r="DS98" s="83">
        <v>22.191165000000002</v>
      </c>
      <c r="DT98" s="46" t="s">
        <v>319</v>
      </c>
      <c r="DU98" s="82" t="s">
        <v>1062</v>
      </c>
      <c r="DV98" s="82">
        <v>4</v>
      </c>
      <c r="DW98" s="84" t="s">
        <v>89</v>
      </c>
      <c r="DX98" s="82">
        <v>75</v>
      </c>
      <c r="DY98" s="83">
        <v>588.42870700000003</v>
      </c>
      <c r="DZ98" s="46" t="s">
        <v>230</v>
      </c>
    </row>
    <row r="99" spans="1:130" x14ac:dyDescent="0.2">
      <c r="A99" s="82" t="s">
        <v>817</v>
      </c>
      <c r="B99" s="82">
        <v>132</v>
      </c>
      <c r="C99" s="82" t="s">
        <v>2</v>
      </c>
      <c r="D99" s="82" t="s">
        <v>1067</v>
      </c>
      <c r="E99" s="82">
        <v>9</v>
      </c>
      <c r="F99" s="82" t="s">
        <v>261</v>
      </c>
      <c r="G99" s="82">
        <v>110</v>
      </c>
      <c r="H99" s="83">
        <v>590.23013100000003</v>
      </c>
      <c r="I99" s="46" t="s">
        <v>563</v>
      </c>
      <c r="J99" s="82" t="s">
        <v>1082</v>
      </c>
      <c r="K99" s="82">
        <v>25</v>
      </c>
      <c r="L99" s="84" t="s">
        <v>109</v>
      </c>
      <c r="M99" s="82">
        <v>190</v>
      </c>
      <c r="N99" s="83">
        <v>596.94691599999999</v>
      </c>
      <c r="O99" s="46" t="s">
        <v>717</v>
      </c>
      <c r="P99" s="82">
        <v>14.067399999999999</v>
      </c>
      <c r="Q99" s="85">
        <v>10.294700000000001</v>
      </c>
      <c r="R99" s="82">
        <v>3.7726999999999999</v>
      </c>
      <c r="S99" s="82">
        <v>1.3614999999999999</v>
      </c>
      <c r="T99" s="82">
        <v>1.1026</v>
      </c>
      <c r="U99" s="82">
        <v>0.25890000000000002</v>
      </c>
      <c r="V99" s="82">
        <v>6.1600000000000002E-2</v>
      </c>
      <c r="W99" s="82">
        <v>-8.0799999999999997E-2</v>
      </c>
      <c r="X99" s="82">
        <v>0.15720000000000001</v>
      </c>
      <c r="Y99" s="82">
        <v>2.87E-2</v>
      </c>
      <c r="Z99" s="82">
        <v>-8.9099999999999999E-2</v>
      </c>
      <c r="AA99" s="82">
        <v>-4.02E-2</v>
      </c>
      <c r="AC99" s="86">
        <v>3.85E-2</v>
      </c>
      <c r="AD99" s="82">
        <v>4.7999999999999996E-3</v>
      </c>
      <c r="AE99" s="82">
        <v>-3.7499999999999999E-2</v>
      </c>
      <c r="AF99" s="82">
        <v>3.9899999999999998E-2</v>
      </c>
      <c r="AG99" s="82">
        <v>3.7100000000000001E-2</v>
      </c>
      <c r="AH99" s="82">
        <v>-2.41E-2</v>
      </c>
      <c r="AI99" s="82">
        <v>-6.5699999999999995E-2</v>
      </c>
      <c r="AJ99" s="82">
        <v>-7.3099999999999998E-2</v>
      </c>
      <c r="AK99" s="82">
        <v>2.46E-2</v>
      </c>
      <c r="AL99" s="82">
        <v>0.2205</v>
      </c>
      <c r="AM99" s="82">
        <v>-2.2000000000000001E-3</v>
      </c>
      <c r="AN99" s="82">
        <v>-1.2699999999999999E-2</v>
      </c>
      <c r="AO99" s="82">
        <v>3.32E-2</v>
      </c>
      <c r="AP99" s="82">
        <v>-3.44E-2</v>
      </c>
      <c r="AQ99" s="82">
        <v>2.18E-2</v>
      </c>
      <c r="AR99" s="82">
        <v>-7.0300000000000001E-2</v>
      </c>
      <c r="BA99" s="82">
        <v>1.01E-2</v>
      </c>
      <c r="BB99" s="82">
        <v>3.2199999999999999E-2</v>
      </c>
      <c r="BC99" s="82">
        <v>-8.9999999999999998E-4</v>
      </c>
      <c r="BE99" s="82">
        <v>-1.41E-2</v>
      </c>
      <c r="BF99" s="82">
        <v>3.7100000000000001E-2</v>
      </c>
      <c r="BG99" s="82">
        <v>1.2200000000000001E-2</v>
      </c>
      <c r="BH99" s="82">
        <v>3.8100000000000002E-2</v>
      </c>
      <c r="BI99" s="82">
        <v>4.0500000000000001E-2</v>
      </c>
      <c r="BJ99" s="82">
        <v>2.9100000000000001E-2</v>
      </c>
      <c r="BK99" s="82">
        <v>-7.1999999999999995E-2</v>
      </c>
      <c r="BL99" s="82">
        <v>-7.3800000000000004E-2</v>
      </c>
      <c r="BM99" s="82">
        <v>0.14130000000000001</v>
      </c>
      <c r="BN99" s="82">
        <v>-0.1913</v>
      </c>
      <c r="BO99" s="82">
        <v>-0.18240000000000001</v>
      </c>
      <c r="BP99" s="82">
        <v>3.5400000000000001E-2</v>
      </c>
      <c r="BQ99" s="82">
        <v>5.4100000000000002E-2</v>
      </c>
      <c r="BR99" s="82">
        <v>0.1396</v>
      </c>
      <c r="BS99" s="82">
        <v>-0.1714</v>
      </c>
      <c r="BT99" s="82">
        <v>0.13619999999999999</v>
      </c>
      <c r="CD99" s="82">
        <v>-8.1600000000000006E-2</v>
      </c>
      <c r="CE99" s="82">
        <v>-0.1759</v>
      </c>
      <c r="CF99" s="82">
        <v>0.10100000000000001</v>
      </c>
      <c r="CG99" s="82">
        <v>-2.7300000000000001E-2</v>
      </c>
      <c r="CH99" s="82">
        <v>-3.5999999999999997E-2</v>
      </c>
      <c r="CI99" s="82">
        <v>1.23E-2</v>
      </c>
      <c r="CK99" s="82">
        <v>3.6700000000000003E-2</v>
      </c>
      <c r="CL99" s="82">
        <v>-4.3299999999999998E-2</v>
      </c>
      <c r="CM99" s="82">
        <v>-4.2799999999999998E-2</v>
      </c>
      <c r="CN99" s="82">
        <v>0.10009999999999999</v>
      </c>
      <c r="CO99" s="82">
        <v>9.6100000000000005E-2</v>
      </c>
      <c r="CP99" s="82">
        <v>9.01E-2</v>
      </c>
      <c r="CQ99" s="82">
        <v>1.4E-3</v>
      </c>
      <c r="CR99" s="82">
        <v>-6.9599999999999995E-2</v>
      </c>
      <c r="CS99" s="82">
        <v>-5.5E-2</v>
      </c>
      <c r="CT99" s="82">
        <v>-7.1400000000000005E-2</v>
      </c>
      <c r="CU99" s="82">
        <v>0.16819999999999999</v>
      </c>
      <c r="CV99" s="82">
        <v>-8.2699999999999996E-2</v>
      </c>
      <c r="CW99" s="82">
        <v>7.9799999999999996E-2</v>
      </c>
    </row>
    <row r="100" spans="1:130" x14ac:dyDescent="0.2">
      <c r="A100" s="82" t="s">
        <v>817</v>
      </c>
      <c r="B100" s="82">
        <v>43</v>
      </c>
      <c r="C100" s="82" t="s">
        <v>2</v>
      </c>
      <c r="D100" s="82" t="s">
        <v>1068</v>
      </c>
      <c r="E100" s="82">
        <v>10</v>
      </c>
      <c r="F100" s="82" t="s">
        <v>918</v>
      </c>
      <c r="G100" s="82">
        <v>15</v>
      </c>
      <c r="H100" s="83">
        <v>378.25900999999999</v>
      </c>
      <c r="I100" s="46" t="s">
        <v>571</v>
      </c>
      <c r="J100" s="82" t="s">
        <v>1073</v>
      </c>
      <c r="K100" s="82">
        <v>15</v>
      </c>
      <c r="L100" s="84" t="s">
        <v>272</v>
      </c>
      <c r="M100" s="82">
        <v>110</v>
      </c>
      <c r="N100" s="83">
        <v>655.64361899999994</v>
      </c>
      <c r="O100" s="46" t="s">
        <v>614</v>
      </c>
      <c r="P100" s="82">
        <v>20.390499999999999</v>
      </c>
      <c r="Q100" s="85">
        <v>15.9064</v>
      </c>
      <c r="R100" s="82">
        <v>4.4840999999999998</v>
      </c>
      <c r="S100" s="82">
        <v>2.2357</v>
      </c>
      <c r="T100" s="82">
        <v>1.8333999999999999</v>
      </c>
      <c r="U100" s="82">
        <v>0.40229999999999999</v>
      </c>
      <c r="V100" s="82">
        <v>-0.1162</v>
      </c>
      <c r="W100" s="82">
        <v>-4.1500000000000002E-2</v>
      </c>
      <c r="X100" s="82">
        <v>-0.20810000000000001</v>
      </c>
      <c r="Y100" s="82">
        <v>8.0600000000000005E-2</v>
      </c>
      <c r="Z100" s="82">
        <v>7.8799999999999995E-2</v>
      </c>
      <c r="AA100" s="82">
        <v>3.1699999999999999E-2</v>
      </c>
      <c r="AC100" s="86">
        <v>6.2E-2</v>
      </c>
      <c r="AD100" s="82">
        <v>-3.1899999999999998E-2</v>
      </c>
      <c r="AE100" s="82">
        <v>3.0099999999999998E-2</v>
      </c>
      <c r="AF100" s="82">
        <v>-7.0400000000000004E-2</v>
      </c>
      <c r="AG100" s="82">
        <v>-0.19189999999999999</v>
      </c>
      <c r="AH100" s="82">
        <v>-0.11650000000000001</v>
      </c>
      <c r="AI100" s="82">
        <v>5.3900000000000003E-2</v>
      </c>
      <c r="AJ100" s="82">
        <v>1.17E-2</v>
      </c>
      <c r="AK100" s="82">
        <v>-8.2699999999999996E-2</v>
      </c>
      <c r="AL100" s="82">
        <v>-2.6800000000000001E-2</v>
      </c>
      <c r="AM100" s="82">
        <v>-4.8500000000000001E-2</v>
      </c>
      <c r="AN100" s="82">
        <v>9.2499999999999999E-2</v>
      </c>
      <c r="AO100" s="82">
        <v>-2.7099999999999999E-2</v>
      </c>
      <c r="AP100" s="82">
        <v>0.23369999999999999</v>
      </c>
      <c r="AQ100" s="82">
        <v>-0.1673</v>
      </c>
      <c r="AR100" s="82">
        <v>8.8200000000000001E-2</v>
      </c>
      <c r="BA100" s="82">
        <v>6.7799999999999999E-2</v>
      </c>
      <c r="BB100" s="82">
        <v>8.7400000000000005E-2</v>
      </c>
      <c r="BC100" s="82">
        <v>2.8400000000000002E-2</v>
      </c>
      <c r="BE100" s="82">
        <v>-7.7999999999999996E-3</v>
      </c>
      <c r="BF100" s="82">
        <v>-7.1999999999999995E-2</v>
      </c>
      <c r="BG100" s="82">
        <v>1.04E-2</v>
      </c>
      <c r="BH100" s="82">
        <v>8.6999999999999994E-3</v>
      </c>
      <c r="BI100" s="82">
        <v>-0.1133</v>
      </c>
      <c r="BJ100" s="82">
        <v>-5.4100000000000002E-2</v>
      </c>
      <c r="BK100" s="82">
        <v>-6.3E-2</v>
      </c>
      <c r="BL100" s="82">
        <v>9.0300000000000005E-2</v>
      </c>
      <c r="BM100" s="82">
        <v>0.19489999999999999</v>
      </c>
      <c r="BN100" s="82">
        <v>-9.0300000000000005E-2</v>
      </c>
      <c r="BO100" s="82">
        <v>-6.6000000000000003E-2</v>
      </c>
      <c r="BP100" s="82">
        <v>7.8899999999999998E-2</v>
      </c>
      <c r="BQ100" s="82">
        <v>2.5399999999999999E-2</v>
      </c>
      <c r="BR100" s="82">
        <v>-7.1400000000000005E-2</v>
      </c>
      <c r="BS100" s="82">
        <v>-4.2099999999999999E-2</v>
      </c>
      <c r="BT100" s="82">
        <v>-1.2E-2</v>
      </c>
      <c r="CD100" s="82">
        <v>-0.1158</v>
      </c>
      <c r="CE100" s="82">
        <v>0.1169</v>
      </c>
      <c r="CF100" s="82">
        <v>-5.6500000000000002E-2</v>
      </c>
      <c r="CG100" s="82">
        <v>-0.14480000000000001</v>
      </c>
      <c r="CH100" s="82">
        <v>0.10390000000000001</v>
      </c>
      <c r="CI100" s="82">
        <v>5.8900000000000001E-2</v>
      </c>
      <c r="CK100" s="82">
        <v>2.9600000000000001E-2</v>
      </c>
      <c r="CL100" s="82">
        <v>6.4899999999999999E-2</v>
      </c>
      <c r="CM100" s="82">
        <v>9.6799999999999997E-2</v>
      </c>
      <c r="CN100" s="82">
        <v>-9.7600000000000006E-2</v>
      </c>
      <c r="CO100" s="82">
        <v>-9.4999999999999998E-3</v>
      </c>
      <c r="CP100" s="82">
        <v>-3.6999999999999998E-2</v>
      </c>
      <c r="CQ100" s="82">
        <v>7.0599999999999996E-2</v>
      </c>
      <c r="CR100" s="82">
        <v>-0.2024</v>
      </c>
      <c r="CS100" s="82">
        <v>-0.1024</v>
      </c>
      <c r="CT100" s="82">
        <v>8.9099999999999999E-2</v>
      </c>
      <c r="CU100" s="82">
        <v>-3.1699999999999999E-2</v>
      </c>
      <c r="CV100" s="82">
        <v>-1.8700000000000001E-2</v>
      </c>
      <c r="CW100" s="82">
        <v>0.1857</v>
      </c>
      <c r="DM100" s="82">
        <v>125</v>
      </c>
      <c r="DN100" s="82" t="s">
        <v>2</v>
      </c>
      <c r="DO100" s="82" t="s">
        <v>1063</v>
      </c>
      <c r="DP100" s="82">
        <v>5</v>
      </c>
      <c r="DQ100" s="82" t="s">
        <v>92</v>
      </c>
      <c r="DR100" s="82">
        <v>145</v>
      </c>
      <c r="DS100" s="83">
        <v>753.80179699999997</v>
      </c>
      <c r="DT100" s="46" t="s">
        <v>572</v>
      </c>
      <c r="DU100" s="82" t="s">
        <v>1069</v>
      </c>
      <c r="DV100" s="82">
        <v>11</v>
      </c>
      <c r="DW100" s="84" t="s">
        <v>919</v>
      </c>
      <c r="DX100" s="82">
        <v>0</v>
      </c>
      <c r="DY100" s="83">
        <v>632.62654899999995</v>
      </c>
      <c r="DZ100" s="46" t="s">
        <v>341</v>
      </c>
    </row>
    <row r="101" spans="1:130" x14ac:dyDescent="0.2">
      <c r="A101" s="82" t="s">
        <v>817</v>
      </c>
      <c r="B101" s="82">
        <v>116</v>
      </c>
      <c r="C101" s="82" t="s">
        <v>2</v>
      </c>
      <c r="D101" s="82" t="s">
        <v>1068</v>
      </c>
      <c r="E101" s="82">
        <v>10</v>
      </c>
      <c r="F101" s="82" t="s">
        <v>918</v>
      </c>
      <c r="G101" s="82">
        <v>15</v>
      </c>
      <c r="H101" s="83">
        <v>378.25900999999999</v>
      </c>
      <c r="I101" s="46" t="s">
        <v>571</v>
      </c>
      <c r="J101" s="82" t="s">
        <v>1080</v>
      </c>
      <c r="K101" s="82">
        <v>23</v>
      </c>
      <c r="L101" s="84" t="s">
        <v>971</v>
      </c>
      <c r="M101" s="82">
        <v>0</v>
      </c>
      <c r="N101" s="83">
        <v>1.340749</v>
      </c>
      <c r="O101" s="46" t="s">
        <v>326</v>
      </c>
      <c r="P101" s="82">
        <v>16.600999999999999</v>
      </c>
      <c r="Q101" s="85">
        <v>11.1884</v>
      </c>
      <c r="R101" s="82">
        <v>5.4126000000000003</v>
      </c>
      <c r="S101" s="82">
        <v>1.8678999999999999</v>
      </c>
      <c r="T101" s="82">
        <v>1.3342000000000001</v>
      </c>
      <c r="U101" s="82">
        <v>0.53369999999999995</v>
      </c>
      <c r="V101" s="82">
        <v>-5.9299999999999999E-2</v>
      </c>
      <c r="W101" s="82">
        <v>1.95E-2</v>
      </c>
      <c r="X101" s="82">
        <v>0.17219999999999999</v>
      </c>
      <c r="Y101" s="82">
        <v>9.5899999999999999E-2</v>
      </c>
      <c r="Z101" s="82">
        <v>9.7600000000000006E-2</v>
      </c>
      <c r="AA101" s="82">
        <v>8.3000000000000001E-3</v>
      </c>
      <c r="AC101" s="86">
        <v>6.7299999999999999E-2</v>
      </c>
      <c r="AD101" s="82">
        <v>-6.4600000000000005E-2</v>
      </c>
      <c r="AE101" s="82">
        <v>5.3E-3</v>
      </c>
      <c r="AF101" s="82">
        <v>-4.3200000000000002E-2</v>
      </c>
      <c r="AG101" s="82">
        <v>-0.1661</v>
      </c>
      <c r="AH101" s="82">
        <v>-0.1106</v>
      </c>
      <c r="AI101" s="82">
        <v>7.2499999999999995E-2</v>
      </c>
      <c r="AJ101" s="82">
        <v>-1.7000000000000001E-2</v>
      </c>
      <c r="AK101" s="82">
        <v>-3.4099999999999998E-2</v>
      </c>
      <c r="AL101" s="82">
        <v>6.6E-3</v>
      </c>
      <c r="AM101" s="82">
        <v>-8.6999999999999994E-2</v>
      </c>
      <c r="AN101" s="82">
        <v>5.6599999999999998E-2</v>
      </c>
      <c r="AO101" s="82">
        <v>-4.8300000000000003E-2</v>
      </c>
      <c r="AP101" s="82">
        <v>0.24429999999999999</v>
      </c>
      <c r="AQ101" s="82">
        <v>-0.15939999999999999</v>
      </c>
      <c r="AR101" s="82">
        <v>7.5800000000000006E-2</v>
      </c>
      <c r="BA101" s="82">
        <v>6.5100000000000005E-2</v>
      </c>
      <c r="BB101" s="82">
        <v>-1.7299999999999999E-2</v>
      </c>
      <c r="BC101" s="82">
        <v>-3.2000000000000002E-3</v>
      </c>
      <c r="BE101" s="82">
        <v>-5.96E-2</v>
      </c>
      <c r="BF101" s="82">
        <v>-7.1900000000000006E-2</v>
      </c>
      <c r="BG101" s="82">
        <v>-2.8500000000000001E-2</v>
      </c>
      <c r="BH101" s="82">
        <v>-4.4200000000000003E-2</v>
      </c>
      <c r="BI101" s="82">
        <v>-8.7900000000000006E-2</v>
      </c>
      <c r="BJ101" s="82">
        <v>-6.3E-2</v>
      </c>
      <c r="BK101" s="82">
        <v>-2.52E-2</v>
      </c>
      <c r="BL101" s="82">
        <v>3.8899999999999997E-2</v>
      </c>
      <c r="BM101" s="82">
        <v>0.107</v>
      </c>
      <c r="BN101" s="82">
        <v>-0.11260000000000001</v>
      </c>
      <c r="BO101" s="82">
        <v>7.8200000000000006E-2</v>
      </c>
      <c r="BP101" s="82">
        <v>0.1115</v>
      </c>
      <c r="BQ101" s="82">
        <v>1.11E-2</v>
      </c>
      <c r="BR101" s="82">
        <v>-2.1100000000000001E-2</v>
      </c>
      <c r="BS101" s="82">
        <v>2.8400000000000002E-2</v>
      </c>
      <c r="BT101" s="82">
        <v>9.4299999999999995E-2</v>
      </c>
      <c r="CD101" s="82">
        <v>0.10059999999999999</v>
      </c>
      <c r="CE101" s="82">
        <v>7.5800000000000006E-2</v>
      </c>
      <c r="CF101" s="82">
        <v>3.0099999999999998E-2</v>
      </c>
      <c r="CG101" s="82">
        <v>-5.3199999999999997E-2</v>
      </c>
      <c r="CH101" s="82">
        <v>-7.9200000000000007E-2</v>
      </c>
      <c r="CI101" s="82">
        <v>-0.2412</v>
      </c>
      <c r="CK101" s="82">
        <v>-1.11E-2</v>
      </c>
      <c r="CL101" s="82">
        <v>-0.2</v>
      </c>
      <c r="CM101" s="82">
        <v>-8.7499999999999994E-2</v>
      </c>
      <c r="CN101" s="82">
        <v>-4.6199999999999998E-2</v>
      </c>
      <c r="CO101" s="82">
        <v>-3.61E-2</v>
      </c>
      <c r="CP101" s="82">
        <v>0.2276</v>
      </c>
      <c r="CQ101" s="82">
        <v>9.5699999999999993E-2</v>
      </c>
      <c r="CR101" s="82">
        <v>1.8499999999999999E-2</v>
      </c>
      <c r="CS101" s="82">
        <v>0.1028</v>
      </c>
      <c r="CT101" s="82">
        <v>-2.9399999999999999E-2</v>
      </c>
      <c r="CU101" s="82">
        <v>-3.7600000000000001E-2</v>
      </c>
      <c r="CV101" s="82">
        <v>2.3999999999999998E-3</v>
      </c>
      <c r="CW101" s="82">
        <v>0.16800000000000001</v>
      </c>
      <c r="DM101" s="82">
        <v>8</v>
      </c>
      <c r="DN101" s="82" t="s">
        <v>2</v>
      </c>
      <c r="DO101" s="82" t="s">
        <v>1070</v>
      </c>
      <c r="DP101" s="82">
        <v>12</v>
      </c>
      <c r="DQ101" s="82" t="s">
        <v>103</v>
      </c>
      <c r="DR101" s="82">
        <v>100</v>
      </c>
      <c r="DS101" s="83">
        <v>660.94321300000001</v>
      </c>
      <c r="DT101" s="46" t="s">
        <v>196</v>
      </c>
      <c r="DU101" s="82" t="s">
        <v>1082</v>
      </c>
      <c r="DV101" s="82">
        <v>25</v>
      </c>
      <c r="DW101" s="84" t="s">
        <v>109</v>
      </c>
      <c r="DX101" s="82">
        <v>80</v>
      </c>
      <c r="DY101" s="83">
        <v>64.327425000000005</v>
      </c>
      <c r="DZ101" s="46" t="s">
        <v>110</v>
      </c>
    </row>
    <row r="102" spans="1:130" x14ac:dyDescent="0.2">
      <c r="A102" s="82" t="s">
        <v>817</v>
      </c>
      <c r="B102" s="82">
        <v>11</v>
      </c>
      <c r="C102" s="82" t="s">
        <v>2</v>
      </c>
      <c r="D102" s="82" t="s">
        <v>1069</v>
      </c>
      <c r="E102" s="82">
        <v>11</v>
      </c>
      <c r="F102" s="82" t="s">
        <v>919</v>
      </c>
      <c r="G102" s="82">
        <v>0</v>
      </c>
      <c r="H102" s="83">
        <v>632.62654899999995</v>
      </c>
      <c r="I102" s="46" t="s">
        <v>341</v>
      </c>
      <c r="J102" s="82" t="s">
        <v>1071</v>
      </c>
      <c r="K102" s="82">
        <v>13</v>
      </c>
      <c r="L102" s="84" t="s">
        <v>123</v>
      </c>
      <c r="M102" s="82">
        <v>35</v>
      </c>
      <c r="N102" s="83">
        <v>459.30665499999998</v>
      </c>
      <c r="O102" s="46" t="s">
        <v>597</v>
      </c>
      <c r="P102" s="82">
        <v>21.563600000000001</v>
      </c>
      <c r="Q102" s="85">
        <v>21.563600000000001</v>
      </c>
      <c r="R102" s="82">
        <v>0</v>
      </c>
      <c r="S102" s="82">
        <v>2.5207000000000002</v>
      </c>
      <c r="T102" s="82">
        <v>2.3054000000000001</v>
      </c>
      <c r="U102" s="82">
        <v>0.21529999999999999</v>
      </c>
      <c r="V102" s="82">
        <v>-4.6899999999999997E-2</v>
      </c>
      <c r="W102" s="82">
        <v>5.9400000000000001E-2</v>
      </c>
      <c r="X102" s="82">
        <v>-0.22600000000000001</v>
      </c>
      <c r="Y102" s="82">
        <v>4.2799999999999998E-2</v>
      </c>
      <c r="Z102" s="82">
        <v>3.6900000000000002E-2</v>
      </c>
      <c r="AA102" s="82">
        <v>4.6399999999999997E-2</v>
      </c>
      <c r="AC102" s="86">
        <v>6.2600000000000003E-2</v>
      </c>
      <c r="AD102" s="82">
        <v>-1.52E-2</v>
      </c>
      <c r="AE102" s="82">
        <v>6.4600000000000005E-2</v>
      </c>
      <c r="AF102" s="82">
        <v>5.4000000000000003E-3</v>
      </c>
      <c r="AG102" s="82">
        <v>-2.0000000000000001E-4</v>
      </c>
      <c r="AH102" s="82">
        <v>-0.1701</v>
      </c>
      <c r="AI102" s="82">
        <v>-2.3599999999999999E-2</v>
      </c>
      <c r="AJ102" s="82">
        <v>6.8699999999999997E-2</v>
      </c>
      <c r="AK102" s="82">
        <v>1.0999999999999999E-2</v>
      </c>
      <c r="AL102" s="82">
        <v>-5.8900000000000001E-2</v>
      </c>
      <c r="AM102" s="82">
        <v>4.4400000000000002E-2</v>
      </c>
      <c r="AN102" s="82">
        <v>-9.7000000000000003E-3</v>
      </c>
      <c r="AO102" s="82">
        <v>3.39E-2</v>
      </c>
      <c r="AP102" s="82">
        <v>7.2999999999999995E-2</v>
      </c>
      <c r="AQ102" s="82">
        <v>-9.9500000000000005E-2</v>
      </c>
      <c r="AR102" s="82">
        <v>-0.1125</v>
      </c>
      <c r="BA102" s="82">
        <v>-9.1999999999999998E-3</v>
      </c>
      <c r="BB102" s="82">
        <v>-7.8100000000000003E-2</v>
      </c>
      <c r="BC102" s="82">
        <v>-0.21110000000000001</v>
      </c>
      <c r="BE102" s="82">
        <v>-2.3699999999999999E-2</v>
      </c>
      <c r="BF102" s="82">
        <v>-3.5499999999999997E-2</v>
      </c>
      <c r="BG102" s="82">
        <v>-2.5399999999999999E-2</v>
      </c>
      <c r="BH102" s="82">
        <v>8.0000000000000004E-4</v>
      </c>
      <c r="BI102" s="82">
        <v>-3.8999999999999998E-3</v>
      </c>
      <c r="BJ102" s="82">
        <v>0.23100000000000001</v>
      </c>
      <c r="BK102" s="82">
        <v>-6.0199999999999997E-2</v>
      </c>
      <c r="BL102" s="82">
        <v>-7.5700000000000003E-2</v>
      </c>
      <c r="BM102" s="82">
        <v>5.1000000000000004E-3</v>
      </c>
      <c r="BN102" s="82">
        <v>4.9399999999999999E-2</v>
      </c>
      <c r="BO102" s="82">
        <v>0.2485</v>
      </c>
      <c r="BP102" s="82">
        <v>-0.13930000000000001</v>
      </c>
      <c r="BQ102" s="82">
        <v>-4.65E-2</v>
      </c>
      <c r="BR102" s="82">
        <v>2.1299999999999999E-2</v>
      </c>
      <c r="BS102" s="82">
        <v>-9.5999999999999992E-3</v>
      </c>
      <c r="BT102" s="82">
        <v>0.1623</v>
      </c>
      <c r="CD102" s="82">
        <v>-7.2400000000000006E-2</v>
      </c>
      <c r="CE102" s="82">
        <v>6.6000000000000003E-2</v>
      </c>
      <c r="CF102" s="82">
        <v>-8.0199999999999994E-2</v>
      </c>
      <c r="CG102" s="82">
        <v>-3.4099999999999998E-2</v>
      </c>
      <c r="CH102" s="82">
        <v>4.7600000000000003E-2</v>
      </c>
      <c r="CI102" s="82">
        <v>-4.8999999999999998E-3</v>
      </c>
      <c r="CK102" s="82">
        <v>9.5500000000000002E-2</v>
      </c>
      <c r="CL102" s="82">
        <v>5.9499999999999997E-2</v>
      </c>
      <c r="CM102" s="82">
        <v>0.14119999999999999</v>
      </c>
      <c r="CN102" s="82">
        <v>-9.0499999999999997E-2</v>
      </c>
      <c r="CO102" s="82">
        <v>2.6599999999999999E-2</v>
      </c>
      <c r="CP102" s="82">
        <v>0.1012</v>
      </c>
      <c r="CQ102" s="82">
        <v>-3.32E-2</v>
      </c>
      <c r="CR102" s="82">
        <v>2.3400000000000001E-2</v>
      </c>
      <c r="CS102" s="82">
        <v>-0.1018</v>
      </c>
      <c r="CT102" s="82">
        <v>1.77E-2</v>
      </c>
      <c r="CU102" s="82">
        <v>-9.8799999999999999E-2</v>
      </c>
      <c r="CV102" s="82">
        <v>6.0299999999999999E-2</v>
      </c>
      <c r="CW102" s="82">
        <v>-0.123</v>
      </c>
      <c r="DM102" s="82">
        <v>135</v>
      </c>
      <c r="DN102" s="82" t="s">
        <v>2</v>
      </c>
      <c r="DO102" s="82" t="s">
        <v>1062</v>
      </c>
      <c r="DP102" s="82">
        <v>4</v>
      </c>
      <c r="DQ102" s="82" t="s">
        <v>89</v>
      </c>
      <c r="DR102" s="82">
        <v>105</v>
      </c>
      <c r="DS102" s="83">
        <v>705.27965400000005</v>
      </c>
      <c r="DT102" s="46" t="s">
        <v>559</v>
      </c>
      <c r="DU102" s="82" t="s">
        <v>1067</v>
      </c>
      <c r="DV102" s="82">
        <v>9</v>
      </c>
      <c r="DW102" s="84" t="s">
        <v>261</v>
      </c>
      <c r="DX102" s="82">
        <v>70</v>
      </c>
      <c r="DY102" s="83">
        <v>573.87243599999999</v>
      </c>
      <c r="DZ102" s="46" t="s">
        <v>560</v>
      </c>
    </row>
    <row r="103" spans="1:130" x14ac:dyDescent="0.2">
      <c r="A103" s="82" t="s">
        <v>817</v>
      </c>
      <c r="B103" s="82">
        <v>99</v>
      </c>
      <c r="C103" s="82" t="s">
        <v>2</v>
      </c>
      <c r="D103" s="82" t="s">
        <v>1069</v>
      </c>
      <c r="E103" s="82">
        <v>11</v>
      </c>
      <c r="F103" s="82" t="s">
        <v>919</v>
      </c>
      <c r="G103" s="82">
        <v>0</v>
      </c>
      <c r="H103" s="83">
        <v>632.62654899999995</v>
      </c>
      <c r="I103" s="46" t="s">
        <v>341</v>
      </c>
      <c r="J103" s="82" t="s">
        <v>1075</v>
      </c>
      <c r="K103" s="82">
        <v>17</v>
      </c>
      <c r="L103" s="84" t="s">
        <v>125</v>
      </c>
      <c r="M103" s="82">
        <v>0</v>
      </c>
      <c r="N103" s="83">
        <v>2.163408</v>
      </c>
      <c r="O103" s="46" t="s">
        <v>622</v>
      </c>
      <c r="P103" s="82">
        <v>17.770600000000002</v>
      </c>
      <c r="Q103" s="85">
        <v>11.8004</v>
      </c>
      <c r="R103" s="82">
        <v>5.9702000000000002</v>
      </c>
      <c r="S103" s="82">
        <v>1.9866999999999999</v>
      </c>
      <c r="T103" s="82">
        <v>1.4457</v>
      </c>
      <c r="U103" s="82">
        <v>0.54100000000000004</v>
      </c>
      <c r="V103" s="82">
        <v>-2.8500000000000001E-2</v>
      </c>
      <c r="W103" s="82">
        <v>6.2399999999999997E-2</v>
      </c>
      <c r="X103" s="82">
        <v>-0.1764</v>
      </c>
      <c r="Y103" s="82">
        <v>4.5199999999999997E-2</v>
      </c>
      <c r="Z103" s="82">
        <v>4.2299999999999997E-2</v>
      </c>
      <c r="AA103" s="82">
        <v>2.1700000000000001E-2</v>
      </c>
      <c r="AC103" s="86">
        <v>5.3400000000000003E-2</v>
      </c>
      <c r="AD103" s="82">
        <v>-2.3800000000000002E-2</v>
      </c>
      <c r="AE103" s="82">
        <v>5.11E-2</v>
      </c>
      <c r="AF103" s="82">
        <v>4.7999999999999996E-3</v>
      </c>
      <c r="AG103" s="82">
        <v>2.01E-2</v>
      </c>
      <c r="AH103" s="82">
        <v>-0.1676</v>
      </c>
      <c r="AI103" s="82">
        <v>-3.1899999999999998E-2</v>
      </c>
      <c r="AJ103" s="82">
        <v>6.1199999999999997E-2</v>
      </c>
      <c r="AK103" s="82">
        <v>-4.4000000000000003E-3</v>
      </c>
      <c r="AL103" s="82">
        <v>-4.5600000000000002E-2</v>
      </c>
      <c r="AM103" s="82">
        <v>5.7599999999999998E-2</v>
      </c>
      <c r="AN103" s="82">
        <v>-4.5999999999999999E-3</v>
      </c>
      <c r="AO103" s="82">
        <v>3.7999999999999999E-2</v>
      </c>
      <c r="AP103" s="82">
        <v>8.2699999999999996E-2</v>
      </c>
      <c r="AQ103" s="82">
        <v>-9.5500000000000002E-2</v>
      </c>
      <c r="AR103" s="82">
        <v>-0.1046</v>
      </c>
      <c r="BA103" s="82">
        <v>-2.12E-2</v>
      </c>
      <c r="BB103" s="82">
        <v>6.7500000000000004E-2</v>
      </c>
      <c r="BC103" s="82">
        <v>0.26950000000000002</v>
      </c>
      <c r="BE103" s="82">
        <v>2.3E-2</v>
      </c>
      <c r="BF103" s="82">
        <v>2.23E-2</v>
      </c>
      <c r="BG103" s="82">
        <v>-8.6099999999999996E-2</v>
      </c>
      <c r="BH103" s="82">
        <v>-7.3400000000000007E-2</v>
      </c>
      <c r="BI103" s="82">
        <v>6.7299999999999999E-2</v>
      </c>
      <c r="BJ103" s="82">
        <v>2.9100000000000001E-2</v>
      </c>
      <c r="BK103" s="82">
        <v>5.5E-2</v>
      </c>
      <c r="BL103" s="82">
        <v>1.61E-2</v>
      </c>
      <c r="BM103" s="82">
        <v>-8.7800000000000003E-2</v>
      </c>
      <c r="BN103" s="82">
        <v>-6.7500000000000004E-2</v>
      </c>
      <c r="BO103" s="82">
        <v>-9.7500000000000003E-2</v>
      </c>
      <c r="BP103" s="82">
        <v>-0.11700000000000001</v>
      </c>
      <c r="BQ103" s="82">
        <v>4.58E-2</v>
      </c>
      <c r="BR103" s="82">
        <v>5.9200000000000003E-2</v>
      </c>
      <c r="BS103" s="82">
        <v>1.0699999999999999E-2</v>
      </c>
      <c r="BT103" s="82">
        <v>-0.115</v>
      </c>
      <c r="CD103" s="82">
        <v>7.1999999999999995E-2</v>
      </c>
      <c r="CE103" s="82">
        <v>0.13159999999999999</v>
      </c>
      <c r="CF103" s="82">
        <v>-6.3700000000000007E-2</v>
      </c>
      <c r="CG103" s="82">
        <v>-0.12740000000000001</v>
      </c>
      <c r="CH103" s="82">
        <v>0.12590000000000001</v>
      </c>
      <c r="CI103" s="82">
        <v>-2.29E-2</v>
      </c>
      <c r="CK103" s="82">
        <v>-4.1500000000000002E-2</v>
      </c>
      <c r="CL103" s="82">
        <v>0.15060000000000001</v>
      </c>
      <c r="CM103" s="82">
        <v>8.8499999999999995E-2</v>
      </c>
      <c r="CN103" s="82">
        <v>-0.26019999999999999</v>
      </c>
      <c r="CO103" s="82">
        <v>5.1799999999999999E-2</v>
      </c>
      <c r="CP103" s="82">
        <v>6.1100000000000002E-2</v>
      </c>
      <c r="CQ103" s="82">
        <v>1.47E-2</v>
      </c>
      <c r="CR103" s="82">
        <v>-0.17549999999999999</v>
      </c>
      <c r="CS103" s="82">
        <v>-7.8100000000000003E-2</v>
      </c>
      <c r="CT103" s="82">
        <v>6.7599999999999993E-2</v>
      </c>
      <c r="CU103" s="82">
        <v>-0.111</v>
      </c>
      <c r="CV103" s="82">
        <v>0.1338</v>
      </c>
      <c r="CW103" s="82">
        <v>-1.7399999999999999E-2</v>
      </c>
      <c r="DM103" s="82">
        <v>23</v>
      </c>
      <c r="DN103" s="82" t="s">
        <v>2</v>
      </c>
      <c r="DO103" s="82" t="s">
        <v>1064</v>
      </c>
      <c r="DP103" s="82">
        <v>6</v>
      </c>
      <c r="DQ103" s="82" t="s">
        <v>97</v>
      </c>
      <c r="DR103" s="82">
        <v>20</v>
      </c>
      <c r="DS103" s="83">
        <v>1.6690210000000001</v>
      </c>
      <c r="DT103" s="46" t="s">
        <v>535</v>
      </c>
      <c r="DU103" s="82" t="s">
        <v>1082</v>
      </c>
      <c r="DV103" s="82">
        <v>25</v>
      </c>
      <c r="DW103" s="84" t="s">
        <v>109</v>
      </c>
      <c r="DX103" s="82">
        <v>25</v>
      </c>
      <c r="DY103" s="83">
        <v>15.322797</v>
      </c>
      <c r="DZ103" s="46" t="s">
        <v>356</v>
      </c>
    </row>
    <row r="104" spans="1:130" x14ac:dyDescent="0.2">
      <c r="A104" s="82" t="s">
        <v>817</v>
      </c>
      <c r="B104" s="82">
        <v>45</v>
      </c>
      <c r="C104" s="82" t="s">
        <v>2</v>
      </c>
      <c r="D104" s="82" t="s">
        <v>1069</v>
      </c>
      <c r="E104" s="82">
        <v>11</v>
      </c>
      <c r="F104" s="82" t="s">
        <v>919</v>
      </c>
      <c r="G104" s="82">
        <v>10</v>
      </c>
      <c r="H104" s="83">
        <v>639.04367000000002</v>
      </c>
      <c r="I104" s="46" t="s">
        <v>579</v>
      </c>
      <c r="J104" s="82" t="s">
        <v>1082</v>
      </c>
      <c r="K104" s="82">
        <v>25</v>
      </c>
      <c r="L104" s="84" t="s">
        <v>109</v>
      </c>
      <c r="M104" s="82">
        <v>125</v>
      </c>
      <c r="N104" s="83">
        <v>123.26742400000001</v>
      </c>
      <c r="O104" s="46" t="s">
        <v>134</v>
      </c>
      <c r="P104" s="82">
        <v>20.319900000000001</v>
      </c>
      <c r="Q104" s="85">
        <v>15.507199999999999</v>
      </c>
      <c r="R104" s="82">
        <v>4.8127000000000004</v>
      </c>
      <c r="S104" s="82">
        <v>2.2290999999999999</v>
      </c>
      <c r="T104" s="82">
        <v>1.8788</v>
      </c>
      <c r="U104" s="82">
        <v>0.35020000000000001</v>
      </c>
      <c r="V104" s="82">
        <v>-8.6199999999999999E-2</v>
      </c>
      <c r="W104" s="82">
        <v>-5.9299999999999999E-2</v>
      </c>
      <c r="X104" s="82">
        <v>0.2059</v>
      </c>
      <c r="Y104" s="82">
        <v>5.3100000000000001E-2</v>
      </c>
      <c r="Z104" s="82">
        <v>8.6999999999999994E-2</v>
      </c>
      <c r="AA104" s="82">
        <v>6.93E-2</v>
      </c>
      <c r="AC104" s="86">
        <v>8.2799999999999999E-2</v>
      </c>
      <c r="AD104" s="82">
        <v>3.5700000000000003E-2</v>
      </c>
      <c r="AE104" s="82">
        <v>6.7599999999999993E-2</v>
      </c>
      <c r="AF104" s="82">
        <v>-2.0799999999999999E-2</v>
      </c>
      <c r="AG104" s="82">
        <v>-0.1048</v>
      </c>
      <c r="AH104" s="82">
        <v>-5.45E-2</v>
      </c>
      <c r="AI104" s="82">
        <v>-0.1197</v>
      </c>
      <c r="AJ104" s="82">
        <v>0.2011</v>
      </c>
      <c r="AK104" s="82">
        <v>-9.6299999999999997E-2</v>
      </c>
      <c r="AL104" s="82">
        <v>-6.3399999999999998E-2</v>
      </c>
      <c r="AM104" s="82">
        <v>-3.9300000000000002E-2</v>
      </c>
      <c r="AN104" s="82">
        <v>4.5699999999999998E-2</v>
      </c>
      <c r="AO104" s="82">
        <v>5.57E-2</v>
      </c>
      <c r="AP104" s="82">
        <v>3.3000000000000002E-2</v>
      </c>
      <c r="AQ104" s="82">
        <v>-4.99E-2</v>
      </c>
      <c r="AR104" s="82">
        <v>-0.18260000000000001</v>
      </c>
      <c r="BA104" s="82">
        <v>0.13569999999999999</v>
      </c>
      <c r="BB104" s="82">
        <v>2.8400000000000002E-2</v>
      </c>
      <c r="BC104" s="82">
        <v>7.8600000000000003E-2</v>
      </c>
      <c r="BE104" s="82">
        <v>1.6899999999999998E-2</v>
      </c>
      <c r="BF104" s="82">
        <v>-9.4700000000000006E-2</v>
      </c>
      <c r="BG104" s="82">
        <v>5.9499999999999997E-2</v>
      </c>
      <c r="BH104" s="82">
        <v>9.9299999999999999E-2</v>
      </c>
      <c r="BI104" s="82">
        <v>-0.14080000000000001</v>
      </c>
      <c r="BJ104" s="82">
        <v>4.1500000000000002E-2</v>
      </c>
      <c r="BK104" s="82">
        <v>6.4899999999999999E-2</v>
      </c>
      <c r="BL104" s="82">
        <v>0.23710000000000001</v>
      </c>
      <c r="BM104" s="82">
        <v>-0.23169999999999999</v>
      </c>
      <c r="BN104" s="82">
        <v>9.1999999999999998E-2</v>
      </c>
      <c r="BO104" s="82">
        <v>-0.18690000000000001</v>
      </c>
      <c r="BP104" s="82">
        <v>-3.5999999999999999E-3</v>
      </c>
      <c r="BQ104" s="82">
        <v>-1.9199999999999998E-2</v>
      </c>
      <c r="BR104" s="82">
        <v>-0.19239999999999999</v>
      </c>
      <c r="BS104" s="82">
        <v>4.2200000000000001E-2</v>
      </c>
      <c r="BT104" s="82">
        <v>-2.6800000000000001E-2</v>
      </c>
      <c r="CD104" s="82">
        <v>-0.159</v>
      </c>
      <c r="CE104" s="82">
        <v>-4.9399999999999999E-2</v>
      </c>
      <c r="CF104" s="82">
        <v>0.1226</v>
      </c>
      <c r="CG104" s="82">
        <v>0.1331</v>
      </c>
      <c r="CH104" s="82">
        <v>-7.3999999999999996E-2</v>
      </c>
      <c r="CI104" s="82">
        <v>0.1532</v>
      </c>
      <c r="CK104" s="82">
        <v>-7.8299999999999995E-2</v>
      </c>
      <c r="CL104" s="82">
        <v>-0.11020000000000001</v>
      </c>
      <c r="CM104" s="82">
        <v>-0.13969999999999999</v>
      </c>
      <c r="CN104" s="82">
        <v>6.6699999999999995E-2</v>
      </c>
      <c r="CO104" s="82">
        <v>-3.9399999999999998E-2</v>
      </c>
      <c r="CP104" s="82">
        <v>6.3799999999999996E-2</v>
      </c>
      <c r="CQ104" s="82">
        <v>-7.4999999999999997E-2</v>
      </c>
      <c r="CR104" s="82">
        <v>7.4099999999999999E-2</v>
      </c>
      <c r="CS104" s="82">
        <v>0.12939999999999999</v>
      </c>
      <c r="CT104" s="82">
        <v>-4.9799999999999997E-2</v>
      </c>
      <c r="CU104" s="82">
        <v>-3.6999999999999998E-2</v>
      </c>
      <c r="CV104" s="82">
        <v>-5.4000000000000003E-3</v>
      </c>
      <c r="CW104" s="82">
        <v>7.4700000000000003E-2</v>
      </c>
      <c r="DM104" s="82">
        <v>67</v>
      </c>
      <c r="DN104" s="82" t="s">
        <v>2</v>
      </c>
      <c r="DO104" s="82" t="s">
        <v>1078</v>
      </c>
      <c r="DP104" s="82">
        <v>21</v>
      </c>
      <c r="DQ104" s="82" t="s">
        <v>967</v>
      </c>
      <c r="DR104" s="82">
        <v>75</v>
      </c>
      <c r="DS104" s="83">
        <v>68.030629000000005</v>
      </c>
      <c r="DT104" s="46" t="s">
        <v>666</v>
      </c>
      <c r="DU104" s="82" t="s">
        <v>1080</v>
      </c>
      <c r="DV104" s="82">
        <v>23</v>
      </c>
      <c r="DW104" s="84" t="s">
        <v>971</v>
      </c>
      <c r="DX104" s="82">
        <v>55</v>
      </c>
      <c r="DY104" s="83">
        <v>119.885989</v>
      </c>
      <c r="DZ104" s="46" t="s">
        <v>691</v>
      </c>
    </row>
    <row r="105" spans="1:130" x14ac:dyDescent="0.2">
      <c r="A105" s="82" t="s">
        <v>817</v>
      </c>
      <c r="B105" s="82">
        <v>22</v>
      </c>
      <c r="C105" s="82" t="s">
        <v>2</v>
      </c>
      <c r="D105" s="82" t="s">
        <v>1070</v>
      </c>
      <c r="E105" s="82">
        <v>12</v>
      </c>
      <c r="F105" s="82" t="s">
        <v>103</v>
      </c>
      <c r="G105" s="82">
        <v>35</v>
      </c>
      <c r="H105" s="83">
        <v>173.546018</v>
      </c>
      <c r="I105" s="46" t="s">
        <v>638</v>
      </c>
      <c r="J105" s="82" t="s">
        <v>1077</v>
      </c>
      <c r="K105" s="82">
        <v>20</v>
      </c>
      <c r="L105" s="84" t="s">
        <v>175</v>
      </c>
      <c r="M105" s="82">
        <v>110</v>
      </c>
      <c r="N105" s="83">
        <v>470.62705499999998</v>
      </c>
      <c r="O105" s="46" t="s">
        <v>659</v>
      </c>
      <c r="P105" s="82">
        <v>23.559799999999999</v>
      </c>
      <c r="Q105" s="85">
        <v>18.492899999999999</v>
      </c>
      <c r="R105" s="82">
        <v>5.0669000000000004</v>
      </c>
      <c r="S105" s="82">
        <v>2.6806000000000001</v>
      </c>
      <c r="T105" s="82">
        <v>2.2665999999999999</v>
      </c>
      <c r="U105" s="82">
        <v>0.41399999999999998</v>
      </c>
      <c r="V105" s="82">
        <v>-5.16E-2</v>
      </c>
      <c r="W105" s="82">
        <v>-8.4599999999999995E-2</v>
      </c>
      <c r="X105" s="82">
        <v>0.2223</v>
      </c>
      <c r="Y105" s="82">
        <v>8.2699999999999996E-2</v>
      </c>
      <c r="Z105" s="82">
        <v>-4.3299999999999998E-2</v>
      </c>
      <c r="AA105" s="82">
        <v>-6.9000000000000006E-2</v>
      </c>
      <c r="AC105" s="86">
        <v>1.77E-2</v>
      </c>
      <c r="AD105" s="82">
        <v>1.8499999999999999E-2</v>
      </c>
      <c r="AE105" s="82">
        <v>-2.9999999999999997E-4</v>
      </c>
      <c r="AF105" s="82">
        <v>-1.5599999999999999E-2</v>
      </c>
      <c r="AG105" s="82">
        <v>-0.1017</v>
      </c>
      <c r="AH105" s="82">
        <v>-4.4200000000000003E-2</v>
      </c>
      <c r="AI105" s="82">
        <v>-0.13089999999999999</v>
      </c>
      <c r="AJ105" s="82">
        <v>2.1000000000000001E-2</v>
      </c>
      <c r="AK105" s="82">
        <v>-0.14960000000000001</v>
      </c>
      <c r="AL105" s="82">
        <v>0.1588</v>
      </c>
      <c r="AM105" s="82">
        <v>1.7100000000000001E-2</v>
      </c>
      <c r="AN105" s="82">
        <v>0.1235</v>
      </c>
      <c r="AO105" s="82">
        <v>5.3900000000000003E-2</v>
      </c>
      <c r="AP105" s="82">
        <v>1.0699999999999999E-2</v>
      </c>
      <c r="AQ105" s="82">
        <v>-2.9899999999999999E-2</v>
      </c>
      <c r="AR105" s="82">
        <v>8.0600000000000005E-2</v>
      </c>
      <c r="BA105" s="82">
        <v>0.1421</v>
      </c>
      <c r="BB105" s="82">
        <v>-1.9300000000000001E-2</v>
      </c>
      <c r="BC105" s="82">
        <v>-0.12379999999999999</v>
      </c>
      <c r="BE105" s="82">
        <v>0.1152</v>
      </c>
      <c r="BF105" s="82">
        <v>-0.1135</v>
      </c>
      <c r="BG105" s="82">
        <v>9.5600000000000004E-2</v>
      </c>
      <c r="BH105" s="82">
        <v>8.48E-2</v>
      </c>
      <c r="BI105" s="82">
        <v>-0.1244</v>
      </c>
      <c r="BJ105" s="82">
        <v>-0.12529999999999999</v>
      </c>
      <c r="BK105" s="82">
        <v>8.5199999999999998E-2</v>
      </c>
      <c r="BL105" s="82">
        <v>0.23069999999999999</v>
      </c>
      <c r="BM105" s="82">
        <v>-0.13930000000000001</v>
      </c>
      <c r="BN105" s="82">
        <v>0.1172</v>
      </c>
      <c r="BO105" s="82">
        <v>-0.20669999999999999</v>
      </c>
      <c r="BP105" s="82">
        <v>6.2199999999999998E-2</v>
      </c>
      <c r="BQ105" s="82">
        <v>1.4999999999999999E-2</v>
      </c>
      <c r="BR105" s="82">
        <v>-0.1489</v>
      </c>
      <c r="BS105" s="82">
        <v>0.1736</v>
      </c>
      <c r="BT105" s="82">
        <v>-0.1203</v>
      </c>
      <c r="CD105" s="82">
        <v>0.2132</v>
      </c>
      <c r="CE105" s="82">
        <v>-8.0500000000000002E-2</v>
      </c>
      <c r="CF105" s="82">
        <v>2.4E-2</v>
      </c>
      <c r="CG105" s="82">
        <v>7.8700000000000006E-2</v>
      </c>
      <c r="CH105" s="82">
        <v>-9.8900000000000002E-2</v>
      </c>
      <c r="CI105" s="82">
        <v>-4.8599999999999997E-2</v>
      </c>
      <c r="CK105" s="82">
        <v>-3.1199999999999999E-2</v>
      </c>
      <c r="CL105" s="82">
        <v>-0.10249999999999999</v>
      </c>
      <c r="CM105" s="82">
        <v>-0.12740000000000001</v>
      </c>
      <c r="CN105" s="82">
        <v>7.7000000000000002E-3</v>
      </c>
      <c r="CO105" s="82">
        <v>-1.6400000000000001E-2</v>
      </c>
      <c r="CP105" s="82">
        <v>-8.1900000000000001E-2</v>
      </c>
      <c r="CQ105" s="82">
        <v>-6.2399999999999997E-2</v>
      </c>
      <c r="CR105" s="82">
        <v>0.126</v>
      </c>
      <c r="CS105" s="82">
        <v>0.19689999999999999</v>
      </c>
      <c r="CT105" s="82">
        <v>-6.1600000000000002E-2</v>
      </c>
      <c r="CU105" s="82">
        <v>4.7E-2</v>
      </c>
      <c r="CV105" s="82">
        <v>-0.12720000000000001</v>
      </c>
      <c r="CW105" s="82">
        <v>0.1449</v>
      </c>
      <c r="DM105" s="82">
        <v>86</v>
      </c>
      <c r="DN105" s="82" t="s">
        <v>2</v>
      </c>
      <c r="DO105" s="82" t="s">
        <v>1067</v>
      </c>
      <c r="DP105" s="82">
        <v>9</v>
      </c>
      <c r="DQ105" s="82" t="s">
        <v>261</v>
      </c>
      <c r="DR105" s="82">
        <v>65</v>
      </c>
      <c r="DS105" s="83">
        <v>564.98571900000002</v>
      </c>
      <c r="DT105" s="46" t="s">
        <v>561</v>
      </c>
      <c r="DU105" s="82" t="s">
        <v>1078</v>
      </c>
      <c r="DV105" s="82">
        <v>21</v>
      </c>
      <c r="DW105" s="84" t="s">
        <v>967</v>
      </c>
      <c r="DX105" s="82">
        <v>95</v>
      </c>
      <c r="DY105" s="83">
        <v>115.58645</v>
      </c>
      <c r="DZ105" s="46" t="s">
        <v>670</v>
      </c>
    </row>
    <row r="106" spans="1:130" x14ac:dyDescent="0.2">
      <c r="A106" s="82" t="s">
        <v>817</v>
      </c>
      <c r="B106" s="82">
        <v>60</v>
      </c>
      <c r="C106" s="82" t="s">
        <v>2</v>
      </c>
      <c r="D106" s="82" t="s">
        <v>1070</v>
      </c>
      <c r="E106" s="82">
        <v>12</v>
      </c>
      <c r="F106" s="82" t="s">
        <v>103</v>
      </c>
      <c r="G106" s="82">
        <v>45</v>
      </c>
      <c r="H106" s="83">
        <v>404.013802</v>
      </c>
      <c r="I106" s="46" t="s">
        <v>587</v>
      </c>
      <c r="J106" s="82" t="s">
        <v>1072</v>
      </c>
      <c r="K106" s="82">
        <v>14</v>
      </c>
      <c r="L106" s="84" t="s">
        <v>203</v>
      </c>
      <c r="M106" s="82">
        <v>85</v>
      </c>
      <c r="N106" s="83">
        <v>503.058896</v>
      </c>
      <c r="O106" s="46" t="s">
        <v>599</v>
      </c>
      <c r="P106" s="82">
        <v>19.041499999999999</v>
      </c>
      <c r="Q106" s="85">
        <v>14.1088</v>
      </c>
      <c r="R106" s="82">
        <v>4.9326999999999996</v>
      </c>
      <c r="S106" s="82">
        <v>2.15</v>
      </c>
      <c r="T106" s="82">
        <v>1.6</v>
      </c>
      <c r="U106" s="82">
        <v>0.55000000000000004</v>
      </c>
      <c r="V106" s="82">
        <v>-0.1104</v>
      </c>
      <c r="W106" s="82">
        <v>-8.1900000000000001E-2</v>
      </c>
      <c r="X106" s="82">
        <v>0.19359999999999999</v>
      </c>
      <c r="Y106" s="82">
        <v>7.6399999999999996E-2</v>
      </c>
      <c r="Z106" s="82">
        <v>1.2699999999999999E-2</v>
      </c>
      <c r="AA106" s="82">
        <v>-7.1400000000000005E-2</v>
      </c>
      <c r="AC106" s="86">
        <v>-3.7000000000000002E-3</v>
      </c>
      <c r="AD106" s="82">
        <v>7.2400000000000006E-2</v>
      </c>
      <c r="AE106" s="82">
        <v>3.5400000000000001E-2</v>
      </c>
      <c r="AF106" s="82">
        <v>-5.0700000000000002E-2</v>
      </c>
      <c r="AG106" s="82">
        <v>-0.11890000000000001</v>
      </c>
      <c r="AH106" s="82">
        <v>-1.5599999999999999E-2</v>
      </c>
      <c r="AI106" s="82">
        <v>-6.1199999999999997E-2</v>
      </c>
      <c r="AJ106" s="82">
        <v>-3.6900000000000002E-2</v>
      </c>
      <c r="AK106" s="82">
        <v>-0.1268</v>
      </c>
      <c r="AL106" s="82">
        <v>0.1158</v>
      </c>
      <c r="AM106" s="82">
        <v>7.0000000000000001E-3</v>
      </c>
      <c r="AN106" s="82">
        <v>0.12089999999999999</v>
      </c>
      <c r="AO106" s="82">
        <v>6.9000000000000006E-2</v>
      </c>
      <c r="AP106" s="82">
        <v>-6.4600000000000005E-2</v>
      </c>
      <c r="AQ106" s="82">
        <v>-3.2800000000000003E-2</v>
      </c>
      <c r="AR106" s="82">
        <v>7.3200000000000001E-2</v>
      </c>
      <c r="BA106" s="82">
        <v>-0.1489</v>
      </c>
      <c r="BB106" s="82">
        <v>-4.58E-2</v>
      </c>
      <c r="BC106" s="82">
        <v>0.1993</v>
      </c>
      <c r="BE106" s="82">
        <v>6.8999999999999999E-3</v>
      </c>
      <c r="BF106" s="82">
        <v>-6.4100000000000004E-2</v>
      </c>
      <c r="BG106" s="82">
        <v>5.2400000000000002E-2</v>
      </c>
      <c r="BH106" s="82">
        <v>5.7000000000000002E-3</v>
      </c>
      <c r="BI106" s="82">
        <v>0.1759</v>
      </c>
      <c r="BJ106" s="82">
        <v>-2.9600000000000001E-2</v>
      </c>
      <c r="BK106" s="82">
        <v>0.12330000000000001</v>
      </c>
      <c r="BL106" s="82">
        <v>3.6700000000000003E-2</v>
      </c>
      <c r="BM106" s="82">
        <v>-3.27E-2</v>
      </c>
      <c r="BN106" s="82">
        <v>0.1206</v>
      </c>
      <c r="BO106" s="82">
        <v>-8.9800000000000005E-2</v>
      </c>
      <c r="BP106" s="82">
        <v>-0.14710000000000001</v>
      </c>
      <c r="BQ106" s="82">
        <v>-3.6600000000000001E-2</v>
      </c>
      <c r="BR106" s="82">
        <v>-2.81E-2</v>
      </c>
      <c r="BS106" s="82">
        <v>2.1700000000000001E-2</v>
      </c>
      <c r="BT106" s="82">
        <v>-0.11990000000000001</v>
      </c>
      <c r="CD106" s="82">
        <v>-6.8599999999999994E-2</v>
      </c>
      <c r="CE106" s="82">
        <v>-3.7400000000000003E-2</v>
      </c>
      <c r="CF106" s="82">
        <v>0.11990000000000001</v>
      </c>
      <c r="CG106" s="82">
        <v>5.4199999999999998E-2</v>
      </c>
      <c r="CH106" s="82">
        <v>-3.1099999999999999E-2</v>
      </c>
      <c r="CI106" s="82">
        <v>0.14599999999999999</v>
      </c>
      <c r="CK106" s="82">
        <v>-3.4299999999999997E-2</v>
      </c>
      <c r="CL106" s="82">
        <v>-7.7299999999999994E-2</v>
      </c>
      <c r="CM106" s="82">
        <v>-8.8599999999999998E-2</v>
      </c>
      <c r="CN106" s="82">
        <v>5.21E-2</v>
      </c>
      <c r="CO106" s="82">
        <v>-3.27E-2</v>
      </c>
      <c r="CP106" s="82">
        <v>-0.21049999999999999</v>
      </c>
      <c r="CQ106" s="82">
        <v>6.8000000000000005E-2</v>
      </c>
      <c r="CR106" s="82">
        <v>6.4500000000000002E-2</v>
      </c>
      <c r="CS106" s="82">
        <v>0.13150000000000001</v>
      </c>
      <c r="CT106" s="82">
        <v>-7.3200000000000001E-2</v>
      </c>
      <c r="CU106" s="82">
        <v>0.25269999999999998</v>
      </c>
      <c r="CV106" s="82">
        <v>-0.1593</v>
      </c>
      <c r="CW106" s="82">
        <v>-7.5899999999999995E-2</v>
      </c>
      <c r="DM106" s="82">
        <v>124</v>
      </c>
      <c r="DN106" s="82" t="s">
        <v>2</v>
      </c>
      <c r="DO106" s="82" t="s">
        <v>1063</v>
      </c>
      <c r="DP106" s="82">
        <v>5</v>
      </c>
      <c r="DQ106" s="82" t="s">
        <v>92</v>
      </c>
      <c r="DR106" s="82">
        <v>0</v>
      </c>
      <c r="DS106" s="83">
        <v>1.2723800000000001</v>
      </c>
      <c r="DT106" s="46" t="s">
        <v>707</v>
      </c>
      <c r="DU106" s="82" t="s">
        <v>1082</v>
      </c>
      <c r="DV106" s="82">
        <v>25</v>
      </c>
      <c r="DW106" s="84" t="s">
        <v>109</v>
      </c>
      <c r="DX106" s="82">
        <v>70</v>
      </c>
      <c r="DY106" s="83">
        <v>40.128390000000003</v>
      </c>
      <c r="DZ106" s="46" t="s">
        <v>708</v>
      </c>
    </row>
    <row r="107" spans="1:130" x14ac:dyDescent="0.2">
      <c r="A107" s="82" t="s">
        <v>817</v>
      </c>
      <c r="B107" s="82">
        <v>49</v>
      </c>
      <c r="C107" s="82" t="s">
        <v>2</v>
      </c>
      <c r="D107" s="82" t="s">
        <v>1070</v>
      </c>
      <c r="E107" s="82">
        <v>12</v>
      </c>
      <c r="F107" s="82" t="s">
        <v>103</v>
      </c>
      <c r="G107" s="82">
        <v>65</v>
      </c>
      <c r="H107" s="83">
        <v>638.11606200000006</v>
      </c>
      <c r="I107" s="46" t="s">
        <v>350</v>
      </c>
      <c r="J107" s="82" t="s">
        <v>1078</v>
      </c>
      <c r="K107" s="82">
        <v>21</v>
      </c>
      <c r="L107" s="84" t="s">
        <v>967</v>
      </c>
      <c r="M107" s="82">
        <v>0</v>
      </c>
      <c r="N107" s="83">
        <v>0.25361</v>
      </c>
      <c r="O107" s="46" t="s">
        <v>660</v>
      </c>
      <c r="P107" s="82">
        <v>15.15</v>
      </c>
      <c r="Q107" s="85">
        <v>15.15</v>
      </c>
      <c r="R107" s="82">
        <v>0</v>
      </c>
      <c r="S107" s="82">
        <v>2.1225999999999998</v>
      </c>
      <c r="T107" s="82">
        <v>1.754</v>
      </c>
      <c r="U107" s="82">
        <v>0.36859999999999998</v>
      </c>
      <c r="V107" s="82">
        <v>-8.8400000000000006E-2</v>
      </c>
      <c r="W107" s="82">
        <v>0.13819999999999999</v>
      </c>
      <c r="X107" s="82">
        <v>-0.1948</v>
      </c>
      <c r="Y107" s="82">
        <v>4.2799999999999998E-2</v>
      </c>
      <c r="Z107" s="82">
        <v>1.49E-2</v>
      </c>
      <c r="AA107" s="82">
        <v>3.1800000000000002E-2</v>
      </c>
      <c r="AC107" s="86">
        <v>-3.8399999999999997E-2</v>
      </c>
      <c r="AD107" s="82">
        <v>8.8200000000000001E-2</v>
      </c>
      <c r="AE107" s="82">
        <v>5.16E-2</v>
      </c>
      <c r="AF107" s="82">
        <v>-6.5799999999999997E-2</v>
      </c>
      <c r="AG107" s="82">
        <v>-0.15659999999999999</v>
      </c>
      <c r="AH107" s="82">
        <v>9.5799999999999996E-2</v>
      </c>
      <c r="AI107" s="82">
        <v>-8.6599999999999996E-2</v>
      </c>
      <c r="AJ107" s="82">
        <v>4.3499999999999997E-2</v>
      </c>
      <c r="AK107" s="82">
        <v>-0.1239</v>
      </c>
      <c r="AL107" s="82">
        <v>1.03E-2</v>
      </c>
      <c r="AM107" s="82">
        <v>8.8599999999999998E-2</v>
      </c>
      <c r="AN107" s="82">
        <v>8.8999999999999996E-2</v>
      </c>
      <c r="AO107" s="82">
        <v>1.11E-2</v>
      </c>
      <c r="AP107" s="82">
        <v>-4.5499999999999999E-2</v>
      </c>
      <c r="AQ107" s="82">
        <v>-4.2799999999999998E-2</v>
      </c>
      <c r="AR107" s="82">
        <v>-8.0000000000000002E-3</v>
      </c>
      <c r="BA107" s="82">
        <v>-8.9999999999999993E-3</v>
      </c>
      <c r="BB107" s="82">
        <v>-2.5399999999999999E-2</v>
      </c>
      <c r="BC107" s="82">
        <v>4.8500000000000001E-2</v>
      </c>
      <c r="BE107" s="82">
        <v>-2.3E-2</v>
      </c>
      <c r="BF107" s="82">
        <v>-3.2199999999999999E-2</v>
      </c>
      <c r="BG107" s="82">
        <v>-8.7999999999999995E-2</v>
      </c>
      <c r="BH107" s="82">
        <v>-0.1021</v>
      </c>
      <c r="BI107" s="82">
        <v>9.7299999999999998E-2</v>
      </c>
      <c r="BJ107" s="82">
        <v>-4.3200000000000002E-2</v>
      </c>
      <c r="BK107" s="82">
        <v>-3.27E-2</v>
      </c>
      <c r="BL107" s="82">
        <v>-9.2499999999999999E-2</v>
      </c>
      <c r="BM107" s="82">
        <v>5.6399999999999999E-2</v>
      </c>
      <c r="BN107" s="82">
        <v>5.21E-2</v>
      </c>
      <c r="BO107" s="82">
        <v>1.38E-2</v>
      </c>
      <c r="BP107" s="82">
        <v>4.9099999999999998E-2</v>
      </c>
      <c r="BQ107" s="82">
        <v>-6.8400000000000002E-2</v>
      </c>
      <c r="BR107" s="82">
        <v>3.44E-2</v>
      </c>
      <c r="BS107" s="82">
        <v>-5.6500000000000002E-2</v>
      </c>
      <c r="BT107" s="82">
        <v>0.22140000000000001</v>
      </c>
      <c r="CD107" s="82">
        <v>-7.3599999999999999E-2</v>
      </c>
      <c r="CE107" s="82">
        <v>0.1711</v>
      </c>
      <c r="CF107" s="82">
        <v>-2.8E-3</v>
      </c>
      <c r="CG107" s="82">
        <v>-0.1182</v>
      </c>
      <c r="CH107" s="82">
        <v>0.10680000000000001</v>
      </c>
      <c r="CI107" s="82">
        <v>-2.5000000000000001E-3</v>
      </c>
      <c r="CK107" s="82">
        <v>0.11260000000000001</v>
      </c>
      <c r="CL107" s="82">
        <v>6.5500000000000003E-2</v>
      </c>
      <c r="CM107" s="82">
        <v>9.4700000000000006E-2</v>
      </c>
      <c r="CN107" s="82">
        <v>-3.4500000000000003E-2</v>
      </c>
      <c r="CO107" s="82">
        <v>-0.1376</v>
      </c>
      <c r="CP107" s="82">
        <v>-8.7400000000000005E-2</v>
      </c>
      <c r="CQ107" s="82">
        <v>1.7899999999999999E-2</v>
      </c>
      <c r="CR107" s="82">
        <v>-3.6499999999999998E-2</v>
      </c>
      <c r="CS107" s="82">
        <v>-8.1500000000000003E-2</v>
      </c>
      <c r="CT107" s="82">
        <v>4.3400000000000001E-2</v>
      </c>
      <c r="CU107" s="82">
        <v>8.2000000000000003E-2</v>
      </c>
      <c r="CV107" s="82">
        <v>1.3599999999999999E-2</v>
      </c>
      <c r="CW107" s="82">
        <v>-0.13289999999999999</v>
      </c>
      <c r="DM107" s="82">
        <v>21</v>
      </c>
      <c r="DN107" s="82" t="s">
        <v>2</v>
      </c>
      <c r="DO107" s="82" t="s">
        <v>1067</v>
      </c>
      <c r="DP107" s="82">
        <v>9</v>
      </c>
      <c r="DQ107" s="82" t="s">
        <v>261</v>
      </c>
      <c r="DR107" s="82">
        <v>100</v>
      </c>
      <c r="DS107" s="83">
        <v>573.87243599999999</v>
      </c>
      <c r="DT107" s="46" t="s">
        <v>560</v>
      </c>
      <c r="DU107" s="82" t="s">
        <v>1073</v>
      </c>
      <c r="DV107" s="82">
        <v>15</v>
      </c>
      <c r="DW107" s="84" t="s">
        <v>272</v>
      </c>
      <c r="DX107" s="82">
        <v>35</v>
      </c>
      <c r="DY107" s="83">
        <v>379.43791199999998</v>
      </c>
      <c r="DZ107" s="46" t="s">
        <v>608</v>
      </c>
    </row>
    <row r="108" spans="1:130" x14ac:dyDescent="0.2">
      <c r="A108" s="82" t="s">
        <v>817</v>
      </c>
      <c r="B108" s="82">
        <v>8</v>
      </c>
      <c r="C108" s="82" t="s">
        <v>2</v>
      </c>
      <c r="D108" s="82" t="s">
        <v>1070</v>
      </c>
      <c r="E108" s="82">
        <v>12</v>
      </c>
      <c r="F108" s="82" t="s">
        <v>103</v>
      </c>
      <c r="G108" s="82">
        <v>100</v>
      </c>
      <c r="H108" s="83">
        <v>660.94321300000001</v>
      </c>
      <c r="I108" s="46" t="s">
        <v>196</v>
      </c>
      <c r="J108" s="82" t="s">
        <v>1082</v>
      </c>
      <c r="K108" s="82">
        <v>25</v>
      </c>
      <c r="L108" s="84" t="s">
        <v>109</v>
      </c>
      <c r="M108" s="82">
        <v>80</v>
      </c>
      <c r="N108" s="83">
        <v>64.327425000000005</v>
      </c>
      <c r="O108" s="46" t="s">
        <v>110</v>
      </c>
      <c r="P108" s="82">
        <v>23.372399999999999</v>
      </c>
      <c r="Q108" s="85">
        <v>23.372399999999999</v>
      </c>
      <c r="R108" s="82">
        <v>0</v>
      </c>
      <c r="S108" s="82">
        <v>3.0931999999999999</v>
      </c>
      <c r="T108" s="82">
        <v>2.5623999999999998</v>
      </c>
      <c r="U108" s="82">
        <v>0.53080000000000005</v>
      </c>
      <c r="V108" s="82">
        <v>6.6699999999999995E-2</v>
      </c>
      <c r="W108" s="82">
        <v>0.13850000000000001</v>
      </c>
      <c r="X108" s="82">
        <v>-0.24809999999999999</v>
      </c>
      <c r="Y108" s="82">
        <v>6.5100000000000005E-2</v>
      </c>
      <c r="Z108" s="82">
        <v>-0.16769999999999999</v>
      </c>
      <c r="AA108" s="82">
        <v>-7.8100000000000003E-2</v>
      </c>
      <c r="AC108" s="86">
        <v>-9.1000000000000004E-3</v>
      </c>
      <c r="AD108" s="82">
        <v>7.8700000000000006E-2</v>
      </c>
      <c r="AE108" s="82">
        <v>3.6799999999999999E-2</v>
      </c>
      <c r="AF108" s="82">
        <v>-1.18E-2</v>
      </c>
      <c r="AG108" s="82">
        <v>1.89E-2</v>
      </c>
      <c r="AH108" s="82">
        <v>-0.1361</v>
      </c>
      <c r="AI108" s="82">
        <v>-6.8999999999999999E-3</v>
      </c>
      <c r="AJ108" s="82">
        <v>2.1999999999999999E-2</v>
      </c>
      <c r="AK108" s="82">
        <v>-7.4800000000000005E-2</v>
      </c>
      <c r="AL108" s="82">
        <v>-5.6000000000000001E-2</v>
      </c>
      <c r="AM108" s="82">
        <v>0.23050000000000001</v>
      </c>
      <c r="AN108" s="82">
        <v>7.7100000000000002E-2</v>
      </c>
      <c r="AO108" s="82">
        <v>-3.6999999999999998E-2</v>
      </c>
      <c r="AP108" s="82">
        <v>2.8500000000000001E-2</v>
      </c>
      <c r="AQ108" s="82">
        <v>2.3099999999999999E-2</v>
      </c>
      <c r="AR108" s="82">
        <v>-3.0999999999999999E-3</v>
      </c>
      <c r="BA108" s="82">
        <v>-2.0899999999999998E-2</v>
      </c>
      <c r="BB108" s="82">
        <v>-0.124</v>
      </c>
      <c r="BC108" s="82">
        <v>-0.33019999999999999</v>
      </c>
      <c r="BE108" s="82">
        <v>1.8800000000000001E-2</v>
      </c>
      <c r="BF108" s="82">
        <v>0.50700000000000001</v>
      </c>
      <c r="BG108" s="82">
        <v>-0.19270000000000001</v>
      </c>
      <c r="BH108" s="82">
        <v>-4.6199999999999998E-2</v>
      </c>
      <c r="BI108" s="82">
        <v>3.2099999999999997E-2</v>
      </c>
      <c r="BJ108" s="82">
        <v>-0.01</v>
      </c>
      <c r="BK108" s="82">
        <v>-5.3100000000000001E-2</v>
      </c>
      <c r="BL108" s="82">
        <v>5.3199999999999997E-2</v>
      </c>
      <c r="BM108" s="82">
        <v>-0.31809999999999999</v>
      </c>
      <c r="BN108" s="82">
        <v>3.0499999999999999E-2</v>
      </c>
      <c r="BO108" s="82">
        <v>3.49E-2</v>
      </c>
      <c r="BP108" s="82">
        <v>5.6300000000000003E-2</v>
      </c>
      <c r="BQ108" s="82">
        <v>-8.3299999999999999E-2</v>
      </c>
      <c r="BR108" s="82">
        <v>0.2427</v>
      </c>
      <c r="BS108" s="82">
        <v>-8.2500000000000004E-2</v>
      </c>
      <c r="BT108" s="82">
        <v>0.2853</v>
      </c>
      <c r="CD108" s="82">
        <v>-5.5100000000000003E-2</v>
      </c>
      <c r="CE108" s="82">
        <v>-8.6999999999999994E-3</v>
      </c>
      <c r="CF108" s="82">
        <v>0.1118</v>
      </c>
      <c r="CG108" s="82">
        <v>1.61E-2</v>
      </c>
      <c r="CH108" s="82">
        <v>8.9700000000000002E-2</v>
      </c>
      <c r="CI108" s="82">
        <v>-9.6299999999999997E-2</v>
      </c>
      <c r="CK108" s="82">
        <v>-6.6299999999999998E-2</v>
      </c>
      <c r="CL108" s="82">
        <v>7.4300000000000005E-2</v>
      </c>
      <c r="CM108" s="82">
        <v>0.13930000000000001</v>
      </c>
      <c r="CN108" s="82">
        <v>-6.0699999999999997E-2</v>
      </c>
      <c r="CO108" s="82">
        <v>3.6700000000000003E-2</v>
      </c>
      <c r="CP108" s="82">
        <v>-4.0000000000000001E-3</v>
      </c>
      <c r="CQ108" s="82">
        <v>-3.3300000000000003E-2</v>
      </c>
      <c r="CR108" s="82">
        <v>-0.21840000000000001</v>
      </c>
      <c r="CS108" s="82">
        <v>-0.17380000000000001</v>
      </c>
      <c r="CT108" s="82">
        <v>8.8400000000000006E-2</v>
      </c>
      <c r="CU108" s="82">
        <v>-7.9299999999999995E-2</v>
      </c>
      <c r="CV108" s="82">
        <v>6.9199999999999998E-2</v>
      </c>
      <c r="CW108" s="82">
        <v>0.1704</v>
      </c>
      <c r="DM108" s="82">
        <v>103</v>
      </c>
      <c r="DN108" s="82" t="s">
        <v>2</v>
      </c>
      <c r="DO108" s="82" t="s">
        <v>1077</v>
      </c>
      <c r="DP108" s="82">
        <v>20</v>
      </c>
      <c r="DQ108" s="82" t="s">
        <v>175</v>
      </c>
      <c r="DR108" s="82">
        <v>15</v>
      </c>
      <c r="DS108" s="83">
        <v>24.003436000000001</v>
      </c>
      <c r="DT108" s="46" t="s">
        <v>317</v>
      </c>
      <c r="DU108" s="82" t="s">
        <v>1077</v>
      </c>
      <c r="DV108" s="82">
        <v>20</v>
      </c>
      <c r="DW108" s="84" t="s">
        <v>175</v>
      </c>
      <c r="DX108" s="82">
        <v>30</v>
      </c>
      <c r="DY108" s="83">
        <v>65.691438000000005</v>
      </c>
      <c r="DZ108" s="46" t="s">
        <v>653</v>
      </c>
    </row>
    <row r="109" spans="1:130" x14ac:dyDescent="0.2">
      <c r="A109" s="82" t="s">
        <v>817</v>
      </c>
      <c r="B109" s="82">
        <v>18</v>
      </c>
      <c r="C109" s="82" t="s">
        <v>2</v>
      </c>
      <c r="D109" s="82" t="s">
        <v>1070</v>
      </c>
      <c r="E109" s="82">
        <v>12</v>
      </c>
      <c r="F109" s="82" t="s">
        <v>103</v>
      </c>
      <c r="G109" s="82">
        <v>115</v>
      </c>
      <c r="H109" s="83">
        <v>666.33155299999999</v>
      </c>
      <c r="I109" s="46" t="s">
        <v>333</v>
      </c>
      <c r="J109" s="82" t="s">
        <v>1075</v>
      </c>
      <c r="K109" s="82">
        <v>17</v>
      </c>
      <c r="L109" s="84" t="s">
        <v>125</v>
      </c>
      <c r="M109" s="82">
        <v>145</v>
      </c>
      <c r="N109" s="83">
        <v>613.79829199999995</v>
      </c>
      <c r="O109" s="46" t="s">
        <v>322</v>
      </c>
      <c r="P109" s="82">
        <v>19.9879</v>
      </c>
      <c r="Q109" s="85">
        <v>19.9879</v>
      </c>
      <c r="R109" s="82">
        <v>0</v>
      </c>
      <c r="S109" s="82">
        <v>2.7772000000000001</v>
      </c>
      <c r="T109" s="82">
        <v>2.2887</v>
      </c>
      <c r="U109" s="82">
        <v>0.48849999999999999</v>
      </c>
      <c r="V109" s="82">
        <v>1.77E-2</v>
      </c>
      <c r="W109" s="82">
        <v>-8.5900000000000004E-2</v>
      </c>
      <c r="X109" s="82">
        <v>-0.22140000000000001</v>
      </c>
      <c r="Y109" s="82">
        <v>-0.02</v>
      </c>
      <c r="Z109" s="82">
        <v>2.8299999999999999E-2</v>
      </c>
      <c r="AA109" s="82">
        <v>-0.1542</v>
      </c>
      <c r="AC109" s="86">
        <v>-3.6400000000000002E-2</v>
      </c>
      <c r="AD109" s="82">
        <v>6.7900000000000002E-2</v>
      </c>
      <c r="AE109" s="82">
        <v>1.9699999999999999E-2</v>
      </c>
      <c r="AF109" s="82">
        <v>-0.1681</v>
      </c>
      <c r="AG109" s="82">
        <v>-4.1799999999999997E-2</v>
      </c>
      <c r="AH109" s="82">
        <v>-8.1299999999999997E-2</v>
      </c>
      <c r="AI109" s="82">
        <v>-7.6E-3</v>
      </c>
      <c r="AJ109" s="82">
        <v>2.4199999999999999E-2</v>
      </c>
      <c r="AK109" s="82">
        <v>-2.76E-2</v>
      </c>
      <c r="AL109" s="82">
        <v>-2.6200000000000001E-2</v>
      </c>
      <c r="AM109" s="82">
        <v>0.36559999999999998</v>
      </c>
      <c r="AN109" s="82">
        <v>4.1000000000000002E-2</v>
      </c>
      <c r="AO109" s="82">
        <v>-1.6400000000000001E-2</v>
      </c>
      <c r="AP109" s="82">
        <v>2.5000000000000001E-3</v>
      </c>
      <c r="AQ109" s="82">
        <v>0.1343</v>
      </c>
      <c r="AR109" s="82">
        <v>-0.10390000000000001</v>
      </c>
      <c r="BA109" s="82">
        <v>9.5399999999999999E-2</v>
      </c>
      <c r="BB109" s="82">
        <v>7.9500000000000001E-2</v>
      </c>
      <c r="BC109" s="82">
        <v>-5.6399999999999999E-2</v>
      </c>
      <c r="BE109" s="82">
        <v>-6.7400000000000002E-2</v>
      </c>
      <c r="BF109" s="82">
        <v>2.5000000000000001E-2</v>
      </c>
      <c r="BG109" s="82">
        <v>0.12230000000000001</v>
      </c>
      <c r="BH109" s="82">
        <v>3.2000000000000002E-3</v>
      </c>
      <c r="BI109" s="82">
        <v>-1.06E-2</v>
      </c>
      <c r="BJ109" s="82">
        <v>-0.123</v>
      </c>
      <c r="BK109" s="82">
        <v>-7.1900000000000006E-2</v>
      </c>
      <c r="BL109" s="82">
        <v>-2.3199999999999998E-2</v>
      </c>
      <c r="BM109" s="82">
        <v>-1.0200000000000001E-2</v>
      </c>
      <c r="BN109" s="82">
        <v>4.9099999999999998E-2</v>
      </c>
      <c r="BO109" s="82">
        <v>-5.4399999999999997E-2</v>
      </c>
      <c r="BP109" s="82">
        <v>0.12670000000000001</v>
      </c>
      <c r="BQ109" s="82">
        <v>0.1305</v>
      </c>
      <c r="BR109" s="82">
        <v>-0.14660000000000001</v>
      </c>
      <c r="BS109" s="82">
        <v>3.7999999999999999E-2</v>
      </c>
      <c r="BT109" s="82">
        <v>-0.10589999999999999</v>
      </c>
      <c r="CD109" s="82">
        <v>-8.3599999999999994E-2</v>
      </c>
      <c r="CE109" s="82">
        <v>0.2646</v>
      </c>
      <c r="CF109" s="82">
        <v>-5.9400000000000001E-2</v>
      </c>
      <c r="CG109" s="82">
        <v>-6.6500000000000004E-2</v>
      </c>
      <c r="CH109" s="82">
        <v>8.1900000000000001E-2</v>
      </c>
      <c r="CI109" s="82">
        <v>8.9200000000000002E-2</v>
      </c>
      <c r="CK109" s="82">
        <v>8.4500000000000006E-2</v>
      </c>
      <c r="CL109" s="82">
        <v>3.4000000000000002E-2</v>
      </c>
      <c r="CM109" s="82">
        <v>0.13220000000000001</v>
      </c>
      <c r="CN109" s="82">
        <v>-0.1227</v>
      </c>
      <c r="CO109" s="82">
        <v>5.7000000000000002E-3</v>
      </c>
      <c r="CP109" s="82">
        <v>-4.3E-3</v>
      </c>
      <c r="CQ109" s="82">
        <v>-3.5799999999999998E-2</v>
      </c>
      <c r="CR109" s="82">
        <v>-0.1275</v>
      </c>
      <c r="CS109" s="82">
        <v>-0.1759</v>
      </c>
      <c r="CT109" s="82">
        <v>6.7900000000000002E-2</v>
      </c>
      <c r="CU109" s="82">
        <v>-3.0200000000000001E-2</v>
      </c>
      <c r="CV109" s="82">
        <v>4.8899999999999999E-2</v>
      </c>
      <c r="CW109" s="82">
        <v>-0.10290000000000001</v>
      </c>
      <c r="DM109" s="82">
        <v>76</v>
      </c>
      <c r="DN109" s="82" t="s">
        <v>2</v>
      </c>
      <c r="DO109" s="82" t="s">
        <v>1064</v>
      </c>
      <c r="DP109" s="82">
        <v>6</v>
      </c>
      <c r="DQ109" s="82" t="s">
        <v>97</v>
      </c>
      <c r="DR109" s="82">
        <v>65</v>
      </c>
      <c r="DS109" s="83">
        <v>16.558157999999999</v>
      </c>
      <c r="DT109" s="46" t="s">
        <v>537</v>
      </c>
      <c r="DU109" s="82" t="s">
        <v>1077</v>
      </c>
      <c r="DV109" s="82">
        <v>20</v>
      </c>
      <c r="DW109" s="84" t="s">
        <v>175</v>
      </c>
      <c r="DX109" s="82">
        <v>35</v>
      </c>
      <c r="DY109" s="83">
        <v>91.820021999999994</v>
      </c>
      <c r="DZ109" s="46" t="s">
        <v>654</v>
      </c>
    </row>
    <row r="110" spans="1:130" x14ac:dyDescent="0.2">
      <c r="A110" s="82" t="s">
        <v>817</v>
      </c>
      <c r="B110" s="82">
        <v>58</v>
      </c>
      <c r="C110" s="82" t="s">
        <v>2</v>
      </c>
      <c r="D110" s="82" t="s">
        <v>1072</v>
      </c>
      <c r="E110" s="82">
        <v>14</v>
      </c>
      <c r="F110" s="82" t="s">
        <v>203</v>
      </c>
      <c r="G110" s="82">
        <v>5</v>
      </c>
      <c r="H110" s="83">
        <v>5.4704199999999998</v>
      </c>
      <c r="I110" s="46" t="s">
        <v>598</v>
      </c>
      <c r="J110" s="82" t="s">
        <v>1073</v>
      </c>
      <c r="K110" s="82">
        <v>15</v>
      </c>
      <c r="L110" s="84" t="s">
        <v>272</v>
      </c>
      <c r="M110" s="82">
        <v>5</v>
      </c>
      <c r="N110" s="83">
        <v>6.6540330000000001</v>
      </c>
      <c r="O110" s="46" t="s">
        <v>604</v>
      </c>
      <c r="P110" s="82">
        <v>20.487200000000001</v>
      </c>
      <c r="Q110" s="85">
        <v>14.565200000000001</v>
      </c>
      <c r="R110" s="82">
        <v>5.9219999999999997</v>
      </c>
      <c r="S110" s="82">
        <v>2.0968</v>
      </c>
      <c r="T110" s="82">
        <v>1.5945</v>
      </c>
      <c r="U110" s="82">
        <v>0.50229999999999997</v>
      </c>
      <c r="V110" s="82">
        <v>2.24E-2</v>
      </c>
      <c r="W110" s="82">
        <v>3.1600000000000003E-2</v>
      </c>
      <c r="X110" s="82">
        <v>-0.1893</v>
      </c>
      <c r="Y110" s="82">
        <v>2.29E-2</v>
      </c>
      <c r="Z110" s="82">
        <v>-5.1400000000000001E-2</v>
      </c>
      <c r="AA110" s="82">
        <v>5.67E-2</v>
      </c>
      <c r="AC110" s="86">
        <v>-7.0000000000000001E-3</v>
      </c>
      <c r="AD110" s="82">
        <v>4.5999999999999999E-3</v>
      </c>
      <c r="AE110" s="82">
        <v>-6.3899999999999998E-2</v>
      </c>
      <c r="AF110" s="82">
        <v>5.5800000000000002E-2</v>
      </c>
      <c r="AG110" s="82">
        <v>3.5099999999999999E-2</v>
      </c>
      <c r="AH110" s="82">
        <v>-9.11E-2</v>
      </c>
      <c r="AI110" s="82">
        <v>0.1154</v>
      </c>
      <c r="AJ110" s="82">
        <v>0.11940000000000001</v>
      </c>
      <c r="AK110" s="82">
        <v>-0.1198</v>
      </c>
      <c r="AL110" s="82">
        <v>8.5000000000000006E-2</v>
      </c>
      <c r="AM110" s="82">
        <v>-7.5700000000000003E-2</v>
      </c>
      <c r="AN110" s="82">
        <v>7.5700000000000003E-2</v>
      </c>
      <c r="AO110" s="82">
        <v>-4.3499999999999997E-2</v>
      </c>
      <c r="AP110" s="82">
        <v>-4.7999999999999996E-3</v>
      </c>
      <c r="AQ110" s="82">
        <v>-6.9400000000000003E-2</v>
      </c>
      <c r="AR110" s="82">
        <v>-4.3799999999999999E-2</v>
      </c>
      <c r="BA110" s="82">
        <v>-8.9999999999999993E-3</v>
      </c>
      <c r="BB110" s="82">
        <v>-3.4000000000000002E-2</v>
      </c>
      <c r="BC110" s="82">
        <v>0.11509999999999999</v>
      </c>
      <c r="BE110" s="82">
        <v>-5.7099999999999998E-2</v>
      </c>
      <c r="BF110" s="82">
        <v>-0.12590000000000001</v>
      </c>
      <c r="BG110" s="82">
        <v>-2.1700000000000001E-2</v>
      </c>
      <c r="BH110" s="82">
        <v>-4.7000000000000002E-3</v>
      </c>
      <c r="BI110" s="82">
        <v>-0.13700000000000001</v>
      </c>
      <c r="BJ110" s="82">
        <v>2.8E-3</v>
      </c>
      <c r="BK110" s="82">
        <v>0.11409999999999999</v>
      </c>
      <c r="BL110" s="82">
        <v>0.18590000000000001</v>
      </c>
      <c r="BM110" s="82">
        <v>1.43E-2</v>
      </c>
      <c r="BN110" s="82">
        <v>2.5000000000000001E-2</v>
      </c>
      <c r="BO110" s="82">
        <v>0.12239999999999999</v>
      </c>
      <c r="BP110" s="82">
        <v>2.4500000000000001E-2</v>
      </c>
      <c r="BQ110" s="82">
        <v>-3.44E-2</v>
      </c>
      <c r="BR110" s="82">
        <v>1.4E-2</v>
      </c>
      <c r="BS110" s="82">
        <v>-0.1328</v>
      </c>
      <c r="BT110" s="82">
        <v>-6.1100000000000002E-2</v>
      </c>
      <c r="CD110" s="82">
        <v>-7.0900000000000005E-2</v>
      </c>
      <c r="CE110" s="82">
        <v>3.5299999999999998E-2</v>
      </c>
      <c r="CF110" s="82">
        <v>-9.8699999999999996E-2</v>
      </c>
      <c r="CG110" s="82">
        <v>-6.7699999999999996E-2</v>
      </c>
      <c r="CH110" s="82">
        <v>0.16189999999999999</v>
      </c>
      <c r="CI110" s="82">
        <v>-1.2500000000000001E-2</v>
      </c>
      <c r="CK110" s="82">
        <v>5.0000000000000001E-3</v>
      </c>
      <c r="CL110" s="82">
        <v>5.1400000000000001E-2</v>
      </c>
      <c r="CM110" s="82">
        <v>7.5200000000000003E-2</v>
      </c>
      <c r="CN110" s="82">
        <v>-4.7999999999999996E-3</v>
      </c>
      <c r="CO110" s="82">
        <v>9.2999999999999999E-2</v>
      </c>
      <c r="CP110" s="82">
        <v>-2.5000000000000001E-3</v>
      </c>
      <c r="CQ110" s="82">
        <v>-0.23089999999999999</v>
      </c>
      <c r="CR110" s="82">
        <v>-2.9600000000000001E-2</v>
      </c>
      <c r="CS110" s="82">
        <v>-0.10489999999999999</v>
      </c>
      <c r="CT110" s="82">
        <v>0.14660000000000001</v>
      </c>
      <c r="CU110" s="82">
        <v>-9.0899999999999995E-2</v>
      </c>
      <c r="CV110" s="82">
        <v>0.21729999999999999</v>
      </c>
      <c r="CW110" s="82">
        <v>-7.22E-2</v>
      </c>
      <c r="DM110" s="82">
        <v>54</v>
      </c>
      <c r="DN110" s="82" t="s">
        <v>2</v>
      </c>
      <c r="DO110" s="82" t="s">
        <v>1063</v>
      </c>
      <c r="DP110" s="82">
        <v>5</v>
      </c>
      <c r="DQ110" s="82" t="s">
        <v>92</v>
      </c>
      <c r="DR110" s="82">
        <v>40</v>
      </c>
      <c r="DS110" s="83">
        <v>33.840622000000003</v>
      </c>
      <c r="DT110" s="46" t="s">
        <v>532</v>
      </c>
      <c r="DU110" s="82" t="s">
        <v>1066</v>
      </c>
      <c r="DV110" s="82">
        <v>8</v>
      </c>
      <c r="DW110" s="84" t="s">
        <v>191</v>
      </c>
      <c r="DX110" s="82">
        <v>95</v>
      </c>
      <c r="DY110" s="83">
        <v>810.54611899999998</v>
      </c>
      <c r="DZ110" s="46" t="s">
        <v>557</v>
      </c>
    </row>
    <row r="111" spans="1:130" x14ac:dyDescent="0.2">
      <c r="A111" s="82" t="s">
        <v>817</v>
      </c>
      <c r="B111" s="82">
        <v>36</v>
      </c>
      <c r="C111" s="82" t="s">
        <v>2</v>
      </c>
      <c r="D111" s="82" t="s">
        <v>1072</v>
      </c>
      <c r="E111" s="82">
        <v>14</v>
      </c>
      <c r="F111" s="82" t="s">
        <v>203</v>
      </c>
      <c r="G111" s="82">
        <v>15</v>
      </c>
      <c r="H111" s="83">
        <v>8.2446179999999991</v>
      </c>
      <c r="I111" s="46" t="s">
        <v>639</v>
      </c>
      <c r="J111" s="82" t="s">
        <v>1076</v>
      </c>
      <c r="K111" s="82">
        <v>19</v>
      </c>
      <c r="L111" s="84" t="s">
        <v>962</v>
      </c>
      <c r="M111" s="82">
        <v>0</v>
      </c>
      <c r="N111" s="83">
        <v>130.301984</v>
      </c>
      <c r="O111" s="46" t="s">
        <v>169</v>
      </c>
      <c r="P111" s="82">
        <v>19.735199999999999</v>
      </c>
      <c r="Q111" s="85">
        <v>16.368400000000001</v>
      </c>
      <c r="R111" s="82">
        <v>3.3668</v>
      </c>
      <c r="S111" s="82">
        <v>2.2117</v>
      </c>
      <c r="T111" s="82">
        <v>1.9054</v>
      </c>
      <c r="U111" s="82">
        <v>0.30630000000000002</v>
      </c>
      <c r="V111" s="82">
        <v>0.1115</v>
      </c>
      <c r="W111" s="82">
        <v>5.2699999999999997E-2</v>
      </c>
      <c r="X111" s="82">
        <v>0.20519999999999999</v>
      </c>
      <c r="Y111" s="82">
        <v>6.0199999999999997E-2</v>
      </c>
      <c r="Z111" s="82">
        <v>-1.46E-2</v>
      </c>
      <c r="AA111" s="82">
        <v>-0.15310000000000001</v>
      </c>
      <c r="AC111" s="86">
        <v>2.7300000000000001E-2</v>
      </c>
      <c r="AD111" s="82">
        <v>3.5999999999999999E-3</v>
      </c>
      <c r="AE111" s="82">
        <v>-0.1205</v>
      </c>
      <c r="AF111" s="82">
        <v>0.15290000000000001</v>
      </c>
      <c r="AG111" s="82">
        <v>9.0700000000000003E-2</v>
      </c>
      <c r="AH111" s="82">
        <v>-3.8100000000000002E-2</v>
      </c>
      <c r="AI111" s="82">
        <v>2.87E-2</v>
      </c>
      <c r="AJ111" s="82">
        <v>-2.5999999999999999E-2</v>
      </c>
      <c r="AK111" s="82">
        <v>-5.9299999999999999E-2</v>
      </c>
      <c r="AL111" s="82">
        <v>0.17829999999999999</v>
      </c>
      <c r="AM111" s="82">
        <v>-0.1014</v>
      </c>
      <c r="AN111" s="82">
        <v>4.6100000000000002E-2</v>
      </c>
      <c r="AO111" s="82">
        <v>-3.5499999999999997E-2</v>
      </c>
      <c r="AP111" s="82">
        <v>5.6899999999999999E-2</v>
      </c>
      <c r="AQ111" s="82">
        <v>-9.3299999999999994E-2</v>
      </c>
      <c r="AR111" s="82">
        <v>-2.8999999999999998E-3</v>
      </c>
      <c r="BA111" s="82">
        <v>-7.1400000000000005E-2</v>
      </c>
      <c r="BB111" s="82">
        <v>0.2155</v>
      </c>
      <c r="BC111" s="82">
        <v>-0.1125</v>
      </c>
      <c r="BE111" s="82">
        <v>-0.1103</v>
      </c>
      <c r="BF111" s="82">
        <v>-7.7499999999999999E-2</v>
      </c>
      <c r="BG111" s="82">
        <v>-5.3999999999999999E-2</v>
      </c>
      <c r="BH111" s="82">
        <v>-6.8599999999999994E-2</v>
      </c>
      <c r="BI111" s="82">
        <v>0.2016</v>
      </c>
      <c r="BJ111" s="82">
        <v>0.1249</v>
      </c>
      <c r="BK111" s="82">
        <v>-8.6699999999999999E-2</v>
      </c>
      <c r="BL111" s="82">
        <v>-0.1067</v>
      </c>
      <c r="BM111" s="82">
        <v>-0.12379999999999999</v>
      </c>
      <c r="BN111" s="82">
        <v>0.1613</v>
      </c>
      <c r="BO111" s="82">
        <v>0.14760000000000001</v>
      </c>
      <c r="BP111" s="82">
        <v>1.61E-2</v>
      </c>
      <c r="BQ111" s="82">
        <v>-4.3900000000000002E-2</v>
      </c>
      <c r="BR111" s="82">
        <v>-0.1055</v>
      </c>
      <c r="BS111" s="82">
        <v>-8.0199999999999994E-2</v>
      </c>
      <c r="BT111" s="82">
        <v>0.1741</v>
      </c>
      <c r="CD111" s="82">
        <v>0.1197</v>
      </c>
      <c r="CE111" s="82">
        <v>-5.9200000000000003E-2</v>
      </c>
      <c r="CF111" s="82">
        <v>1.1999999999999999E-3</v>
      </c>
      <c r="CG111" s="82">
        <v>9.9000000000000005E-2</v>
      </c>
      <c r="CH111" s="82">
        <v>-9.5100000000000004E-2</v>
      </c>
      <c r="CI111" s="82">
        <v>-9.2999999999999992E-3</v>
      </c>
      <c r="CK111" s="82">
        <v>-0.14810000000000001</v>
      </c>
      <c r="CL111" s="82">
        <v>-6.0299999999999999E-2</v>
      </c>
      <c r="CM111" s="82">
        <v>-0.1066</v>
      </c>
      <c r="CN111" s="82">
        <v>5.5899999999999998E-2</v>
      </c>
      <c r="CO111" s="82">
        <v>-2.81E-2</v>
      </c>
      <c r="CP111" s="82">
        <v>7.2499999999999995E-2</v>
      </c>
      <c r="CQ111" s="82">
        <v>0.14050000000000001</v>
      </c>
      <c r="CR111" s="82">
        <v>2.3900000000000001E-2</v>
      </c>
      <c r="CS111" s="82">
        <v>0.1056</v>
      </c>
      <c r="CT111" s="82">
        <v>-7.6600000000000001E-2</v>
      </c>
      <c r="CU111" s="82">
        <v>-7.7000000000000002E-3</v>
      </c>
      <c r="CV111" s="82">
        <v>-7.7299999999999994E-2</v>
      </c>
      <c r="CW111" s="82">
        <v>0.05</v>
      </c>
      <c r="DM111" s="82">
        <v>66</v>
      </c>
      <c r="DN111" s="82" t="s">
        <v>2</v>
      </c>
      <c r="DO111" s="82" t="s">
        <v>1065</v>
      </c>
      <c r="DP111" s="82">
        <v>7</v>
      </c>
      <c r="DQ111" s="82" t="s">
        <v>100</v>
      </c>
      <c r="DR111" s="82">
        <v>5</v>
      </c>
      <c r="DS111" s="83">
        <v>7.6174520000000001</v>
      </c>
      <c r="DT111" s="46" t="s">
        <v>544</v>
      </c>
      <c r="DU111" s="82" t="s">
        <v>1072</v>
      </c>
      <c r="DV111" s="82">
        <v>14</v>
      </c>
      <c r="DW111" s="84" t="s">
        <v>203</v>
      </c>
      <c r="DX111" s="82">
        <v>85</v>
      </c>
      <c r="DY111" s="83">
        <v>503.058896</v>
      </c>
      <c r="DZ111" s="46" t="s">
        <v>599</v>
      </c>
    </row>
    <row r="112" spans="1:130" x14ac:dyDescent="0.2">
      <c r="A112" s="82" t="s">
        <v>817</v>
      </c>
      <c r="B112" s="82">
        <v>113</v>
      </c>
      <c r="C112" s="82" t="s">
        <v>2</v>
      </c>
      <c r="D112" s="82" t="s">
        <v>1072</v>
      </c>
      <c r="E112" s="82">
        <v>14</v>
      </c>
      <c r="F112" s="82" t="s">
        <v>203</v>
      </c>
      <c r="G112" s="82">
        <v>80</v>
      </c>
      <c r="H112" s="83">
        <v>440.77331800000002</v>
      </c>
      <c r="I112" s="46" t="s">
        <v>347</v>
      </c>
      <c r="J112" s="82" t="s">
        <v>1082</v>
      </c>
      <c r="K112" s="82">
        <v>25</v>
      </c>
      <c r="L112" s="84" t="s">
        <v>109</v>
      </c>
      <c r="M112" s="82">
        <v>75</v>
      </c>
      <c r="N112" s="83">
        <v>53.565472999999997</v>
      </c>
      <c r="O112" s="46" t="s">
        <v>709</v>
      </c>
      <c r="P112" s="82">
        <v>16.843299999999999</v>
      </c>
      <c r="Q112" s="85">
        <v>11.291700000000001</v>
      </c>
      <c r="R112" s="82">
        <v>5.5514999999999999</v>
      </c>
      <c r="S112" s="82">
        <v>1.6094999999999999</v>
      </c>
      <c r="T112" s="82">
        <v>1.2807999999999999</v>
      </c>
      <c r="U112" s="82">
        <v>0.32869999999999999</v>
      </c>
      <c r="V112" s="82">
        <v>2.5000000000000001E-3</v>
      </c>
      <c r="W112" s="82">
        <v>2.07E-2</v>
      </c>
      <c r="X112" s="82">
        <v>0.16750000000000001</v>
      </c>
      <c r="Y112" s="82">
        <v>-4.6300000000000001E-2</v>
      </c>
      <c r="Z112" s="82">
        <v>-0.14979999999999999</v>
      </c>
      <c r="AA112" s="82">
        <v>-0.1918</v>
      </c>
      <c r="AC112" s="86">
        <v>2.8999999999999998E-3</v>
      </c>
      <c r="AD112" s="82">
        <v>1.7399999999999999E-2</v>
      </c>
      <c r="AE112" s="82">
        <v>-3.9899999999999998E-2</v>
      </c>
      <c r="AF112" s="82">
        <v>0.12479999999999999</v>
      </c>
      <c r="AG112" s="82">
        <v>-3.1300000000000001E-2</v>
      </c>
      <c r="AH112" s="82">
        <v>0.1981</v>
      </c>
      <c r="AI112" s="82">
        <v>3.9699999999999999E-2</v>
      </c>
      <c r="AJ112" s="82">
        <v>5.0599999999999999E-2</v>
      </c>
      <c r="AK112" s="82">
        <v>0.1108</v>
      </c>
      <c r="AL112" s="82">
        <v>-3.9800000000000002E-2</v>
      </c>
      <c r="AM112" s="82">
        <v>0.218</v>
      </c>
      <c r="AN112" s="82">
        <v>-1.7399999999999999E-2</v>
      </c>
      <c r="AO112" s="82">
        <v>-4.8899999999999999E-2</v>
      </c>
      <c r="AP112" s="82">
        <v>5.11E-2</v>
      </c>
      <c r="AQ112" s="82">
        <v>-0.1055</v>
      </c>
      <c r="AR112" s="82">
        <v>-0.14269999999999999</v>
      </c>
      <c r="BA112" s="82">
        <v>-7.2300000000000003E-2</v>
      </c>
      <c r="BB112" s="82">
        <v>-3.7600000000000001E-2</v>
      </c>
      <c r="BC112" s="82">
        <v>-0.21310000000000001</v>
      </c>
      <c r="BE112" s="82">
        <v>5.9200000000000003E-2</v>
      </c>
      <c r="BF112" s="82">
        <v>-0.1056</v>
      </c>
      <c r="BG112" s="82">
        <v>-4.9200000000000001E-2</v>
      </c>
      <c r="BH112" s="82">
        <v>5.21E-2</v>
      </c>
      <c r="BI112" s="82">
        <v>6.9099999999999995E-2</v>
      </c>
      <c r="BJ112" s="82">
        <v>0.12870000000000001</v>
      </c>
      <c r="BK112" s="82">
        <v>-1.1599999999999999E-2</v>
      </c>
      <c r="BL112" s="82">
        <v>-1E-4</v>
      </c>
      <c r="BM112" s="82">
        <v>-0.14080000000000001</v>
      </c>
      <c r="BN112" s="82">
        <v>-2.0000000000000001E-4</v>
      </c>
      <c r="BO112" s="82">
        <v>6.8599999999999994E-2</v>
      </c>
      <c r="BP112" s="82">
        <v>0.13689999999999999</v>
      </c>
      <c r="BQ112" s="82">
        <v>-1.0999999999999999E-2</v>
      </c>
      <c r="BR112" s="82">
        <v>-0.1061</v>
      </c>
      <c r="BS112" s="82">
        <v>-8.9999999999999993E-3</v>
      </c>
      <c r="BT112" s="82">
        <v>0.24210000000000001</v>
      </c>
      <c r="CD112" s="82">
        <v>4.4200000000000003E-2</v>
      </c>
      <c r="CE112" s="82">
        <v>3.3500000000000002E-2</v>
      </c>
      <c r="CF112" s="82">
        <v>-0.01</v>
      </c>
      <c r="CG112" s="82">
        <v>-1.4500000000000001E-2</v>
      </c>
      <c r="CH112" s="82">
        <v>-7.8E-2</v>
      </c>
      <c r="CI112" s="82">
        <v>0.24779999999999999</v>
      </c>
      <c r="CK112" s="82">
        <v>5.0799999999999998E-2</v>
      </c>
      <c r="CL112" s="82">
        <v>-0.1573</v>
      </c>
      <c r="CM112" s="82">
        <v>-0.1404</v>
      </c>
      <c r="CN112" s="82">
        <v>6.6199999999999995E-2</v>
      </c>
      <c r="CO112" s="82">
        <v>2.24E-2</v>
      </c>
      <c r="CP112" s="82">
        <v>0.12970000000000001</v>
      </c>
      <c r="CQ112" s="82">
        <v>-4.2599999999999999E-2</v>
      </c>
      <c r="CR112" s="82">
        <v>6.3700000000000007E-2</v>
      </c>
      <c r="CS112" s="82">
        <v>5.0200000000000002E-2</v>
      </c>
      <c r="CT112" s="82">
        <v>-5.0900000000000001E-2</v>
      </c>
      <c r="CU112" s="82">
        <v>1.8700000000000001E-2</v>
      </c>
      <c r="CV112" s="82">
        <v>-0.17549999999999999</v>
      </c>
      <c r="CW112" s="82">
        <v>-5.8099999999999999E-2</v>
      </c>
      <c r="DM112" s="82">
        <v>12</v>
      </c>
      <c r="DN112" s="82" t="s">
        <v>2</v>
      </c>
      <c r="DO112" s="82" t="s">
        <v>1076</v>
      </c>
      <c r="DP112" s="82">
        <v>19</v>
      </c>
      <c r="DQ112" s="82" t="s">
        <v>962</v>
      </c>
      <c r="DR112" s="82">
        <v>50</v>
      </c>
      <c r="DS112" s="83">
        <v>699.20350800000006</v>
      </c>
      <c r="DT112" s="46" t="s">
        <v>649</v>
      </c>
      <c r="DU112" s="82" t="s">
        <v>1082</v>
      </c>
      <c r="DV112" s="82">
        <v>25</v>
      </c>
      <c r="DW112" s="84" t="s">
        <v>109</v>
      </c>
      <c r="DX112" s="82">
        <v>145</v>
      </c>
      <c r="DY112" s="83">
        <v>549.36478899999997</v>
      </c>
      <c r="DZ112" s="46" t="s">
        <v>713</v>
      </c>
    </row>
    <row r="113" spans="1:140" x14ac:dyDescent="0.2">
      <c r="A113" s="82" t="s">
        <v>817</v>
      </c>
      <c r="B113" s="82">
        <v>74</v>
      </c>
      <c r="C113" s="82" t="s">
        <v>2</v>
      </c>
      <c r="D113" s="82" t="s">
        <v>1072</v>
      </c>
      <c r="E113" s="82">
        <v>14</v>
      </c>
      <c r="F113" s="82" t="s">
        <v>203</v>
      </c>
      <c r="G113" s="82">
        <v>100</v>
      </c>
      <c r="H113" s="83">
        <v>555.06795299999999</v>
      </c>
      <c r="I113" s="46" t="s">
        <v>299</v>
      </c>
      <c r="J113" s="82" t="s">
        <v>1078</v>
      </c>
      <c r="K113" s="82">
        <v>21</v>
      </c>
      <c r="L113" s="84" t="s">
        <v>967</v>
      </c>
      <c r="M113" s="82">
        <v>15</v>
      </c>
      <c r="N113" s="83">
        <v>18.771267000000002</v>
      </c>
      <c r="O113" s="46" t="s">
        <v>664</v>
      </c>
      <c r="P113" s="82">
        <v>19.599499999999999</v>
      </c>
      <c r="Q113" s="85">
        <v>13.2476</v>
      </c>
      <c r="R113" s="82">
        <v>6.3518999999999997</v>
      </c>
      <c r="S113" s="82">
        <v>2.0291000000000001</v>
      </c>
      <c r="T113" s="82">
        <v>1.3969</v>
      </c>
      <c r="U113" s="82">
        <v>0.63219999999999998</v>
      </c>
      <c r="V113" s="82">
        <v>-8.2799999999999999E-2</v>
      </c>
      <c r="W113" s="82">
        <v>0.13589999999999999</v>
      </c>
      <c r="X113" s="82">
        <v>0.1782</v>
      </c>
      <c r="Y113" s="82">
        <v>5.7700000000000001E-2</v>
      </c>
      <c r="Z113" s="82">
        <v>-3.8800000000000001E-2</v>
      </c>
      <c r="AA113" s="82">
        <v>-5.57E-2</v>
      </c>
      <c r="AC113" s="86">
        <v>-6.2799999999999995E-2</v>
      </c>
      <c r="AD113" s="82">
        <v>9.7000000000000003E-3</v>
      </c>
      <c r="AE113" s="82">
        <v>1.41E-2</v>
      </c>
      <c r="AF113" s="82">
        <v>-2.0400000000000001E-2</v>
      </c>
      <c r="AG113" s="82">
        <v>-0.1492</v>
      </c>
      <c r="AH113" s="82">
        <v>9.4299999999999995E-2</v>
      </c>
      <c r="AI113" s="82">
        <v>0.15909999999999999</v>
      </c>
      <c r="AJ113" s="82">
        <v>-0.17910000000000001</v>
      </c>
      <c r="AK113" s="82">
        <v>1.3899999999999999E-2</v>
      </c>
      <c r="AL113" s="82">
        <v>-8.5500000000000007E-2</v>
      </c>
      <c r="AM113" s="82">
        <v>0.16139999999999999</v>
      </c>
      <c r="AN113" s="82">
        <v>2.5999999999999999E-2</v>
      </c>
      <c r="AO113" s="82">
        <v>2.7400000000000001E-2</v>
      </c>
      <c r="AP113" s="82">
        <v>-3.6200000000000003E-2</v>
      </c>
      <c r="AQ113" s="82">
        <v>3.1300000000000001E-2</v>
      </c>
      <c r="AR113" s="82">
        <v>3.27E-2</v>
      </c>
      <c r="BA113" s="82">
        <v>5.0000000000000001E-3</v>
      </c>
      <c r="BB113" s="82">
        <v>-2.0799999999999999E-2</v>
      </c>
      <c r="BC113" s="82">
        <v>8.6699999999999999E-2</v>
      </c>
      <c r="BE113" s="82">
        <v>-2.98E-2</v>
      </c>
      <c r="BF113" s="82">
        <v>2.9700000000000001E-2</v>
      </c>
      <c r="BG113" s="82">
        <v>-8.8300000000000003E-2</v>
      </c>
      <c r="BH113" s="82">
        <v>-9.5000000000000001E-2</v>
      </c>
      <c r="BI113" s="82">
        <v>3.0200000000000001E-2</v>
      </c>
      <c r="BJ113" s="82">
        <v>2.2800000000000001E-2</v>
      </c>
      <c r="BK113" s="82">
        <v>-6.5000000000000002E-2</v>
      </c>
      <c r="BL113" s="82">
        <v>-0.1203</v>
      </c>
      <c r="BM113" s="82">
        <v>4.82E-2</v>
      </c>
      <c r="BN113" s="82">
        <v>4.4600000000000001E-2</v>
      </c>
      <c r="BO113" s="82">
        <v>5.5199999999999999E-2</v>
      </c>
      <c r="BP113" s="82">
        <v>-1.2E-2</v>
      </c>
      <c r="BQ113" s="82">
        <v>-4.8000000000000001E-2</v>
      </c>
      <c r="BR113" s="82">
        <v>2.3300000000000001E-2</v>
      </c>
      <c r="BS113" s="82">
        <v>-4.4000000000000003E-3</v>
      </c>
      <c r="BT113" s="82">
        <v>0.13769999999999999</v>
      </c>
      <c r="CD113" s="82">
        <v>2.9399999999999999E-2</v>
      </c>
      <c r="CE113" s="82">
        <v>3.39E-2</v>
      </c>
      <c r="CF113" s="82">
        <v>-1.6400000000000001E-2</v>
      </c>
      <c r="CG113" s="82">
        <v>-1.9699999999999999E-2</v>
      </c>
      <c r="CH113" s="82">
        <v>-0.1087</v>
      </c>
      <c r="CI113" s="82">
        <v>-0.2601</v>
      </c>
      <c r="CK113" s="82">
        <v>-2.3099999999999999E-2</v>
      </c>
      <c r="CL113" s="82">
        <v>-4.5699999999999998E-2</v>
      </c>
      <c r="CM113" s="82">
        <v>-9.9099999999999994E-2</v>
      </c>
      <c r="CN113" s="82">
        <v>2.6800000000000001E-2</v>
      </c>
      <c r="CO113" s="82">
        <v>-2.0799999999999999E-2</v>
      </c>
      <c r="CP113" s="82">
        <v>0.25269999999999998</v>
      </c>
      <c r="CQ113" s="82">
        <v>0.1069</v>
      </c>
      <c r="CR113" s="82">
        <v>0.15790000000000001</v>
      </c>
      <c r="CS113" s="82">
        <v>0.22059999999999999</v>
      </c>
      <c r="CT113" s="82">
        <v>-7.3899999999999993E-2</v>
      </c>
      <c r="CU113" s="82">
        <v>1.2999999999999999E-3</v>
      </c>
      <c r="CV113" s="82">
        <v>-0.16500000000000001</v>
      </c>
      <c r="CW113" s="82">
        <v>3.0999999999999999E-3</v>
      </c>
      <c r="DM113" s="82">
        <v>92</v>
      </c>
      <c r="DN113" s="82" t="s">
        <v>2</v>
      </c>
      <c r="DO113" s="82" t="s">
        <v>1067</v>
      </c>
      <c r="DP113" s="82">
        <v>9</v>
      </c>
      <c r="DQ113" s="82" t="s">
        <v>261</v>
      </c>
      <c r="DR113" s="82">
        <v>110</v>
      </c>
      <c r="DS113" s="83">
        <v>590.23013100000003</v>
      </c>
      <c r="DT113" s="46" t="s">
        <v>563</v>
      </c>
      <c r="DU113" s="82" t="s">
        <v>1068</v>
      </c>
      <c r="DV113" s="82">
        <v>10</v>
      </c>
      <c r="DW113" s="84" t="s">
        <v>918</v>
      </c>
      <c r="DX113" s="82">
        <v>10</v>
      </c>
      <c r="DY113" s="83">
        <v>71.253444000000002</v>
      </c>
      <c r="DZ113" s="46" t="s">
        <v>570</v>
      </c>
    </row>
    <row r="114" spans="1:140" x14ac:dyDescent="0.2">
      <c r="A114" s="82" t="s">
        <v>817</v>
      </c>
      <c r="B114" s="82">
        <v>38</v>
      </c>
      <c r="C114" s="82" t="s">
        <v>2</v>
      </c>
      <c r="D114" s="82" t="s">
        <v>1072</v>
      </c>
      <c r="E114" s="82">
        <v>14</v>
      </c>
      <c r="F114" s="82" t="s">
        <v>203</v>
      </c>
      <c r="G114" s="82">
        <v>110</v>
      </c>
      <c r="H114" s="83">
        <v>555.06795299999999</v>
      </c>
      <c r="I114" s="46" t="s">
        <v>299</v>
      </c>
      <c r="J114" s="82" t="s">
        <v>1080</v>
      </c>
      <c r="K114" s="82">
        <v>23</v>
      </c>
      <c r="L114" s="84" t="s">
        <v>971</v>
      </c>
      <c r="M114" s="82">
        <v>50</v>
      </c>
      <c r="N114" s="83">
        <v>64.729163</v>
      </c>
      <c r="O114" s="46" t="s">
        <v>689</v>
      </c>
      <c r="P114" s="82">
        <v>16.2484</v>
      </c>
      <c r="Q114" s="85">
        <v>16.2484</v>
      </c>
      <c r="R114" s="82">
        <v>0</v>
      </c>
      <c r="S114" s="82">
        <v>1.9790000000000001</v>
      </c>
      <c r="T114" s="82">
        <v>1.7224999999999999</v>
      </c>
      <c r="U114" s="82">
        <v>0.25650000000000001</v>
      </c>
      <c r="V114" s="82">
        <v>-1.5299999999999999E-2</v>
      </c>
      <c r="W114" s="82">
        <v>-0.1046</v>
      </c>
      <c r="X114" s="82">
        <v>-0.1953</v>
      </c>
      <c r="Y114" s="82">
        <v>7.7100000000000002E-2</v>
      </c>
      <c r="Z114" s="82">
        <v>2.9999999999999997E-4</v>
      </c>
      <c r="AA114" s="82">
        <v>2.12E-2</v>
      </c>
      <c r="AC114" s="86">
        <v>-0.1069</v>
      </c>
      <c r="AD114" s="82">
        <v>2.3300000000000001E-2</v>
      </c>
      <c r="AE114" s="82">
        <v>1.83E-2</v>
      </c>
      <c r="AF114" s="82">
        <v>-0.14810000000000001</v>
      </c>
      <c r="AG114" s="82">
        <v>-0.2084</v>
      </c>
      <c r="AH114" s="82">
        <v>0.1268</v>
      </c>
      <c r="AI114" s="82">
        <v>0.1956</v>
      </c>
      <c r="AJ114" s="82">
        <v>-0.1416</v>
      </c>
      <c r="AK114" s="82">
        <v>2.2100000000000002E-2</v>
      </c>
      <c r="AL114" s="82">
        <v>-8.6800000000000002E-2</v>
      </c>
      <c r="AM114" s="82">
        <v>0.2525</v>
      </c>
      <c r="AN114" s="82">
        <v>1.5100000000000001E-2</v>
      </c>
      <c r="AO114" s="82">
        <v>-2.8000000000000001E-2</v>
      </c>
      <c r="AP114" s="82">
        <v>-2.2800000000000001E-2</v>
      </c>
      <c r="AQ114" s="82">
        <v>-5.0099999999999999E-2</v>
      </c>
      <c r="AR114" s="82">
        <v>4.0300000000000002E-2</v>
      </c>
      <c r="BA114" s="82">
        <v>4.7300000000000002E-2</v>
      </c>
      <c r="BB114" s="82">
        <v>1.72E-2</v>
      </c>
      <c r="BC114" s="82">
        <v>0.15570000000000001</v>
      </c>
      <c r="BE114" s="82">
        <v>2.6499999999999999E-2</v>
      </c>
      <c r="BF114" s="82">
        <v>-3.04E-2</v>
      </c>
      <c r="BG114" s="82">
        <v>6.3399999999999998E-2</v>
      </c>
      <c r="BH114" s="82">
        <v>3.85E-2</v>
      </c>
      <c r="BI114" s="82">
        <v>-8.8300000000000003E-2</v>
      </c>
      <c r="BJ114" s="82">
        <v>-0.14779999999999999</v>
      </c>
      <c r="BK114" s="82">
        <v>7.3800000000000004E-2</v>
      </c>
      <c r="BL114" s="82">
        <v>-8.5000000000000006E-3</v>
      </c>
      <c r="BM114" s="82">
        <v>-6.0999999999999999E-2</v>
      </c>
      <c r="BN114" s="82">
        <v>-3.6499999999999998E-2</v>
      </c>
      <c r="BO114" s="82">
        <v>0.1643</v>
      </c>
      <c r="BP114" s="82">
        <v>-8.48E-2</v>
      </c>
      <c r="BQ114" s="82">
        <v>6.5000000000000002E-2</v>
      </c>
      <c r="BR114" s="82">
        <v>-5.9299999999999999E-2</v>
      </c>
      <c r="BS114" s="82">
        <v>7.3700000000000002E-2</v>
      </c>
      <c r="BT114" s="82">
        <v>-0.20849999999999999</v>
      </c>
      <c r="CD114" s="82">
        <v>-4.7100000000000003E-2</v>
      </c>
      <c r="CE114" s="82">
        <v>0.10150000000000001</v>
      </c>
      <c r="CF114" s="82">
        <v>-9.6500000000000002E-2</v>
      </c>
      <c r="CG114" s="82">
        <v>4.3E-3</v>
      </c>
      <c r="CH114" s="82">
        <v>6.93E-2</v>
      </c>
      <c r="CI114" s="82">
        <v>6.2899999999999998E-2</v>
      </c>
      <c r="CK114" s="82">
        <v>1.1000000000000001E-3</v>
      </c>
      <c r="CL114" s="82">
        <v>9.2299999999999993E-2</v>
      </c>
      <c r="CM114" s="82">
        <v>0.14699999999999999</v>
      </c>
      <c r="CN114" s="82">
        <v>-8.4199999999999997E-2</v>
      </c>
      <c r="CO114" s="82">
        <v>6.3700000000000007E-2</v>
      </c>
      <c r="CP114" s="82">
        <v>9.2100000000000001E-2</v>
      </c>
      <c r="CQ114" s="82">
        <v>-3.2000000000000001E-2</v>
      </c>
      <c r="CR114" s="82">
        <v>-6.6400000000000001E-2</v>
      </c>
      <c r="CS114" s="82">
        <v>-0.1135</v>
      </c>
      <c r="CT114" s="82">
        <v>5.1999999999999998E-3</v>
      </c>
      <c r="CU114" s="82">
        <v>-3.1099999999999999E-2</v>
      </c>
      <c r="CV114" s="82">
        <v>-7.7600000000000002E-2</v>
      </c>
      <c r="CW114" s="82">
        <v>-9.1200000000000003E-2</v>
      </c>
      <c r="DM114" s="82">
        <v>38</v>
      </c>
      <c r="DN114" s="82" t="s">
        <v>2</v>
      </c>
      <c r="DO114" s="82" t="s">
        <v>1072</v>
      </c>
      <c r="DP114" s="82">
        <v>14</v>
      </c>
      <c r="DQ114" s="82" t="s">
        <v>203</v>
      </c>
      <c r="DR114" s="82">
        <v>110</v>
      </c>
      <c r="DS114" s="83">
        <v>555.06795299999999</v>
      </c>
      <c r="DT114" s="46" t="s">
        <v>299</v>
      </c>
      <c r="DU114" s="82" t="s">
        <v>1080</v>
      </c>
      <c r="DV114" s="82">
        <v>23</v>
      </c>
      <c r="DW114" s="84" t="s">
        <v>971</v>
      </c>
      <c r="DX114" s="82">
        <v>50</v>
      </c>
      <c r="DY114" s="83">
        <v>64.729163</v>
      </c>
      <c r="DZ114" s="46" t="s">
        <v>689</v>
      </c>
    </row>
    <row r="115" spans="1:140" ht="51" x14ac:dyDescent="0.2">
      <c r="A115" s="82" t="s">
        <v>817</v>
      </c>
      <c r="B115" s="82">
        <v>25</v>
      </c>
      <c r="C115" s="82" t="s">
        <v>2</v>
      </c>
      <c r="D115" s="82" t="s">
        <v>1072</v>
      </c>
      <c r="E115" s="82">
        <v>14</v>
      </c>
      <c r="F115" s="82" t="s">
        <v>203</v>
      </c>
      <c r="G115" s="82">
        <v>120</v>
      </c>
      <c r="H115" s="83">
        <v>584.419579</v>
      </c>
      <c r="I115" s="46" t="s">
        <v>204</v>
      </c>
      <c r="J115" s="85" t="s">
        <v>1072</v>
      </c>
      <c r="K115" s="85">
        <v>14</v>
      </c>
      <c r="L115" s="85" t="s">
        <v>203</v>
      </c>
      <c r="M115" s="85">
        <v>195</v>
      </c>
      <c r="N115" s="122">
        <v>702.47778300000004</v>
      </c>
      <c r="O115" s="88" t="s">
        <v>603</v>
      </c>
      <c r="P115" s="82">
        <v>17.488199999999999</v>
      </c>
      <c r="Q115" s="85">
        <v>17.488199999999999</v>
      </c>
      <c r="R115" s="82">
        <v>0</v>
      </c>
      <c r="S115" s="82">
        <v>2.5868000000000002</v>
      </c>
      <c r="T115" s="82">
        <v>2.0238999999999998</v>
      </c>
      <c r="U115" s="82">
        <v>0.56279999999999997</v>
      </c>
      <c r="V115" s="82">
        <v>-2.8E-3</v>
      </c>
      <c r="W115" s="82">
        <v>0.16350000000000001</v>
      </c>
      <c r="X115" s="82">
        <v>-0.21210000000000001</v>
      </c>
      <c r="Y115" s="82">
        <v>3.3799999999999997E-2</v>
      </c>
      <c r="Z115" s="82">
        <v>-0.1045</v>
      </c>
      <c r="AA115" s="82">
        <v>-2.5700000000000001E-2</v>
      </c>
      <c r="AC115" s="86">
        <v>-4.9500000000000002E-2</v>
      </c>
      <c r="AD115" s="82">
        <v>1.1000000000000001E-3</v>
      </c>
      <c r="AE115" s="82">
        <v>5.1999999999999998E-3</v>
      </c>
      <c r="AF115" s="82">
        <v>-3.8899999999999997E-2</v>
      </c>
      <c r="AG115" s="82">
        <v>-0.19139999999999999</v>
      </c>
      <c r="AH115" s="82">
        <v>0.10730000000000001</v>
      </c>
      <c r="AI115" s="82">
        <v>8.9800000000000005E-2</v>
      </c>
      <c r="AJ115" s="82">
        <v>-4.2700000000000002E-2</v>
      </c>
      <c r="AK115" s="82">
        <v>2.9399999999999999E-2</v>
      </c>
      <c r="AL115" s="82">
        <v>-6.8900000000000003E-2</v>
      </c>
      <c r="AM115" s="82">
        <v>0.20669999999999999</v>
      </c>
      <c r="AN115" s="82">
        <v>2.2200000000000001E-2</v>
      </c>
      <c r="AO115" s="82">
        <v>-2.64E-2</v>
      </c>
      <c r="AP115" s="82">
        <v>3.5900000000000001E-2</v>
      </c>
      <c r="AQ115" s="82">
        <v>-1.1000000000000001E-3</v>
      </c>
      <c r="AR115" s="82">
        <v>1.78E-2</v>
      </c>
      <c r="BA115" s="82">
        <v>9.64E-2</v>
      </c>
      <c r="BB115" s="82">
        <v>-9.5200000000000007E-2</v>
      </c>
      <c r="BC115" s="82">
        <v>-0.01</v>
      </c>
      <c r="BE115" s="82">
        <v>7.7700000000000005E-2</v>
      </c>
      <c r="BF115" s="82">
        <v>-3.0300000000000001E-2</v>
      </c>
      <c r="BG115" s="82">
        <v>-2.3E-2</v>
      </c>
      <c r="BH115" s="82">
        <v>-9.5299999999999996E-2</v>
      </c>
      <c r="BI115" s="82">
        <v>2.1499999999999998E-2</v>
      </c>
      <c r="BJ115" s="82">
        <v>7.3300000000000004E-2</v>
      </c>
      <c r="BK115" s="82">
        <v>0.127</v>
      </c>
      <c r="BL115" s="82">
        <v>3.5700000000000003E-2</v>
      </c>
      <c r="BM115" s="82">
        <v>3.7499999999999999E-2</v>
      </c>
      <c r="BN115" s="82">
        <v>7.2599999999999998E-2</v>
      </c>
      <c r="BO115" s="82">
        <v>-1.09E-2</v>
      </c>
      <c r="BP115" s="82">
        <v>-5.3999999999999999E-2</v>
      </c>
      <c r="BQ115" s="82">
        <v>-2.3300000000000001E-2</v>
      </c>
      <c r="BR115" s="82">
        <v>3.2300000000000002E-2</v>
      </c>
      <c r="BS115" s="82">
        <v>-0.12959999999999999</v>
      </c>
      <c r="BT115" s="82">
        <v>-0.1023</v>
      </c>
      <c r="CD115" s="82">
        <v>4.7000000000000002E-3</v>
      </c>
      <c r="CE115" s="82">
        <v>1.5100000000000001E-2</v>
      </c>
      <c r="CF115" s="82">
        <v>-0.1454</v>
      </c>
      <c r="CG115" s="82">
        <v>1.2699999999999999E-2</v>
      </c>
      <c r="CH115" s="82">
        <v>6.3700000000000007E-2</v>
      </c>
      <c r="CI115" s="82">
        <v>-4.1000000000000002E-2</v>
      </c>
      <c r="CK115" s="82">
        <v>3.9E-2</v>
      </c>
      <c r="CL115" s="82">
        <v>6.0600000000000001E-2</v>
      </c>
      <c r="CM115" s="82">
        <v>0.13919999999999999</v>
      </c>
      <c r="CN115" s="82">
        <v>-2.9999999999999997E-4</v>
      </c>
      <c r="CO115" s="82">
        <v>-4.4999999999999998E-2</v>
      </c>
      <c r="CP115" s="82">
        <v>-0.1043</v>
      </c>
      <c r="CQ115" s="82">
        <v>-0.26250000000000001</v>
      </c>
      <c r="CR115" s="82">
        <v>3.4599999999999999E-2</v>
      </c>
      <c r="CS115" s="82">
        <v>-0.106</v>
      </c>
      <c r="CT115" s="82">
        <v>0.14710000000000001</v>
      </c>
      <c r="CU115" s="82">
        <v>-8.9700000000000002E-2</v>
      </c>
      <c r="CV115" s="82">
        <v>0.16969999999999999</v>
      </c>
      <c r="CW115" s="82">
        <v>0.1077</v>
      </c>
      <c r="DE115" s="82" t="s">
        <v>1324</v>
      </c>
      <c r="DH115" s="87"/>
      <c r="DI115" s="87"/>
      <c r="DJ115" s="87"/>
      <c r="DK115" s="87"/>
      <c r="DL115" s="87"/>
      <c r="DM115" s="82">
        <v>61</v>
      </c>
      <c r="DN115" s="82" t="s">
        <v>2</v>
      </c>
      <c r="DO115" s="82" t="s">
        <v>1059</v>
      </c>
      <c r="DP115" s="82">
        <v>1</v>
      </c>
      <c r="DQ115" s="82" t="s">
        <v>114</v>
      </c>
      <c r="DR115" s="82">
        <v>70</v>
      </c>
      <c r="DS115" s="83">
        <v>485.34241300000002</v>
      </c>
      <c r="DT115" s="46" t="s">
        <v>681</v>
      </c>
      <c r="DU115" s="82" t="s">
        <v>1079</v>
      </c>
      <c r="DV115" s="82">
        <v>22</v>
      </c>
      <c r="DW115" s="84" t="s">
        <v>970</v>
      </c>
      <c r="DX115" s="82">
        <v>15</v>
      </c>
      <c r="DY115" s="83">
        <v>730.43321500000002</v>
      </c>
      <c r="DZ115" s="46" t="s">
        <v>680</v>
      </c>
      <c r="EA115" s="87"/>
      <c r="EB115" s="87"/>
      <c r="EC115" s="77" t="s">
        <v>1201</v>
      </c>
      <c r="ED115" s="78" t="s">
        <v>81</v>
      </c>
      <c r="EE115" s="79">
        <v>69</v>
      </c>
      <c r="EF115" s="80">
        <v>421.84809100000001</v>
      </c>
      <c r="EG115" s="79" t="s">
        <v>2</v>
      </c>
      <c r="EH115" s="78" t="s">
        <v>81</v>
      </c>
      <c r="EI115" s="81" t="s">
        <v>1126</v>
      </c>
      <c r="EJ115" s="79" t="s">
        <v>140</v>
      </c>
    </row>
    <row r="116" spans="1:140" x14ac:dyDescent="0.2">
      <c r="A116" s="82" t="s">
        <v>817</v>
      </c>
      <c r="B116" s="82">
        <v>73</v>
      </c>
      <c r="C116" s="82" t="s">
        <v>2</v>
      </c>
      <c r="D116" s="82" t="s">
        <v>1072</v>
      </c>
      <c r="E116" s="82">
        <v>14</v>
      </c>
      <c r="F116" s="82" t="s">
        <v>203</v>
      </c>
      <c r="G116" s="82">
        <v>115</v>
      </c>
      <c r="H116" s="83">
        <v>584.419579</v>
      </c>
      <c r="I116" s="46" t="s">
        <v>204</v>
      </c>
      <c r="J116" s="82" t="s">
        <v>1077</v>
      </c>
      <c r="K116" s="82">
        <v>20</v>
      </c>
      <c r="L116" s="84" t="s">
        <v>175</v>
      </c>
      <c r="M116" s="82">
        <v>55</v>
      </c>
      <c r="N116" s="83">
        <v>425.57891799999999</v>
      </c>
      <c r="O116" s="46" t="s">
        <v>657</v>
      </c>
      <c r="P116" s="82">
        <v>18.440799999999999</v>
      </c>
      <c r="Q116" s="85">
        <v>13.2867</v>
      </c>
      <c r="R116" s="82">
        <v>5.1540999999999997</v>
      </c>
      <c r="S116" s="82">
        <v>1.9772000000000001</v>
      </c>
      <c r="T116" s="82">
        <v>1.4692000000000001</v>
      </c>
      <c r="U116" s="82">
        <v>0.50790000000000002</v>
      </c>
      <c r="V116" s="82">
        <v>3.2500000000000001E-2</v>
      </c>
      <c r="W116" s="82">
        <v>-2.0199999999999999E-2</v>
      </c>
      <c r="X116" s="82">
        <v>-0.1787</v>
      </c>
      <c r="Y116" s="82">
        <v>5.74E-2</v>
      </c>
      <c r="Z116" s="82">
        <v>1.9E-3</v>
      </c>
      <c r="AA116" s="82">
        <v>-1.3899999999999999E-2</v>
      </c>
      <c r="AC116" s="86">
        <v>-9.2799999999999994E-2</v>
      </c>
      <c r="AD116" s="82">
        <v>-3.8E-3</v>
      </c>
      <c r="AE116" s="82">
        <v>-4.7999999999999996E-3</v>
      </c>
      <c r="AF116" s="82">
        <v>-0.13880000000000001</v>
      </c>
      <c r="AG116" s="82">
        <v>-0.20269999999999999</v>
      </c>
      <c r="AH116" s="82">
        <v>0.1462</v>
      </c>
      <c r="AI116" s="82">
        <v>0.21829999999999999</v>
      </c>
      <c r="AJ116" s="82">
        <v>-7.8E-2</v>
      </c>
      <c r="AK116" s="82">
        <v>4.4200000000000003E-2</v>
      </c>
      <c r="AL116" s="82">
        <v>-4.4900000000000002E-2</v>
      </c>
      <c r="AM116" s="82">
        <v>0.21790000000000001</v>
      </c>
      <c r="AN116" s="82">
        <v>-1.0699999999999999E-2</v>
      </c>
      <c r="AO116" s="82">
        <v>-6.1400000000000003E-2</v>
      </c>
      <c r="AP116" s="82">
        <v>5.3E-3</v>
      </c>
      <c r="AQ116" s="82">
        <v>-7.5899999999999995E-2</v>
      </c>
      <c r="AR116" s="82">
        <v>3.6600000000000001E-2</v>
      </c>
      <c r="BA116" s="82">
        <v>0.20169999999999999</v>
      </c>
      <c r="BB116" s="82">
        <v>-2.0899999999999998E-2</v>
      </c>
      <c r="BC116" s="82">
        <v>5.1700000000000003E-2</v>
      </c>
      <c r="BE116" s="82">
        <v>3.0700000000000002E-2</v>
      </c>
      <c r="BF116" s="82">
        <v>-9.3700000000000006E-2</v>
      </c>
      <c r="BG116" s="82">
        <v>1.4800000000000001E-2</v>
      </c>
      <c r="BH116" s="82">
        <v>1.54E-2</v>
      </c>
      <c r="BI116" s="82">
        <v>-0.14990000000000001</v>
      </c>
      <c r="BJ116" s="82">
        <v>3.8600000000000002E-2</v>
      </c>
      <c r="BK116" s="82">
        <v>-6.9400000000000003E-2</v>
      </c>
      <c r="BL116" s="82">
        <v>0.1341</v>
      </c>
      <c r="BM116" s="82">
        <v>1.06E-2</v>
      </c>
      <c r="BN116" s="82">
        <v>-3.39E-2</v>
      </c>
      <c r="BO116" s="82">
        <v>-0.1356</v>
      </c>
      <c r="BP116" s="82">
        <v>-6.3700000000000007E-2</v>
      </c>
      <c r="BQ116" s="82">
        <v>-2.76E-2</v>
      </c>
      <c r="BR116" s="82">
        <v>2.5000000000000001E-2</v>
      </c>
      <c r="BS116" s="82">
        <v>6.0199999999999997E-2</v>
      </c>
      <c r="BT116" s="82">
        <v>1.17E-2</v>
      </c>
      <c r="CD116" s="82">
        <v>-3.09E-2</v>
      </c>
      <c r="CE116" s="82">
        <v>3.8800000000000001E-2</v>
      </c>
      <c r="CF116" s="82">
        <v>-5.0000000000000001E-3</v>
      </c>
      <c r="CG116" s="82">
        <v>-8.1000000000000003E-2</v>
      </c>
      <c r="CH116" s="82">
        <v>7.3700000000000002E-2</v>
      </c>
      <c r="CI116" s="82">
        <v>-2.75E-2</v>
      </c>
      <c r="CK116" s="82">
        <v>7.0199999999999999E-2</v>
      </c>
      <c r="CL116" s="82">
        <v>6.3600000000000004E-2</v>
      </c>
      <c r="CM116" s="82">
        <v>9.2499999999999999E-2</v>
      </c>
      <c r="CN116" s="82">
        <v>4.2999999999999997E-2</v>
      </c>
      <c r="CO116" s="82">
        <v>-1.9900000000000001E-2</v>
      </c>
      <c r="CP116" s="82">
        <v>-0.1017</v>
      </c>
      <c r="CQ116" s="82">
        <v>-0.11609999999999999</v>
      </c>
      <c r="CR116" s="82">
        <v>-3.2399999999999998E-2</v>
      </c>
      <c r="CS116" s="82">
        <v>-0.14810000000000001</v>
      </c>
      <c r="CT116" s="82">
        <v>9.5899999999999999E-2</v>
      </c>
      <c r="CU116" s="82">
        <v>-7.4999999999999997E-2</v>
      </c>
      <c r="CV116" s="82">
        <v>0.33350000000000002</v>
      </c>
      <c r="CW116" s="82">
        <v>-0.1736</v>
      </c>
      <c r="DM116" s="82">
        <v>78</v>
      </c>
      <c r="DN116" s="82" t="s">
        <v>2</v>
      </c>
      <c r="DO116" s="82" t="s">
        <v>1066</v>
      </c>
      <c r="DP116" s="82">
        <v>8</v>
      </c>
      <c r="DQ116" s="82" t="s">
        <v>191</v>
      </c>
      <c r="DR116" s="82">
        <v>20</v>
      </c>
      <c r="DS116" s="83">
        <v>470.15976899999998</v>
      </c>
      <c r="DT116" s="46" t="s">
        <v>554</v>
      </c>
      <c r="DU116" s="82" t="s">
        <v>1070</v>
      </c>
      <c r="DV116" s="82">
        <v>12</v>
      </c>
      <c r="DW116" s="84" t="s">
        <v>103</v>
      </c>
      <c r="DX116" s="82">
        <v>10</v>
      </c>
      <c r="DY116" s="83">
        <v>12.888776</v>
      </c>
      <c r="DZ116" s="46" t="s">
        <v>585</v>
      </c>
    </row>
    <row r="117" spans="1:140" x14ac:dyDescent="0.2">
      <c r="A117" s="82" t="s">
        <v>817</v>
      </c>
      <c r="B117" s="82">
        <v>131</v>
      </c>
      <c r="C117" s="82" t="s">
        <v>2</v>
      </c>
      <c r="D117" s="82" t="s">
        <v>1072</v>
      </c>
      <c r="E117" s="82">
        <v>14</v>
      </c>
      <c r="F117" s="82" t="s">
        <v>203</v>
      </c>
      <c r="G117" s="82">
        <v>140</v>
      </c>
      <c r="H117" s="83">
        <v>629.50613299999998</v>
      </c>
      <c r="I117" s="46" t="s">
        <v>621</v>
      </c>
      <c r="J117" s="82" t="s">
        <v>1079</v>
      </c>
      <c r="K117" s="82">
        <v>22</v>
      </c>
      <c r="L117" s="84" t="s">
        <v>970</v>
      </c>
      <c r="M117" s="82">
        <v>0</v>
      </c>
      <c r="N117" s="83">
        <v>722.41493800000001</v>
      </c>
      <c r="O117" s="46" t="s">
        <v>676</v>
      </c>
      <c r="P117" s="82">
        <v>13.4215</v>
      </c>
      <c r="Q117" s="85">
        <v>10.303100000000001</v>
      </c>
      <c r="R117" s="82">
        <v>3.1183999999999998</v>
      </c>
      <c r="S117" s="82">
        <v>1.5188999999999999</v>
      </c>
      <c r="T117" s="82">
        <v>1.1918</v>
      </c>
      <c r="U117" s="82">
        <v>0.3271</v>
      </c>
      <c r="V117" s="82">
        <v>-6.6799999999999998E-2</v>
      </c>
      <c r="W117" s="82">
        <v>-2.3599999999999999E-2</v>
      </c>
      <c r="X117" s="82">
        <v>0.16389999999999999</v>
      </c>
      <c r="Y117" s="82">
        <v>-8.4099999999999994E-2</v>
      </c>
      <c r="Z117" s="82">
        <v>-7.9399999999999998E-2</v>
      </c>
      <c r="AA117" s="82">
        <v>8.6099999999999996E-2</v>
      </c>
      <c r="AC117" s="86">
        <v>-0.13780000000000001</v>
      </c>
      <c r="AD117" s="82">
        <v>-2.3E-3</v>
      </c>
      <c r="AE117" s="82">
        <v>7.0099999999999996E-2</v>
      </c>
      <c r="AF117" s="82">
        <v>-8.5199999999999998E-2</v>
      </c>
      <c r="AG117" s="82">
        <v>-8.0199999999999994E-2</v>
      </c>
      <c r="AH117" s="82">
        <v>9.9599999999999994E-2</v>
      </c>
      <c r="AI117" s="82">
        <v>0.20280000000000001</v>
      </c>
      <c r="AJ117" s="82">
        <v>-0.1164</v>
      </c>
      <c r="AK117" s="82">
        <v>8.7900000000000006E-2</v>
      </c>
      <c r="AL117" s="82">
        <v>-2.6700000000000002E-2</v>
      </c>
      <c r="AM117" s="82">
        <v>0.2044</v>
      </c>
      <c r="AN117" s="82">
        <v>2.9000000000000001E-2</v>
      </c>
      <c r="AO117" s="82">
        <v>0.02</v>
      </c>
      <c r="AP117" s="82">
        <v>-0.10920000000000001</v>
      </c>
      <c r="AQ117" s="82">
        <v>-5.0000000000000001E-3</v>
      </c>
      <c r="AR117" s="82">
        <v>-7.3599999999999999E-2</v>
      </c>
      <c r="BA117" s="82">
        <v>-0.14099999999999999</v>
      </c>
      <c r="BB117" s="82">
        <v>6.3600000000000004E-2</v>
      </c>
      <c r="BC117" s="82">
        <v>-2.1399999999999999E-2</v>
      </c>
      <c r="BE117" s="82">
        <v>-5.7000000000000002E-3</v>
      </c>
      <c r="BF117" s="82">
        <v>8.72E-2</v>
      </c>
      <c r="BG117" s="82">
        <v>2.5000000000000001E-2</v>
      </c>
      <c r="BH117" s="82">
        <v>4.4999999999999997E-3</v>
      </c>
      <c r="BI117" s="82">
        <v>-0.113</v>
      </c>
      <c r="BJ117" s="82">
        <v>-0.1666</v>
      </c>
      <c r="BK117" s="82">
        <v>9.0399999999999994E-2</v>
      </c>
      <c r="BL117" s="82">
        <v>1.01E-2</v>
      </c>
      <c r="BM117" s="82">
        <v>-2.52E-2</v>
      </c>
      <c r="BN117" s="82">
        <v>-3.7000000000000002E-3</v>
      </c>
      <c r="BO117" s="82">
        <v>-9.7299999999999998E-2</v>
      </c>
      <c r="BP117" s="82">
        <v>-3.5999999999999997E-2</v>
      </c>
      <c r="BQ117" s="82">
        <v>0.1026</v>
      </c>
      <c r="BR117" s="82">
        <v>-2.0899999999999998E-2</v>
      </c>
      <c r="BS117" s="82">
        <v>0.1908</v>
      </c>
      <c r="BT117" s="82">
        <v>5.6599999999999998E-2</v>
      </c>
      <c r="CD117" s="82">
        <v>-5.5399999999999998E-2</v>
      </c>
      <c r="CE117" s="82">
        <v>-0.12740000000000001</v>
      </c>
      <c r="CF117" s="82">
        <v>5.2600000000000001E-2</v>
      </c>
      <c r="CG117" s="82">
        <v>4.0300000000000002E-2</v>
      </c>
      <c r="CH117" s="82">
        <v>-6.4899999999999999E-2</v>
      </c>
      <c r="CI117" s="82">
        <v>-9.5999999999999992E-3</v>
      </c>
      <c r="CK117" s="82">
        <v>5.62E-2</v>
      </c>
      <c r="CL117" s="82">
        <v>-7.4300000000000005E-2</v>
      </c>
      <c r="CM117" s="82">
        <v>-5.7000000000000002E-2</v>
      </c>
      <c r="CN117" s="82">
        <v>-1.1900000000000001E-2</v>
      </c>
      <c r="CO117" s="82">
        <v>0.10340000000000001</v>
      </c>
      <c r="CP117" s="82">
        <v>1.7100000000000001E-2</v>
      </c>
      <c r="CQ117" s="82">
        <v>-4.7199999999999999E-2</v>
      </c>
      <c r="CR117" s="82">
        <v>-4.87E-2</v>
      </c>
      <c r="CS117" s="82">
        <v>0.1032</v>
      </c>
      <c r="CT117" s="82">
        <v>-5.9999999999999995E-4</v>
      </c>
      <c r="CU117" s="82">
        <v>0.1167</v>
      </c>
      <c r="CV117" s="82">
        <v>-0.18890000000000001</v>
      </c>
      <c r="CW117" s="82">
        <v>0.1963</v>
      </c>
      <c r="DM117" s="82">
        <v>45</v>
      </c>
      <c r="DN117" s="82" t="s">
        <v>2</v>
      </c>
      <c r="DO117" s="82" t="s">
        <v>1069</v>
      </c>
      <c r="DP117" s="82">
        <v>11</v>
      </c>
      <c r="DQ117" s="82" t="s">
        <v>919</v>
      </c>
      <c r="DR117" s="82">
        <v>10</v>
      </c>
      <c r="DS117" s="83">
        <v>639.04367000000002</v>
      </c>
      <c r="DT117" s="46" t="s">
        <v>579</v>
      </c>
      <c r="DU117" s="82" t="s">
        <v>1082</v>
      </c>
      <c r="DV117" s="82">
        <v>25</v>
      </c>
      <c r="DW117" s="84" t="s">
        <v>109</v>
      </c>
      <c r="DX117" s="82">
        <v>125</v>
      </c>
      <c r="DY117" s="83">
        <v>123.26742400000001</v>
      </c>
      <c r="DZ117" s="46" t="s">
        <v>134</v>
      </c>
    </row>
    <row r="118" spans="1:140" x14ac:dyDescent="0.2">
      <c r="A118" s="82" t="s">
        <v>817</v>
      </c>
      <c r="B118" s="82">
        <v>111</v>
      </c>
      <c r="C118" s="82" t="s">
        <v>2</v>
      </c>
      <c r="D118" s="82" t="s">
        <v>1073</v>
      </c>
      <c r="E118" s="82">
        <v>15</v>
      </c>
      <c r="F118" s="82" t="s">
        <v>272</v>
      </c>
      <c r="G118" s="82">
        <v>0</v>
      </c>
      <c r="H118" s="83">
        <v>2.0955999999999999E-2</v>
      </c>
      <c r="I118" s="46" t="s">
        <v>668</v>
      </c>
      <c r="J118" s="82" t="s">
        <v>1078</v>
      </c>
      <c r="K118" s="82">
        <v>21</v>
      </c>
      <c r="L118" s="84" t="s">
        <v>967</v>
      </c>
      <c r="M118" s="82">
        <v>85</v>
      </c>
      <c r="N118" s="83">
        <v>78.432924999999997</v>
      </c>
      <c r="O118" s="46" t="s">
        <v>667</v>
      </c>
      <c r="P118" s="82">
        <v>15.912100000000001</v>
      </c>
      <c r="Q118" s="85">
        <v>11.446899999999999</v>
      </c>
      <c r="R118" s="82">
        <v>4.4652000000000003</v>
      </c>
      <c r="S118" s="82">
        <v>1.7166999999999999</v>
      </c>
      <c r="T118" s="82">
        <v>1.2891999999999999</v>
      </c>
      <c r="U118" s="82">
        <v>0.42749999999999999</v>
      </c>
      <c r="V118" s="82">
        <v>5.6000000000000001E-2</v>
      </c>
      <c r="W118" s="82">
        <v>7.0499999999999993E-2</v>
      </c>
      <c r="X118" s="82">
        <v>-0.17319999999999999</v>
      </c>
      <c r="Y118" s="82">
        <v>3.3099999999999997E-2</v>
      </c>
      <c r="Z118" s="82">
        <v>-2.3099999999999999E-2</v>
      </c>
      <c r="AA118" s="82">
        <v>-2.7099999999999999E-2</v>
      </c>
      <c r="AC118" s="86">
        <v>-9.8799999999999999E-2</v>
      </c>
      <c r="AD118" s="82">
        <v>-3.9600000000000003E-2</v>
      </c>
      <c r="AE118" s="82">
        <v>-2.8500000000000001E-2</v>
      </c>
      <c r="AF118" s="82">
        <v>-9.69E-2</v>
      </c>
      <c r="AG118" s="82">
        <v>-1.52E-2</v>
      </c>
      <c r="AH118" s="82">
        <v>3.8300000000000001E-2</v>
      </c>
      <c r="AI118" s="82">
        <v>9.7799999999999998E-2</v>
      </c>
      <c r="AJ118" s="82">
        <v>0.12</v>
      </c>
      <c r="AK118" s="82">
        <v>9.1700000000000004E-2</v>
      </c>
      <c r="AL118" s="82">
        <v>9.8000000000000004E-2</v>
      </c>
      <c r="AM118" s="82">
        <v>8.6300000000000002E-2</v>
      </c>
      <c r="AN118" s="82">
        <v>-6.2700000000000006E-2</v>
      </c>
      <c r="AO118" s="82">
        <v>-7.9899999999999999E-2</v>
      </c>
      <c r="AP118" s="82">
        <v>2.5999999999999999E-2</v>
      </c>
      <c r="AQ118" s="82">
        <v>-0.1013</v>
      </c>
      <c r="AR118" s="82">
        <v>-1.7999999999999999E-2</v>
      </c>
      <c r="BA118" s="82">
        <v>-9.3200000000000005E-2</v>
      </c>
      <c r="BB118" s="82">
        <v>0.01</v>
      </c>
      <c r="BC118" s="82">
        <v>-0.16259999999999999</v>
      </c>
      <c r="BE118" s="82">
        <v>3.2099999999999997E-2</v>
      </c>
      <c r="BF118" s="82">
        <v>7.1599999999999997E-2</v>
      </c>
      <c r="BG118" s="82">
        <v>4.0399999999999998E-2</v>
      </c>
      <c r="BH118" s="82">
        <v>-4.4400000000000002E-2</v>
      </c>
      <c r="BI118" s="82">
        <v>-1.4999999999999999E-2</v>
      </c>
      <c r="BJ118" s="82">
        <v>-5.6800000000000003E-2</v>
      </c>
      <c r="BK118" s="82">
        <v>4.6899999999999997E-2</v>
      </c>
      <c r="BL118" s="82">
        <v>0.12529999999999999</v>
      </c>
      <c r="BM118" s="82">
        <v>-6.4399999999999999E-2</v>
      </c>
      <c r="BN118" s="82">
        <v>-9.1499999999999998E-2</v>
      </c>
      <c r="BO118" s="82">
        <v>-0.11269999999999999</v>
      </c>
      <c r="BP118" s="82">
        <v>-1.9199999999999998E-2</v>
      </c>
      <c r="BQ118" s="82">
        <v>5.4100000000000002E-2</v>
      </c>
      <c r="BR118" s="82">
        <v>-0.05</v>
      </c>
      <c r="BS118" s="82">
        <v>0.13700000000000001</v>
      </c>
      <c r="BT118" s="82">
        <v>0.19239999999999999</v>
      </c>
      <c r="CD118" s="82">
        <v>-5.1400000000000001E-2</v>
      </c>
      <c r="CE118" s="82">
        <v>0.15559999999999999</v>
      </c>
      <c r="CF118" s="82">
        <v>-0.1573</v>
      </c>
      <c r="CG118" s="82">
        <v>8.5199999999999998E-2</v>
      </c>
      <c r="CH118" s="82">
        <v>5.8599999999999999E-2</v>
      </c>
      <c r="CI118" s="82">
        <v>8.4400000000000003E-2</v>
      </c>
      <c r="CK118" s="82">
        <v>-3.3099999999999997E-2</v>
      </c>
      <c r="CL118" s="82">
        <v>0.122</v>
      </c>
      <c r="CM118" s="82">
        <v>6.3899999999999998E-2</v>
      </c>
      <c r="CN118" s="82">
        <v>0.13650000000000001</v>
      </c>
      <c r="CO118" s="82">
        <v>-5.3400000000000003E-2</v>
      </c>
      <c r="CP118" s="82">
        <v>-0.123</v>
      </c>
      <c r="CQ118" s="82">
        <v>6.9800000000000001E-2</v>
      </c>
      <c r="CR118" s="82">
        <v>-0.08</v>
      </c>
      <c r="CS118" s="82">
        <v>-4.7199999999999999E-2</v>
      </c>
      <c r="CT118" s="82">
        <v>6.1100000000000002E-2</v>
      </c>
      <c r="CU118" s="82">
        <v>-7.0699999999999999E-2</v>
      </c>
      <c r="CV118" s="82">
        <v>-6.8599999999999994E-2</v>
      </c>
      <c r="CW118" s="82">
        <v>-0.1525</v>
      </c>
      <c r="DM118" s="82">
        <v>116</v>
      </c>
      <c r="DN118" s="82" t="s">
        <v>2</v>
      </c>
      <c r="DO118" s="82" t="s">
        <v>1068</v>
      </c>
      <c r="DP118" s="82">
        <v>10</v>
      </c>
      <c r="DQ118" s="82" t="s">
        <v>918</v>
      </c>
      <c r="DR118" s="82">
        <v>15</v>
      </c>
      <c r="DS118" s="83">
        <v>378.25900999999999</v>
      </c>
      <c r="DT118" s="46" t="s">
        <v>571</v>
      </c>
      <c r="DU118" s="82" t="s">
        <v>1080</v>
      </c>
      <c r="DV118" s="82">
        <v>23</v>
      </c>
      <c r="DW118" s="84" t="s">
        <v>971</v>
      </c>
      <c r="DX118" s="82">
        <v>0</v>
      </c>
      <c r="DY118" s="83">
        <v>1.340749</v>
      </c>
      <c r="DZ118" s="46" t="s">
        <v>326</v>
      </c>
    </row>
    <row r="119" spans="1:140" x14ac:dyDescent="0.2">
      <c r="A119" s="82" t="s">
        <v>817</v>
      </c>
      <c r="B119" s="82">
        <v>114</v>
      </c>
      <c r="C119" s="82" t="s">
        <v>2</v>
      </c>
      <c r="D119" s="82" t="s">
        <v>1073</v>
      </c>
      <c r="E119" s="82">
        <v>15</v>
      </c>
      <c r="F119" s="82" t="s">
        <v>272</v>
      </c>
      <c r="G119" s="82">
        <v>35</v>
      </c>
      <c r="H119" s="83">
        <v>379.43791199999998</v>
      </c>
      <c r="I119" s="46" t="s">
        <v>608</v>
      </c>
      <c r="J119" s="82" t="s">
        <v>1077</v>
      </c>
      <c r="K119" s="82">
        <v>20</v>
      </c>
      <c r="L119" s="84" t="s">
        <v>175</v>
      </c>
      <c r="M119" s="82">
        <v>45</v>
      </c>
      <c r="N119" s="83">
        <v>350.42429399999997</v>
      </c>
      <c r="O119" s="46" t="s">
        <v>360</v>
      </c>
      <c r="P119" s="82">
        <v>15.819100000000001</v>
      </c>
      <c r="Q119" s="85">
        <v>11.263299999999999</v>
      </c>
      <c r="R119" s="82">
        <v>4.5557999999999996</v>
      </c>
      <c r="S119" s="82">
        <v>1.7339</v>
      </c>
      <c r="T119" s="82">
        <v>1.3090999999999999</v>
      </c>
      <c r="U119" s="82">
        <v>0.42480000000000001</v>
      </c>
      <c r="V119" s="82">
        <v>4.7300000000000002E-2</v>
      </c>
      <c r="W119" s="82">
        <v>2.46E-2</v>
      </c>
      <c r="X119" s="82">
        <v>-0.17349999999999999</v>
      </c>
      <c r="Y119" s="82">
        <v>-6.7000000000000002E-3</v>
      </c>
      <c r="Z119" s="82">
        <v>-2.2200000000000001E-2</v>
      </c>
      <c r="AA119" s="82">
        <v>-4.2799999999999998E-2</v>
      </c>
      <c r="AC119" s="86">
        <v>-0.13450000000000001</v>
      </c>
      <c r="AD119" s="82">
        <v>3.1399999999999997E-2</v>
      </c>
      <c r="AE119" s="82">
        <v>-1.26E-2</v>
      </c>
      <c r="AF119" s="82">
        <v>1.83E-2</v>
      </c>
      <c r="AG119" s="82">
        <v>-1.7399999999999999E-2</v>
      </c>
      <c r="AH119" s="82">
        <v>6.6100000000000006E-2</v>
      </c>
      <c r="AI119" s="82">
        <v>0.2974</v>
      </c>
      <c r="AJ119" s="82">
        <v>-1.37E-2</v>
      </c>
      <c r="AK119" s="82">
        <v>0.151</v>
      </c>
      <c r="AL119" s="82">
        <v>2.9600000000000001E-2</v>
      </c>
      <c r="AM119" s="82">
        <v>-1.35E-2</v>
      </c>
      <c r="AN119" s="82">
        <v>-6.2399999999999997E-2</v>
      </c>
      <c r="AO119" s="82">
        <v>-2.8400000000000002E-2</v>
      </c>
      <c r="AP119" s="82">
        <v>-0.10829999999999999</v>
      </c>
      <c r="AQ119" s="82">
        <v>-5.57E-2</v>
      </c>
      <c r="AR119" s="82">
        <v>-7.5600000000000001E-2</v>
      </c>
      <c r="BA119" s="82">
        <v>0.24149999999999999</v>
      </c>
      <c r="BB119" s="82">
        <v>-5.8700000000000002E-2</v>
      </c>
      <c r="BC119" s="82">
        <v>0.1191</v>
      </c>
      <c r="BE119" s="82">
        <v>5.7000000000000002E-3</v>
      </c>
      <c r="BF119" s="82">
        <v>-0.14410000000000001</v>
      </c>
      <c r="BG119" s="82">
        <v>5.0599999999999999E-2</v>
      </c>
      <c r="BH119" s="82">
        <v>-8.8000000000000005E-3</v>
      </c>
      <c r="BI119" s="82">
        <v>-0.09</v>
      </c>
      <c r="BJ119" s="82">
        <v>-4.7199999999999999E-2</v>
      </c>
      <c r="BK119" s="82">
        <v>-4.4400000000000002E-2</v>
      </c>
      <c r="BL119" s="82">
        <v>0.13420000000000001</v>
      </c>
      <c r="BM119" s="82">
        <v>-8.3400000000000002E-2</v>
      </c>
      <c r="BN119" s="82">
        <v>1.8E-3</v>
      </c>
      <c r="BO119" s="82">
        <v>-9.8799999999999999E-2</v>
      </c>
      <c r="BP119" s="82">
        <v>-0.1071</v>
      </c>
      <c r="BQ119" s="82">
        <v>-4.0000000000000001E-3</v>
      </c>
      <c r="BR119" s="82">
        <v>1.6999999999999999E-3</v>
      </c>
      <c r="BS119" s="82">
        <v>5.8299999999999998E-2</v>
      </c>
      <c r="BT119" s="82">
        <v>7.3700000000000002E-2</v>
      </c>
      <c r="CD119" s="82">
        <v>0.2336</v>
      </c>
      <c r="CE119" s="82">
        <v>0.1081</v>
      </c>
      <c r="CF119" s="82">
        <v>-0.161</v>
      </c>
      <c r="CG119" s="82">
        <v>2.0799999999999999E-2</v>
      </c>
      <c r="CH119" s="82">
        <v>7.0300000000000001E-2</v>
      </c>
      <c r="CI119" s="82">
        <v>-3.1099999999999999E-2</v>
      </c>
      <c r="CK119" s="82">
        <v>-1.7299999999999999E-2</v>
      </c>
      <c r="CL119" s="82">
        <v>6.5500000000000003E-2</v>
      </c>
      <c r="CM119" s="82">
        <v>8.3400000000000002E-2</v>
      </c>
      <c r="CN119" s="82">
        <v>-9.3299999999999994E-2</v>
      </c>
      <c r="CO119" s="82">
        <v>-2.7300000000000001E-2</v>
      </c>
      <c r="CP119" s="82">
        <v>-0.19950000000000001</v>
      </c>
      <c r="CQ119" s="82">
        <v>6.3299999999999995E-2</v>
      </c>
      <c r="CR119" s="82">
        <v>-8.72E-2</v>
      </c>
      <c r="CS119" s="82">
        <v>6.3E-2</v>
      </c>
      <c r="CT119" s="82">
        <v>8.3500000000000005E-2</v>
      </c>
      <c r="CU119" s="82">
        <v>9.2999999999999992E-3</v>
      </c>
      <c r="CV119" s="82">
        <v>4.5999999999999999E-3</v>
      </c>
      <c r="CW119" s="82">
        <v>-0.18859999999999999</v>
      </c>
      <c r="DM119" s="82">
        <v>138</v>
      </c>
      <c r="DN119" s="82" t="s">
        <v>2</v>
      </c>
      <c r="DO119" s="82" t="s">
        <v>1066</v>
      </c>
      <c r="DP119" s="82">
        <v>8</v>
      </c>
      <c r="DQ119" s="82" t="s">
        <v>191</v>
      </c>
      <c r="DR119" s="82">
        <v>5</v>
      </c>
      <c r="DS119" s="83">
        <v>48.559795999999999</v>
      </c>
      <c r="DT119" s="46" t="s">
        <v>192</v>
      </c>
      <c r="DU119" s="82" t="s">
        <v>1077</v>
      </c>
      <c r="DV119" s="82">
        <v>20</v>
      </c>
      <c r="DW119" s="84" t="s">
        <v>175</v>
      </c>
      <c r="DX119" s="82">
        <v>110</v>
      </c>
      <c r="DY119" s="83">
        <v>470.62705499999998</v>
      </c>
      <c r="DZ119" s="46" t="s">
        <v>659</v>
      </c>
    </row>
    <row r="120" spans="1:140" x14ac:dyDescent="0.2">
      <c r="A120" s="82" t="s">
        <v>817</v>
      </c>
      <c r="B120" s="82">
        <v>133</v>
      </c>
      <c r="C120" s="82" t="s">
        <v>359</v>
      </c>
      <c r="D120" s="82" t="s">
        <v>1101</v>
      </c>
      <c r="E120" s="82">
        <v>15</v>
      </c>
      <c r="F120" s="82" t="s">
        <v>272</v>
      </c>
      <c r="G120" s="82">
        <v>100</v>
      </c>
      <c r="H120" s="83">
        <v>655.45096899999999</v>
      </c>
      <c r="I120" s="46" t="s">
        <v>776</v>
      </c>
      <c r="J120" s="82" t="s">
        <v>1106</v>
      </c>
      <c r="K120" s="82">
        <v>24</v>
      </c>
      <c r="L120" s="84" t="s">
        <v>978</v>
      </c>
      <c r="M120" s="82">
        <v>20</v>
      </c>
      <c r="N120" s="83">
        <v>740.09263599999997</v>
      </c>
      <c r="O120" s="46" t="s">
        <v>704</v>
      </c>
      <c r="P120" s="82">
        <v>19.9648</v>
      </c>
      <c r="Q120" s="85">
        <v>10.2822</v>
      </c>
      <c r="R120" s="82">
        <v>9.6826000000000008</v>
      </c>
      <c r="S120" s="82">
        <v>2.0514999999999999</v>
      </c>
      <c r="T120" s="82">
        <v>1.0795999999999999</v>
      </c>
      <c r="U120" s="82">
        <v>0.97199999999999998</v>
      </c>
      <c r="V120" s="82">
        <v>18.600300000000001</v>
      </c>
      <c r="W120" s="82">
        <v>-14.582100000000001</v>
      </c>
      <c r="X120" s="82">
        <v>33.742199999999997</v>
      </c>
      <c r="Y120" s="82">
        <v>-10.7341</v>
      </c>
      <c r="Z120" s="82">
        <v>30.310099999999998</v>
      </c>
      <c r="AA120" s="82">
        <v>-52.579900000000002</v>
      </c>
      <c r="AB120" s="82">
        <v>43.785600000000002</v>
      </c>
      <c r="AC120" s="86">
        <v>8.0805000000000007</v>
      </c>
      <c r="AD120" s="82">
        <v>-36.155999999999999</v>
      </c>
      <c r="AE120" s="82">
        <v>17.532900000000001</v>
      </c>
      <c r="AF120" s="82">
        <v>19.557400000000001</v>
      </c>
      <c r="AG120" s="82">
        <v>22.9938</v>
      </c>
      <c r="AH120" s="82">
        <v>-7.4089999999999998</v>
      </c>
      <c r="AI120" s="82">
        <v>-28.0778</v>
      </c>
      <c r="AJ120" s="82">
        <v>2.5324</v>
      </c>
      <c r="AK120" s="82">
        <v>5.9743000000000004</v>
      </c>
      <c r="AL120" s="82">
        <v>-59.491599999999998</v>
      </c>
      <c r="AM120" s="82">
        <v>43.187899999999999</v>
      </c>
      <c r="AN120" s="82">
        <v>17.067</v>
      </c>
      <c r="AO120" s="82">
        <v>-19.212299999999999</v>
      </c>
      <c r="AP120" s="82">
        <v>-28.3369</v>
      </c>
      <c r="AQ120" s="82">
        <v>-23.938199999999998</v>
      </c>
      <c r="AR120" s="82">
        <v>-14.8019</v>
      </c>
      <c r="AS120" s="82">
        <v>-4.2828999999999997</v>
      </c>
      <c r="AT120" s="82">
        <v>20.648800000000001</v>
      </c>
      <c r="AU120" s="82">
        <v>-7.4885999999999999</v>
      </c>
      <c r="AV120" s="82">
        <v>25.276599999999998</v>
      </c>
      <c r="AW120" s="82">
        <v>20.107600000000001</v>
      </c>
      <c r="AX120" s="82">
        <v>3.8996</v>
      </c>
      <c r="AY120" s="82">
        <v>-6.8246000000000002</v>
      </c>
      <c r="AZ120" s="82">
        <v>18.379200000000001</v>
      </c>
      <c r="BA120" s="82">
        <v>-58.487699999999997</v>
      </c>
      <c r="BB120" s="82">
        <v>2.2928999999999999</v>
      </c>
      <c r="BC120" s="82">
        <v>-19.8172</v>
      </c>
      <c r="BD120" s="82">
        <v>-5.7270000000000003</v>
      </c>
      <c r="BE120" s="82">
        <v>-6.8644999999999996</v>
      </c>
      <c r="BF120" s="82">
        <v>12.2789</v>
      </c>
      <c r="BG120" s="82">
        <v>23.530799999999999</v>
      </c>
      <c r="BH120" s="82">
        <v>28.041599999999999</v>
      </c>
      <c r="BI120" s="82">
        <v>-1.2791999999999999</v>
      </c>
      <c r="BJ120" s="82">
        <v>-1.4623999999999999</v>
      </c>
      <c r="BK120" s="82">
        <v>14.0746</v>
      </c>
      <c r="BL120" s="82">
        <v>30.560199999999998</v>
      </c>
      <c r="BM120" s="82">
        <v>-26.541399999999999</v>
      </c>
      <c r="BN120" s="82">
        <v>14.654400000000001</v>
      </c>
      <c r="BO120" s="82">
        <v>-22.839600000000001</v>
      </c>
      <c r="BP120" s="82">
        <v>-49.456099999999999</v>
      </c>
      <c r="BQ120" s="82">
        <v>-24.377400000000002</v>
      </c>
      <c r="BR120" s="82">
        <v>-2.3997999999999999</v>
      </c>
      <c r="BS120" s="82">
        <v>-0.31759999999999999</v>
      </c>
      <c r="BT120" s="82">
        <v>18.813400000000001</v>
      </c>
      <c r="BU120" s="82">
        <v>11.6716</v>
      </c>
      <c r="BV120" s="82">
        <v>-37.219200000000001</v>
      </c>
      <c r="BW120" s="82">
        <v>12.3469</v>
      </c>
      <c r="BX120" s="82">
        <v>26.223400000000002</v>
      </c>
      <c r="BY120" s="82">
        <v>16.720099999999999</v>
      </c>
      <c r="BZ120" s="82">
        <v>19.349599999999999</v>
      </c>
      <c r="CA120" s="82">
        <v>-5.4198000000000004</v>
      </c>
      <c r="CB120" s="82">
        <v>31.650600000000001</v>
      </c>
      <c r="CC120" s="82">
        <v>55.817999999999998</v>
      </c>
      <c r="CD120" s="82">
        <v>48.841999999999999</v>
      </c>
      <c r="CE120" s="82">
        <v>-17.997599999999998</v>
      </c>
      <c r="CF120" s="82">
        <v>76.160600000000002</v>
      </c>
      <c r="CG120" s="82">
        <v>56.651499999999999</v>
      </c>
      <c r="CH120" s="82">
        <v>11.984400000000001</v>
      </c>
      <c r="CI120" s="82">
        <v>-54.793799999999997</v>
      </c>
      <c r="CJ120" s="82">
        <v>41.8962</v>
      </c>
      <c r="CK120" s="82">
        <v>1.4806999999999999</v>
      </c>
      <c r="CL120" s="82">
        <v>-2.8033999999999999</v>
      </c>
      <c r="CM120" s="82">
        <v>-17.967500000000001</v>
      </c>
      <c r="CN120" s="82">
        <v>-36.9724</v>
      </c>
      <c r="CO120" s="82">
        <v>-22.132999999999999</v>
      </c>
      <c r="CP120" s="82">
        <v>-2.5867</v>
      </c>
      <c r="CQ120" s="82">
        <v>-7.5957999999999997</v>
      </c>
      <c r="CR120" s="82">
        <v>-0.85840000000000005</v>
      </c>
      <c r="CS120" s="82">
        <v>-10.1549</v>
      </c>
      <c r="CT120" s="82">
        <v>9.0046999999999997</v>
      </c>
      <c r="CU120" s="82">
        <v>-43.4482</v>
      </c>
      <c r="CV120" s="82">
        <v>-50.814500000000002</v>
      </c>
      <c r="CW120" s="82">
        <v>-20.264099999999999</v>
      </c>
      <c r="CX120" s="82">
        <v>-23.878399999999999</v>
      </c>
      <c r="CY120" s="82">
        <v>-1.2355</v>
      </c>
      <c r="CZ120" s="82">
        <v>-21.0015</v>
      </c>
      <c r="DA120" s="82">
        <v>11.094799999999999</v>
      </c>
      <c r="DB120" s="82">
        <v>14.101100000000001</v>
      </c>
      <c r="DC120" s="82">
        <v>-18.022500000000001</v>
      </c>
      <c r="DD120" s="82">
        <v>25.494399999999999</v>
      </c>
    </row>
    <row r="121" spans="1:140" x14ac:dyDescent="0.2">
      <c r="A121" s="82" t="s">
        <v>817</v>
      </c>
      <c r="B121" s="82">
        <v>128</v>
      </c>
      <c r="C121" s="82" t="s">
        <v>2</v>
      </c>
      <c r="D121" s="82" t="s">
        <v>1073</v>
      </c>
      <c r="E121" s="82">
        <v>15</v>
      </c>
      <c r="F121" s="82" t="s">
        <v>272</v>
      </c>
      <c r="G121" s="82">
        <v>155</v>
      </c>
      <c r="H121" s="83">
        <v>705.89349100000004</v>
      </c>
      <c r="I121" s="46" t="s">
        <v>337</v>
      </c>
      <c r="J121" s="82" t="s">
        <v>1076</v>
      </c>
      <c r="K121" s="82">
        <v>19</v>
      </c>
      <c r="L121" s="84" t="s">
        <v>962</v>
      </c>
      <c r="M121" s="82">
        <v>10</v>
      </c>
      <c r="N121" s="83">
        <v>641.28479800000002</v>
      </c>
      <c r="O121" s="46" t="s">
        <v>641</v>
      </c>
      <c r="P121" s="82">
        <v>14.0953</v>
      </c>
      <c r="Q121" s="85">
        <v>10.595599999999999</v>
      </c>
      <c r="R121" s="82">
        <v>3.4998</v>
      </c>
      <c r="S121" s="82">
        <v>1.5304</v>
      </c>
      <c r="T121" s="82">
        <v>1.2524</v>
      </c>
      <c r="U121" s="82">
        <v>0.27800000000000002</v>
      </c>
      <c r="V121" s="82">
        <v>3.0000000000000001E-3</v>
      </c>
      <c r="W121" s="82">
        <v>4.6199999999999998E-2</v>
      </c>
      <c r="X121" s="82">
        <v>-0.16750000000000001</v>
      </c>
      <c r="Y121" s="82">
        <v>3.56E-2</v>
      </c>
      <c r="Z121" s="82">
        <v>9.3899999999999997E-2</v>
      </c>
      <c r="AA121" s="82">
        <v>0.1237</v>
      </c>
      <c r="AC121" s="86">
        <v>2.58E-2</v>
      </c>
      <c r="AD121" s="82">
        <v>-4.9299999999999997E-2</v>
      </c>
      <c r="AE121" s="82">
        <v>-1.1900000000000001E-2</v>
      </c>
      <c r="AF121" s="82">
        <v>-0.1278</v>
      </c>
      <c r="AG121" s="82">
        <v>3.0599999999999999E-2</v>
      </c>
      <c r="AH121" s="82">
        <v>-9.01E-2</v>
      </c>
      <c r="AI121" s="82">
        <v>-7.8600000000000003E-2</v>
      </c>
      <c r="AJ121" s="82">
        <v>7.5800000000000006E-2</v>
      </c>
      <c r="AK121" s="82">
        <v>-9.5600000000000004E-2</v>
      </c>
      <c r="AL121" s="82">
        <v>4.36E-2</v>
      </c>
      <c r="AM121" s="82">
        <v>-6.7599999999999993E-2</v>
      </c>
      <c r="AN121" s="82">
        <v>-4.0000000000000002E-4</v>
      </c>
      <c r="AO121" s="82">
        <v>-4.0300000000000002E-2</v>
      </c>
      <c r="AP121" s="82">
        <v>3.4200000000000001E-2</v>
      </c>
      <c r="AQ121" s="82">
        <v>7.17E-2</v>
      </c>
      <c r="AR121" s="82">
        <v>2.6700000000000002E-2</v>
      </c>
      <c r="BA121" s="82">
        <v>-0.21190000000000001</v>
      </c>
      <c r="BB121" s="82">
        <v>-3.3300000000000003E-2</v>
      </c>
      <c r="BC121" s="82">
        <v>-1.1299999999999999E-2</v>
      </c>
      <c r="BE121" s="82">
        <v>-0.1171</v>
      </c>
      <c r="BF121" s="82">
        <v>-7.2900000000000006E-2</v>
      </c>
      <c r="BG121" s="82">
        <v>-4.8599999999999997E-2</v>
      </c>
      <c r="BH121" s="82">
        <v>-7.2599999999999998E-2</v>
      </c>
      <c r="BI121" s="82">
        <v>0.27260000000000001</v>
      </c>
      <c r="BJ121" s="82">
        <v>0.22850000000000001</v>
      </c>
      <c r="BK121" s="82">
        <v>3.4200000000000001E-2</v>
      </c>
      <c r="BL121" s="82">
        <v>-6.4699999999999994E-2</v>
      </c>
      <c r="BM121" s="82">
        <v>-9.2899999999999996E-2</v>
      </c>
      <c r="BN121" s="82">
        <v>0.17849999999999999</v>
      </c>
      <c r="BO121" s="82">
        <v>0.1263</v>
      </c>
      <c r="BP121" s="82">
        <v>-5.1400000000000001E-2</v>
      </c>
      <c r="BQ121" s="82">
        <v>-6.4500000000000002E-2</v>
      </c>
      <c r="BR121" s="82">
        <v>-0.1129</v>
      </c>
      <c r="BS121" s="82">
        <v>-5.96E-2</v>
      </c>
      <c r="BT121" s="82">
        <v>0.17349999999999999</v>
      </c>
      <c r="CD121" s="82">
        <v>-4.7600000000000003E-2</v>
      </c>
      <c r="CE121" s="82">
        <v>5.0999999999999997E-2</v>
      </c>
      <c r="CF121" s="82">
        <v>-4.6600000000000003E-2</v>
      </c>
      <c r="CG121" s="82">
        <v>-5.0599999999999999E-2</v>
      </c>
      <c r="CH121" s="82">
        <v>1.9199999999999998E-2</v>
      </c>
      <c r="CI121" s="82">
        <v>1.41E-2</v>
      </c>
      <c r="CK121" s="82">
        <v>-2.2599999999999999E-2</v>
      </c>
      <c r="CL121" s="82">
        <v>0.1421</v>
      </c>
      <c r="CM121" s="82">
        <v>8.5099999999999995E-2</v>
      </c>
      <c r="CN121" s="82">
        <v>-0.17330000000000001</v>
      </c>
      <c r="CO121" s="82">
        <v>-4.7600000000000003E-2</v>
      </c>
      <c r="CP121" s="82">
        <v>3.8800000000000001E-2</v>
      </c>
      <c r="CQ121" s="82">
        <v>5.2900000000000003E-2</v>
      </c>
      <c r="CR121" s="82">
        <v>-3.56E-2</v>
      </c>
      <c r="CS121" s="82">
        <v>-0.12559999999999999</v>
      </c>
      <c r="CT121" s="82">
        <v>-9.9000000000000008E-3</v>
      </c>
      <c r="CU121" s="82">
        <v>2.46E-2</v>
      </c>
      <c r="CV121" s="82">
        <v>0.19769999999999999</v>
      </c>
      <c r="CW121" s="82">
        <v>-6.59E-2</v>
      </c>
      <c r="DM121" s="82">
        <v>31</v>
      </c>
      <c r="DN121" s="82" t="s">
        <v>2</v>
      </c>
      <c r="DO121" s="82" t="s">
        <v>1065</v>
      </c>
      <c r="DP121" s="82">
        <v>7</v>
      </c>
      <c r="DQ121" s="82" t="s">
        <v>100</v>
      </c>
      <c r="DR121" s="82">
        <v>70</v>
      </c>
      <c r="DS121" s="83">
        <v>624.53524800000002</v>
      </c>
      <c r="DT121" s="46" t="s">
        <v>548</v>
      </c>
      <c r="DU121" s="82" t="s">
        <v>1077</v>
      </c>
      <c r="DV121" s="82">
        <v>20</v>
      </c>
      <c r="DW121" s="84" t="s">
        <v>175</v>
      </c>
      <c r="DX121" s="82">
        <v>40</v>
      </c>
      <c r="DY121" s="83">
        <v>311.25241899999997</v>
      </c>
      <c r="DZ121" s="46" t="s">
        <v>655</v>
      </c>
    </row>
    <row r="122" spans="1:140" x14ac:dyDescent="0.2">
      <c r="A122" s="82" t="s">
        <v>817</v>
      </c>
      <c r="B122" s="82">
        <v>105</v>
      </c>
      <c r="C122" s="82" t="s">
        <v>2</v>
      </c>
      <c r="D122" s="82" t="s">
        <v>1074</v>
      </c>
      <c r="E122" s="82">
        <v>16</v>
      </c>
      <c r="F122" s="82" t="s">
        <v>952</v>
      </c>
      <c r="G122" s="82">
        <v>10</v>
      </c>
      <c r="H122" s="83">
        <v>364.56492800000001</v>
      </c>
      <c r="I122" s="46" t="s">
        <v>618</v>
      </c>
      <c r="J122" s="82" t="s">
        <v>1082</v>
      </c>
      <c r="K122" s="82">
        <v>25</v>
      </c>
      <c r="L122" s="84" t="s">
        <v>109</v>
      </c>
      <c r="M122" s="82">
        <v>80</v>
      </c>
      <c r="N122" s="83">
        <v>64.327425000000005</v>
      </c>
      <c r="O122" s="46" t="s">
        <v>110</v>
      </c>
      <c r="P122" s="82">
        <v>14.6609</v>
      </c>
      <c r="Q122" s="85">
        <v>11.553000000000001</v>
      </c>
      <c r="R122" s="82">
        <v>3.1078999999999999</v>
      </c>
      <c r="S122" s="82">
        <v>1.3192999999999999</v>
      </c>
      <c r="T122" s="82">
        <v>1.1439999999999999</v>
      </c>
      <c r="U122" s="82">
        <v>0.1754</v>
      </c>
      <c r="V122" s="82">
        <v>-8.1600000000000006E-2</v>
      </c>
      <c r="W122" s="82">
        <v>0.13</v>
      </c>
      <c r="X122" s="82">
        <v>0.16789999999999999</v>
      </c>
      <c r="Y122" s="82">
        <v>1.61E-2</v>
      </c>
      <c r="Z122" s="82">
        <v>-1.47E-2</v>
      </c>
      <c r="AA122" s="82">
        <v>-1.2999999999999999E-3</v>
      </c>
      <c r="AC122" s="86">
        <v>4.0300000000000002E-2</v>
      </c>
      <c r="AD122" s="82">
        <v>-6.9699999999999998E-2</v>
      </c>
      <c r="AE122" s="82">
        <v>-6.1999999999999998E-3</v>
      </c>
      <c r="AF122" s="82">
        <v>-9.9000000000000008E-3</v>
      </c>
      <c r="AG122" s="82">
        <v>-2.5000000000000001E-3</v>
      </c>
      <c r="AH122" s="82">
        <v>-7.51E-2</v>
      </c>
      <c r="AI122" s="82">
        <v>-0.17849999999999999</v>
      </c>
      <c r="AJ122" s="82">
        <v>0.1051</v>
      </c>
      <c r="AK122" s="82">
        <v>-8.8300000000000003E-2</v>
      </c>
      <c r="AL122" s="82">
        <v>-5.8799999999999998E-2</v>
      </c>
      <c r="AM122" s="82">
        <v>-3.3E-3</v>
      </c>
      <c r="AN122" s="82">
        <v>3.3599999999999998E-2</v>
      </c>
      <c r="AO122" s="82">
        <v>7.7499999999999999E-2</v>
      </c>
      <c r="AP122" s="82">
        <v>9.4100000000000003E-2</v>
      </c>
      <c r="AQ122" s="82">
        <v>0.23480000000000001</v>
      </c>
      <c r="AR122" s="82">
        <v>-9.3200000000000005E-2</v>
      </c>
      <c r="BA122" s="82">
        <v>1.2999999999999999E-2</v>
      </c>
      <c r="BB122" s="82">
        <v>-0.14199999999999999</v>
      </c>
      <c r="BC122" s="82">
        <v>-0.3805</v>
      </c>
      <c r="BE122" s="82">
        <v>1.49E-2</v>
      </c>
      <c r="BF122" s="82">
        <v>0.48949999999999999</v>
      </c>
      <c r="BG122" s="82">
        <v>-0.19689999999999999</v>
      </c>
      <c r="BH122" s="82">
        <v>-4.3400000000000001E-2</v>
      </c>
      <c r="BI122" s="82">
        <v>0.02</v>
      </c>
      <c r="BJ122" s="82">
        <v>-1.41E-2</v>
      </c>
      <c r="BK122" s="82">
        <v>-3.8E-3</v>
      </c>
      <c r="BL122" s="82">
        <v>8.9499999999999996E-2</v>
      </c>
      <c r="BM122" s="82">
        <v>-0.34300000000000003</v>
      </c>
      <c r="BN122" s="82">
        <v>5.2999999999999999E-2</v>
      </c>
      <c r="BO122" s="82">
        <v>4.65E-2</v>
      </c>
      <c r="BP122" s="82">
        <v>6.6600000000000006E-2</v>
      </c>
      <c r="BQ122" s="82">
        <v>-8.7400000000000005E-2</v>
      </c>
      <c r="BR122" s="82">
        <v>0.21629999999999999</v>
      </c>
      <c r="BS122" s="82">
        <v>-0.11559999999999999</v>
      </c>
      <c r="BT122" s="82">
        <v>0.31740000000000002</v>
      </c>
      <c r="CD122" s="82">
        <v>5.62E-2</v>
      </c>
      <c r="CE122" s="82">
        <v>-5.11E-2</v>
      </c>
      <c r="CF122" s="82">
        <v>1.3100000000000001E-2</v>
      </c>
      <c r="CG122" s="82">
        <v>-3.1300000000000001E-2</v>
      </c>
      <c r="CH122" s="82">
        <v>-7.4399999999999994E-2</v>
      </c>
      <c r="CI122" s="82">
        <v>2.5499999999999998E-2</v>
      </c>
      <c r="CK122" s="82">
        <v>-0.08</v>
      </c>
      <c r="CL122" s="82">
        <v>-9.9299999999999999E-2</v>
      </c>
      <c r="CM122" s="82">
        <v>-5.1799999999999999E-2</v>
      </c>
      <c r="CN122" s="82">
        <v>-0.13200000000000001</v>
      </c>
      <c r="CO122" s="82">
        <v>9.1499999999999998E-2</v>
      </c>
      <c r="CP122" s="82">
        <v>6.3899999999999998E-2</v>
      </c>
      <c r="CQ122" s="82">
        <v>2.3999999999999998E-3</v>
      </c>
      <c r="CR122" s="82">
        <v>0.16950000000000001</v>
      </c>
      <c r="CS122" s="82">
        <v>8.6999999999999994E-2</v>
      </c>
      <c r="CT122" s="82">
        <v>-7.8799999999999995E-2</v>
      </c>
      <c r="CU122" s="82">
        <v>2.86E-2</v>
      </c>
      <c r="CV122" s="82">
        <v>6.0499999999999998E-2</v>
      </c>
      <c r="CW122" s="82">
        <v>5.0000000000000001E-4</v>
      </c>
      <c r="DM122" s="82">
        <v>51</v>
      </c>
      <c r="DN122" s="82" t="s">
        <v>2</v>
      </c>
      <c r="DO122" s="82" t="s">
        <v>1077</v>
      </c>
      <c r="DP122" s="82">
        <v>20</v>
      </c>
      <c r="DQ122" s="82" t="s">
        <v>175</v>
      </c>
      <c r="DR122" s="82">
        <v>5</v>
      </c>
      <c r="DS122" s="83">
        <v>24.003436000000001</v>
      </c>
      <c r="DT122" s="46" t="s">
        <v>317</v>
      </c>
      <c r="DU122" s="82" t="s">
        <v>1080</v>
      </c>
      <c r="DV122" s="82">
        <v>23</v>
      </c>
      <c r="DW122" s="84" t="s">
        <v>971</v>
      </c>
      <c r="DX122" s="82">
        <v>0</v>
      </c>
      <c r="DY122" s="83">
        <v>1.340749</v>
      </c>
      <c r="DZ122" s="46" t="s">
        <v>326</v>
      </c>
    </row>
    <row r="123" spans="1:140" x14ac:dyDescent="0.2">
      <c r="A123" s="82" t="s">
        <v>817</v>
      </c>
      <c r="B123" s="82">
        <v>47</v>
      </c>
      <c r="C123" s="82" t="s">
        <v>2</v>
      </c>
      <c r="D123" s="82" t="s">
        <v>1075</v>
      </c>
      <c r="E123" s="82">
        <v>17</v>
      </c>
      <c r="F123" s="82" t="s">
        <v>125</v>
      </c>
      <c r="G123" s="82">
        <v>0</v>
      </c>
      <c r="H123" s="83">
        <v>2.163408</v>
      </c>
      <c r="I123" s="46" t="s">
        <v>622</v>
      </c>
      <c r="J123" s="82" t="s">
        <v>1076</v>
      </c>
      <c r="K123" s="82">
        <v>19</v>
      </c>
      <c r="L123" s="84" t="s">
        <v>962</v>
      </c>
      <c r="M123" s="82">
        <v>5</v>
      </c>
      <c r="N123" s="83">
        <v>357.04977300000002</v>
      </c>
      <c r="O123" s="46" t="s">
        <v>640</v>
      </c>
      <c r="P123" s="82">
        <v>23.043600000000001</v>
      </c>
      <c r="Q123" s="85">
        <v>15.211499999999999</v>
      </c>
      <c r="R123" s="82">
        <v>7.8319999999999999</v>
      </c>
      <c r="S123" s="82">
        <v>2.4174000000000002</v>
      </c>
      <c r="T123" s="82">
        <v>1.7191000000000001</v>
      </c>
      <c r="U123" s="82">
        <v>0.69830000000000003</v>
      </c>
      <c r="V123" s="82">
        <v>0.1016</v>
      </c>
      <c r="W123" s="82">
        <v>9.4299999999999995E-2</v>
      </c>
      <c r="X123" s="82">
        <v>0.20130000000000001</v>
      </c>
      <c r="Y123" s="82">
        <v>2.3699999999999999E-2</v>
      </c>
      <c r="Z123" s="82">
        <v>-6.4399999999999999E-2</v>
      </c>
      <c r="AA123" s="82">
        <v>-0.1193</v>
      </c>
      <c r="AC123" s="86">
        <v>8.8999999999999999E-3</v>
      </c>
      <c r="AD123" s="82">
        <v>-0.11210000000000001</v>
      </c>
      <c r="AE123" s="82">
        <v>-0.1069</v>
      </c>
      <c r="AF123" s="82">
        <v>0.1273</v>
      </c>
      <c r="AG123" s="82">
        <v>7.5999999999999998E-2</v>
      </c>
      <c r="AH123" s="82">
        <v>6.7299999999999999E-2</v>
      </c>
      <c r="AI123" s="82">
        <v>1.12E-2</v>
      </c>
      <c r="AJ123" s="82">
        <v>-8.4199999999999997E-2</v>
      </c>
      <c r="AK123" s="82">
        <v>-3.7900000000000003E-2</v>
      </c>
      <c r="AL123" s="82">
        <v>-6.8000000000000005E-2</v>
      </c>
      <c r="AM123" s="82">
        <v>0.253</v>
      </c>
      <c r="AN123" s="82">
        <v>4.9399999999999999E-2</v>
      </c>
      <c r="AO123" s="82">
        <v>1.4E-2</v>
      </c>
      <c r="AP123" s="82">
        <v>4.2999999999999997E-2</v>
      </c>
      <c r="AQ123" s="82">
        <v>-2.5100000000000001E-2</v>
      </c>
      <c r="AR123" s="82">
        <v>-5.57E-2</v>
      </c>
      <c r="BA123" s="82">
        <v>-8.9300000000000004E-2</v>
      </c>
      <c r="BB123" s="82">
        <v>-5.3800000000000001E-2</v>
      </c>
      <c r="BC123" s="82">
        <v>-7.9699999999999993E-2</v>
      </c>
      <c r="BE123" s="82">
        <v>-6.4899999999999999E-2</v>
      </c>
      <c r="BF123" s="82">
        <v>-9.7000000000000003E-2</v>
      </c>
      <c r="BG123" s="82">
        <v>-0.1052</v>
      </c>
      <c r="BH123" s="82">
        <v>-0.10979999999999999</v>
      </c>
      <c r="BI123" s="82">
        <v>0.3246</v>
      </c>
      <c r="BJ123" s="82">
        <v>0.21290000000000001</v>
      </c>
      <c r="BK123" s="82">
        <v>-9.4E-2</v>
      </c>
      <c r="BL123" s="82">
        <v>-9.8799999999999999E-2</v>
      </c>
      <c r="BM123" s="82">
        <v>-8.2400000000000001E-2</v>
      </c>
      <c r="BN123" s="82">
        <v>0.18140000000000001</v>
      </c>
      <c r="BO123" s="82">
        <v>0.2142</v>
      </c>
      <c r="BP123" s="82">
        <v>-1.17E-2</v>
      </c>
      <c r="BQ123" s="82">
        <v>-7.7399999999999997E-2</v>
      </c>
      <c r="BR123" s="82">
        <v>-7.7700000000000005E-2</v>
      </c>
      <c r="BS123" s="82">
        <v>-7.6100000000000001E-2</v>
      </c>
      <c r="BT123" s="82">
        <v>0.18459999999999999</v>
      </c>
      <c r="CD123" s="82">
        <v>-0.1837</v>
      </c>
      <c r="CE123" s="82">
        <v>-3.2000000000000001E-2</v>
      </c>
      <c r="CF123" s="82">
        <v>8.6699999999999999E-2</v>
      </c>
      <c r="CG123" s="82">
        <v>0.20150000000000001</v>
      </c>
      <c r="CH123" s="82">
        <v>-0.1138</v>
      </c>
      <c r="CI123" s="82">
        <v>-3.2000000000000002E-3</v>
      </c>
      <c r="CK123" s="82">
        <v>2.4899999999999999E-2</v>
      </c>
      <c r="CL123" s="82">
        <v>-0.15110000000000001</v>
      </c>
      <c r="CM123" s="82">
        <v>-0.1202</v>
      </c>
      <c r="CN123" s="82">
        <v>0.247</v>
      </c>
      <c r="CO123" s="82">
        <v>-1.6299999999999999E-2</v>
      </c>
      <c r="CP123" s="82">
        <v>-1.78E-2</v>
      </c>
      <c r="CQ123" s="82">
        <v>9.8599999999999993E-2</v>
      </c>
      <c r="CR123" s="82">
        <v>0.12089999999999999</v>
      </c>
      <c r="CS123" s="82">
        <v>4.5600000000000002E-2</v>
      </c>
      <c r="CT123" s="82">
        <v>-0.1295</v>
      </c>
      <c r="CU123" s="82">
        <v>4.1500000000000002E-2</v>
      </c>
      <c r="CV123" s="82">
        <v>-0.26329999999999998</v>
      </c>
      <c r="CW123" s="82">
        <v>0.1643</v>
      </c>
      <c r="DM123" s="82">
        <v>59</v>
      </c>
      <c r="DN123" s="82" t="s">
        <v>2</v>
      </c>
      <c r="DO123" s="82" t="s">
        <v>1065</v>
      </c>
      <c r="DP123" s="82">
        <v>7</v>
      </c>
      <c r="DQ123" s="82" t="s">
        <v>100</v>
      </c>
      <c r="DR123" s="82">
        <v>30</v>
      </c>
      <c r="DS123" s="83">
        <v>21.014697000000002</v>
      </c>
      <c r="DT123" s="46" t="s">
        <v>556</v>
      </c>
      <c r="DU123" s="82" t="s">
        <v>1066</v>
      </c>
      <c r="DV123" s="82">
        <v>8</v>
      </c>
      <c r="DW123" s="84" t="s">
        <v>191</v>
      </c>
      <c r="DX123" s="82">
        <v>75</v>
      </c>
      <c r="DY123" s="83">
        <v>776.95399299999997</v>
      </c>
      <c r="DZ123" s="46" t="s">
        <v>363</v>
      </c>
    </row>
    <row r="124" spans="1:140" x14ac:dyDescent="0.2">
      <c r="A124" s="82" t="s">
        <v>817</v>
      </c>
      <c r="B124" s="82">
        <v>65</v>
      </c>
      <c r="C124" s="82" t="s">
        <v>2</v>
      </c>
      <c r="D124" s="82" t="s">
        <v>1075</v>
      </c>
      <c r="E124" s="82">
        <v>17</v>
      </c>
      <c r="F124" s="82" t="s">
        <v>125</v>
      </c>
      <c r="G124" s="82">
        <v>10</v>
      </c>
      <c r="H124" s="83">
        <v>6.732729</v>
      </c>
      <c r="I124" s="46" t="s">
        <v>343</v>
      </c>
      <c r="J124" s="82" t="s">
        <v>1082</v>
      </c>
      <c r="K124" s="82">
        <v>25</v>
      </c>
      <c r="L124" s="84" t="s">
        <v>109</v>
      </c>
      <c r="M124" s="82">
        <v>155</v>
      </c>
      <c r="N124" s="83">
        <v>564.23242500000003</v>
      </c>
      <c r="O124" s="46" t="s">
        <v>715</v>
      </c>
      <c r="P124" s="82">
        <v>18.3643</v>
      </c>
      <c r="Q124" s="85">
        <v>13.877800000000001</v>
      </c>
      <c r="R124" s="82">
        <v>4.4865000000000004</v>
      </c>
      <c r="S124" s="82">
        <v>1.7455000000000001</v>
      </c>
      <c r="T124" s="82">
        <v>1.3940999999999999</v>
      </c>
      <c r="U124" s="82">
        <v>0.3513</v>
      </c>
      <c r="V124" s="82">
        <v>0.12859999999999999</v>
      </c>
      <c r="W124" s="82">
        <v>-8.6499999999999994E-2</v>
      </c>
      <c r="X124" s="82">
        <v>-0.18859999999999999</v>
      </c>
      <c r="Y124" s="82">
        <v>1.6899999999999998E-2</v>
      </c>
      <c r="Z124" s="82">
        <v>1.9599999999999999E-2</v>
      </c>
      <c r="AA124" s="82">
        <v>-0.1124</v>
      </c>
      <c r="AC124" s="86">
        <v>0.1008</v>
      </c>
      <c r="AD124" s="82">
        <v>-0.1202</v>
      </c>
      <c r="AE124" s="82">
        <v>-0.109</v>
      </c>
      <c r="AF124" s="82">
        <v>9.6699999999999994E-2</v>
      </c>
      <c r="AG124" s="82">
        <v>2.4799999999999999E-2</v>
      </c>
      <c r="AH124" s="82">
        <v>5.1700000000000003E-2</v>
      </c>
      <c r="AI124" s="82">
        <v>0.15479999999999999</v>
      </c>
      <c r="AJ124" s="82">
        <v>-0.1439</v>
      </c>
      <c r="AK124" s="82">
        <v>-3.8999999999999998E-3</v>
      </c>
      <c r="AL124" s="82">
        <v>-7.3400000000000007E-2</v>
      </c>
      <c r="AM124" s="82">
        <v>0.1414</v>
      </c>
      <c r="AN124" s="82">
        <v>-1.32E-2</v>
      </c>
      <c r="AO124" s="82">
        <v>6.4000000000000003E-3</v>
      </c>
      <c r="AP124" s="82">
        <v>7.5200000000000003E-2</v>
      </c>
      <c r="AQ124" s="82">
        <v>-7.3899999999999993E-2</v>
      </c>
      <c r="AR124" s="82">
        <v>-3.8399999999999997E-2</v>
      </c>
      <c r="BA124" s="82">
        <v>0.2177</v>
      </c>
      <c r="BB124" s="82">
        <v>1.54E-2</v>
      </c>
      <c r="BC124" s="82">
        <v>0.1653</v>
      </c>
      <c r="BE124" s="82">
        <v>-6.8999999999999999E-3</v>
      </c>
      <c r="BF124" s="82">
        <v>-4.3799999999999999E-2</v>
      </c>
      <c r="BG124" s="82">
        <v>2.5899999999999999E-2</v>
      </c>
      <c r="BH124" s="82">
        <v>7.2400000000000006E-2</v>
      </c>
      <c r="BI124" s="82">
        <v>-8.8599999999999998E-2</v>
      </c>
      <c r="BJ124" s="82">
        <v>7.5700000000000003E-2</v>
      </c>
      <c r="BK124" s="82">
        <v>5.8200000000000002E-2</v>
      </c>
      <c r="BL124" s="82">
        <v>-8.3799999999999999E-2</v>
      </c>
      <c r="BM124" s="82">
        <v>-0.188</v>
      </c>
      <c r="BN124" s="82">
        <v>-8.1000000000000003E-2</v>
      </c>
      <c r="BO124" s="82">
        <v>-0.2258</v>
      </c>
      <c r="BP124" s="82">
        <v>0.14680000000000001</v>
      </c>
      <c r="BQ124" s="82">
        <v>1.6199999999999999E-2</v>
      </c>
      <c r="BR124" s="82">
        <v>-2.4E-2</v>
      </c>
      <c r="BS124" s="82">
        <v>-0.1482</v>
      </c>
      <c r="BT124" s="82">
        <v>9.6500000000000002E-2</v>
      </c>
      <c r="CD124" s="82">
        <v>4.7800000000000002E-2</v>
      </c>
      <c r="CE124" s="82">
        <v>8.2299999999999998E-2</v>
      </c>
      <c r="CF124" s="82">
        <v>-0.17369999999999999</v>
      </c>
      <c r="CG124" s="82">
        <v>-9.6799999999999997E-2</v>
      </c>
      <c r="CH124" s="82">
        <v>0.08</v>
      </c>
      <c r="CI124" s="82">
        <v>4.3400000000000001E-2</v>
      </c>
      <c r="CK124" s="82">
        <v>3.5099999999999999E-2</v>
      </c>
      <c r="CL124" s="82">
        <v>6.1699999999999998E-2</v>
      </c>
      <c r="CM124" s="82">
        <v>0.122</v>
      </c>
      <c r="CN124" s="82">
        <v>-0.1157</v>
      </c>
      <c r="CO124" s="82">
        <v>5.21E-2</v>
      </c>
      <c r="CP124" s="82">
        <v>5.0200000000000002E-2</v>
      </c>
      <c r="CQ124" s="82">
        <v>-7.3400000000000007E-2</v>
      </c>
      <c r="CR124" s="82">
        <v>-8.6499999999999994E-2</v>
      </c>
      <c r="CS124" s="82">
        <v>-4.07E-2</v>
      </c>
      <c r="CT124" s="82">
        <v>0.1111</v>
      </c>
      <c r="CU124" s="82">
        <v>5.6899999999999999E-2</v>
      </c>
      <c r="CV124" s="82">
        <v>3.3999999999999998E-3</v>
      </c>
      <c r="CW124" s="82">
        <v>-0.15920000000000001</v>
      </c>
      <c r="DM124" s="82">
        <v>97</v>
      </c>
      <c r="DN124" s="82" t="s">
        <v>2</v>
      </c>
      <c r="DO124" s="82" t="s">
        <v>1080</v>
      </c>
      <c r="DP124" s="82">
        <v>23</v>
      </c>
      <c r="DQ124" s="82" t="s">
        <v>971</v>
      </c>
      <c r="DR124" s="82">
        <v>50</v>
      </c>
      <c r="DS124" s="83">
        <v>64.729163</v>
      </c>
      <c r="DT124" s="46" t="s">
        <v>689</v>
      </c>
      <c r="DU124" s="82" t="s">
        <v>1082</v>
      </c>
      <c r="DV124" s="82">
        <v>25</v>
      </c>
      <c r="DW124" s="84" t="s">
        <v>109</v>
      </c>
      <c r="DX124" s="82">
        <v>130</v>
      </c>
      <c r="DY124" s="83">
        <v>175.922132</v>
      </c>
      <c r="DZ124" s="46" t="s">
        <v>712</v>
      </c>
    </row>
    <row r="125" spans="1:140" x14ac:dyDescent="0.2">
      <c r="A125" s="82" t="s">
        <v>817</v>
      </c>
      <c r="B125" s="82">
        <v>123</v>
      </c>
      <c r="C125" s="82" t="s">
        <v>2</v>
      </c>
      <c r="D125" s="82" t="s">
        <v>1075</v>
      </c>
      <c r="E125" s="82">
        <v>17</v>
      </c>
      <c r="F125" s="82" t="s">
        <v>125</v>
      </c>
      <c r="G125" s="82">
        <v>25</v>
      </c>
      <c r="H125" s="83">
        <v>13.806506000000001</v>
      </c>
      <c r="I125" s="46" t="s">
        <v>678</v>
      </c>
      <c r="J125" s="82" t="s">
        <v>1079</v>
      </c>
      <c r="K125" s="82">
        <v>22</v>
      </c>
      <c r="L125" s="84" t="s">
        <v>970</v>
      </c>
      <c r="M125" s="82">
        <v>0</v>
      </c>
      <c r="N125" s="83">
        <v>722.41493800000001</v>
      </c>
      <c r="O125" s="46" t="s">
        <v>676</v>
      </c>
      <c r="P125" s="82">
        <v>14.924799999999999</v>
      </c>
      <c r="Q125" s="85">
        <v>10.7814</v>
      </c>
      <c r="R125" s="82">
        <v>4.1433999999999997</v>
      </c>
      <c r="S125" s="82">
        <v>1.587</v>
      </c>
      <c r="T125" s="82">
        <v>1.2002999999999999</v>
      </c>
      <c r="U125" s="82">
        <v>0.38679999999999998</v>
      </c>
      <c r="V125" s="82">
        <v>0.12039999999999999</v>
      </c>
      <c r="W125" s="82">
        <v>-3.2300000000000002E-2</v>
      </c>
      <c r="X125" s="82">
        <v>-0.16619999999999999</v>
      </c>
      <c r="Y125" s="82">
        <v>-5.9999999999999995E-4</v>
      </c>
      <c r="Z125" s="82">
        <v>6.9800000000000001E-2</v>
      </c>
      <c r="AA125" s="82">
        <v>-0.10299999999999999</v>
      </c>
      <c r="AC125" s="86">
        <v>2.3E-2</v>
      </c>
      <c r="AD125" s="82">
        <v>-0.13469999999999999</v>
      </c>
      <c r="AE125" s="82">
        <v>-3.7900000000000003E-2</v>
      </c>
      <c r="AF125" s="82">
        <v>-2.9000000000000001E-2</v>
      </c>
      <c r="AG125" s="82">
        <v>6.2899999999999998E-2</v>
      </c>
      <c r="AH125" s="82">
        <v>0.1178</v>
      </c>
      <c r="AI125" s="82">
        <v>0.20369999999999999</v>
      </c>
      <c r="AJ125" s="82">
        <v>-0.13589999999999999</v>
      </c>
      <c r="AK125" s="82">
        <v>6.3299999999999995E-2</v>
      </c>
      <c r="AL125" s="82">
        <v>-0.12529999999999999</v>
      </c>
      <c r="AM125" s="82">
        <v>4.6399999999999997E-2</v>
      </c>
      <c r="AN125" s="82">
        <v>-0.02</v>
      </c>
      <c r="AO125" s="82">
        <v>-3.6700000000000003E-2</v>
      </c>
      <c r="AP125" s="82">
        <v>9.6000000000000002E-2</v>
      </c>
      <c r="AQ125" s="82">
        <v>9.7600000000000006E-2</v>
      </c>
      <c r="AR125" s="82">
        <v>-0.15740000000000001</v>
      </c>
      <c r="BA125" s="82">
        <v>-0.14030000000000001</v>
      </c>
      <c r="BB125" s="82">
        <v>6.2600000000000003E-2</v>
      </c>
      <c r="BC125" s="82">
        <v>-3.7199999999999997E-2</v>
      </c>
      <c r="BE125" s="82">
        <v>5.0000000000000001E-3</v>
      </c>
      <c r="BF125" s="82">
        <v>0.10639999999999999</v>
      </c>
      <c r="BG125" s="82">
        <v>4.5900000000000003E-2</v>
      </c>
      <c r="BH125" s="82">
        <v>6.6E-3</v>
      </c>
      <c r="BI125" s="82">
        <v>-0.1076</v>
      </c>
      <c r="BJ125" s="82">
        <v>-0.1691</v>
      </c>
      <c r="BK125" s="82">
        <v>7.5399999999999995E-2</v>
      </c>
      <c r="BL125" s="82">
        <v>-3.8199999999999998E-2</v>
      </c>
      <c r="BM125" s="82">
        <v>-4.0000000000000002E-4</v>
      </c>
      <c r="BN125" s="82">
        <v>-2.0899999999999998E-2</v>
      </c>
      <c r="BO125" s="82">
        <v>-8.8499999999999995E-2</v>
      </c>
      <c r="BP125" s="82">
        <v>-3.7900000000000003E-2</v>
      </c>
      <c r="BQ125" s="82">
        <v>0.10829999999999999</v>
      </c>
      <c r="BR125" s="82">
        <v>-1.7899999999999999E-2</v>
      </c>
      <c r="BS125" s="82">
        <v>0.16170000000000001</v>
      </c>
      <c r="BT125" s="82">
        <v>8.5900000000000004E-2</v>
      </c>
      <c r="CD125" s="82">
        <v>5.4699999999999999E-2</v>
      </c>
      <c r="CE125" s="82">
        <v>3.9E-2</v>
      </c>
      <c r="CF125" s="82">
        <v>-1.41E-2</v>
      </c>
      <c r="CG125" s="82">
        <v>-8.4699999999999998E-2</v>
      </c>
      <c r="CH125" s="82">
        <v>5.0799999999999998E-2</v>
      </c>
      <c r="CI125" s="82">
        <v>0.15670000000000001</v>
      </c>
      <c r="CK125" s="82">
        <v>6.5299999999999997E-2</v>
      </c>
      <c r="CL125" s="82">
        <v>0.14149999999999999</v>
      </c>
      <c r="CM125" s="82">
        <v>0.1198</v>
      </c>
      <c r="CN125" s="82">
        <v>-8.48E-2</v>
      </c>
      <c r="CO125" s="82">
        <v>3.4000000000000002E-2</v>
      </c>
      <c r="CP125" s="82">
        <v>-8.2600000000000007E-2</v>
      </c>
      <c r="CQ125" s="82">
        <v>5.7999999999999996E-3</v>
      </c>
      <c r="CR125" s="82">
        <v>2.5499999999999998E-2</v>
      </c>
      <c r="CS125" s="82">
        <v>-0.2031</v>
      </c>
      <c r="CT125" s="82">
        <v>5.2400000000000002E-2</v>
      </c>
      <c r="CU125" s="82">
        <v>-5.9299999999999999E-2</v>
      </c>
      <c r="CV125" s="82">
        <v>-0.10970000000000001</v>
      </c>
      <c r="CW125" s="82">
        <v>-0.10730000000000001</v>
      </c>
      <c r="DM125" s="82">
        <v>22</v>
      </c>
      <c r="DN125" s="82" t="s">
        <v>2</v>
      </c>
      <c r="DO125" s="82" t="s">
        <v>1070</v>
      </c>
      <c r="DP125" s="82">
        <v>12</v>
      </c>
      <c r="DQ125" s="82" t="s">
        <v>103</v>
      </c>
      <c r="DR125" s="82">
        <v>35</v>
      </c>
      <c r="DS125" s="83">
        <v>173.546018</v>
      </c>
      <c r="DT125" s="46" t="s">
        <v>638</v>
      </c>
      <c r="DU125" s="82" t="s">
        <v>1077</v>
      </c>
      <c r="DV125" s="82">
        <v>20</v>
      </c>
      <c r="DW125" s="84" t="s">
        <v>175</v>
      </c>
      <c r="DX125" s="82">
        <v>110</v>
      </c>
      <c r="DY125" s="83">
        <v>470.62705499999998</v>
      </c>
      <c r="DZ125" s="46" t="s">
        <v>659</v>
      </c>
    </row>
    <row r="126" spans="1:140" x14ac:dyDescent="0.2">
      <c r="A126" s="82" t="s">
        <v>817</v>
      </c>
      <c r="B126" s="82">
        <v>71</v>
      </c>
      <c r="C126" s="82" t="s">
        <v>2</v>
      </c>
      <c r="D126" s="82" t="s">
        <v>1075</v>
      </c>
      <c r="E126" s="82">
        <v>17</v>
      </c>
      <c r="F126" s="82" t="s">
        <v>125</v>
      </c>
      <c r="G126" s="82">
        <v>70</v>
      </c>
      <c r="H126" s="83">
        <v>23.197493000000001</v>
      </c>
      <c r="I126" s="46" t="s">
        <v>366</v>
      </c>
      <c r="J126" s="82" t="s">
        <v>1077</v>
      </c>
      <c r="K126" s="82">
        <v>20</v>
      </c>
      <c r="L126" s="84" t="s">
        <v>175</v>
      </c>
      <c r="M126" s="82">
        <v>110</v>
      </c>
      <c r="N126" s="83">
        <v>470.62705499999998</v>
      </c>
      <c r="O126" s="46" t="s">
        <v>659</v>
      </c>
      <c r="P126" s="82">
        <v>13.554</v>
      </c>
      <c r="Q126" s="85">
        <v>13.554</v>
      </c>
      <c r="R126" s="82">
        <v>0</v>
      </c>
      <c r="S126" s="82">
        <v>1.6820999999999999</v>
      </c>
      <c r="T126" s="82">
        <v>1.4979</v>
      </c>
      <c r="U126" s="82">
        <v>0.1842</v>
      </c>
      <c r="V126" s="82">
        <v>-6.25E-2</v>
      </c>
      <c r="W126" s="82">
        <v>-6.6699999999999995E-2</v>
      </c>
      <c r="X126" s="82">
        <v>0.17860000000000001</v>
      </c>
      <c r="Y126" s="82">
        <v>-4.0599999999999997E-2</v>
      </c>
      <c r="Z126" s="82">
        <v>-6.4600000000000005E-2</v>
      </c>
      <c r="AA126" s="82">
        <v>-0.06</v>
      </c>
      <c r="AC126" s="86">
        <v>0.16869999999999999</v>
      </c>
      <c r="AD126" s="82">
        <v>2.4299999999999999E-2</v>
      </c>
      <c r="AE126" s="82">
        <v>5.0000000000000001E-3</v>
      </c>
      <c r="AF126" s="82">
        <v>2.8999999999999998E-3</v>
      </c>
      <c r="AG126" s="82">
        <v>-9.6799999999999997E-2</v>
      </c>
      <c r="AH126" s="82">
        <v>-7.0000000000000001E-3</v>
      </c>
      <c r="AI126" s="82">
        <v>9.1700000000000004E-2</v>
      </c>
      <c r="AJ126" s="82">
        <v>-8.8599999999999998E-2</v>
      </c>
      <c r="AK126" s="82">
        <v>4.24E-2</v>
      </c>
      <c r="AL126" s="82">
        <v>-8.9399999999999993E-2</v>
      </c>
      <c r="AM126" s="82">
        <v>9.6100000000000005E-2</v>
      </c>
      <c r="AN126" s="82">
        <v>7.5700000000000003E-2</v>
      </c>
      <c r="AO126" s="82">
        <v>2.6499999999999999E-2</v>
      </c>
      <c r="AP126" s="82">
        <v>-1.54E-2</v>
      </c>
      <c r="AQ126" s="82">
        <v>-1.17E-2</v>
      </c>
      <c r="AR126" s="82">
        <v>-5.9200000000000003E-2</v>
      </c>
      <c r="BA126" s="82">
        <v>0.1598</v>
      </c>
      <c r="BB126" s="82">
        <v>-9.4999999999999998E-3</v>
      </c>
      <c r="BC126" s="82">
        <v>-0.12809999999999999</v>
      </c>
      <c r="BE126" s="82">
        <v>0.13469999999999999</v>
      </c>
      <c r="BF126" s="82">
        <v>-0.1181</v>
      </c>
      <c r="BG126" s="82">
        <v>8.6099999999999996E-2</v>
      </c>
      <c r="BH126" s="82">
        <v>6.9800000000000001E-2</v>
      </c>
      <c r="BI126" s="82">
        <v>-0.126</v>
      </c>
      <c r="BJ126" s="82">
        <v>-0.13270000000000001</v>
      </c>
      <c r="BK126" s="82">
        <v>7.5700000000000003E-2</v>
      </c>
      <c r="BL126" s="82">
        <v>0.19489999999999999</v>
      </c>
      <c r="BM126" s="82">
        <v>-0.14030000000000001</v>
      </c>
      <c r="BN126" s="82">
        <v>0.1026</v>
      </c>
      <c r="BO126" s="82">
        <v>-0.15229999999999999</v>
      </c>
      <c r="BP126" s="82">
        <v>4.1799999999999997E-2</v>
      </c>
      <c r="BQ126" s="82">
        <v>1.72E-2</v>
      </c>
      <c r="BR126" s="82">
        <v>-0.14119999999999999</v>
      </c>
      <c r="BS126" s="82">
        <v>0.15310000000000001</v>
      </c>
      <c r="BT126" s="82">
        <v>-8.7599999999999997E-2</v>
      </c>
      <c r="CD126" s="82">
        <v>-0.109</v>
      </c>
      <c r="CE126" s="82">
        <v>-1.8499999999999999E-2</v>
      </c>
      <c r="CF126" s="82">
        <v>3.7999999999999999E-2</v>
      </c>
      <c r="CG126" s="82">
        <v>3.6900000000000002E-2</v>
      </c>
      <c r="CH126" s="82">
        <v>-3.4099999999999998E-2</v>
      </c>
      <c r="CI126" s="82">
        <v>0.11310000000000001</v>
      </c>
      <c r="CK126" s="82">
        <v>6.3E-2</v>
      </c>
      <c r="CL126" s="82">
        <v>-7.6300000000000007E-2</v>
      </c>
      <c r="CM126" s="82">
        <v>-9.35E-2</v>
      </c>
      <c r="CN126" s="82">
        <v>0.1409</v>
      </c>
      <c r="CO126" s="82">
        <v>0.04</v>
      </c>
      <c r="CP126" s="82">
        <v>-3.32E-2</v>
      </c>
      <c r="CQ126" s="82">
        <v>-7.3200000000000001E-2</v>
      </c>
      <c r="CR126" s="82">
        <v>5.33E-2</v>
      </c>
      <c r="CS126" s="82">
        <v>5.2999999999999999E-2</v>
      </c>
      <c r="CT126" s="82">
        <v>-4.1399999999999999E-2</v>
      </c>
      <c r="CU126" s="82">
        <v>5.67E-2</v>
      </c>
      <c r="CV126" s="82">
        <v>-6.5000000000000002E-2</v>
      </c>
      <c r="CW126" s="82">
        <v>-5.0500000000000003E-2</v>
      </c>
      <c r="DM126" s="82">
        <v>75</v>
      </c>
      <c r="DN126" s="82" t="s">
        <v>2</v>
      </c>
      <c r="DO126" s="82" t="s">
        <v>1067</v>
      </c>
      <c r="DP126" s="82">
        <v>9</v>
      </c>
      <c r="DQ126" s="82" t="s">
        <v>261</v>
      </c>
      <c r="DR126" s="82">
        <v>70</v>
      </c>
      <c r="DS126" s="83">
        <v>573.87243599999999</v>
      </c>
      <c r="DT126" s="46" t="s">
        <v>560</v>
      </c>
      <c r="DU126" s="82" t="s">
        <v>1070</v>
      </c>
      <c r="DV126" s="82">
        <v>12</v>
      </c>
      <c r="DW126" s="84" t="s">
        <v>103</v>
      </c>
      <c r="DX126" s="82">
        <v>5</v>
      </c>
      <c r="DY126" s="83">
        <v>10.947725</v>
      </c>
      <c r="DZ126" s="46" t="s">
        <v>584</v>
      </c>
    </row>
    <row r="127" spans="1:140" x14ac:dyDescent="0.2">
      <c r="A127" s="82" t="s">
        <v>817</v>
      </c>
      <c r="B127" s="82">
        <v>88</v>
      </c>
      <c r="C127" s="82" t="s">
        <v>2</v>
      </c>
      <c r="D127" s="82" t="s">
        <v>1075</v>
      </c>
      <c r="E127" s="82">
        <v>17</v>
      </c>
      <c r="F127" s="82" t="s">
        <v>125</v>
      </c>
      <c r="G127" s="82">
        <v>85</v>
      </c>
      <c r="H127" s="83">
        <v>85.951412000000005</v>
      </c>
      <c r="I127" s="46" t="s">
        <v>625</v>
      </c>
      <c r="J127" s="82" t="s">
        <v>1078</v>
      </c>
      <c r="K127" s="82">
        <v>21</v>
      </c>
      <c r="L127" s="84" t="s">
        <v>967</v>
      </c>
      <c r="M127" s="82">
        <v>125</v>
      </c>
      <c r="N127" s="83">
        <v>623.96161800000004</v>
      </c>
      <c r="O127" s="46" t="s">
        <v>675</v>
      </c>
      <c r="P127" s="82">
        <v>16.060500000000001</v>
      </c>
      <c r="Q127" s="85">
        <v>12.291499999999999</v>
      </c>
      <c r="R127" s="82">
        <v>3.7690000000000001</v>
      </c>
      <c r="S127" s="82">
        <v>1.7555000000000001</v>
      </c>
      <c r="T127" s="82">
        <v>1.4211</v>
      </c>
      <c r="U127" s="82">
        <v>0.33439999999999998</v>
      </c>
      <c r="V127" s="82">
        <v>-6.4399999999999999E-2</v>
      </c>
      <c r="W127" s="82">
        <v>-3.7199999999999997E-2</v>
      </c>
      <c r="X127" s="82">
        <v>0.1754</v>
      </c>
      <c r="Y127" s="82">
        <v>-8.6199999999999999E-2</v>
      </c>
      <c r="Z127" s="82">
        <v>-0.10680000000000001</v>
      </c>
      <c r="AA127" s="82">
        <v>-8.3799999999999999E-2</v>
      </c>
      <c r="AC127" s="86">
        <v>0.1938</v>
      </c>
      <c r="AD127" s="82">
        <v>-7.1999999999999998E-3</v>
      </c>
      <c r="AE127" s="82">
        <v>-2.01E-2</v>
      </c>
      <c r="AF127" s="82">
        <v>5.9900000000000002E-2</v>
      </c>
      <c r="AG127" s="82">
        <v>-0.1069</v>
      </c>
      <c r="AH127" s="82">
        <v>1.3299999999999999E-2</v>
      </c>
      <c r="AI127" s="82">
        <v>0.13109999999999999</v>
      </c>
      <c r="AJ127" s="82">
        <v>-6.3E-2</v>
      </c>
      <c r="AK127" s="82">
        <v>5.9700000000000003E-2</v>
      </c>
      <c r="AL127" s="82">
        <v>-0.12429999999999999</v>
      </c>
      <c r="AM127" s="82">
        <v>7.6399999999999996E-2</v>
      </c>
      <c r="AN127" s="82">
        <v>1.4800000000000001E-2</v>
      </c>
      <c r="AO127" s="82">
        <v>2.0400000000000001E-2</v>
      </c>
      <c r="AP127" s="82">
        <v>-3.5299999999999998E-2</v>
      </c>
      <c r="AQ127" s="82">
        <v>-3.5499999999999997E-2</v>
      </c>
      <c r="AR127" s="82">
        <v>9.9500000000000005E-2</v>
      </c>
      <c r="BA127" s="82">
        <v>-5.6899999999999999E-2</v>
      </c>
      <c r="BB127" s="82">
        <v>1.2200000000000001E-2</v>
      </c>
      <c r="BC127" s="82">
        <v>-0.12889999999999999</v>
      </c>
      <c r="BE127" s="82">
        <v>-5.4999999999999997E-3</v>
      </c>
      <c r="BF127" s="82">
        <v>4.1999999999999997E-3</v>
      </c>
      <c r="BG127" s="82">
        <v>9.7799999999999998E-2</v>
      </c>
      <c r="BH127" s="82">
        <v>-1.7999999999999999E-2</v>
      </c>
      <c r="BI127" s="82">
        <v>2.7799999999999998E-2</v>
      </c>
      <c r="BJ127" s="82">
        <v>1.17E-2</v>
      </c>
      <c r="BK127" s="82">
        <v>6.1199999999999997E-2</v>
      </c>
      <c r="BL127" s="82">
        <v>5.5300000000000002E-2</v>
      </c>
      <c r="BM127" s="82">
        <v>-7.5600000000000001E-2</v>
      </c>
      <c r="BN127" s="82">
        <v>-0.1227</v>
      </c>
      <c r="BO127" s="82">
        <v>-6.9500000000000006E-2</v>
      </c>
      <c r="BP127" s="82">
        <v>0.1389</v>
      </c>
      <c r="BQ127" s="82">
        <v>4.6199999999999998E-2</v>
      </c>
      <c r="BR127" s="82">
        <v>-9.8100000000000007E-2</v>
      </c>
      <c r="BS127" s="82">
        <v>0.23350000000000001</v>
      </c>
      <c r="BT127" s="82">
        <v>-0.1138</v>
      </c>
      <c r="CD127" s="82">
        <v>-0.14829999999999999</v>
      </c>
      <c r="CE127" s="82">
        <v>-0.1024</v>
      </c>
      <c r="CF127" s="82">
        <v>9.2100000000000001E-2</v>
      </c>
      <c r="CG127" s="82">
        <v>0.1037</v>
      </c>
      <c r="CH127" s="82">
        <v>-9.8500000000000004E-2</v>
      </c>
      <c r="CI127" s="82">
        <v>4.7800000000000002E-2</v>
      </c>
      <c r="CK127" s="82">
        <v>4.1999999999999997E-3</v>
      </c>
      <c r="CL127" s="82">
        <v>-0.01</v>
      </c>
      <c r="CM127" s="82">
        <v>-6.2199999999999998E-2</v>
      </c>
      <c r="CN127" s="82">
        <v>0.16309999999999999</v>
      </c>
      <c r="CO127" s="82">
        <v>-6.6799999999999998E-2</v>
      </c>
      <c r="CP127" s="82">
        <v>-0.11749999999999999</v>
      </c>
      <c r="CQ127" s="82">
        <v>-8.9999999999999993E-3</v>
      </c>
      <c r="CR127" s="82">
        <v>0.1321</v>
      </c>
      <c r="CS127" s="82">
        <v>-9.9099999999999994E-2</v>
      </c>
      <c r="CT127" s="82">
        <v>-0.02</v>
      </c>
      <c r="CU127" s="82">
        <v>6.5699999999999995E-2</v>
      </c>
      <c r="CV127" s="82">
        <v>1.47E-2</v>
      </c>
      <c r="CW127" s="82">
        <v>0.1103</v>
      </c>
      <c r="DM127" s="82">
        <v>99</v>
      </c>
      <c r="DN127" s="82" t="s">
        <v>2</v>
      </c>
      <c r="DO127" s="82" t="s">
        <v>1069</v>
      </c>
      <c r="DP127" s="82">
        <v>11</v>
      </c>
      <c r="DQ127" s="82" t="s">
        <v>919</v>
      </c>
      <c r="DR127" s="82">
        <v>0</v>
      </c>
      <c r="DS127" s="83">
        <v>632.62654899999995</v>
      </c>
      <c r="DT127" s="46" t="s">
        <v>341</v>
      </c>
      <c r="DU127" s="82" t="s">
        <v>1075</v>
      </c>
      <c r="DV127" s="82">
        <v>17</v>
      </c>
      <c r="DW127" s="84" t="s">
        <v>125</v>
      </c>
      <c r="DX127" s="82">
        <v>0</v>
      </c>
      <c r="DY127" s="83">
        <v>2.163408</v>
      </c>
      <c r="DZ127" s="46" t="s">
        <v>622</v>
      </c>
    </row>
    <row r="128" spans="1:140" x14ac:dyDescent="0.2">
      <c r="A128" s="82" t="s">
        <v>817</v>
      </c>
      <c r="B128" s="82">
        <v>108</v>
      </c>
      <c r="C128" s="82" t="s">
        <v>2</v>
      </c>
      <c r="D128" s="82" t="s">
        <v>1075</v>
      </c>
      <c r="E128" s="82">
        <v>17</v>
      </c>
      <c r="F128" s="82" t="s">
        <v>125</v>
      </c>
      <c r="G128" s="82">
        <v>95</v>
      </c>
      <c r="H128" s="83">
        <v>563.05782899999997</v>
      </c>
      <c r="I128" s="46" t="s">
        <v>629</v>
      </c>
      <c r="J128" s="82" t="s">
        <v>1080</v>
      </c>
      <c r="K128" s="82">
        <v>23</v>
      </c>
      <c r="L128" s="84" t="s">
        <v>971</v>
      </c>
      <c r="M128" s="82">
        <v>105</v>
      </c>
      <c r="N128" s="83">
        <v>637.24839699999995</v>
      </c>
      <c r="O128" s="46" t="s">
        <v>695</v>
      </c>
      <c r="P128" s="82">
        <v>18.741800000000001</v>
      </c>
      <c r="Q128" s="85">
        <v>11.5016</v>
      </c>
      <c r="R128" s="82">
        <v>7.2401999999999997</v>
      </c>
      <c r="S128" s="82">
        <v>1.9141999999999999</v>
      </c>
      <c r="T128" s="82">
        <v>1.3284</v>
      </c>
      <c r="U128" s="82">
        <v>0.58589999999999998</v>
      </c>
      <c r="V128" s="82">
        <v>-6.3E-3</v>
      </c>
      <c r="W128" s="82">
        <v>-1.9599999999999999E-2</v>
      </c>
      <c r="X128" s="82">
        <v>0.1716</v>
      </c>
      <c r="Y128" s="82">
        <v>-4.4999999999999998E-2</v>
      </c>
      <c r="Z128" s="82">
        <v>-9.5000000000000001E-2</v>
      </c>
      <c r="AA128" s="82">
        <v>-0.13020000000000001</v>
      </c>
      <c r="AC128" s="86">
        <v>0.26800000000000002</v>
      </c>
      <c r="AD128" s="82">
        <v>-0.1032</v>
      </c>
      <c r="AE128" s="82">
        <v>-7.0699999999999999E-2</v>
      </c>
      <c r="AF128" s="82">
        <v>0.12790000000000001</v>
      </c>
      <c r="AG128" s="82">
        <v>3.27E-2</v>
      </c>
      <c r="AH128" s="82">
        <v>4.1000000000000003E-3</v>
      </c>
      <c r="AI128" s="82">
        <v>9.4200000000000006E-2</v>
      </c>
      <c r="AJ128" s="82">
        <v>-0.2324</v>
      </c>
      <c r="AK128" s="82">
        <v>7.8100000000000003E-2</v>
      </c>
      <c r="AL128" s="82">
        <v>-7.6700000000000004E-2</v>
      </c>
      <c r="AM128" s="82">
        <v>1.46E-2</v>
      </c>
      <c r="AN128" s="82">
        <v>-5.4800000000000001E-2</v>
      </c>
      <c r="AO128" s="82">
        <v>-1.3299999999999999E-2</v>
      </c>
      <c r="AP128" s="82">
        <v>5.74E-2</v>
      </c>
      <c r="AQ128" s="82">
        <v>2.9700000000000001E-2</v>
      </c>
      <c r="AR128" s="82">
        <v>0.1145</v>
      </c>
      <c r="BA128" s="82">
        <v>-0.11070000000000001</v>
      </c>
      <c r="BB128" s="82">
        <v>-5.6500000000000002E-2</v>
      </c>
      <c r="BC128" s="82">
        <v>0.11840000000000001</v>
      </c>
      <c r="BE128" s="82">
        <v>-8.4199999999999997E-2</v>
      </c>
      <c r="BF128" s="82">
        <v>-3.04E-2</v>
      </c>
      <c r="BG128" s="82">
        <v>2.4E-2</v>
      </c>
      <c r="BH128" s="82">
        <v>8.3699999999999997E-2</v>
      </c>
      <c r="BI128" s="82">
        <v>6.7599999999999993E-2</v>
      </c>
      <c r="BJ128" s="82">
        <v>0.12559999999999999</v>
      </c>
      <c r="BK128" s="82">
        <v>-0.13070000000000001</v>
      </c>
      <c r="BL128" s="82">
        <v>9.1800000000000007E-2</v>
      </c>
      <c r="BM128" s="82">
        <v>1.61E-2</v>
      </c>
      <c r="BN128" s="82">
        <v>5.8500000000000003E-2</v>
      </c>
      <c r="BO128" s="82">
        <v>6.7400000000000002E-2</v>
      </c>
      <c r="BP128" s="82">
        <v>-5.0900000000000001E-2</v>
      </c>
      <c r="BQ128" s="82">
        <v>-7.4099999999999999E-2</v>
      </c>
      <c r="BR128" s="82">
        <v>-5.8999999999999999E-3</v>
      </c>
      <c r="BS128" s="82">
        <v>-0.15160000000000001</v>
      </c>
      <c r="BT128" s="82">
        <v>4.19E-2</v>
      </c>
      <c r="CD128" s="82">
        <v>8.0699999999999994E-2</v>
      </c>
      <c r="CE128" s="82">
        <v>-2.52E-2</v>
      </c>
      <c r="CF128" s="82">
        <v>2.06E-2</v>
      </c>
      <c r="CG128" s="82">
        <v>8.7400000000000005E-2</v>
      </c>
      <c r="CH128" s="82">
        <v>-8.1900000000000001E-2</v>
      </c>
      <c r="CI128" s="82">
        <v>7.6999999999999999E-2</v>
      </c>
      <c r="CK128" s="82">
        <v>6.6600000000000006E-2</v>
      </c>
      <c r="CL128" s="82">
        <v>-0.25600000000000001</v>
      </c>
      <c r="CM128" s="82">
        <v>-0.12970000000000001</v>
      </c>
      <c r="CN128" s="82">
        <v>8.4199999999999997E-2</v>
      </c>
      <c r="CO128" s="82">
        <v>-7.0699999999999999E-2</v>
      </c>
      <c r="CP128" s="82">
        <v>6.4199999999999993E-2</v>
      </c>
      <c r="CQ128" s="82">
        <v>-0.25769999999999998</v>
      </c>
      <c r="CR128" s="82">
        <v>-8.8999999999999999E-3</v>
      </c>
      <c r="CS128" s="82">
        <v>5.16E-2</v>
      </c>
      <c r="CT128" s="82">
        <v>-3.73E-2</v>
      </c>
      <c r="CU128" s="82">
        <v>0.1179</v>
      </c>
      <c r="CV128" s="82">
        <v>8.6999999999999994E-3</v>
      </c>
      <c r="CW128" s="82">
        <v>0.2084</v>
      </c>
      <c r="DM128" s="82">
        <v>128</v>
      </c>
      <c r="DN128" s="82" t="s">
        <v>2</v>
      </c>
      <c r="DO128" s="82" t="s">
        <v>1073</v>
      </c>
      <c r="DP128" s="82">
        <v>15</v>
      </c>
      <c r="DQ128" s="82" t="s">
        <v>272</v>
      </c>
      <c r="DR128" s="82">
        <v>155</v>
      </c>
      <c r="DS128" s="83">
        <v>705.89349100000004</v>
      </c>
      <c r="DT128" s="46" t="s">
        <v>337</v>
      </c>
      <c r="DU128" s="82" t="s">
        <v>1076</v>
      </c>
      <c r="DV128" s="82">
        <v>19</v>
      </c>
      <c r="DW128" s="84" t="s">
        <v>962</v>
      </c>
      <c r="DX128" s="82">
        <v>10</v>
      </c>
      <c r="DY128" s="83">
        <v>641.28479800000002</v>
      </c>
      <c r="DZ128" s="46" t="s">
        <v>641</v>
      </c>
    </row>
    <row r="129" spans="1:140" ht="34" x14ac:dyDescent="0.2">
      <c r="A129" s="82" t="s">
        <v>817</v>
      </c>
      <c r="B129" s="82">
        <v>102</v>
      </c>
      <c r="C129" s="82" t="s">
        <v>1</v>
      </c>
      <c r="D129" s="82" t="s">
        <v>1027</v>
      </c>
      <c r="E129" s="82">
        <v>17</v>
      </c>
      <c r="F129" s="82" t="s">
        <v>125</v>
      </c>
      <c r="G129" s="82">
        <v>140</v>
      </c>
      <c r="H129" s="83">
        <v>609.00341700000001</v>
      </c>
      <c r="I129" s="46" t="s">
        <v>311</v>
      </c>
      <c r="J129" s="82" t="s">
        <v>1031</v>
      </c>
      <c r="K129" s="82">
        <v>23</v>
      </c>
      <c r="L129" s="84" t="s">
        <v>971</v>
      </c>
      <c r="M129" s="82">
        <v>95</v>
      </c>
      <c r="N129" s="83">
        <v>611.61951499999998</v>
      </c>
      <c r="O129" s="46" t="s">
        <v>312</v>
      </c>
      <c r="P129" s="82">
        <v>15.1206</v>
      </c>
      <c r="Q129" s="85">
        <v>11.7546</v>
      </c>
      <c r="R129" s="82">
        <v>3.3660000000000001</v>
      </c>
      <c r="S129" s="82">
        <v>2.8445999999999998</v>
      </c>
      <c r="T129" s="82">
        <v>2.2170999999999998</v>
      </c>
      <c r="U129" s="82">
        <v>0.62749999999999995</v>
      </c>
      <c r="V129" s="82">
        <v>0.1739</v>
      </c>
      <c r="W129" s="82">
        <v>4.8300000000000003E-2</v>
      </c>
      <c r="X129" s="82">
        <v>-0.3836</v>
      </c>
      <c r="Y129" s="82">
        <v>0.3286</v>
      </c>
      <c r="Z129" s="82">
        <v>4.3999999999999997E-2</v>
      </c>
      <c r="AC129" s="86">
        <v>0.19889999999999999</v>
      </c>
      <c r="AD129" s="82">
        <v>3.8100000000000002E-2</v>
      </c>
      <c r="AE129" s="82">
        <v>0.11269999999999999</v>
      </c>
      <c r="AF129" s="82">
        <v>-0.34989999999999999</v>
      </c>
      <c r="AG129" s="82">
        <v>1.0699999999999999E-2</v>
      </c>
      <c r="AH129" s="82">
        <v>-1.38E-2</v>
      </c>
      <c r="AI129" s="82">
        <v>-0.24410000000000001</v>
      </c>
      <c r="AJ129" s="82">
        <v>-3.9800000000000002E-2</v>
      </c>
      <c r="AK129" s="82">
        <v>-8.5400000000000004E-2</v>
      </c>
      <c r="BA129" s="82">
        <v>-1.9800000000000002E-2</v>
      </c>
      <c r="BE129" s="82">
        <v>0.1835</v>
      </c>
      <c r="BF129" s="82">
        <v>9.0399999999999994E-2</v>
      </c>
      <c r="BG129" s="82">
        <v>0.14180000000000001</v>
      </c>
      <c r="BH129" s="82">
        <v>-0.31969999999999998</v>
      </c>
      <c r="BI129" s="82">
        <v>-0.4819</v>
      </c>
      <c r="BJ129" s="82">
        <v>-2.7400000000000001E-2</v>
      </c>
      <c r="BK129" s="82">
        <v>0.16200000000000001</v>
      </c>
      <c r="BL129" s="82">
        <v>0.15509999999999999</v>
      </c>
      <c r="BM129" s="82">
        <v>0.15840000000000001</v>
      </c>
      <c r="BN129" s="82">
        <v>-4.24E-2</v>
      </c>
      <c r="CD129" s="82">
        <v>1.2E-2</v>
      </c>
      <c r="CF129" s="82">
        <v>-4.4999999999999997E-3</v>
      </c>
      <c r="CG129" s="82">
        <v>-9.5899999999999999E-2</v>
      </c>
      <c r="CK129" s="82">
        <v>-0.2225</v>
      </c>
      <c r="CL129" s="82">
        <v>-5.5E-2</v>
      </c>
      <c r="CM129" s="82">
        <v>0.40189999999999998</v>
      </c>
      <c r="CN129" s="82">
        <v>-0.3523</v>
      </c>
      <c r="CO129" s="82">
        <v>0.2266</v>
      </c>
      <c r="CP129" s="82">
        <v>-0.13300000000000001</v>
      </c>
      <c r="CQ129" s="82">
        <v>5.4300000000000001E-2</v>
      </c>
      <c r="CR129" s="82">
        <v>0.16830000000000001</v>
      </c>
      <c r="DH129" s="87"/>
      <c r="DI129" s="87"/>
      <c r="DJ129" s="87"/>
      <c r="DK129" s="87"/>
      <c r="DL129" s="87"/>
      <c r="DM129" s="82">
        <v>32</v>
      </c>
      <c r="DN129" s="82" t="s">
        <v>2</v>
      </c>
      <c r="DO129" s="82" t="s">
        <v>1059</v>
      </c>
      <c r="DP129" s="82">
        <v>1</v>
      </c>
      <c r="DQ129" s="82" t="s">
        <v>114</v>
      </c>
      <c r="DR129" s="82">
        <v>10</v>
      </c>
      <c r="DS129" s="83">
        <v>13.768064000000001</v>
      </c>
      <c r="DT129" s="46" t="s">
        <v>533</v>
      </c>
      <c r="DU129" s="82" t="s">
        <v>1063</v>
      </c>
      <c r="DV129" s="82">
        <v>5</v>
      </c>
      <c r="DW129" s="84" t="s">
        <v>92</v>
      </c>
      <c r="DX129" s="82">
        <v>50</v>
      </c>
      <c r="DY129" s="83">
        <v>39.201687999999997</v>
      </c>
      <c r="DZ129" s="46" t="s">
        <v>93</v>
      </c>
      <c r="EA129" s="87"/>
      <c r="EB129" s="87"/>
      <c r="EC129" s="77" t="s">
        <v>418</v>
      </c>
      <c r="ED129" s="78" t="s">
        <v>114</v>
      </c>
      <c r="EE129" s="79">
        <v>64</v>
      </c>
      <c r="EF129" s="80">
        <v>485.18280900000002</v>
      </c>
      <c r="EG129" s="79" t="s">
        <v>2</v>
      </c>
      <c r="EH129" s="78" t="s">
        <v>114</v>
      </c>
      <c r="EI129" s="81" t="s">
        <v>1125</v>
      </c>
      <c r="EJ129" s="79" t="s">
        <v>136</v>
      </c>
    </row>
    <row r="130" spans="1:140" x14ac:dyDescent="0.2">
      <c r="A130" s="82" t="s">
        <v>817</v>
      </c>
      <c r="B130" s="82">
        <v>106</v>
      </c>
      <c r="C130" s="82" t="s">
        <v>2</v>
      </c>
      <c r="D130" s="82" t="s">
        <v>1076</v>
      </c>
      <c r="E130" s="82">
        <v>19</v>
      </c>
      <c r="F130" s="82" t="s">
        <v>962</v>
      </c>
      <c r="G130" s="82">
        <v>10</v>
      </c>
      <c r="H130" s="83">
        <v>641.28479800000002</v>
      </c>
      <c r="I130" s="46" t="s">
        <v>641</v>
      </c>
      <c r="J130" s="82" t="s">
        <v>1077</v>
      </c>
      <c r="K130" s="82">
        <v>20</v>
      </c>
      <c r="L130" s="84" t="s">
        <v>175</v>
      </c>
      <c r="M130" s="82">
        <v>30</v>
      </c>
      <c r="N130" s="83">
        <v>65.691438000000005</v>
      </c>
      <c r="O130" s="46" t="s">
        <v>653</v>
      </c>
      <c r="P130" s="82">
        <v>16.2683</v>
      </c>
      <c r="Q130" s="85">
        <v>11.5122</v>
      </c>
      <c r="R130" s="82">
        <v>4.7561</v>
      </c>
      <c r="S130" s="82">
        <v>1.8517999999999999</v>
      </c>
      <c r="T130" s="82">
        <v>1.3184</v>
      </c>
      <c r="U130" s="82">
        <v>0.53349999999999997</v>
      </c>
      <c r="V130" s="82">
        <v>9.4E-2</v>
      </c>
      <c r="W130" s="82">
        <v>3.32E-2</v>
      </c>
      <c r="X130" s="82">
        <v>-0.17530000000000001</v>
      </c>
      <c r="Y130" s="82">
        <v>-0.1147</v>
      </c>
      <c r="Z130" s="82">
        <v>-0.1915</v>
      </c>
      <c r="AA130" s="82">
        <v>-6.1499999999999999E-2</v>
      </c>
      <c r="AC130" s="86">
        <v>-7.6600000000000001E-2</v>
      </c>
      <c r="AD130" s="82">
        <v>-8.1199999999999994E-2</v>
      </c>
      <c r="AE130" s="82">
        <v>-9.8000000000000004E-2</v>
      </c>
      <c r="AF130" s="82">
        <v>0.28839999999999999</v>
      </c>
      <c r="AG130" s="82">
        <v>0.2266</v>
      </c>
      <c r="AH130" s="82">
        <v>3.4299999999999997E-2</v>
      </c>
      <c r="AI130" s="82">
        <v>-5.45E-2</v>
      </c>
      <c r="AJ130" s="82">
        <v>-9.9400000000000002E-2</v>
      </c>
      <c r="AK130" s="82">
        <v>0.18859999999999999</v>
      </c>
      <c r="AL130" s="82">
        <v>0.12870000000000001</v>
      </c>
      <c r="AM130" s="82">
        <v>-1.5E-3</v>
      </c>
      <c r="AN130" s="82">
        <v>-4.24E-2</v>
      </c>
      <c r="AO130" s="82">
        <v>-6.3600000000000004E-2</v>
      </c>
      <c r="AP130" s="82">
        <v>-0.1067</v>
      </c>
      <c r="AQ130" s="82">
        <v>-5.0200000000000002E-2</v>
      </c>
      <c r="AR130" s="82">
        <v>0.17530000000000001</v>
      </c>
      <c r="BA130" s="82">
        <v>0.23730000000000001</v>
      </c>
      <c r="BB130" s="82">
        <v>-5.1400000000000001E-2</v>
      </c>
      <c r="BC130" s="82">
        <v>7.1999999999999995E-2</v>
      </c>
      <c r="BE130" s="82">
        <v>-4.0000000000000001E-3</v>
      </c>
      <c r="BF130" s="82">
        <v>-9.9400000000000002E-2</v>
      </c>
      <c r="BG130" s="82">
        <v>0.02</v>
      </c>
      <c r="BH130" s="82">
        <v>-1.0999999999999999E-2</v>
      </c>
      <c r="BI130" s="82">
        <v>-4.2799999999999998E-2</v>
      </c>
      <c r="BJ130" s="82">
        <v>4.7899999999999998E-2</v>
      </c>
      <c r="BK130" s="82">
        <v>-3.3500000000000002E-2</v>
      </c>
      <c r="BL130" s="82">
        <v>4.1200000000000001E-2</v>
      </c>
      <c r="BM130" s="82">
        <v>-0.14829999999999999</v>
      </c>
      <c r="BN130" s="82">
        <v>-6.6299999999999998E-2</v>
      </c>
      <c r="BO130" s="82">
        <v>-2.9700000000000001E-2</v>
      </c>
      <c r="BP130" s="82">
        <v>-7.6399999999999996E-2</v>
      </c>
      <c r="BQ130" s="82">
        <v>8.0000000000000002E-3</v>
      </c>
      <c r="BR130" s="82">
        <v>5.8999999999999999E-3</v>
      </c>
      <c r="BS130" s="82">
        <v>1.7899999999999999E-2</v>
      </c>
      <c r="BT130" s="82">
        <v>0.1125</v>
      </c>
      <c r="CD130" s="82">
        <v>0.15060000000000001</v>
      </c>
      <c r="CE130" s="82">
        <v>7.1999999999999998E-3</v>
      </c>
      <c r="CF130" s="82">
        <v>4.0500000000000001E-2</v>
      </c>
      <c r="CG130" s="82">
        <v>0.12970000000000001</v>
      </c>
      <c r="CH130" s="82">
        <v>5.1000000000000004E-3</v>
      </c>
      <c r="CI130" s="82">
        <v>-5.3900000000000003E-2</v>
      </c>
      <c r="CK130" s="82">
        <v>-3.1399999999999997E-2</v>
      </c>
      <c r="CL130" s="82">
        <v>0.1135</v>
      </c>
      <c r="CM130" s="82">
        <v>9.9900000000000003E-2</v>
      </c>
      <c r="CN130" s="82">
        <v>-3.9100000000000003E-2</v>
      </c>
      <c r="CO130" s="82">
        <v>-2.1000000000000001E-2</v>
      </c>
      <c r="CP130" s="82">
        <v>-0.1215</v>
      </c>
      <c r="CQ130" s="82">
        <v>-0.11260000000000001</v>
      </c>
      <c r="CR130" s="82">
        <v>-0.14849999999999999</v>
      </c>
      <c r="CS130" s="82">
        <v>0.1082</v>
      </c>
      <c r="CT130" s="82">
        <v>-7.1000000000000004E-3</v>
      </c>
      <c r="CU130" s="82">
        <v>-5.16E-2</v>
      </c>
      <c r="CV130" s="82">
        <v>-0.24709999999999999</v>
      </c>
      <c r="CW130" s="82">
        <v>0.1792</v>
      </c>
      <c r="DM130" s="82">
        <v>120</v>
      </c>
      <c r="DN130" s="82" t="s">
        <v>2</v>
      </c>
      <c r="DO130" s="82" t="s">
        <v>1065</v>
      </c>
      <c r="DP130" s="82">
        <v>7</v>
      </c>
      <c r="DQ130" s="82" t="s">
        <v>100</v>
      </c>
      <c r="DR130" s="82">
        <v>160</v>
      </c>
      <c r="DS130" s="83">
        <v>734.12981000000002</v>
      </c>
      <c r="DT130" s="46" t="s">
        <v>683</v>
      </c>
      <c r="DU130" s="82" t="s">
        <v>1080</v>
      </c>
      <c r="DV130" s="82">
        <v>23</v>
      </c>
      <c r="DW130" s="84" t="s">
        <v>971</v>
      </c>
      <c r="DX130" s="82">
        <v>10</v>
      </c>
      <c r="DY130" s="83">
        <v>3.5415399999999999</v>
      </c>
      <c r="DZ130" s="46" t="s">
        <v>684</v>
      </c>
    </row>
    <row r="131" spans="1:140" x14ac:dyDescent="0.2">
      <c r="A131" s="82" t="s">
        <v>817</v>
      </c>
      <c r="B131" s="82">
        <v>12</v>
      </c>
      <c r="C131" s="82" t="s">
        <v>2</v>
      </c>
      <c r="D131" s="82" t="s">
        <v>1076</v>
      </c>
      <c r="E131" s="82">
        <v>19</v>
      </c>
      <c r="F131" s="82" t="s">
        <v>962</v>
      </c>
      <c r="G131" s="82">
        <v>50</v>
      </c>
      <c r="H131" s="83">
        <v>699.20350800000006</v>
      </c>
      <c r="I131" s="46" t="s">
        <v>649</v>
      </c>
      <c r="J131" s="82" t="s">
        <v>1082</v>
      </c>
      <c r="K131" s="82">
        <v>25</v>
      </c>
      <c r="L131" s="84" t="s">
        <v>109</v>
      </c>
      <c r="M131" s="82">
        <v>145</v>
      </c>
      <c r="N131" s="83">
        <v>549.36478899999997</v>
      </c>
      <c r="O131" s="46" t="s">
        <v>713</v>
      </c>
      <c r="P131" s="82">
        <v>20.529199999999999</v>
      </c>
      <c r="Q131" s="85">
        <v>20.529199999999999</v>
      </c>
      <c r="R131" s="82">
        <v>0</v>
      </c>
      <c r="S131" s="82">
        <v>3.1943999999999999</v>
      </c>
      <c r="T131" s="82">
        <v>2.4293</v>
      </c>
      <c r="U131" s="82">
        <v>0.7651</v>
      </c>
      <c r="V131" s="82">
        <v>-2.7400000000000001E-2</v>
      </c>
      <c r="W131" s="82">
        <v>-3.6700000000000003E-2</v>
      </c>
      <c r="X131" s="82">
        <v>0.2296</v>
      </c>
      <c r="Y131" s="82">
        <v>-3.49E-2</v>
      </c>
      <c r="Z131" s="82">
        <v>-2.5000000000000001E-2</v>
      </c>
      <c r="AA131" s="82">
        <v>-6.8900000000000003E-2</v>
      </c>
      <c r="AC131" s="86">
        <v>-8.7800000000000003E-2</v>
      </c>
      <c r="AD131" s="82">
        <v>1.12E-2</v>
      </c>
      <c r="AE131" s="82">
        <v>-1.5E-3</v>
      </c>
      <c r="AF131" s="82">
        <v>0.12479999999999999</v>
      </c>
      <c r="AG131" s="82">
        <v>6.7799999999999999E-2</v>
      </c>
      <c r="AH131" s="82">
        <v>2.7E-2</v>
      </c>
      <c r="AI131" s="82">
        <v>-6.9099999999999995E-2</v>
      </c>
      <c r="AJ131" s="82">
        <v>6.2799999999999995E-2</v>
      </c>
      <c r="AK131" s="82">
        <v>1.43E-2</v>
      </c>
      <c r="AL131" s="82">
        <v>-0.2283</v>
      </c>
      <c r="AM131" s="82">
        <v>0.1201</v>
      </c>
      <c r="AN131" s="82">
        <v>4.9000000000000002E-2</v>
      </c>
      <c r="AO131" s="82">
        <v>3.6400000000000002E-2</v>
      </c>
      <c r="AP131" s="82">
        <v>-1.6E-2</v>
      </c>
      <c r="AQ131" s="82">
        <v>-5.2299999999999999E-2</v>
      </c>
      <c r="AR131" s="82">
        <v>7.0400000000000004E-2</v>
      </c>
      <c r="BA131" s="82">
        <v>0.1406</v>
      </c>
      <c r="BB131" s="82">
        <v>2.2700000000000001E-2</v>
      </c>
      <c r="BC131" s="82">
        <v>0.24510000000000001</v>
      </c>
      <c r="BE131" s="82">
        <v>-1.6199999999999999E-2</v>
      </c>
      <c r="BF131" s="82">
        <v>-1.9E-2</v>
      </c>
      <c r="BG131" s="82">
        <v>5.8099999999999999E-2</v>
      </c>
      <c r="BH131" s="82">
        <v>5.8999999999999997E-2</v>
      </c>
      <c r="BI131" s="82">
        <v>-0.11609999999999999</v>
      </c>
      <c r="BJ131" s="82">
        <v>-1.18E-2</v>
      </c>
      <c r="BK131" s="82">
        <v>6.5299999999999997E-2</v>
      </c>
      <c r="BL131" s="82">
        <v>9.1000000000000004E-3</v>
      </c>
      <c r="BM131" s="82">
        <v>-0.19409999999999999</v>
      </c>
      <c r="BN131" s="82">
        <v>3.8899999999999997E-2</v>
      </c>
      <c r="BO131" s="82">
        <v>-0.1091</v>
      </c>
      <c r="BP131" s="82">
        <v>4.82E-2</v>
      </c>
      <c r="BQ131" s="82">
        <v>1.5599999999999999E-2</v>
      </c>
      <c r="BR131" s="82">
        <v>-4.6199999999999998E-2</v>
      </c>
      <c r="BS131" s="82">
        <v>-0.13420000000000001</v>
      </c>
      <c r="BT131" s="82">
        <v>-5.6099999999999997E-2</v>
      </c>
      <c r="CD131" s="82">
        <v>-8.9899999999999994E-2</v>
      </c>
      <c r="CE131" s="82">
        <v>-0.10929999999999999</v>
      </c>
      <c r="CF131" s="82">
        <v>-5.1999999999999998E-3</v>
      </c>
      <c r="CG131" s="82">
        <v>9.3200000000000005E-2</v>
      </c>
      <c r="CH131" s="82">
        <v>-6.25E-2</v>
      </c>
      <c r="CI131" s="82">
        <v>0.27129999999999999</v>
      </c>
      <c r="CK131" s="82">
        <v>-3.3999999999999998E-3</v>
      </c>
      <c r="CL131" s="82">
        <v>-0.1583</v>
      </c>
      <c r="CM131" s="82">
        <v>-0.21890000000000001</v>
      </c>
      <c r="CN131" s="82">
        <v>0.21779999999999999</v>
      </c>
      <c r="CO131" s="82">
        <v>-3.5000000000000001E-3</v>
      </c>
      <c r="CP131" s="82">
        <v>8.0699999999999994E-2</v>
      </c>
      <c r="CQ131" s="82">
        <v>3.3999999999999998E-3</v>
      </c>
      <c r="CR131" s="82">
        <v>4.7E-2</v>
      </c>
      <c r="CS131" s="82">
        <v>0.107</v>
      </c>
      <c r="CT131" s="82">
        <v>-5.5E-2</v>
      </c>
      <c r="CU131" s="82">
        <v>0.11749999999999999</v>
      </c>
      <c r="CV131" s="82">
        <v>-0.2271</v>
      </c>
      <c r="CW131" s="82">
        <v>-4.7999999999999996E-3</v>
      </c>
      <c r="DM131" s="82">
        <v>57</v>
      </c>
      <c r="DN131" s="82" t="s">
        <v>2</v>
      </c>
      <c r="DO131" s="82" t="s">
        <v>1079</v>
      </c>
      <c r="DP131" s="82">
        <v>22</v>
      </c>
      <c r="DQ131" s="82" t="s">
        <v>970</v>
      </c>
      <c r="DR131" s="82">
        <v>0</v>
      </c>
      <c r="DS131" s="83">
        <v>722.41493800000001</v>
      </c>
      <c r="DT131" s="46" t="s">
        <v>676</v>
      </c>
      <c r="DU131" s="82" t="s">
        <v>1080</v>
      </c>
      <c r="DV131" s="82">
        <v>23</v>
      </c>
      <c r="DW131" s="84" t="s">
        <v>971</v>
      </c>
      <c r="DX131" s="82">
        <v>40</v>
      </c>
      <c r="DY131" s="83">
        <v>32.550170000000001</v>
      </c>
      <c r="DZ131" s="46" t="s">
        <v>688</v>
      </c>
    </row>
    <row r="132" spans="1:140" x14ac:dyDescent="0.2">
      <c r="A132" s="82" t="s">
        <v>817</v>
      </c>
      <c r="B132" s="82">
        <v>103</v>
      </c>
      <c r="C132" s="82" t="s">
        <v>2</v>
      </c>
      <c r="D132" s="82" t="s">
        <v>1077</v>
      </c>
      <c r="E132" s="82">
        <v>20</v>
      </c>
      <c r="F132" s="82" t="s">
        <v>175</v>
      </c>
      <c r="G132" s="82">
        <v>15</v>
      </c>
      <c r="H132" s="83">
        <v>24.003436000000001</v>
      </c>
      <c r="I132" s="46" t="s">
        <v>317</v>
      </c>
      <c r="J132" s="82" t="s">
        <v>1077</v>
      </c>
      <c r="K132" s="82">
        <v>20</v>
      </c>
      <c r="L132" s="84" t="s">
        <v>175</v>
      </c>
      <c r="M132" s="82">
        <v>30</v>
      </c>
      <c r="N132" s="83">
        <v>65.691438000000005</v>
      </c>
      <c r="O132" s="46" t="s">
        <v>653</v>
      </c>
      <c r="P132" s="82">
        <v>15.9786</v>
      </c>
      <c r="Q132" s="85">
        <v>11.5753</v>
      </c>
      <c r="R132" s="82">
        <v>4.4032999999999998</v>
      </c>
      <c r="S132" s="82">
        <v>1.1054999999999999</v>
      </c>
      <c r="T132" s="82">
        <v>0.93620000000000003</v>
      </c>
      <c r="U132" s="82">
        <v>0.1694</v>
      </c>
      <c r="V132" s="82">
        <v>-5.74E-2</v>
      </c>
      <c r="W132" s="82">
        <v>8.0500000000000002E-2</v>
      </c>
      <c r="X132" s="82">
        <v>0.19040000000000001</v>
      </c>
      <c r="Y132" s="82">
        <v>2.9499999999999998E-2</v>
      </c>
      <c r="Z132" s="82">
        <v>2.3900000000000001E-2</v>
      </c>
      <c r="AA132" s="82">
        <v>-8.0399999999999999E-2</v>
      </c>
      <c r="AC132" s="86">
        <v>0.15859999999999999</v>
      </c>
      <c r="AD132" s="82">
        <v>6.3500000000000001E-2</v>
      </c>
      <c r="AE132" s="82">
        <v>-3.3999999999999998E-3</v>
      </c>
      <c r="AF132" s="82">
        <v>-1.24E-2</v>
      </c>
      <c r="AG132" s="82">
        <v>-0.11899999999999999</v>
      </c>
      <c r="AH132" s="82">
        <v>-7.1499999999999994E-2</v>
      </c>
      <c r="AI132" s="82">
        <v>-0.1545</v>
      </c>
      <c r="AJ132" s="82">
        <v>1.3599999999999999E-2</v>
      </c>
      <c r="AK132" s="82">
        <v>-0.15290000000000001</v>
      </c>
      <c r="AL132" s="82">
        <v>2.8400000000000002E-2</v>
      </c>
      <c r="AM132" s="82">
        <v>-6.6199999999999995E-2</v>
      </c>
      <c r="AN132" s="82">
        <v>0.1434</v>
      </c>
      <c r="AO132" s="82">
        <v>4.65E-2</v>
      </c>
      <c r="AP132" s="82">
        <v>9.5000000000000001E-2</v>
      </c>
      <c r="AQ132" s="82">
        <v>-5.5899999999999998E-2</v>
      </c>
      <c r="AR132" s="82">
        <v>0.1137</v>
      </c>
      <c r="BA132" s="82">
        <v>0.22450000000000001</v>
      </c>
      <c r="BB132" s="82">
        <v>-0.12620000000000001</v>
      </c>
      <c r="BC132" s="82">
        <v>0.11509999999999999</v>
      </c>
      <c r="BE132" s="82">
        <v>-1.3599999999999999E-2</v>
      </c>
      <c r="BF132" s="82">
        <v>-0.17180000000000001</v>
      </c>
      <c r="BG132" s="82">
        <v>-2.3E-2</v>
      </c>
      <c r="BH132" s="82">
        <v>-1.3100000000000001E-2</v>
      </c>
      <c r="BI132" s="82">
        <v>-6.4299999999999996E-2</v>
      </c>
      <c r="BJ132" s="82">
        <v>6.8099999999999994E-2</v>
      </c>
      <c r="BK132" s="82">
        <v>5.1000000000000004E-3</v>
      </c>
      <c r="BL132" s="82">
        <v>0.15190000000000001</v>
      </c>
      <c r="BM132" s="82">
        <v>-0.12640000000000001</v>
      </c>
      <c r="BN132" s="82">
        <v>1.6400000000000001E-2</v>
      </c>
      <c r="BO132" s="82">
        <v>-7.5700000000000003E-2</v>
      </c>
      <c r="BP132" s="82">
        <v>-2.76E-2</v>
      </c>
      <c r="BQ132" s="82">
        <v>-8.8999999999999999E-3</v>
      </c>
      <c r="BR132" s="82">
        <v>-2.58E-2</v>
      </c>
      <c r="BS132" s="82">
        <v>8.8099999999999998E-2</v>
      </c>
      <c r="BT132" s="82">
        <v>7.1999999999999998E-3</v>
      </c>
      <c r="CD132" s="82">
        <v>-9.8500000000000004E-2</v>
      </c>
      <c r="CE132" s="82">
        <v>-0.1144</v>
      </c>
      <c r="CF132" s="82">
        <v>-4.2000000000000003E-2</v>
      </c>
      <c r="CG132" s="82">
        <v>0.15959999999999999</v>
      </c>
      <c r="CH132" s="82">
        <v>-0.1416</v>
      </c>
      <c r="CI132" s="82">
        <v>-0.1091</v>
      </c>
      <c r="CK132" s="82">
        <v>-2.47E-2</v>
      </c>
      <c r="CL132" s="82">
        <v>-9.8599999999999993E-2</v>
      </c>
      <c r="CM132" s="82">
        <v>-7.3999999999999996E-2</v>
      </c>
      <c r="CN132" s="82">
        <v>5.8999999999999997E-2</v>
      </c>
      <c r="CO132" s="82">
        <v>8.6800000000000002E-2</v>
      </c>
      <c r="CP132" s="82">
        <v>0.218</v>
      </c>
      <c r="CQ132" s="82">
        <v>5.6599999999999998E-2</v>
      </c>
      <c r="CR132" s="82">
        <v>7.3400000000000007E-2</v>
      </c>
      <c r="CS132" s="82">
        <v>5.0000000000000001E-3</v>
      </c>
      <c r="CT132" s="82">
        <v>-3.7999999999999999E-2</v>
      </c>
      <c r="CU132" s="82">
        <v>1.1900000000000001E-2</v>
      </c>
      <c r="CV132" s="82">
        <v>-0.14729999999999999</v>
      </c>
      <c r="CW132" s="82">
        <v>0.21779999999999999</v>
      </c>
      <c r="DM132" s="82">
        <v>70</v>
      </c>
      <c r="DN132" s="82" t="s">
        <v>2</v>
      </c>
      <c r="DO132" s="82" t="s">
        <v>1065</v>
      </c>
      <c r="DP132" s="82">
        <v>7</v>
      </c>
      <c r="DQ132" s="82" t="s">
        <v>100</v>
      </c>
      <c r="DR132" s="82">
        <v>165</v>
      </c>
      <c r="DS132" s="83">
        <v>741.24145199999998</v>
      </c>
      <c r="DT132" s="46" t="s">
        <v>644</v>
      </c>
      <c r="DU132" s="82" t="s">
        <v>1076</v>
      </c>
      <c r="DV132" s="82">
        <v>19</v>
      </c>
      <c r="DW132" s="84" t="s">
        <v>962</v>
      </c>
      <c r="DX132" s="82">
        <v>20</v>
      </c>
      <c r="DY132" s="83">
        <v>662.271072</v>
      </c>
      <c r="DZ132" s="46" t="s">
        <v>645</v>
      </c>
    </row>
    <row r="133" spans="1:140" x14ac:dyDescent="0.2">
      <c r="A133" s="82" t="s">
        <v>817</v>
      </c>
      <c r="B133" s="82">
        <v>51</v>
      </c>
      <c r="C133" s="82" t="s">
        <v>2</v>
      </c>
      <c r="D133" s="82" t="s">
        <v>1077</v>
      </c>
      <c r="E133" s="82">
        <v>20</v>
      </c>
      <c r="F133" s="82" t="s">
        <v>175</v>
      </c>
      <c r="G133" s="82">
        <v>5</v>
      </c>
      <c r="H133" s="83">
        <v>24.003436000000001</v>
      </c>
      <c r="I133" s="46" t="s">
        <v>317</v>
      </c>
      <c r="J133" s="82" t="s">
        <v>1080</v>
      </c>
      <c r="K133" s="82">
        <v>23</v>
      </c>
      <c r="L133" s="84" t="s">
        <v>971</v>
      </c>
      <c r="M133" s="82">
        <v>0</v>
      </c>
      <c r="N133" s="83">
        <v>1.340749</v>
      </c>
      <c r="O133" s="46" t="s">
        <v>326</v>
      </c>
      <c r="P133" s="82">
        <v>17.260300000000001</v>
      </c>
      <c r="Q133" s="85">
        <v>14.9642</v>
      </c>
      <c r="R133" s="82">
        <v>2.2959999999999998</v>
      </c>
      <c r="S133" s="82">
        <v>1.8769</v>
      </c>
      <c r="T133" s="82">
        <v>1.7397</v>
      </c>
      <c r="U133" s="82">
        <v>0.13719999999999999</v>
      </c>
      <c r="V133" s="82">
        <v>2.5399999999999999E-2</v>
      </c>
      <c r="W133" s="82">
        <v>-0.03</v>
      </c>
      <c r="X133" s="82">
        <v>0.1963</v>
      </c>
      <c r="Y133" s="82">
        <v>9.2299999999999993E-2</v>
      </c>
      <c r="Z133" s="82">
        <v>1.7399999999999999E-2</v>
      </c>
      <c r="AA133" s="82">
        <v>-0.1226</v>
      </c>
      <c r="AC133" s="86">
        <v>0.12470000000000001</v>
      </c>
      <c r="AD133" s="82">
        <v>-1.44E-2</v>
      </c>
      <c r="AE133" s="82">
        <v>-4.3299999999999998E-2</v>
      </c>
      <c r="AF133" s="82">
        <v>7.3599999999999999E-2</v>
      </c>
      <c r="AG133" s="82">
        <v>-2.8000000000000001E-2</v>
      </c>
      <c r="AH133" s="82">
        <v>-1.5E-3</v>
      </c>
      <c r="AI133" s="82">
        <v>-7.8700000000000006E-2</v>
      </c>
      <c r="AJ133" s="82">
        <v>-6.5299999999999997E-2</v>
      </c>
      <c r="AK133" s="82">
        <v>-8.7599999999999997E-2</v>
      </c>
      <c r="AL133" s="82">
        <v>1.6299999999999999E-2</v>
      </c>
      <c r="AM133" s="82">
        <v>-0.14369999999999999</v>
      </c>
      <c r="AN133" s="82">
        <v>8.8800000000000004E-2</v>
      </c>
      <c r="AO133" s="82">
        <v>4.2799999999999998E-2</v>
      </c>
      <c r="AP133" s="82">
        <v>6.1699999999999998E-2</v>
      </c>
      <c r="AQ133" s="82">
        <v>-0.11600000000000001</v>
      </c>
      <c r="AR133" s="82">
        <v>0.18360000000000001</v>
      </c>
      <c r="BA133" s="82">
        <v>5.7500000000000002E-2</v>
      </c>
      <c r="BB133" s="82">
        <v>-3.2000000000000002E-3</v>
      </c>
      <c r="BC133" s="82">
        <v>3.3099999999999997E-2</v>
      </c>
      <c r="BE133" s="82">
        <v>-6.6199999999999995E-2</v>
      </c>
      <c r="BF133" s="82">
        <v>-7.4499999999999997E-2</v>
      </c>
      <c r="BG133" s="82">
        <v>-3.0000000000000001E-3</v>
      </c>
      <c r="BH133" s="82">
        <v>-2.2100000000000002E-2</v>
      </c>
      <c r="BI133" s="82">
        <v>-9.9299999999999999E-2</v>
      </c>
      <c r="BJ133" s="82">
        <v>-6.9800000000000001E-2</v>
      </c>
      <c r="BK133" s="82">
        <v>-3.4099999999999998E-2</v>
      </c>
      <c r="BL133" s="82">
        <v>3.0599999999999999E-2</v>
      </c>
      <c r="BM133" s="82">
        <v>9.6699999999999994E-2</v>
      </c>
      <c r="BN133" s="82">
        <v>-0.11459999999999999</v>
      </c>
      <c r="BO133" s="82">
        <v>4.5499999999999999E-2</v>
      </c>
      <c r="BP133" s="82">
        <v>0.1275</v>
      </c>
      <c r="BQ133" s="82">
        <v>2.0199999999999999E-2</v>
      </c>
      <c r="BR133" s="82">
        <v>-1.6799999999999999E-2</v>
      </c>
      <c r="BS133" s="82">
        <v>3.3000000000000002E-2</v>
      </c>
      <c r="BT133" s="82">
        <v>5.9499999999999997E-2</v>
      </c>
      <c r="CD133" s="82">
        <v>-2.1399999999999999E-2</v>
      </c>
      <c r="CE133" s="82">
        <v>-0.13109999999999999</v>
      </c>
      <c r="CF133" s="82">
        <v>-8.0000000000000004E-4</v>
      </c>
      <c r="CG133" s="82">
        <v>7.8200000000000006E-2</v>
      </c>
      <c r="CH133" s="82">
        <v>-6.6600000000000006E-2</v>
      </c>
      <c r="CI133" s="82">
        <v>-5.5999999999999999E-3</v>
      </c>
      <c r="CK133" s="82">
        <v>-1.54E-2</v>
      </c>
      <c r="CL133" s="82">
        <v>-1.8800000000000001E-2</v>
      </c>
      <c r="CM133" s="82">
        <v>-6.7100000000000007E-2</v>
      </c>
      <c r="CN133" s="82">
        <v>8.4599999999999995E-2</v>
      </c>
      <c r="CO133" s="82">
        <v>7.7799999999999994E-2</v>
      </c>
      <c r="CP133" s="82">
        <v>-9.1300000000000006E-2</v>
      </c>
      <c r="CQ133" s="82">
        <v>1.95E-2</v>
      </c>
      <c r="CR133" s="82">
        <v>3.39E-2</v>
      </c>
      <c r="CS133" s="82">
        <v>0.15060000000000001</v>
      </c>
      <c r="CT133" s="82">
        <v>-7.5300000000000006E-2</v>
      </c>
      <c r="CU133" s="82">
        <v>2.64E-2</v>
      </c>
      <c r="CV133" s="82">
        <v>-1.6799999999999999E-2</v>
      </c>
      <c r="CW133" s="82">
        <v>3.9100000000000003E-2</v>
      </c>
      <c r="DM133" s="82">
        <v>18</v>
      </c>
      <c r="DN133" s="82" t="s">
        <v>2</v>
      </c>
      <c r="DO133" s="82" t="s">
        <v>1070</v>
      </c>
      <c r="DP133" s="82">
        <v>12</v>
      </c>
      <c r="DQ133" s="82" t="s">
        <v>103</v>
      </c>
      <c r="DR133" s="82">
        <v>115</v>
      </c>
      <c r="DS133" s="83">
        <v>666.33155299999999</v>
      </c>
      <c r="DT133" s="46" t="s">
        <v>333</v>
      </c>
      <c r="DU133" s="82" t="s">
        <v>1075</v>
      </c>
      <c r="DV133" s="82">
        <v>17</v>
      </c>
      <c r="DW133" s="84" t="s">
        <v>125</v>
      </c>
      <c r="DX133" s="82">
        <v>145</v>
      </c>
      <c r="DY133" s="83">
        <v>613.79829199999995</v>
      </c>
      <c r="DZ133" s="46" t="s">
        <v>322</v>
      </c>
    </row>
    <row r="134" spans="1:140" x14ac:dyDescent="0.2">
      <c r="A134" s="82" t="s">
        <v>817</v>
      </c>
      <c r="B134" s="82">
        <v>62</v>
      </c>
      <c r="C134" s="82" t="s">
        <v>2</v>
      </c>
      <c r="D134" s="82" t="s">
        <v>1077</v>
      </c>
      <c r="E134" s="82">
        <v>20</v>
      </c>
      <c r="F134" s="82" t="s">
        <v>175</v>
      </c>
      <c r="G134" s="82">
        <v>45</v>
      </c>
      <c r="H134" s="83">
        <v>350.42429399999997</v>
      </c>
      <c r="I134" s="46" t="s">
        <v>360</v>
      </c>
      <c r="J134" s="82" t="s">
        <v>1082</v>
      </c>
      <c r="K134" s="82">
        <v>25</v>
      </c>
      <c r="L134" s="84" t="s">
        <v>109</v>
      </c>
      <c r="M134" s="82">
        <v>70</v>
      </c>
      <c r="N134" s="83">
        <v>40.128390000000003</v>
      </c>
      <c r="O134" s="46" t="s">
        <v>708</v>
      </c>
      <c r="P134" s="82">
        <v>18.160299999999999</v>
      </c>
      <c r="Q134" s="85">
        <v>14.0579</v>
      </c>
      <c r="R134" s="82">
        <v>4.1024000000000003</v>
      </c>
      <c r="S134" s="82">
        <v>2.0314000000000001</v>
      </c>
      <c r="T134" s="82">
        <v>1.6214999999999999</v>
      </c>
      <c r="U134" s="82">
        <v>0.40989999999999999</v>
      </c>
      <c r="V134" s="82">
        <v>2.0999999999999999E-3</v>
      </c>
      <c r="W134" s="82">
        <v>2.0799999999999999E-2</v>
      </c>
      <c r="X134" s="82">
        <v>-0.18990000000000001</v>
      </c>
      <c r="Y134" s="82">
        <v>-6.7999999999999996E-3</v>
      </c>
      <c r="Z134" s="82">
        <v>0.26540000000000002</v>
      </c>
      <c r="AA134" s="82">
        <v>-8.7800000000000003E-2</v>
      </c>
      <c r="AC134" s="86">
        <v>-0.128</v>
      </c>
      <c r="AD134" s="82">
        <v>5.1299999999999998E-2</v>
      </c>
      <c r="AE134" s="82">
        <v>1.4E-3</v>
      </c>
      <c r="AF134" s="82">
        <v>-9.9299999999999999E-2</v>
      </c>
      <c r="AG134" s="82">
        <v>-4.02E-2</v>
      </c>
      <c r="AH134" s="82">
        <v>-5.8200000000000002E-2</v>
      </c>
      <c r="AI134" s="82">
        <v>6.9900000000000004E-2</v>
      </c>
      <c r="AJ134" s="82">
        <v>-7.6300000000000007E-2</v>
      </c>
      <c r="AK134" s="82">
        <v>-2.9700000000000001E-2</v>
      </c>
      <c r="AL134" s="82">
        <v>-9.8299999999999998E-2</v>
      </c>
      <c r="AM134" s="82">
        <v>0.1159</v>
      </c>
      <c r="AN134" s="82">
        <v>-4.3900000000000002E-2</v>
      </c>
      <c r="AO134" s="82">
        <v>7.1999999999999998E-3</v>
      </c>
      <c r="AP134" s="82">
        <v>1.9300000000000001E-2</v>
      </c>
      <c r="AQ134" s="82">
        <v>6.6500000000000004E-2</v>
      </c>
      <c r="AR134" s="82">
        <v>7.1499999999999994E-2</v>
      </c>
      <c r="BA134" s="82">
        <v>-3.4099999999999998E-2</v>
      </c>
      <c r="BB134" s="82">
        <v>-5.5599999999999997E-2</v>
      </c>
      <c r="BC134" s="82">
        <v>-0.158</v>
      </c>
      <c r="BE134" s="82">
        <v>6.6500000000000004E-2</v>
      </c>
      <c r="BF134" s="82">
        <v>-0.12659999999999999</v>
      </c>
      <c r="BG134" s="82">
        <v>-1.7999999999999999E-2</v>
      </c>
      <c r="BH134" s="82">
        <v>3.2000000000000001E-2</v>
      </c>
      <c r="BI134" s="82">
        <v>0.1416</v>
      </c>
      <c r="BJ134" s="82">
        <v>0.13850000000000001</v>
      </c>
      <c r="BK134" s="82">
        <v>-2.4400000000000002E-2</v>
      </c>
      <c r="BL134" s="82">
        <v>-4.4000000000000003E-3</v>
      </c>
      <c r="BM134" s="82">
        <v>-7.1800000000000003E-2</v>
      </c>
      <c r="BN134" s="82">
        <v>2.35E-2</v>
      </c>
      <c r="BO134" s="82">
        <v>-2.2000000000000001E-3</v>
      </c>
      <c r="BP134" s="82">
        <v>9.1600000000000001E-2</v>
      </c>
      <c r="BQ134" s="82">
        <v>-2.5000000000000001E-2</v>
      </c>
      <c r="BR134" s="82">
        <v>-1.9199999999999998E-2</v>
      </c>
      <c r="BS134" s="82">
        <v>-6.5600000000000006E-2</v>
      </c>
      <c r="BT134" s="82">
        <v>0.1111</v>
      </c>
      <c r="CD134" s="82">
        <v>-0.1021</v>
      </c>
      <c r="CE134" s="82">
        <v>5.6599999999999998E-2</v>
      </c>
      <c r="CF134" s="82">
        <v>-0.121</v>
      </c>
      <c r="CG134" s="82">
        <v>-1.6199999999999999E-2</v>
      </c>
      <c r="CH134" s="82">
        <v>4.7500000000000001E-2</v>
      </c>
      <c r="CI134" s="82">
        <v>-0.13600000000000001</v>
      </c>
      <c r="CK134" s="82">
        <v>0.13450000000000001</v>
      </c>
      <c r="CL134" s="82">
        <v>0.13489999999999999</v>
      </c>
      <c r="CM134" s="82">
        <v>6.8599999999999994E-2</v>
      </c>
      <c r="CN134" s="82">
        <v>1.4999999999999999E-2</v>
      </c>
      <c r="CO134" s="82">
        <v>-2.3599999999999999E-2</v>
      </c>
      <c r="CP134" s="82">
        <v>-0.17829999999999999</v>
      </c>
      <c r="CQ134" s="82">
        <v>-3.9E-2</v>
      </c>
      <c r="CR134" s="82">
        <v>-4.2000000000000003E-2</v>
      </c>
      <c r="CS134" s="82">
        <v>3.4099999999999998E-2</v>
      </c>
      <c r="CT134" s="82">
        <v>4.8800000000000003E-2</v>
      </c>
      <c r="CU134" s="82">
        <v>-0.1032</v>
      </c>
      <c r="CV134" s="82">
        <v>0.18940000000000001</v>
      </c>
      <c r="CW134" s="82">
        <v>3.2099999999999997E-2</v>
      </c>
      <c r="DM134" s="82">
        <v>106</v>
      </c>
      <c r="DN134" s="82" t="s">
        <v>2</v>
      </c>
      <c r="DO134" s="82" t="s">
        <v>1076</v>
      </c>
      <c r="DP134" s="82">
        <v>19</v>
      </c>
      <c r="DQ134" s="82" t="s">
        <v>962</v>
      </c>
      <c r="DR134" s="82">
        <v>10</v>
      </c>
      <c r="DS134" s="83">
        <v>641.28479800000002</v>
      </c>
      <c r="DT134" s="46" t="s">
        <v>641</v>
      </c>
      <c r="DU134" s="82" t="s">
        <v>1077</v>
      </c>
      <c r="DV134" s="82">
        <v>20</v>
      </c>
      <c r="DW134" s="84" t="s">
        <v>175</v>
      </c>
      <c r="DX134" s="82">
        <v>30</v>
      </c>
      <c r="DY134" s="83">
        <v>65.691438000000005</v>
      </c>
      <c r="DZ134" s="46" t="s">
        <v>653</v>
      </c>
    </row>
    <row r="135" spans="1:140" x14ac:dyDescent="0.2">
      <c r="A135" s="82" t="s">
        <v>817</v>
      </c>
      <c r="B135" s="82">
        <v>110</v>
      </c>
      <c r="C135" s="82" t="s">
        <v>2</v>
      </c>
      <c r="D135" s="82" t="s">
        <v>1077</v>
      </c>
      <c r="E135" s="82">
        <v>20</v>
      </c>
      <c r="F135" s="82" t="s">
        <v>175</v>
      </c>
      <c r="G135" s="82">
        <v>50</v>
      </c>
      <c r="H135" s="83">
        <v>407.942814</v>
      </c>
      <c r="I135" s="46" t="s">
        <v>656</v>
      </c>
      <c r="J135" s="82" t="s">
        <v>1079</v>
      </c>
      <c r="K135" s="82">
        <v>22</v>
      </c>
      <c r="L135" s="84" t="s">
        <v>970</v>
      </c>
      <c r="M135" s="82">
        <v>15</v>
      </c>
      <c r="N135" s="83">
        <v>730.43321500000002</v>
      </c>
      <c r="O135" s="46" t="s">
        <v>680</v>
      </c>
      <c r="P135" s="82">
        <v>14.312099999999999</v>
      </c>
      <c r="Q135" s="85">
        <v>11.450799999999999</v>
      </c>
      <c r="R135" s="82">
        <v>2.8613</v>
      </c>
      <c r="S135" s="82">
        <v>1.4295</v>
      </c>
      <c r="T135" s="82">
        <v>1.1943999999999999</v>
      </c>
      <c r="U135" s="82">
        <v>0.2351</v>
      </c>
      <c r="V135" s="82">
        <v>-1.2999999999999999E-3</v>
      </c>
      <c r="W135" s="82">
        <v>5.4000000000000003E-3</v>
      </c>
      <c r="X135" s="82">
        <v>-0.16270000000000001</v>
      </c>
      <c r="Y135" s="82">
        <v>-1.5599999999999999E-2</v>
      </c>
      <c r="Z135" s="82">
        <v>0.20280000000000001</v>
      </c>
      <c r="AA135" s="82">
        <v>-7.0099999999999996E-2</v>
      </c>
      <c r="AC135" s="86">
        <v>-0.1532</v>
      </c>
      <c r="AD135" s="82">
        <v>1.24E-2</v>
      </c>
      <c r="AE135" s="82">
        <v>1.29E-2</v>
      </c>
      <c r="AF135" s="82">
        <v>-0.1333</v>
      </c>
      <c r="AG135" s="82">
        <v>6.4999999999999997E-3</v>
      </c>
      <c r="AH135" s="82">
        <v>-6.9599999999999995E-2</v>
      </c>
      <c r="AI135" s="82">
        <v>9.6100000000000005E-2</v>
      </c>
      <c r="AJ135" s="82">
        <v>-4.8399999999999999E-2</v>
      </c>
      <c r="AK135" s="82">
        <v>1.29E-2</v>
      </c>
      <c r="AL135" s="82">
        <v>-9.6299999999999997E-2</v>
      </c>
      <c r="AM135" s="82">
        <v>0.10299999999999999</v>
      </c>
      <c r="AN135" s="82">
        <v>-3.8399999999999997E-2</v>
      </c>
      <c r="AO135" s="82">
        <v>-1.3899999999999999E-2</v>
      </c>
      <c r="AP135" s="82">
        <v>3.3500000000000002E-2</v>
      </c>
      <c r="AQ135" s="82">
        <v>0.1565</v>
      </c>
      <c r="AR135" s="82">
        <v>2.3999999999999998E-3</v>
      </c>
      <c r="BA135" s="82">
        <v>-0.1101</v>
      </c>
      <c r="BB135" s="82">
        <v>3.2199999999999999E-2</v>
      </c>
      <c r="BC135" s="82">
        <v>-8.3599999999999994E-2</v>
      </c>
      <c r="BE135" s="82">
        <v>3.3999999999999998E-3</v>
      </c>
      <c r="BF135" s="82">
        <v>3.7499999999999999E-2</v>
      </c>
      <c r="BG135" s="82">
        <v>1.9800000000000002E-2</v>
      </c>
      <c r="BH135" s="82">
        <v>-2.4199999999999999E-2</v>
      </c>
      <c r="BI135" s="82">
        <v>1.9E-2</v>
      </c>
      <c r="BJ135" s="82">
        <v>-6.1100000000000002E-2</v>
      </c>
      <c r="BK135" s="82">
        <v>8.4000000000000005E-2</v>
      </c>
      <c r="BL135" s="82">
        <v>-2.8000000000000001E-2</v>
      </c>
      <c r="BM135" s="82">
        <v>-4.3E-3</v>
      </c>
      <c r="BN135" s="82">
        <v>6.4000000000000003E-3</v>
      </c>
      <c r="BO135" s="82">
        <v>5.8099999999999999E-2</v>
      </c>
      <c r="BP135" s="82">
        <v>-9.4100000000000003E-2</v>
      </c>
      <c r="BQ135" s="82">
        <v>7.1900000000000006E-2</v>
      </c>
      <c r="BR135" s="82">
        <v>-4.7999999999999996E-3</v>
      </c>
      <c r="BS135" s="82">
        <v>7.2400000000000006E-2</v>
      </c>
      <c r="BT135" s="82">
        <v>5.4999999999999997E-3</v>
      </c>
      <c r="CD135" s="82">
        <v>7.3000000000000001E-3</v>
      </c>
      <c r="CE135" s="82">
        <v>0.1222</v>
      </c>
      <c r="CF135" s="82">
        <v>-8.0999999999999996E-3</v>
      </c>
      <c r="CG135" s="82">
        <v>-1.6299999999999999E-2</v>
      </c>
      <c r="CH135" s="82">
        <v>2.5899999999999999E-2</v>
      </c>
      <c r="CI135" s="82">
        <v>4.3700000000000003E-2</v>
      </c>
      <c r="CK135" s="82">
        <v>3.0599999999999999E-2</v>
      </c>
      <c r="CL135" s="82">
        <v>3.2800000000000003E-2</v>
      </c>
      <c r="CM135" s="82">
        <v>6.9900000000000004E-2</v>
      </c>
      <c r="CN135" s="82">
        <v>-6.4500000000000002E-2</v>
      </c>
      <c r="CO135" s="82">
        <v>-9.1399999999999995E-2</v>
      </c>
      <c r="CP135" s="82">
        <v>2.06E-2</v>
      </c>
      <c r="CQ135" s="82">
        <v>2.6599999999999999E-2</v>
      </c>
      <c r="CR135" s="82">
        <v>-1.1999999999999999E-3</v>
      </c>
      <c r="CS135" s="82">
        <v>-0.19220000000000001</v>
      </c>
      <c r="CT135" s="82">
        <v>-9.5999999999999992E-3</v>
      </c>
      <c r="CU135" s="82">
        <v>-0.1215</v>
      </c>
      <c r="CV135" s="82">
        <v>5.8500000000000003E-2</v>
      </c>
      <c r="CW135" s="82">
        <v>6.6500000000000004E-2</v>
      </c>
      <c r="DM135" s="82">
        <v>49</v>
      </c>
      <c r="DN135" s="82" t="s">
        <v>2</v>
      </c>
      <c r="DO135" s="82" t="s">
        <v>1070</v>
      </c>
      <c r="DP135" s="82">
        <v>12</v>
      </c>
      <c r="DQ135" s="82" t="s">
        <v>103</v>
      </c>
      <c r="DR135" s="82">
        <v>65</v>
      </c>
      <c r="DS135" s="83">
        <v>638.11606200000006</v>
      </c>
      <c r="DT135" s="46" t="s">
        <v>350</v>
      </c>
      <c r="DU135" s="82" t="s">
        <v>1078</v>
      </c>
      <c r="DV135" s="82">
        <v>21</v>
      </c>
      <c r="DW135" s="84" t="s">
        <v>967</v>
      </c>
      <c r="DX135" s="82">
        <v>0</v>
      </c>
      <c r="DY135" s="83">
        <v>0.25361</v>
      </c>
      <c r="DZ135" s="46" t="s">
        <v>660</v>
      </c>
    </row>
    <row r="136" spans="1:140" x14ac:dyDescent="0.2">
      <c r="A136" s="82" t="s">
        <v>817</v>
      </c>
      <c r="B136" s="82">
        <v>67</v>
      </c>
      <c r="C136" s="82" t="s">
        <v>2</v>
      </c>
      <c r="D136" s="82" t="s">
        <v>1078</v>
      </c>
      <c r="E136" s="82">
        <v>21</v>
      </c>
      <c r="F136" s="82" t="s">
        <v>967</v>
      </c>
      <c r="G136" s="82">
        <v>75</v>
      </c>
      <c r="H136" s="83">
        <v>68.030629000000005</v>
      </c>
      <c r="I136" s="46" t="s">
        <v>666</v>
      </c>
      <c r="J136" s="82" t="s">
        <v>1080</v>
      </c>
      <c r="K136" s="82">
        <v>23</v>
      </c>
      <c r="L136" s="84" t="s">
        <v>971</v>
      </c>
      <c r="M136" s="82">
        <v>55</v>
      </c>
      <c r="N136" s="83">
        <v>119.885989</v>
      </c>
      <c r="O136" s="46" t="s">
        <v>691</v>
      </c>
      <c r="P136" s="82">
        <v>13.8506</v>
      </c>
      <c r="Q136" s="85">
        <v>13.8506</v>
      </c>
      <c r="R136" s="82">
        <v>0</v>
      </c>
      <c r="S136" s="82">
        <v>2.0081000000000002</v>
      </c>
      <c r="T136" s="82">
        <v>1.6079000000000001</v>
      </c>
      <c r="U136" s="82">
        <v>0.40010000000000001</v>
      </c>
      <c r="V136" s="82">
        <v>0.1137</v>
      </c>
      <c r="W136" s="82">
        <v>-3.3399999999999999E-2</v>
      </c>
      <c r="X136" s="82">
        <v>0.1862</v>
      </c>
      <c r="Y136" s="82">
        <v>-1.0699999999999999E-2</v>
      </c>
      <c r="Z136" s="82">
        <v>-0.1366</v>
      </c>
      <c r="AA136" s="82">
        <v>-5.0700000000000002E-2</v>
      </c>
      <c r="AC136" s="86">
        <v>0.11169999999999999</v>
      </c>
      <c r="AD136" s="82">
        <v>1.54E-2</v>
      </c>
      <c r="AE136" s="82">
        <v>-3.5099999999999999E-2</v>
      </c>
      <c r="AF136" s="82">
        <v>2.8400000000000002E-2</v>
      </c>
      <c r="AG136" s="82">
        <v>3.0200000000000001E-2</v>
      </c>
      <c r="AH136" s="82">
        <v>1.8599999999999998E-2</v>
      </c>
      <c r="AI136" s="82">
        <v>1.2E-2</v>
      </c>
      <c r="AJ136" s="82">
        <v>-4.6100000000000002E-2</v>
      </c>
      <c r="AK136" s="82">
        <v>-0.1389</v>
      </c>
      <c r="AL136" s="82">
        <v>-0.1045</v>
      </c>
      <c r="AM136" s="82">
        <v>-5.1400000000000001E-2</v>
      </c>
      <c r="AN136" s="82">
        <v>4.0399999999999998E-2</v>
      </c>
      <c r="AO136" s="82">
        <v>9.3899999999999997E-2</v>
      </c>
      <c r="AP136" s="82">
        <v>-5.8700000000000002E-2</v>
      </c>
      <c r="AQ136" s="82">
        <v>9.8599999999999993E-2</v>
      </c>
      <c r="AR136" s="82">
        <v>0.1835</v>
      </c>
      <c r="BA136" s="82">
        <v>7.6999999999999999E-2</v>
      </c>
      <c r="BB136" s="82">
        <v>-1.3299999999999999E-2</v>
      </c>
      <c r="BC136" s="82">
        <v>0.28660000000000002</v>
      </c>
      <c r="BE136" s="82">
        <v>1.04E-2</v>
      </c>
      <c r="BF136" s="82">
        <v>-9.7500000000000003E-2</v>
      </c>
      <c r="BG136" s="82">
        <v>7.6100000000000001E-2</v>
      </c>
      <c r="BH136" s="82">
        <v>1.4800000000000001E-2</v>
      </c>
      <c r="BI136" s="82">
        <v>3.8999999999999998E-3</v>
      </c>
      <c r="BJ136" s="82">
        <v>-4.9399999999999999E-2</v>
      </c>
      <c r="BK136" s="82">
        <v>1.03E-2</v>
      </c>
      <c r="BL136" s="82">
        <v>4.7100000000000003E-2</v>
      </c>
      <c r="BM136" s="82">
        <v>-3.5200000000000002E-2</v>
      </c>
      <c r="BN136" s="82">
        <v>-3.0000000000000001E-3</v>
      </c>
      <c r="BO136" s="82">
        <v>7.4499999999999997E-2</v>
      </c>
      <c r="BP136" s="82">
        <v>-0.17399999999999999</v>
      </c>
      <c r="BQ136" s="82">
        <v>4.5699999999999998E-2</v>
      </c>
      <c r="BR136" s="82">
        <v>-1.8499999999999999E-2</v>
      </c>
      <c r="BS136" s="82">
        <v>2.2599999999999999E-2</v>
      </c>
      <c r="BT136" s="82">
        <v>-0.27789999999999998</v>
      </c>
      <c r="CD136" s="82">
        <v>1.9E-2</v>
      </c>
      <c r="CE136" s="82">
        <v>-5.62E-2</v>
      </c>
      <c r="CF136" s="82">
        <v>-8.0199999999999994E-2</v>
      </c>
      <c r="CG136" s="82">
        <v>5.2499999999999998E-2</v>
      </c>
      <c r="CH136" s="82">
        <v>-0.10970000000000001</v>
      </c>
      <c r="CI136" s="82">
        <v>-0.1154</v>
      </c>
      <c r="CK136" s="82">
        <v>-2.3099999999999999E-2</v>
      </c>
      <c r="CL136" s="82">
        <v>-0.1391</v>
      </c>
      <c r="CM136" s="82">
        <v>-0.09</v>
      </c>
      <c r="CN136" s="82">
        <v>3.4500000000000003E-2</v>
      </c>
      <c r="CO136" s="82">
        <v>-8.8099999999999998E-2</v>
      </c>
      <c r="CP136" s="82">
        <v>2.2499999999999999E-2</v>
      </c>
      <c r="CQ136" s="82">
        <v>0.13270000000000001</v>
      </c>
      <c r="CR136" s="82">
        <v>3.1399999999999997E-2</v>
      </c>
      <c r="CS136" s="82">
        <v>0.20319999999999999</v>
      </c>
      <c r="CT136" s="82">
        <v>-8.0000000000000002E-3</v>
      </c>
      <c r="CU136" s="82">
        <v>4.0000000000000002E-4</v>
      </c>
      <c r="CV136" s="82">
        <v>3.39E-2</v>
      </c>
      <c r="CW136" s="82">
        <v>0.17960000000000001</v>
      </c>
      <c r="DM136" s="82">
        <v>73</v>
      </c>
      <c r="DN136" s="82" t="s">
        <v>2</v>
      </c>
      <c r="DO136" s="82" t="s">
        <v>1072</v>
      </c>
      <c r="DP136" s="82">
        <v>14</v>
      </c>
      <c r="DQ136" s="82" t="s">
        <v>203</v>
      </c>
      <c r="DR136" s="82">
        <v>115</v>
      </c>
      <c r="DS136" s="83">
        <v>584.419579</v>
      </c>
      <c r="DT136" s="46" t="s">
        <v>204</v>
      </c>
      <c r="DU136" s="82" t="s">
        <v>1077</v>
      </c>
      <c r="DV136" s="82">
        <v>20</v>
      </c>
      <c r="DW136" s="84" t="s">
        <v>175</v>
      </c>
      <c r="DX136" s="82">
        <v>55</v>
      </c>
      <c r="DY136" s="83">
        <v>425.57891799999999</v>
      </c>
      <c r="DZ136" s="46" t="s">
        <v>657</v>
      </c>
    </row>
    <row r="137" spans="1:140" x14ac:dyDescent="0.2">
      <c r="A137" s="82" t="s">
        <v>817</v>
      </c>
      <c r="B137" s="82">
        <v>130</v>
      </c>
      <c r="C137" s="82" t="s">
        <v>2</v>
      </c>
      <c r="D137" s="82" t="s">
        <v>1078</v>
      </c>
      <c r="E137" s="82">
        <v>21</v>
      </c>
      <c r="F137" s="82" t="s">
        <v>967</v>
      </c>
      <c r="G137" s="82">
        <v>100</v>
      </c>
      <c r="H137" s="83">
        <v>118.32845</v>
      </c>
      <c r="I137" s="46" t="s">
        <v>671</v>
      </c>
      <c r="J137" s="82" t="s">
        <v>1082</v>
      </c>
      <c r="K137" s="82">
        <v>25</v>
      </c>
      <c r="L137" s="84" t="s">
        <v>109</v>
      </c>
      <c r="M137" s="82">
        <v>90</v>
      </c>
      <c r="N137" s="83">
        <v>78.504848999999993</v>
      </c>
      <c r="O137" s="46" t="s">
        <v>112</v>
      </c>
      <c r="P137" s="82">
        <v>14.7059</v>
      </c>
      <c r="Q137" s="85">
        <v>10.365500000000001</v>
      </c>
      <c r="R137" s="82">
        <v>4.3404999999999996</v>
      </c>
      <c r="S137" s="82">
        <v>1.4775</v>
      </c>
      <c r="T137" s="82">
        <v>1.1592</v>
      </c>
      <c r="U137" s="82">
        <v>0.31830000000000003</v>
      </c>
      <c r="V137" s="82">
        <v>-1.3100000000000001E-2</v>
      </c>
      <c r="W137" s="82">
        <v>2.6200000000000001E-2</v>
      </c>
      <c r="X137" s="82">
        <v>-0.15970000000000001</v>
      </c>
      <c r="Y137" s="82">
        <v>3.04E-2</v>
      </c>
      <c r="Z137" s="82">
        <v>-5.8099999999999999E-2</v>
      </c>
      <c r="AA137" s="82">
        <v>9.01E-2</v>
      </c>
      <c r="AC137" s="86">
        <v>2.41E-2</v>
      </c>
      <c r="AD137" s="82">
        <v>6.7000000000000004E-2</v>
      </c>
      <c r="AE137" s="82">
        <v>-2.7699999999999999E-2</v>
      </c>
      <c r="AF137" s="82">
        <v>0.13170000000000001</v>
      </c>
      <c r="AG137" s="82">
        <v>5.7500000000000002E-2</v>
      </c>
      <c r="AH137" s="82">
        <v>6.5100000000000005E-2</v>
      </c>
      <c r="AI137" s="82">
        <v>5.9999999999999995E-4</v>
      </c>
      <c r="AJ137" s="82">
        <v>-0.16189999999999999</v>
      </c>
      <c r="AK137" s="82">
        <v>-1.03E-2</v>
      </c>
      <c r="AL137" s="82">
        <v>-6.1899999999999997E-2</v>
      </c>
      <c r="AM137" s="82">
        <v>-0.13</v>
      </c>
      <c r="AN137" s="82">
        <v>1.4999999999999999E-2</v>
      </c>
      <c r="AO137" s="82">
        <v>3.2599999999999997E-2</v>
      </c>
      <c r="AP137" s="82">
        <v>-7.4200000000000002E-2</v>
      </c>
      <c r="AQ137" s="82">
        <v>4.5600000000000002E-2</v>
      </c>
      <c r="AR137" s="82">
        <v>-3.5700000000000003E-2</v>
      </c>
      <c r="BA137" s="82">
        <v>1.8E-3</v>
      </c>
      <c r="BB137" s="82">
        <v>-2.7900000000000001E-2</v>
      </c>
      <c r="BC137" s="82">
        <v>-0.26619999999999999</v>
      </c>
      <c r="BE137" s="82">
        <v>6.8900000000000003E-2</v>
      </c>
      <c r="BF137" s="82">
        <v>6.13E-2</v>
      </c>
      <c r="BG137" s="82">
        <v>-8.6300000000000002E-2</v>
      </c>
      <c r="BH137" s="82">
        <v>0</v>
      </c>
      <c r="BI137" s="82">
        <v>-3.9600000000000003E-2</v>
      </c>
      <c r="BJ137" s="82">
        <v>-5.2999999999999999E-2</v>
      </c>
      <c r="BK137" s="82">
        <v>8.3299999999999999E-2</v>
      </c>
      <c r="BL137" s="82">
        <v>0.1638</v>
      </c>
      <c r="BM137" s="82">
        <v>-0.18770000000000001</v>
      </c>
      <c r="BN137" s="82">
        <v>6.4899999999999999E-2</v>
      </c>
      <c r="BO137" s="82">
        <v>-3.8E-3</v>
      </c>
      <c r="BP137" s="82">
        <v>0.1295</v>
      </c>
      <c r="BQ137" s="82">
        <v>-3.5499999999999997E-2</v>
      </c>
      <c r="BR137" s="82">
        <v>-9.2999999999999999E-2</v>
      </c>
      <c r="BS137" s="82">
        <v>2.0199999999999999E-2</v>
      </c>
      <c r="BT137" s="82">
        <v>0.19939999999999999</v>
      </c>
      <c r="CD137" s="82">
        <v>3.9199999999999999E-2</v>
      </c>
      <c r="CE137" s="82">
        <v>4.6399999999999997E-2</v>
      </c>
      <c r="CF137" s="82">
        <v>-4.7999999999999996E-3</v>
      </c>
      <c r="CG137" s="82">
        <v>4.5400000000000003E-2</v>
      </c>
      <c r="CH137" s="82">
        <v>5.6500000000000002E-2</v>
      </c>
      <c r="CI137" s="82">
        <v>0.13150000000000001</v>
      </c>
      <c r="CK137" s="82">
        <v>-0.02</v>
      </c>
      <c r="CL137" s="82">
        <v>0.15190000000000001</v>
      </c>
      <c r="CM137" s="82">
        <v>0.12130000000000001</v>
      </c>
      <c r="CN137" s="82">
        <v>-7.1499999999999994E-2</v>
      </c>
      <c r="CO137" s="82">
        <v>-7.3000000000000001E-3</v>
      </c>
      <c r="CP137" s="82">
        <v>-0.1452</v>
      </c>
      <c r="CQ137" s="82">
        <v>-2.7E-2</v>
      </c>
      <c r="CR137" s="82">
        <v>-0.10979999999999999</v>
      </c>
      <c r="CS137" s="82">
        <v>-0.10680000000000001</v>
      </c>
      <c r="CT137" s="82">
        <v>1.9699999999999999E-2</v>
      </c>
      <c r="CU137" s="82">
        <v>5.0900000000000001E-2</v>
      </c>
      <c r="CV137" s="82">
        <v>1.7100000000000001E-2</v>
      </c>
      <c r="CW137" s="82">
        <v>-0.1875</v>
      </c>
      <c r="DM137" s="82">
        <v>62</v>
      </c>
      <c r="DN137" s="82" t="s">
        <v>2</v>
      </c>
      <c r="DO137" s="82" t="s">
        <v>1077</v>
      </c>
      <c r="DP137" s="82">
        <v>20</v>
      </c>
      <c r="DQ137" s="82" t="s">
        <v>175</v>
      </c>
      <c r="DR137" s="82">
        <v>45</v>
      </c>
      <c r="DS137" s="83">
        <v>350.42429399999997</v>
      </c>
      <c r="DT137" s="46" t="s">
        <v>360</v>
      </c>
      <c r="DU137" s="82" t="s">
        <v>1082</v>
      </c>
      <c r="DV137" s="82">
        <v>25</v>
      </c>
      <c r="DW137" s="84" t="s">
        <v>109</v>
      </c>
      <c r="DX137" s="82">
        <v>70</v>
      </c>
      <c r="DY137" s="83">
        <v>40.128390000000003</v>
      </c>
      <c r="DZ137" s="46" t="s">
        <v>708</v>
      </c>
    </row>
    <row r="138" spans="1:140" x14ac:dyDescent="0.2">
      <c r="A138" s="82" t="s">
        <v>817</v>
      </c>
      <c r="B138" s="82">
        <v>57</v>
      </c>
      <c r="C138" s="82" t="s">
        <v>2</v>
      </c>
      <c r="D138" s="82" t="s">
        <v>1079</v>
      </c>
      <c r="E138" s="82">
        <v>22</v>
      </c>
      <c r="F138" s="82" t="s">
        <v>970</v>
      </c>
      <c r="G138" s="82">
        <v>0</v>
      </c>
      <c r="H138" s="83">
        <v>722.41493800000001</v>
      </c>
      <c r="I138" s="46" t="s">
        <v>676</v>
      </c>
      <c r="J138" s="82" t="s">
        <v>1080</v>
      </c>
      <c r="K138" s="82">
        <v>23</v>
      </c>
      <c r="L138" s="84" t="s">
        <v>971</v>
      </c>
      <c r="M138" s="82">
        <v>40</v>
      </c>
      <c r="N138" s="83">
        <v>32.550170000000001</v>
      </c>
      <c r="O138" s="46" t="s">
        <v>688</v>
      </c>
      <c r="P138" s="82">
        <v>21.188400000000001</v>
      </c>
      <c r="Q138" s="85">
        <v>14.5745</v>
      </c>
      <c r="R138" s="82">
        <v>6.6139000000000001</v>
      </c>
      <c r="S138" s="82">
        <v>2.0310000000000001</v>
      </c>
      <c r="T138" s="82">
        <v>1.6246</v>
      </c>
      <c r="U138" s="82">
        <v>0.40639999999999998</v>
      </c>
      <c r="V138" s="82">
        <v>3.1199999999999999E-2</v>
      </c>
      <c r="W138" s="82">
        <v>-0.14760000000000001</v>
      </c>
      <c r="X138" s="82">
        <v>0.19989999999999999</v>
      </c>
      <c r="Y138" s="82">
        <v>7.7999999999999996E-3</v>
      </c>
      <c r="Z138" s="82">
        <v>-0.14899999999999999</v>
      </c>
      <c r="AA138" s="82">
        <v>-6.7400000000000002E-2</v>
      </c>
      <c r="AC138" s="86">
        <v>0.12870000000000001</v>
      </c>
      <c r="AD138" s="82">
        <v>-2E-3</v>
      </c>
      <c r="AE138" s="82">
        <v>-2.0799999999999999E-2</v>
      </c>
      <c r="AF138" s="82">
        <v>-7.0000000000000007E-2</v>
      </c>
      <c r="AG138" s="82">
        <v>-0.1242</v>
      </c>
      <c r="AH138" s="82">
        <v>5.16E-2</v>
      </c>
      <c r="AI138" s="82">
        <v>-1.49E-2</v>
      </c>
      <c r="AJ138" s="82">
        <v>3.7000000000000002E-3</v>
      </c>
      <c r="AK138" s="82">
        <v>-0.01</v>
      </c>
      <c r="AL138" s="82">
        <v>-0.15010000000000001</v>
      </c>
      <c r="AM138" s="82">
        <v>-8.0399999999999999E-2</v>
      </c>
      <c r="AN138" s="82">
        <v>5.28E-2</v>
      </c>
      <c r="AO138" s="82">
        <v>9.8599999999999993E-2</v>
      </c>
      <c r="AP138" s="82">
        <v>3.6400000000000002E-2</v>
      </c>
      <c r="AQ138" s="82">
        <v>0.17</v>
      </c>
      <c r="AR138" s="82">
        <v>0.13919999999999999</v>
      </c>
      <c r="BA138" s="82">
        <v>4.8300000000000003E-2</v>
      </c>
      <c r="BB138" s="82">
        <v>1.7899999999999999E-2</v>
      </c>
      <c r="BC138" s="82">
        <v>0.14080000000000001</v>
      </c>
      <c r="BE138" s="82">
        <v>-9.1999999999999998E-3</v>
      </c>
      <c r="BF138" s="82">
        <v>-9.1499999999999998E-2</v>
      </c>
      <c r="BG138" s="82">
        <v>8.8999999999999996E-2</v>
      </c>
      <c r="BH138" s="82">
        <v>5.9200000000000003E-2</v>
      </c>
      <c r="BI138" s="82">
        <v>-0.1328</v>
      </c>
      <c r="BJ138" s="82">
        <v>-0.122</v>
      </c>
      <c r="BK138" s="82">
        <v>0.13220000000000001</v>
      </c>
      <c r="BL138" s="82">
        <v>2.1000000000000001E-2</v>
      </c>
      <c r="BM138" s="82">
        <v>-7.7200000000000005E-2</v>
      </c>
      <c r="BN138" s="82">
        <v>-2.2599999999999999E-2</v>
      </c>
      <c r="BO138" s="82">
        <v>0.22559999999999999</v>
      </c>
      <c r="BP138" s="82">
        <v>6.0199999999999997E-2</v>
      </c>
      <c r="BQ138" s="82">
        <v>7.1000000000000004E-3</v>
      </c>
      <c r="BR138" s="82">
        <v>-0.14910000000000001</v>
      </c>
      <c r="BS138" s="82">
        <v>4.1300000000000003E-2</v>
      </c>
      <c r="BT138" s="82">
        <v>-0.23830000000000001</v>
      </c>
      <c r="CD138" s="82">
        <v>-2.1399999999999999E-2</v>
      </c>
      <c r="CE138" s="82">
        <v>-0.1537</v>
      </c>
      <c r="CF138" s="82">
        <v>8.4000000000000005E-2</v>
      </c>
      <c r="CG138" s="82">
        <v>0.13969999999999999</v>
      </c>
      <c r="CH138" s="82">
        <v>-0.12139999999999999</v>
      </c>
      <c r="CI138" s="82">
        <v>-3.5499999999999997E-2</v>
      </c>
      <c r="CK138" s="82">
        <v>5.0099999999999999E-2</v>
      </c>
      <c r="CL138" s="82">
        <v>-0.15110000000000001</v>
      </c>
      <c r="CM138" s="82">
        <v>-0.15679999999999999</v>
      </c>
      <c r="CN138" s="82">
        <v>9.8000000000000004E-2</v>
      </c>
      <c r="CO138" s="82">
        <v>-0.1132</v>
      </c>
      <c r="CP138" s="82">
        <v>-4.2000000000000003E-2</v>
      </c>
      <c r="CQ138" s="82">
        <v>0.14269999999999999</v>
      </c>
      <c r="CR138" s="82">
        <v>8.5000000000000006E-2</v>
      </c>
      <c r="CS138" s="82">
        <v>0.1404</v>
      </c>
      <c r="CT138" s="82">
        <v>-4.7999999999999996E-3</v>
      </c>
      <c r="CU138" s="82">
        <v>0.11990000000000001</v>
      </c>
      <c r="CV138" s="82">
        <v>-0.12330000000000001</v>
      </c>
      <c r="CW138" s="82">
        <v>6.3200000000000006E-2</v>
      </c>
      <c r="DM138" s="82">
        <v>74</v>
      </c>
      <c r="DN138" s="82" t="s">
        <v>2</v>
      </c>
      <c r="DO138" s="82" t="s">
        <v>1072</v>
      </c>
      <c r="DP138" s="82">
        <v>14</v>
      </c>
      <c r="DQ138" s="82" t="s">
        <v>203</v>
      </c>
      <c r="DR138" s="82">
        <v>100</v>
      </c>
      <c r="DS138" s="83">
        <v>555.06795299999999</v>
      </c>
      <c r="DT138" s="46" t="s">
        <v>299</v>
      </c>
      <c r="DU138" s="82" t="s">
        <v>1078</v>
      </c>
      <c r="DV138" s="82">
        <v>21</v>
      </c>
      <c r="DW138" s="84" t="s">
        <v>967</v>
      </c>
      <c r="DX138" s="82">
        <v>15</v>
      </c>
      <c r="DY138" s="83">
        <v>18.771267000000002</v>
      </c>
      <c r="DZ138" s="46" t="s">
        <v>664</v>
      </c>
    </row>
    <row r="139" spans="1:140" x14ac:dyDescent="0.2">
      <c r="A139" s="82" t="s">
        <v>817</v>
      </c>
      <c r="B139" s="82">
        <v>97</v>
      </c>
      <c r="C139" s="82" t="s">
        <v>2</v>
      </c>
      <c r="D139" s="82" t="s">
        <v>1080</v>
      </c>
      <c r="E139" s="82">
        <v>23</v>
      </c>
      <c r="F139" s="82" t="s">
        <v>971</v>
      </c>
      <c r="G139" s="82">
        <v>50</v>
      </c>
      <c r="H139" s="83">
        <v>64.729163</v>
      </c>
      <c r="I139" s="46" t="s">
        <v>689</v>
      </c>
      <c r="J139" s="82" t="s">
        <v>1082</v>
      </c>
      <c r="K139" s="82">
        <v>25</v>
      </c>
      <c r="L139" s="84" t="s">
        <v>109</v>
      </c>
      <c r="M139" s="82">
        <v>130</v>
      </c>
      <c r="N139" s="83">
        <v>175.922132</v>
      </c>
      <c r="O139" s="46" t="s">
        <v>712</v>
      </c>
      <c r="P139" s="82">
        <v>14.582599999999999</v>
      </c>
      <c r="Q139" s="85">
        <v>11.865</v>
      </c>
      <c r="R139" s="82">
        <v>2.7176999999999998</v>
      </c>
      <c r="S139" s="82">
        <v>1.536</v>
      </c>
      <c r="T139" s="82">
        <v>1.3194999999999999</v>
      </c>
      <c r="U139" s="82">
        <v>0.2165</v>
      </c>
      <c r="V139" s="82">
        <v>-9.1600000000000001E-2</v>
      </c>
      <c r="W139" s="82">
        <v>-0.10970000000000001</v>
      </c>
      <c r="X139" s="82">
        <v>-0.16869999999999999</v>
      </c>
      <c r="Y139" s="82">
        <v>1.43E-2</v>
      </c>
      <c r="Z139" s="82">
        <v>8.9999999999999993E-3</v>
      </c>
      <c r="AA139" s="82">
        <v>-8.3299999999999999E-2</v>
      </c>
      <c r="AC139" s="86">
        <v>-1.6899999999999998E-2</v>
      </c>
      <c r="AD139" s="82">
        <v>5.5800000000000002E-2</v>
      </c>
      <c r="AE139" s="82">
        <v>2.81E-2</v>
      </c>
      <c r="AF139" s="82">
        <v>-5.74E-2</v>
      </c>
      <c r="AG139" s="82">
        <v>-0.14050000000000001</v>
      </c>
      <c r="AH139" s="82">
        <v>5.9499999999999997E-2</v>
      </c>
      <c r="AI139" s="82">
        <v>-5.7999999999999996E-3</v>
      </c>
      <c r="AJ139" s="82">
        <v>-4.4600000000000001E-2</v>
      </c>
      <c r="AK139" s="82">
        <v>-3.5700000000000003E-2</v>
      </c>
      <c r="AL139" s="82">
        <v>0.1961</v>
      </c>
      <c r="AM139" s="82">
        <v>0.13869999999999999</v>
      </c>
      <c r="AN139" s="82">
        <v>1.6299999999999999E-2</v>
      </c>
      <c r="AO139" s="82">
        <v>5.3499999999999999E-2</v>
      </c>
      <c r="AP139" s="82">
        <v>-6.1100000000000002E-2</v>
      </c>
      <c r="AQ139" s="82">
        <v>5.8000000000000003E-2</v>
      </c>
      <c r="AR139" s="82">
        <v>-0.184</v>
      </c>
      <c r="BA139" s="82">
        <v>0.186</v>
      </c>
      <c r="BB139" s="82">
        <v>4.6199999999999998E-2</v>
      </c>
      <c r="BC139" s="82">
        <v>7.4200000000000002E-2</v>
      </c>
      <c r="BE139" s="82">
        <v>-5.8999999999999999E-3</v>
      </c>
      <c r="BF139" s="82">
        <v>-4.7600000000000003E-2</v>
      </c>
      <c r="BG139" s="82">
        <v>0.10440000000000001</v>
      </c>
      <c r="BH139" s="82">
        <v>0.13569999999999999</v>
      </c>
      <c r="BI139" s="82">
        <v>-0.14929999999999999</v>
      </c>
      <c r="BJ139" s="82">
        <v>3.39E-2</v>
      </c>
      <c r="BK139" s="82">
        <v>0.1099</v>
      </c>
      <c r="BL139" s="82">
        <v>0.19600000000000001</v>
      </c>
      <c r="BM139" s="82">
        <v>-0.18909999999999999</v>
      </c>
      <c r="BN139" s="82">
        <v>5.7299999999999997E-2</v>
      </c>
      <c r="BO139" s="82">
        <v>-0.26290000000000002</v>
      </c>
      <c r="BP139" s="82">
        <v>-2.3800000000000002E-2</v>
      </c>
      <c r="BQ139" s="82">
        <v>1.3299999999999999E-2</v>
      </c>
      <c r="BR139" s="82">
        <v>-0.1517</v>
      </c>
      <c r="BS139" s="82">
        <v>-3.7900000000000003E-2</v>
      </c>
      <c r="BT139" s="82">
        <v>-8.8599999999999998E-2</v>
      </c>
      <c r="CD139" s="82">
        <v>2.5899999999999999E-2</v>
      </c>
      <c r="CE139" s="82">
        <v>9.1700000000000004E-2</v>
      </c>
      <c r="CF139" s="82">
        <v>-3.0700000000000002E-2</v>
      </c>
      <c r="CG139" s="82">
        <v>-7.9000000000000008E-3</v>
      </c>
      <c r="CH139" s="82">
        <v>3.2399999999999998E-2</v>
      </c>
      <c r="CI139" s="82">
        <v>4.6600000000000003E-2</v>
      </c>
      <c r="CK139" s="82">
        <v>-4.1599999999999998E-2</v>
      </c>
      <c r="CL139" s="82">
        <v>4.3499999999999997E-2</v>
      </c>
      <c r="CM139" s="82">
        <v>8.9700000000000002E-2</v>
      </c>
      <c r="CN139" s="82">
        <v>-8.3799999999999999E-2</v>
      </c>
      <c r="CO139" s="82">
        <v>1.3599999999999999E-2</v>
      </c>
      <c r="CP139" s="82">
        <v>-0.10440000000000001</v>
      </c>
      <c r="CQ139" s="82">
        <v>6.3600000000000004E-2</v>
      </c>
      <c r="CR139" s="82">
        <v>-0.111</v>
      </c>
      <c r="CS139" s="82">
        <v>-7.9899999999999999E-2</v>
      </c>
      <c r="CT139" s="82">
        <v>6.9400000000000003E-2</v>
      </c>
      <c r="CU139" s="82">
        <v>8.0699999999999994E-2</v>
      </c>
      <c r="CV139" s="82">
        <v>4.6600000000000003E-2</v>
      </c>
      <c r="CW139" s="82">
        <v>-0.1444</v>
      </c>
      <c r="DM139" s="82">
        <v>130</v>
      </c>
      <c r="DN139" s="82" t="s">
        <v>2</v>
      </c>
      <c r="DO139" s="82" t="s">
        <v>1078</v>
      </c>
      <c r="DP139" s="82">
        <v>21</v>
      </c>
      <c r="DQ139" s="82" t="s">
        <v>967</v>
      </c>
      <c r="DR139" s="82">
        <v>100</v>
      </c>
      <c r="DS139" s="83">
        <v>118.32845</v>
      </c>
      <c r="DT139" s="46" t="s">
        <v>671</v>
      </c>
      <c r="DU139" s="82" t="s">
        <v>1082</v>
      </c>
      <c r="DV139" s="82">
        <v>25</v>
      </c>
      <c r="DW139" s="84" t="s">
        <v>109</v>
      </c>
      <c r="DX139" s="82">
        <v>90</v>
      </c>
      <c r="DY139" s="83">
        <v>78.504848999999993</v>
      </c>
      <c r="DZ139" s="46" t="s">
        <v>112</v>
      </c>
    </row>
    <row r="140" spans="1:140" x14ac:dyDescent="0.2">
      <c r="A140" s="82" t="s">
        <v>817</v>
      </c>
      <c r="B140" s="82">
        <v>95</v>
      </c>
      <c r="C140" s="82" t="s">
        <v>2</v>
      </c>
      <c r="D140" s="82" t="s">
        <v>1080</v>
      </c>
      <c r="E140" s="82">
        <v>23</v>
      </c>
      <c r="F140" s="82" t="s">
        <v>971</v>
      </c>
      <c r="G140" s="82">
        <v>100</v>
      </c>
      <c r="H140" s="83">
        <v>616.964338</v>
      </c>
      <c r="I140" s="46" t="s">
        <v>208</v>
      </c>
      <c r="J140" s="82" t="s">
        <v>1081</v>
      </c>
      <c r="K140" s="82">
        <v>24</v>
      </c>
      <c r="L140" s="84" t="s">
        <v>978</v>
      </c>
      <c r="M140" s="82">
        <v>5</v>
      </c>
      <c r="N140" s="83">
        <v>715.03958599999999</v>
      </c>
      <c r="O140" s="46" t="s">
        <v>699</v>
      </c>
      <c r="P140" s="82">
        <v>16.587</v>
      </c>
      <c r="Q140" s="85">
        <v>11.9832</v>
      </c>
      <c r="R140" s="82">
        <v>4.6039000000000003</v>
      </c>
      <c r="S140" s="82">
        <v>1.8173999999999999</v>
      </c>
      <c r="T140" s="82">
        <v>1.4004000000000001</v>
      </c>
      <c r="U140" s="82">
        <v>0.41699999999999998</v>
      </c>
      <c r="V140" s="82">
        <v>5.0000000000000001E-4</v>
      </c>
      <c r="W140" s="82">
        <v>0.14130000000000001</v>
      </c>
      <c r="X140" s="82">
        <v>0.1782</v>
      </c>
      <c r="Y140" s="82">
        <v>-9.0200000000000002E-2</v>
      </c>
      <c r="Z140" s="82">
        <v>-6.9500000000000006E-2</v>
      </c>
      <c r="AA140" s="82">
        <v>-5.9200000000000003E-2</v>
      </c>
      <c r="AC140" s="86">
        <v>-7.1499999999999994E-2</v>
      </c>
      <c r="AD140" s="82">
        <v>1.78E-2</v>
      </c>
      <c r="AE140" s="82">
        <v>6.8099999999999994E-2</v>
      </c>
      <c r="AF140" s="82">
        <v>9.0899999999999995E-2</v>
      </c>
      <c r="AG140" s="82">
        <v>0.1024</v>
      </c>
      <c r="AH140" s="82">
        <v>-8.7599999999999997E-2</v>
      </c>
      <c r="AI140" s="82">
        <v>6.0499999999999998E-2</v>
      </c>
      <c r="AJ140" s="82">
        <v>-5.7999999999999996E-3</v>
      </c>
      <c r="AK140" s="82">
        <v>6.3200000000000006E-2</v>
      </c>
      <c r="AL140" s="82">
        <v>4.6800000000000001E-2</v>
      </c>
      <c r="AM140" s="82">
        <v>0.1676</v>
      </c>
      <c r="AN140" s="82">
        <v>-5.6599999999999998E-2</v>
      </c>
      <c r="AO140" s="82">
        <v>-8.2900000000000001E-2</v>
      </c>
      <c r="AP140" s="82">
        <v>-1.4E-2</v>
      </c>
      <c r="AQ140" s="82">
        <v>-0.12970000000000001</v>
      </c>
      <c r="AR140" s="82">
        <v>4.9599999999999998E-2</v>
      </c>
      <c r="BA140" s="82">
        <v>-1.24E-2</v>
      </c>
      <c r="BB140" s="82">
        <v>-7.4899999999999994E-2</v>
      </c>
      <c r="BC140" s="82">
        <v>0.14560000000000001</v>
      </c>
      <c r="BE140" s="82">
        <v>-4.2599999999999999E-2</v>
      </c>
      <c r="BF140" s="82">
        <v>-6.7900000000000002E-2</v>
      </c>
      <c r="BG140" s="82">
        <v>-0.106</v>
      </c>
      <c r="BH140" s="82">
        <v>-0.1086</v>
      </c>
      <c r="BI140" s="82">
        <v>5.6800000000000003E-2</v>
      </c>
      <c r="BJ140" s="82">
        <v>-4.5999999999999999E-3</v>
      </c>
      <c r="BK140" s="82">
        <v>-2.53E-2</v>
      </c>
      <c r="BL140" s="82">
        <v>-4.9599999999999998E-2</v>
      </c>
      <c r="BM140" s="82">
        <v>-6.4100000000000004E-2</v>
      </c>
      <c r="BN140" s="82">
        <v>1.04E-2</v>
      </c>
      <c r="BO140" s="82">
        <v>7.0699999999999999E-2</v>
      </c>
      <c r="BP140" s="82">
        <v>-5.45E-2</v>
      </c>
      <c r="BQ140" s="82">
        <v>3.4500000000000003E-2</v>
      </c>
      <c r="BR140" s="82">
        <v>7.0199999999999999E-2</v>
      </c>
      <c r="BS140" s="82">
        <v>2.9899999999999999E-2</v>
      </c>
      <c r="BT140" s="82">
        <v>0.1925</v>
      </c>
      <c r="CD140" s="82">
        <v>-3.6799999999999999E-2</v>
      </c>
      <c r="CE140" s="82">
        <v>-0.14530000000000001</v>
      </c>
      <c r="CF140" s="82">
        <v>2.3099999999999999E-2</v>
      </c>
      <c r="CG140" s="82">
        <v>3.0800000000000001E-2</v>
      </c>
      <c r="CH140" s="82">
        <v>-5.5199999999999999E-2</v>
      </c>
      <c r="CI140" s="82">
        <v>5.5899999999999998E-2</v>
      </c>
      <c r="CK140" s="82">
        <v>-3.3599999999999998E-2</v>
      </c>
      <c r="CL140" s="82">
        <v>-9.1700000000000004E-2</v>
      </c>
      <c r="CM140" s="82">
        <v>-0.1244</v>
      </c>
      <c r="CN140" s="82">
        <v>0.1192</v>
      </c>
      <c r="CO140" s="82">
        <v>0.1002</v>
      </c>
      <c r="CP140" s="82">
        <v>-0.1275</v>
      </c>
      <c r="CQ140" s="82">
        <v>-4.6399999999999997E-2</v>
      </c>
      <c r="CR140" s="82">
        <v>8.4699999999999998E-2</v>
      </c>
      <c r="CS140" s="82">
        <v>7.3400000000000007E-2</v>
      </c>
      <c r="CT140" s="82">
        <v>-5.5899999999999998E-2</v>
      </c>
      <c r="CU140" s="82">
        <v>0.12920000000000001</v>
      </c>
      <c r="CV140" s="82">
        <v>0.17929999999999999</v>
      </c>
      <c r="CW140" s="82">
        <v>-7.9000000000000001E-2</v>
      </c>
      <c r="DM140" s="82">
        <v>105</v>
      </c>
      <c r="DN140" s="82" t="s">
        <v>2</v>
      </c>
      <c r="DO140" s="82" t="s">
        <v>1074</v>
      </c>
      <c r="DP140" s="82">
        <v>16</v>
      </c>
      <c r="DQ140" s="82" t="s">
        <v>952</v>
      </c>
      <c r="DR140" s="82">
        <v>10</v>
      </c>
      <c r="DS140" s="83">
        <v>364.56492800000001</v>
      </c>
      <c r="DT140" s="46" t="s">
        <v>618</v>
      </c>
      <c r="DU140" s="82" t="s">
        <v>1082</v>
      </c>
      <c r="DV140" s="82">
        <v>25</v>
      </c>
      <c r="DW140" s="84" t="s">
        <v>109</v>
      </c>
      <c r="DX140" s="82">
        <v>80</v>
      </c>
      <c r="DY140" s="83">
        <v>64.327425000000005</v>
      </c>
      <c r="DZ140" s="46" t="s">
        <v>110</v>
      </c>
    </row>
    <row r="141" spans="1:140" x14ac:dyDescent="0.2">
      <c r="A141" s="82" t="s">
        <v>817</v>
      </c>
      <c r="B141" s="82">
        <v>107</v>
      </c>
      <c r="C141" s="82" t="s">
        <v>2</v>
      </c>
      <c r="D141" s="82" t="s">
        <v>1082</v>
      </c>
      <c r="E141" s="82">
        <v>25</v>
      </c>
      <c r="F141" s="82" t="s">
        <v>109</v>
      </c>
      <c r="G141" s="82">
        <v>195</v>
      </c>
      <c r="H141" s="83">
        <v>597</v>
      </c>
      <c r="I141" s="46" t="s">
        <v>348</v>
      </c>
      <c r="J141" s="82" t="s">
        <v>1082</v>
      </c>
      <c r="K141" s="82">
        <v>25</v>
      </c>
      <c r="L141" s="84" t="s">
        <v>109</v>
      </c>
      <c r="M141" s="82">
        <v>200</v>
      </c>
      <c r="N141" s="83">
        <v>600.28018399999996</v>
      </c>
      <c r="O141" s="46" t="s">
        <v>718</v>
      </c>
      <c r="P141" s="82">
        <v>17.4437</v>
      </c>
      <c r="Q141" s="85">
        <v>11.5098</v>
      </c>
      <c r="R141" s="82">
        <v>5.9340000000000002</v>
      </c>
      <c r="S141" s="82">
        <v>1.3637999999999999</v>
      </c>
      <c r="T141" s="82">
        <v>1.3637999999999999</v>
      </c>
      <c r="U141" s="82">
        <v>0</v>
      </c>
      <c r="V141" s="82">
        <v>-3.7499999999999999E-2</v>
      </c>
      <c r="W141" s="82">
        <v>-4.36E-2</v>
      </c>
      <c r="X141" s="82">
        <v>0.30649999999999999</v>
      </c>
      <c r="Y141" s="82">
        <v>-1.9699999999999999E-2</v>
      </c>
      <c r="Z141" s="82">
        <v>-0.1071</v>
      </c>
      <c r="AA141" s="82">
        <v>-7.9600000000000004E-2</v>
      </c>
      <c r="AC141" s="86">
        <v>-0.1135</v>
      </c>
      <c r="AD141" s="82">
        <v>9.4500000000000001E-2</v>
      </c>
      <c r="AE141" s="82">
        <v>2.3E-3</v>
      </c>
      <c r="AF141" s="82">
        <v>0.25119999999999998</v>
      </c>
      <c r="AG141" s="82">
        <v>0.22439999999999999</v>
      </c>
      <c r="AH141" s="82">
        <v>-3.0800000000000001E-2</v>
      </c>
      <c r="AI141" s="82">
        <v>0.1663</v>
      </c>
      <c r="AJ141" s="82">
        <v>0.19719999999999999</v>
      </c>
      <c r="AK141" s="82">
        <v>5.5199999999999999E-2</v>
      </c>
      <c r="AL141" s="82">
        <v>5.1499999999999997E-2</v>
      </c>
      <c r="AM141" s="82">
        <v>-1.4E-3</v>
      </c>
      <c r="AN141" s="82">
        <v>-0.17730000000000001</v>
      </c>
      <c r="AO141" s="82">
        <v>-8.7900000000000006E-2</v>
      </c>
      <c r="AP141" s="82">
        <v>-0.105</v>
      </c>
      <c r="AQ141" s="82">
        <v>-0.39810000000000001</v>
      </c>
      <c r="AR141" s="82">
        <v>7.7899999999999997E-2</v>
      </c>
      <c r="BA141" s="82">
        <v>0.1792</v>
      </c>
      <c r="BB141" s="82">
        <v>0.21709999999999999</v>
      </c>
      <c r="BC141" s="82">
        <v>3.5000000000000003E-2</v>
      </c>
      <c r="BE141" s="82">
        <v>-2.3900000000000001E-2</v>
      </c>
      <c r="BF141" s="82">
        <v>0.13950000000000001</v>
      </c>
      <c r="BG141" s="82">
        <v>-0.1018</v>
      </c>
      <c r="BH141" s="82">
        <v>1.37E-2</v>
      </c>
      <c r="BI141" s="82">
        <v>-0.22009999999999999</v>
      </c>
      <c r="BJ141" s="82">
        <v>-0.22470000000000001</v>
      </c>
      <c r="BK141" s="82">
        <v>-5.4399999999999997E-2</v>
      </c>
      <c r="BL141" s="82">
        <v>-0.31519999999999998</v>
      </c>
      <c r="BM141" s="82">
        <v>-5.3999999999999999E-2</v>
      </c>
      <c r="BN141" s="82">
        <v>-0.25190000000000001</v>
      </c>
      <c r="BO141" s="82">
        <v>-0.17430000000000001</v>
      </c>
      <c r="BP141" s="82">
        <v>0.12509999999999999</v>
      </c>
      <c r="BQ141" s="82">
        <v>0.15670000000000001</v>
      </c>
      <c r="BR141" s="82">
        <v>0.2697</v>
      </c>
      <c r="BS141" s="82">
        <v>0.29289999999999999</v>
      </c>
      <c r="BT141" s="82">
        <v>-8.6999999999999994E-3</v>
      </c>
      <c r="CD141" s="82">
        <v>-6.3600000000000004E-2</v>
      </c>
      <c r="CE141" s="82">
        <v>2.0299999999999999E-2</v>
      </c>
      <c r="CF141" s="82">
        <v>-0.13739999999999999</v>
      </c>
      <c r="CG141" s="82">
        <v>0.1202</v>
      </c>
      <c r="CH141" s="82">
        <v>-0.2273</v>
      </c>
      <c r="CI141" s="82">
        <v>-1.43E-2</v>
      </c>
      <c r="CK141" s="82">
        <v>-2.0299999999999999E-2</v>
      </c>
      <c r="CL141" s="82">
        <v>-0.29870000000000002</v>
      </c>
      <c r="CM141" s="82">
        <v>-0.25690000000000002</v>
      </c>
      <c r="CN141" s="82">
        <v>0.1633</v>
      </c>
      <c r="CO141" s="82">
        <v>-9.0300000000000005E-2</v>
      </c>
      <c r="CP141" s="82">
        <v>2.4899999999999999E-2</v>
      </c>
      <c r="CQ141" s="82">
        <v>0.2082</v>
      </c>
      <c r="CR141" s="82">
        <v>0.24410000000000001</v>
      </c>
      <c r="CS141" s="82">
        <v>0.35649999999999998</v>
      </c>
      <c r="CT141" s="82">
        <v>-9.9500000000000005E-2</v>
      </c>
      <c r="CU141" s="82">
        <v>0.19570000000000001</v>
      </c>
      <c r="CV141" s="82">
        <v>-7.2099999999999997E-2</v>
      </c>
      <c r="CW141" s="82">
        <v>-5.28E-2</v>
      </c>
    </row>
    <row r="142" spans="1:140" x14ac:dyDescent="0.2">
      <c r="B142" s="82">
        <v>140</v>
      </c>
      <c r="H142" s="83"/>
      <c r="L142" s="84"/>
      <c r="Q142" s="85"/>
      <c r="Y142" s="82"/>
      <c r="AC142" s="86"/>
    </row>
    <row r="143" spans="1:140" x14ac:dyDescent="0.2">
      <c r="A143" s="82" t="s">
        <v>817</v>
      </c>
      <c r="B143" s="82">
        <v>141</v>
      </c>
      <c r="C143" s="82" t="s">
        <v>1</v>
      </c>
      <c r="D143" s="82" t="s">
        <v>1014</v>
      </c>
      <c r="E143" s="82">
        <v>4</v>
      </c>
      <c r="F143" s="82" t="s">
        <v>89</v>
      </c>
      <c r="G143" s="82">
        <v>0</v>
      </c>
      <c r="H143" s="83">
        <v>22.191165000000002</v>
      </c>
      <c r="I143" s="46" t="s">
        <v>319</v>
      </c>
      <c r="J143" s="82" t="s">
        <v>1024</v>
      </c>
      <c r="K143" s="82">
        <v>14</v>
      </c>
      <c r="L143" s="84" t="s">
        <v>203</v>
      </c>
      <c r="M143" s="82">
        <v>185</v>
      </c>
      <c r="N143" s="83">
        <v>682.95710099999997</v>
      </c>
      <c r="O143" s="46" t="s">
        <v>320</v>
      </c>
      <c r="P143" s="82">
        <v>12.083</v>
      </c>
      <c r="Q143" s="82">
        <v>8.6255000000000006</v>
      </c>
      <c r="R143" s="82">
        <v>3.4575</v>
      </c>
      <c r="S143" s="82">
        <v>2.3189000000000002</v>
      </c>
      <c r="T143" s="82">
        <v>1.796</v>
      </c>
      <c r="U143" s="82">
        <v>0.52300000000000002</v>
      </c>
      <c r="V143" s="82">
        <v>5.0999999999999997E-2</v>
      </c>
      <c r="W143" s="82">
        <v>-0.17469999999999999</v>
      </c>
      <c r="X143" s="82">
        <v>0.34720000000000001</v>
      </c>
      <c r="Y143" s="82">
        <v>-1.7299999999999999E-2</v>
      </c>
      <c r="Z143" s="82">
        <v>-9.7000000000000003E-3</v>
      </c>
      <c r="AC143" s="86">
        <v>7.2599999999999998E-2</v>
      </c>
      <c r="AD143" s="82">
        <v>8.8999999999999996E-2</v>
      </c>
      <c r="AE143" s="82">
        <v>0.186</v>
      </c>
      <c r="AF143" s="82">
        <v>-0.1148</v>
      </c>
      <c r="AG143" s="82">
        <v>0.34129999999999999</v>
      </c>
      <c r="AH143" s="82">
        <v>-0.40429999999999999</v>
      </c>
      <c r="AI143" s="82">
        <v>1.9099999999999999E-2</v>
      </c>
      <c r="AJ143" s="82">
        <v>-0.10249999999999999</v>
      </c>
      <c r="AK143" s="82">
        <v>-5.9299999999999999E-2</v>
      </c>
      <c r="BA143" s="82">
        <v>4.8999999999999998E-3</v>
      </c>
      <c r="BE143" s="82">
        <v>-0.22720000000000001</v>
      </c>
      <c r="BF143" s="82">
        <v>-8.3000000000000004E-2</v>
      </c>
      <c r="BG143" s="82">
        <v>0.22309999999999999</v>
      </c>
      <c r="BH143" s="82">
        <v>1.46E-2</v>
      </c>
      <c r="BI143" s="82">
        <v>0.38390000000000002</v>
      </c>
      <c r="BJ143" s="82">
        <v>-0.25650000000000001</v>
      </c>
      <c r="BK143" s="82">
        <v>2.24E-2</v>
      </c>
      <c r="BL143" s="82">
        <v>-0.17460000000000001</v>
      </c>
      <c r="BM143" s="82">
        <v>-4.7000000000000002E-3</v>
      </c>
      <c r="BN143" s="82">
        <v>9.7100000000000006E-2</v>
      </c>
      <c r="CD143" s="82">
        <v>-9.8199999999999996E-2</v>
      </c>
      <c r="CF143" s="82">
        <v>0.2487</v>
      </c>
      <c r="CG143" s="82">
        <v>0.10199999999999999</v>
      </c>
      <c r="CK143" s="82">
        <v>0.1305</v>
      </c>
      <c r="CL143" s="82">
        <v>0.1409</v>
      </c>
      <c r="CM143" s="82">
        <v>-0.34089999999999998</v>
      </c>
      <c r="CN143" s="82">
        <v>0.31469999999999998</v>
      </c>
      <c r="CO143" s="82">
        <v>4.4999999999999998E-2</v>
      </c>
      <c r="CP143" s="82">
        <v>-0.1331</v>
      </c>
      <c r="CQ143" s="82">
        <v>-0.1709</v>
      </c>
      <c r="CR143" s="82">
        <v>-0.23860000000000001</v>
      </c>
    </row>
    <row r="144" spans="1:140" x14ac:dyDescent="0.2">
      <c r="A144" s="82" t="s">
        <v>817</v>
      </c>
      <c r="B144" s="82">
        <v>142</v>
      </c>
      <c r="C144" s="82" t="s">
        <v>1</v>
      </c>
      <c r="D144" s="82" t="s">
        <v>1014</v>
      </c>
      <c r="E144" s="82">
        <v>4</v>
      </c>
      <c r="F144" s="82" t="s">
        <v>89</v>
      </c>
      <c r="G144" s="82">
        <v>105</v>
      </c>
      <c r="H144" s="83">
        <v>705.27965400000005</v>
      </c>
      <c r="I144" s="46" t="s">
        <v>559</v>
      </c>
      <c r="J144" s="82" t="s">
        <v>1034</v>
      </c>
      <c r="K144" s="82">
        <v>25</v>
      </c>
      <c r="L144" s="84" t="s">
        <v>109</v>
      </c>
      <c r="M144" s="82">
        <v>165</v>
      </c>
      <c r="N144" s="83">
        <v>575.36240299999997</v>
      </c>
      <c r="O144" s="46" t="s">
        <v>716</v>
      </c>
      <c r="P144" s="82">
        <v>12.872999999999999</v>
      </c>
      <c r="Q144" s="82">
        <v>7.3906999999999998</v>
      </c>
      <c r="R144" s="82">
        <v>5.4823000000000004</v>
      </c>
      <c r="S144" s="82">
        <v>2.1263999999999998</v>
      </c>
      <c r="T144" s="82">
        <v>1.4092</v>
      </c>
      <c r="U144" s="82">
        <v>0.71719999999999995</v>
      </c>
      <c r="V144" s="82">
        <v>-4.9200000000000001E-2</v>
      </c>
      <c r="W144" s="82">
        <v>-8.6800000000000002E-2</v>
      </c>
      <c r="X144" s="82">
        <v>0.30599999999999999</v>
      </c>
      <c r="Y144" s="82">
        <v>0.32479999999999998</v>
      </c>
      <c r="Z144" s="82">
        <v>-1.14E-2</v>
      </c>
      <c r="AC144" s="86">
        <v>9.2600000000000002E-2</v>
      </c>
      <c r="AD144" s="82">
        <v>0.22819999999999999</v>
      </c>
      <c r="AE144" s="82">
        <v>-0.12509999999999999</v>
      </c>
      <c r="AF144" s="82">
        <v>-0.38700000000000001</v>
      </c>
      <c r="AG144" s="82">
        <v>-8.1699999999999995E-2</v>
      </c>
      <c r="AH144" s="82">
        <v>-1.7500000000000002E-2</v>
      </c>
      <c r="AI144" s="82">
        <v>3.95E-2</v>
      </c>
      <c r="AJ144" s="82">
        <v>-2.47E-2</v>
      </c>
      <c r="AK144" s="82">
        <v>-3.7699999999999997E-2</v>
      </c>
      <c r="BA144" s="82">
        <v>2.1100000000000001E-2</v>
      </c>
      <c r="BE144" s="82">
        <v>0.29649999999999999</v>
      </c>
      <c r="BF144" s="82">
        <v>-4.7199999999999999E-2</v>
      </c>
      <c r="BG144" s="82">
        <v>2.07E-2</v>
      </c>
      <c r="BH144" s="82">
        <v>-0.11650000000000001</v>
      </c>
      <c r="BI144" s="82">
        <v>0.224</v>
      </c>
      <c r="BJ144" s="82">
        <v>-9.6100000000000005E-2</v>
      </c>
      <c r="BK144" s="82">
        <v>-2.8999999999999998E-3</v>
      </c>
      <c r="BL144" s="82">
        <v>-0.1245</v>
      </c>
      <c r="BM144" s="82">
        <v>-9.64E-2</v>
      </c>
      <c r="BN144" s="82">
        <v>-7.8600000000000003E-2</v>
      </c>
      <c r="CD144" s="82">
        <v>-5.45E-2</v>
      </c>
      <c r="CF144" s="82">
        <v>0.43390000000000001</v>
      </c>
      <c r="CG144" s="82">
        <v>1.52E-2</v>
      </c>
      <c r="CK144" s="82">
        <v>0.23980000000000001</v>
      </c>
      <c r="CL144" s="82">
        <v>3.7400000000000003E-2</v>
      </c>
      <c r="CM144" s="82">
        <v>-0.22120000000000001</v>
      </c>
      <c r="CN144" s="82">
        <v>-0.35649999999999998</v>
      </c>
      <c r="CO144" s="82">
        <v>2.1600000000000001E-2</v>
      </c>
      <c r="CP144" s="82">
        <v>-4.3200000000000002E-2</v>
      </c>
      <c r="CQ144" s="82">
        <v>0.16889999999999999</v>
      </c>
      <c r="CR144" s="82">
        <v>-0.24160000000000001</v>
      </c>
    </row>
    <row r="145" spans="1:112" x14ac:dyDescent="0.2">
      <c r="A145" s="82" t="s">
        <v>817</v>
      </c>
      <c r="B145" s="82">
        <v>143</v>
      </c>
      <c r="C145" s="82" t="s">
        <v>1</v>
      </c>
      <c r="D145" s="82" t="s">
        <v>1014</v>
      </c>
      <c r="E145" s="82">
        <v>4</v>
      </c>
      <c r="F145" s="82" t="s">
        <v>89</v>
      </c>
      <c r="G145" s="82">
        <v>165</v>
      </c>
      <c r="H145" s="83">
        <v>760.72497699999997</v>
      </c>
      <c r="I145" s="46" t="s">
        <v>705</v>
      </c>
      <c r="J145" s="82" t="s">
        <v>1020</v>
      </c>
      <c r="K145" s="82">
        <v>10</v>
      </c>
      <c r="L145" s="84" t="s">
        <v>918</v>
      </c>
      <c r="M145" s="82">
        <v>10</v>
      </c>
      <c r="N145" s="83">
        <v>71.253444000000002</v>
      </c>
      <c r="O145" s="46" t="s">
        <v>570</v>
      </c>
      <c r="P145" s="82">
        <v>12.4467</v>
      </c>
      <c r="Q145" s="82">
        <v>7.3562000000000003</v>
      </c>
      <c r="R145" s="82">
        <v>5.0904999999999996</v>
      </c>
      <c r="S145" s="82">
        <v>2.2334999999999998</v>
      </c>
      <c r="T145" s="82">
        <v>1.4117</v>
      </c>
      <c r="U145" s="82">
        <v>0.82179999999999997</v>
      </c>
      <c r="V145" s="82">
        <v>-2.8500000000000001E-2</v>
      </c>
      <c r="W145" s="82">
        <v>9.1200000000000003E-2</v>
      </c>
      <c r="X145" s="82">
        <v>-0.31</v>
      </c>
      <c r="Y145" s="82">
        <v>6.1899999999999997E-2</v>
      </c>
      <c r="Z145" s="82">
        <v>-1.9E-3</v>
      </c>
      <c r="AC145" s="86">
        <v>0.16309999999999999</v>
      </c>
      <c r="AD145" s="82">
        <v>-8.0100000000000005E-2</v>
      </c>
      <c r="AE145" s="82">
        <v>-2.18E-2</v>
      </c>
      <c r="AF145" s="82">
        <v>-0.3967</v>
      </c>
      <c r="AG145" s="82">
        <v>-0.1031</v>
      </c>
      <c r="AH145" s="82">
        <v>0.25319999999999998</v>
      </c>
      <c r="AI145" s="82">
        <v>6.0000000000000001E-3</v>
      </c>
      <c r="AJ145" s="82">
        <v>0.1153</v>
      </c>
      <c r="AK145" s="82">
        <v>4.1999999999999997E-3</v>
      </c>
      <c r="BA145" s="82">
        <v>-3.3099999999999997E-2</v>
      </c>
      <c r="BE145" s="82">
        <v>-0.35260000000000002</v>
      </c>
      <c r="BF145" s="82">
        <v>-0.45229999999999998</v>
      </c>
      <c r="BG145" s="82">
        <v>0.1172</v>
      </c>
      <c r="BH145" s="82">
        <v>-6.3500000000000001E-2</v>
      </c>
      <c r="BI145" s="82">
        <v>0.62129999999999996</v>
      </c>
      <c r="BJ145" s="82">
        <v>-2.6800000000000001E-2</v>
      </c>
      <c r="BK145" s="82">
        <v>6.0000000000000001E-3</v>
      </c>
      <c r="BL145" s="82">
        <v>0.18770000000000001</v>
      </c>
      <c r="BM145" s="82">
        <v>0.12790000000000001</v>
      </c>
      <c r="BN145" s="82">
        <v>-0.13170000000000001</v>
      </c>
      <c r="CD145" s="82">
        <v>2.1700000000000001E-2</v>
      </c>
      <c r="CF145" s="82">
        <v>-0.2989</v>
      </c>
      <c r="CG145" s="82">
        <v>5.7700000000000001E-2</v>
      </c>
      <c r="CK145" s="82">
        <v>5.6899999999999999E-2</v>
      </c>
      <c r="CL145" s="82">
        <v>-0.15620000000000001</v>
      </c>
      <c r="CM145" s="82">
        <v>0.29470000000000002</v>
      </c>
      <c r="CN145" s="82">
        <v>-0.48</v>
      </c>
      <c r="CO145" s="82">
        <v>3.1800000000000002E-2</v>
      </c>
      <c r="CP145" s="82">
        <v>7.6200000000000004E-2</v>
      </c>
      <c r="CQ145" s="82">
        <v>8.1600000000000006E-2</v>
      </c>
      <c r="CR145" s="82">
        <v>0.3145</v>
      </c>
    </row>
    <row r="146" spans="1:112" x14ac:dyDescent="0.2">
      <c r="A146" s="82" t="s">
        <v>817</v>
      </c>
      <c r="B146" s="82">
        <v>144</v>
      </c>
      <c r="C146" s="82" t="s">
        <v>1</v>
      </c>
      <c r="D146" s="82" t="s">
        <v>1015</v>
      </c>
      <c r="E146" s="82">
        <v>5</v>
      </c>
      <c r="F146" s="82" t="s">
        <v>92</v>
      </c>
      <c r="G146" s="82">
        <v>25</v>
      </c>
      <c r="H146" s="83">
        <v>25.185964999999999</v>
      </c>
      <c r="I146" s="46" t="s">
        <v>531</v>
      </c>
      <c r="J146" s="82" t="s">
        <v>1028</v>
      </c>
      <c r="K146" s="82">
        <v>19</v>
      </c>
      <c r="L146" s="84" t="s">
        <v>962</v>
      </c>
      <c r="M146" s="82">
        <v>30</v>
      </c>
      <c r="N146" s="83">
        <v>680.93690200000003</v>
      </c>
      <c r="O146" s="46" t="s">
        <v>647</v>
      </c>
      <c r="P146" s="82">
        <v>12.1892</v>
      </c>
      <c r="Q146" s="82">
        <v>7.9086999999999996</v>
      </c>
      <c r="R146" s="82">
        <v>4.2805</v>
      </c>
      <c r="S146" s="82">
        <v>2.3237000000000001</v>
      </c>
      <c r="T146" s="82">
        <v>1.6214999999999999</v>
      </c>
      <c r="U146" s="82">
        <v>0.70230000000000004</v>
      </c>
      <c r="V146" s="82">
        <v>-5.96E-2</v>
      </c>
      <c r="W146" s="82">
        <v>-9.4200000000000006E-2</v>
      </c>
      <c r="X146" s="82">
        <v>0.33119999999999999</v>
      </c>
      <c r="Y146" s="82">
        <v>-0.20979999999999999</v>
      </c>
      <c r="Z146" s="82">
        <v>5.5999999999999999E-3</v>
      </c>
      <c r="AC146" s="86">
        <v>0.33650000000000002</v>
      </c>
      <c r="AD146" s="82">
        <v>-7.6499999999999999E-2</v>
      </c>
      <c r="AE146" s="82">
        <v>-0.1487</v>
      </c>
      <c r="AF146" s="82">
        <v>-0.26269999999999999</v>
      </c>
      <c r="AG146" s="82">
        <v>-6.7400000000000002E-2</v>
      </c>
      <c r="AH146" s="82">
        <v>0.2132</v>
      </c>
      <c r="AI146" s="82">
        <v>3.2199999999999999E-2</v>
      </c>
      <c r="AJ146" s="82">
        <v>7.2900000000000006E-2</v>
      </c>
      <c r="AK146" s="82">
        <v>0.1048</v>
      </c>
      <c r="BA146" s="82">
        <v>1E-4</v>
      </c>
      <c r="BE146" s="82">
        <v>0.19750000000000001</v>
      </c>
      <c r="BF146" s="82">
        <v>0.19500000000000001</v>
      </c>
      <c r="BG146" s="82">
        <v>-0.1444</v>
      </c>
      <c r="BH146" s="82">
        <v>-0.32590000000000002</v>
      </c>
      <c r="BI146" s="82">
        <v>-4.4400000000000002E-2</v>
      </c>
      <c r="BJ146" s="82">
        <v>-0.1174</v>
      </c>
      <c r="BK146" s="82">
        <v>4.1399999999999999E-2</v>
      </c>
      <c r="BL146" s="82">
        <v>-1.9900000000000001E-2</v>
      </c>
      <c r="BM146" s="82">
        <v>0.19109999999999999</v>
      </c>
      <c r="BN146" s="82">
        <v>2.69E-2</v>
      </c>
      <c r="CD146" s="82">
        <v>-9.3600000000000003E-2</v>
      </c>
      <c r="CF146" s="82">
        <v>3.9300000000000002E-2</v>
      </c>
      <c r="CG146" s="82">
        <v>3.73E-2</v>
      </c>
      <c r="CK146" s="82">
        <v>0.2382</v>
      </c>
      <c r="CL146" s="82">
        <v>-1.55E-2</v>
      </c>
      <c r="CM146" s="82">
        <v>-0.46229999999999999</v>
      </c>
      <c r="CN146" s="82">
        <v>0.20760000000000001</v>
      </c>
      <c r="CO146" s="82">
        <v>0.37940000000000002</v>
      </c>
      <c r="CP146" s="82">
        <v>-0.1007</v>
      </c>
      <c r="CQ146" s="82">
        <v>-1.6400000000000001E-2</v>
      </c>
      <c r="CR146" s="82">
        <v>-0.21340000000000001</v>
      </c>
    </row>
    <row r="147" spans="1:112" x14ac:dyDescent="0.2">
      <c r="A147" s="82" t="s">
        <v>817</v>
      </c>
      <c r="B147" s="82">
        <v>145</v>
      </c>
      <c r="C147" s="82" t="s">
        <v>1</v>
      </c>
      <c r="D147" s="82" t="s">
        <v>1015</v>
      </c>
      <c r="E147" s="82">
        <v>5</v>
      </c>
      <c r="F147" s="82" t="s">
        <v>92</v>
      </c>
      <c r="G147" s="82">
        <v>45</v>
      </c>
      <c r="H147" s="83">
        <v>39.201687999999997</v>
      </c>
      <c r="I147" s="46" t="s">
        <v>93</v>
      </c>
      <c r="J147" s="82" t="s">
        <v>1018</v>
      </c>
      <c r="K147" s="82">
        <v>8</v>
      </c>
      <c r="L147" s="84" t="s">
        <v>191</v>
      </c>
      <c r="M147" s="82">
        <v>55</v>
      </c>
      <c r="N147" s="83">
        <v>557.99390400000004</v>
      </c>
      <c r="O147" s="46" t="s">
        <v>315</v>
      </c>
      <c r="P147" s="82">
        <v>13.0383</v>
      </c>
      <c r="Q147" s="82">
        <v>9.1569000000000003</v>
      </c>
      <c r="R147" s="82">
        <v>3.8815</v>
      </c>
      <c r="S147" s="82">
        <v>2.4843999999999999</v>
      </c>
      <c r="T147" s="82">
        <v>1.8420000000000001</v>
      </c>
      <c r="U147" s="82">
        <v>0.64249999999999996</v>
      </c>
      <c r="V147" s="82">
        <v>1.6400000000000001E-2</v>
      </c>
      <c r="W147" s="82">
        <v>3.1600000000000003E-2</v>
      </c>
      <c r="X147" s="82">
        <v>0.34399999999999997</v>
      </c>
      <c r="Y147" s="82">
        <v>0.2336</v>
      </c>
      <c r="Z147" s="82">
        <v>-4.7199999999999999E-2</v>
      </c>
      <c r="AC147" s="86">
        <v>1.66E-2</v>
      </c>
      <c r="AD147" s="82">
        <v>-0.1734</v>
      </c>
      <c r="AE147" s="82">
        <v>6.4299999999999996E-2</v>
      </c>
      <c r="AF147" s="82">
        <v>-0.1263</v>
      </c>
      <c r="AG147" s="82">
        <v>-0.245</v>
      </c>
      <c r="AH147" s="82">
        <v>0.15579999999999999</v>
      </c>
      <c r="AI147" s="82">
        <v>4.3400000000000001E-2</v>
      </c>
      <c r="AJ147" s="82">
        <v>1.6299999999999999E-2</v>
      </c>
      <c r="AK147" s="82">
        <v>6.1800000000000001E-2</v>
      </c>
      <c r="BA147" s="82">
        <v>-8.9599999999999999E-2</v>
      </c>
      <c r="BE147" s="82">
        <v>0.22370000000000001</v>
      </c>
      <c r="BF147" s="82">
        <v>0.1085</v>
      </c>
      <c r="BG147" s="82">
        <v>3.2399999999999998E-2</v>
      </c>
      <c r="BH147" s="82">
        <v>-5.2299999999999999E-2</v>
      </c>
      <c r="BI147" s="82">
        <v>-3.73E-2</v>
      </c>
      <c r="BJ147" s="82">
        <v>-7.0699999999999999E-2</v>
      </c>
      <c r="BK147" s="82">
        <v>-6.1400000000000003E-2</v>
      </c>
      <c r="BL147" s="82">
        <v>1.6199999999999999E-2</v>
      </c>
      <c r="BM147" s="82">
        <v>-3.78E-2</v>
      </c>
      <c r="BN147" s="82">
        <v>-3.1600000000000003E-2</v>
      </c>
      <c r="CD147" s="82">
        <v>-6.4999999999999997E-3</v>
      </c>
      <c r="CF147" s="82">
        <v>0.36609999999999998</v>
      </c>
      <c r="CG147" s="82">
        <v>-0.24879999999999999</v>
      </c>
      <c r="CK147" s="82">
        <v>0.17219999999999999</v>
      </c>
      <c r="CL147" s="82">
        <v>0.31309999999999999</v>
      </c>
      <c r="CM147" s="82">
        <v>-0.20799999999999999</v>
      </c>
      <c r="CN147" s="82">
        <v>0.20230000000000001</v>
      </c>
      <c r="CO147" s="82">
        <v>-0.13100000000000001</v>
      </c>
      <c r="CP147" s="82">
        <v>-0.11360000000000001</v>
      </c>
      <c r="CQ147" s="82">
        <v>-0.18429999999999999</v>
      </c>
      <c r="CR147" s="82">
        <v>-0.1615</v>
      </c>
    </row>
    <row r="148" spans="1:112" x14ac:dyDescent="0.2">
      <c r="A148" s="82" t="s">
        <v>817</v>
      </c>
      <c r="B148" s="82">
        <v>146</v>
      </c>
      <c r="C148" s="82" t="s">
        <v>1</v>
      </c>
      <c r="D148" s="82" t="s">
        <v>1029</v>
      </c>
      <c r="E148" s="82">
        <v>20</v>
      </c>
      <c r="F148" s="82" t="s">
        <v>175</v>
      </c>
      <c r="G148" s="82">
        <v>5</v>
      </c>
      <c r="H148" s="83">
        <v>24.003436000000001</v>
      </c>
      <c r="I148" s="46" t="s">
        <v>317</v>
      </c>
      <c r="J148" s="82" t="s">
        <v>1030</v>
      </c>
      <c r="K148" s="82">
        <v>21</v>
      </c>
      <c r="L148" s="84" t="s">
        <v>967</v>
      </c>
      <c r="M148" s="82">
        <v>115</v>
      </c>
      <c r="N148" s="83">
        <v>586.41970300000003</v>
      </c>
      <c r="O148" s="46" t="s">
        <v>318</v>
      </c>
      <c r="P148" s="82">
        <v>14.325900000000001</v>
      </c>
      <c r="Q148" s="82">
        <v>8.6425000000000001</v>
      </c>
      <c r="R148" s="82">
        <v>5.6835000000000004</v>
      </c>
      <c r="S148" s="82">
        <v>3.0876999999999999</v>
      </c>
      <c r="T148" s="82">
        <v>1.7579</v>
      </c>
      <c r="U148" s="82">
        <v>1.3298000000000001</v>
      </c>
      <c r="V148" s="82">
        <v>-0.1109</v>
      </c>
      <c r="W148" s="82">
        <v>-2.07E-2</v>
      </c>
      <c r="X148" s="82">
        <v>0.33939999999999998</v>
      </c>
      <c r="Y148" s="82">
        <v>1.3599999999999999E-2</v>
      </c>
      <c r="Z148" s="82">
        <v>-7.3000000000000001E-3</v>
      </c>
      <c r="AC148" s="86">
        <v>0.1215</v>
      </c>
      <c r="AD148" s="82">
        <v>1.66E-2</v>
      </c>
      <c r="AE148" s="82">
        <v>5.0099999999999999E-2</v>
      </c>
      <c r="AF148" s="82">
        <v>-0.25369999999999998</v>
      </c>
      <c r="AG148" s="82">
        <v>0.1177</v>
      </c>
      <c r="AH148" s="82">
        <v>-7.2900000000000006E-2</v>
      </c>
      <c r="AI148" s="82">
        <v>-8.0999999999999996E-3</v>
      </c>
      <c r="AJ148" s="82">
        <v>4.1700000000000001E-2</v>
      </c>
      <c r="AK148" s="82">
        <v>-1.9E-2</v>
      </c>
      <c r="BA148" s="82">
        <v>3.5400000000000001E-2</v>
      </c>
      <c r="BE148" s="82">
        <v>-0.13300000000000001</v>
      </c>
      <c r="BF148" s="82">
        <v>0.1779</v>
      </c>
      <c r="BG148" s="82">
        <v>0.18240000000000001</v>
      </c>
      <c r="BH148" s="82">
        <v>-3.78E-2</v>
      </c>
      <c r="BI148" s="82">
        <v>-1.9099999999999999E-2</v>
      </c>
      <c r="BJ148" s="82">
        <v>-7.8200000000000006E-2</v>
      </c>
      <c r="BK148" s="82">
        <v>-5.0000000000000001E-3</v>
      </c>
      <c r="BL148" s="82">
        <v>-0.1206</v>
      </c>
      <c r="BM148" s="82">
        <v>2.2000000000000001E-3</v>
      </c>
      <c r="BN148" s="82">
        <v>-4.1999999999999997E-3</v>
      </c>
      <c r="CD148" s="82">
        <v>-0.15210000000000001</v>
      </c>
      <c r="CF148" s="82">
        <v>-1.1900000000000001E-2</v>
      </c>
      <c r="CG148" s="82">
        <v>0.01</v>
      </c>
      <c r="CK148" s="82">
        <v>-0.19</v>
      </c>
      <c r="CL148" s="82">
        <v>4.9700000000000001E-2</v>
      </c>
      <c r="CM148" s="82">
        <v>-5.45E-2</v>
      </c>
      <c r="CN148" s="82">
        <v>0.89039999999999997</v>
      </c>
      <c r="CO148" s="82">
        <v>5.0299999999999997E-2</v>
      </c>
      <c r="CP148" s="82">
        <v>-1.6199999999999999E-2</v>
      </c>
      <c r="CQ148" s="82">
        <v>-0.3039</v>
      </c>
      <c r="CR148" s="82">
        <v>-0.2717</v>
      </c>
    </row>
    <row r="149" spans="1:112" x14ac:dyDescent="0.2">
      <c r="B149" s="82">
        <v>147</v>
      </c>
      <c r="H149" s="83"/>
      <c r="L149" s="84"/>
      <c r="Y149" s="82"/>
      <c r="AC149" s="86"/>
    </row>
    <row r="150" spans="1:112" x14ac:dyDescent="0.2">
      <c r="A150" s="82" t="s">
        <v>817</v>
      </c>
      <c r="B150" s="82">
        <v>148</v>
      </c>
      <c r="C150" s="82" t="s">
        <v>21</v>
      </c>
      <c r="D150" s="82" t="s">
        <v>1036</v>
      </c>
      <c r="E150" s="82">
        <v>2</v>
      </c>
      <c r="F150" s="82" t="s">
        <v>235</v>
      </c>
      <c r="G150" s="82">
        <v>45</v>
      </c>
      <c r="H150" s="83">
        <v>68.443019000000007</v>
      </c>
      <c r="I150" s="46" t="s">
        <v>327</v>
      </c>
      <c r="J150" s="82" t="s">
        <v>1048</v>
      </c>
      <c r="K150" s="82">
        <v>14</v>
      </c>
      <c r="L150" s="84" t="s">
        <v>203</v>
      </c>
      <c r="M150" s="82">
        <v>160</v>
      </c>
      <c r="N150" s="83">
        <v>633.45643399999994</v>
      </c>
      <c r="O150" s="46" t="s">
        <v>328</v>
      </c>
      <c r="P150" s="82">
        <v>12.504300000000001</v>
      </c>
      <c r="Q150" s="82">
        <v>7.1752000000000002</v>
      </c>
      <c r="R150" s="82">
        <v>5.3291000000000004</v>
      </c>
      <c r="S150" s="82">
        <v>2.4081999999999999</v>
      </c>
      <c r="T150" s="82">
        <v>1.5595000000000001</v>
      </c>
      <c r="U150" s="82">
        <v>0.84860000000000002</v>
      </c>
      <c r="V150" s="82">
        <v>-8.9700000000000002E-2</v>
      </c>
      <c r="W150" s="82">
        <v>0.1053</v>
      </c>
      <c r="X150" s="82">
        <v>0.4677</v>
      </c>
      <c r="Y150" s="82">
        <v>0.1166</v>
      </c>
      <c r="Z150" s="82">
        <v>1.61E-2</v>
      </c>
      <c r="AC150" s="86">
        <v>-8.77E-2</v>
      </c>
      <c r="AD150" s="82">
        <v>0.2142</v>
      </c>
      <c r="AE150" s="82">
        <v>-0.11070000000000001</v>
      </c>
      <c r="AF150" s="82">
        <v>0.25130000000000002</v>
      </c>
      <c r="AG150" s="82">
        <v>-0.17630000000000001</v>
      </c>
      <c r="AH150" s="82">
        <v>1.8E-3</v>
      </c>
      <c r="AI150" s="82">
        <v>2.7E-2</v>
      </c>
      <c r="AJ150" s="82">
        <v>-0.1212</v>
      </c>
      <c r="AK150" s="82">
        <v>-0.13100000000000001</v>
      </c>
      <c r="BA150" s="82">
        <v>-0.1004</v>
      </c>
      <c r="BE150" s="82">
        <v>0.28889999999999999</v>
      </c>
      <c r="BF150" s="82">
        <v>-9.5200000000000007E-2</v>
      </c>
      <c r="BG150" s="82">
        <v>-0.21820000000000001</v>
      </c>
      <c r="BH150" s="82">
        <v>0.2009</v>
      </c>
      <c r="BI150" s="82">
        <v>-0.67549999999999999</v>
      </c>
      <c r="BJ150" s="82">
        <v>0.54459999999999997</v>
      </c>
      <c r="BK150" s="82">
        <v>0.15379999999999999</v>
      </c>
      <c r="BL150" s="82">
        <v>-2.8E-3</v>
      </c>
      <c r="BM150" s="82">
        <v>-8.5300000000000001E-2</v>
      </c>
      <c r="BN150" s="82">
        <v>-1.0800000000000001E-2</v>
      </c>
      <c r="CD150" s="82">
        <v>-0.34860000000000002</v>
      </c>
      <c r="CF150" s="82">
        <v>-0.108</v>
      </c>
      <c r="CG150" s="82">
        <v>0.13159999999999999</v>
      </c>
      <c r="CK150" s="82">
        <v>-0.31169999999999998</v>
      </c>
      <c r="CL150" s="82">
        <v>2.98E-2</v>
      </c>
      <c r="CM150" s="82">
        <v>-0.15540000000000001</v>
      </c>
      <c r="CN150" s="82">
        <v>0.93320000000000003</v>
      </c>
      <c r="CO150" s="82">
        <v>-0.307</v>
      </c>
      <c r="CP150" s="82">
        <v>-0.1179</v>
      </c>
      <c r="CQ150" s="82">
        <v>-2.5700000000000001E-2</v>
      </c>
      <c r="CR150" s="82">
        <v>0.2797</v>
      </c>
    </row>
    <row r="151" spans="1:112" s="118" customFormat="1" x14ac:dyDescent="0.2">
      <c r="A151" s="118" t="s">
        <v>817</v>
      </c>
      <c r="B151" s="118">
        <v>149</v>
      </c>
      <c r="C151" s="118" t="s">
        <v>21</v>
      </c>
      <c r="D151" s="118" t="s">
        <v>1038</v>
      </c>
      <c r="E151" s="118">
        <v>3</v>
      </c>
      <c r="F151" s="118" t="s">
        <v>81</v>
      </c>
      <c r="G151" s="118">
        <v>25</v>
      </c>
      <c r="H151" s="119">
        <v>12.315148000000001</v>
      </c>
      <c r="I151" s="56" t="s">
        <v>292</v>
      </c>
      <c r="J151" s="118" t="s">
        <v>1039</v>
      </c>
      <c r="K151" s="118">
        <v>5</v>
      </c>
      <c r="L151" s="120" t="s">
        <v>92</v>
      </c>
      <c r="M151" s="118">
        <v>65</v>
      </c>
      <c r="N151" s="119">
        <v>65.864915999999994</v>
      </c>
      <c r="O151" s="56" t="s">
        <v>339</v>
      </c>
      <c r="P151" s="118">
        <v>13.8857</v>
      </c>
      <c r="Q151" s="118">
        <v>6.2614999999999998</v>
      </c>
      <c r="R151" s="118">
        <v>7.6242999999999999</v>
      </c>
      <c r="S151" s="118">
        <v>4.0269000000000004</v>
      </c>
      <c r="T151" s="118">
        <v>1.5738000000000001</v>
      </c>
      <c r="U151" s="118">
        <v>2.4531999999999998</v>
      </c>
      <c r="V151" s="118">
        <v>-5.8799999999999998E-2</v>
      </c>
      <c r="W151" s="118">
        <v>5.8400000000000001E-2</v>
      </c>
      <c r="X151" s="118">
        <v>0.4728</v>
      </c>
      <c r="Y151" s="118">
        <v>-0.18110000000000001</v>
      </c>
      <c r="Z151" s="118">
        <v>8.1000000000000003E-2</v>
      </c>
      <c r="AC151" s="121">
        <v>0.1229</v>
      </c>
      <c r="AD151" s="118">
        <v>-0.3085</v>
      </c>
      <c r="AE151" s="118">
        <v>-0.1145</v>
      </c>
      <c r="AF151" s="118">
        <v>0.434</v>
      </c>
      <c r="AG151" s="118">
        <v>-0.91010000000000002</v>
      </c>
      <c r="AH151" s="118">
        <v>0.18360000000000001</v>
      </c>
      <c r="AI151" s="118">
        <v>0.17630000000000001</v>
      </c>
      <c r="AJ151" s="118">
        <v>0.28389999999999999</v>
      </c>
      <c r="AK151" s="118">
        <v>0.2324</v>
      </c>
      <c r="BA151" s="118">
        <v>-2.7099999999999999E-2</v>
      </c>
      <c r="BE151" s="118">
        <v>0.64900000000000002</v>
      </c>
      <c r="BF151" s="118">
        <v>-3.4599999999999999E-2</v>
      </c>
      <c r="BG151" s="118">
        <v>-0.91469999999999996</v>
      </c>
      <c r="BH151" s="118">
        <v>8.3900000000000002E-2</v>
      </c>
      <c r="BI151" s="118">
        <v>-3.4599999999999999E-2</v>
      </c>
      <c r="BJ151" s="118">
        <v>0.52149999999999996</v>
      </c>
      <c r="BK151" s="118">
        <v>-0.23069999999999999</v>
      </c>
      <c r="BL151" s="118">
        <v>-6.0900000000000003E-2</v>
      </c>
      <c r="BM151" s="118">
        <v>0.38840000000000002</v>
      </c>
      <c r="BN151" s="118">
        <v>-0.34010000000000001</v>
      </c>
      <c r="CD151" s="118">
        <v>-0.41770000000000002</v>
      </c>
      <c r="CF151" s="118">
        <v>-0.16439999999999999</v>
      </c>
      <c r="CG151" s="118">
        <v>1.3764000000000001</v>
      </c>
      <c r="CK151" s="118">
        <v>-0.50770000000000004</v>
      </c>
      <c r="CL151" s="118">
        <v>0.69889999999999997</v>
      </c>
      <c r="CM151" s="118">
        <v>-0.5524</v>
      </c>
      <c r="CN151" s="118">
        <v>0.48949999999999999</v>
      </c>
      <c r="CO151" s="118">
        <v>-0.30859999999999999</v>
      </c>
      <c r="CP151" s="118">
        <v>-0.52549999999999997</v>
      </c>
      <c r="CQ151" s="118">
        <v>-2.2499999999999999E-2</v>
      </c>
      <c r="CR151" s="118">
        <v>-6.6100000000000006E-2</v>
      </c>
    </row>
    <row r="152" spans="1:112" x14ac:dyDescent="0.2">
      <c r="A152" s="82" t="s">
        <v>817</v>
      </c>
      <c r="B152" s="82">
        <v>150</v>
      </c>
      <c r="C152" s="82" t="s">
        <v>21</v>
      </c>
      <c r="D152" s="82" t="s">
        <v>1037</v>
      </c>
      <c r="E152" s="82">
        <v>4</v>
      </c>
      <c r="F152" s="82" t="s">
        <v>89</v>
      </c>
      <c r="G152" s="82">
        <v>90</v>
      </c>
      <c r="H152" s="83">
        <v>674.15364399999999</v>
      </c>
      <c r="I152" s="46" t="s">
        <v>336</v>
      </c>
      <c r="J152" s="82" t="s">
        <v>1049</v>
      </c>
      <c r="K152" s="82">
        <v>15</v>
      </c>
      <c r="L152" s="84" t="s">
        <v>272</v>
      </c>
      <c r="M152" s="82">
        <v>155</v>
      </c>
      <c r="N152" s="83">
        <v>705.89349100000004</v>
      </c>
      <c r="O152" s="46" t="s">
        <v>337</v>
      </c>
      <c r="P152" s="82">
        <v>12.15</v>
      </c>
      <c r="Q152" s="82">
        <v>6.6501000000000001</v>
      </c>
      <c r="R152" s="82">
        <v>5.4999000000000002</v>
      </c>
      <c r="S152" s="82">
        <v>2.6280000000000001</v>
      </c>
      <c r="T152" s="82">
        <v>1.7162999999999999</v>
      </c>
      <c r="U152" s="82">
        <v>0.91159999999999997</v>
      </c>
      <c r="V152" s="82">
        <v>-4.8599999999999997E-2</v>
      </c>
      <c r="W152" s="82">
        <v>-7.3899999999999993E-2</v>
      </c>
      <c r="X152" s="82">
        <v>0.49740000000000001</v>
      </c>
      <c r="Y152" s="82">
        <v>-0.22639999999999999</v>
      </c>
      <c r="Z152" s="82">
        <v>5.9400000000000001E-2</v>
      </c>
      <c r="AC152" s="86">
        <v>1.89E-2</v>
      </c>
      <c r="AD152" s="82">
        <v>-0.46989999999999998</v>
      </c>
      <c r="AE152" s="82">
        <v>0.26300000000000001</v>
      </c>
      <c r="AF152" s="82">
        <v>1.6299999999999999E-2</v>
      </c>
      <c r="AG152" s="82">
        <v>-0.15759999999999999</v>
      </c>
      <c r="AH152" s="82">
        <v>0.10390000000000001</v>
      </c>
      <c r="AI152" s="82">
        <v>0.15640000000000001</v>
      </c>
      <c r="AJ152" s="82">
        <v>0.11749999999999999</v>
      </c>
      <c r="AK152" s="82">
        <v>0.11840000000000001</v>
      </c>
      <c r="BA152" s="82">
        <v>3.7199999999999997E-2</v>
      </c>
      <c r="BE152" s="82">
        <v>0.27379999999999999</v>
      </c>
      <c r="BF152" s="82">
        <v>0.15290000000000001</v>
      </c>
      <c r="BG152" s="82">
        <v>-0.307</v>
      </c>
      <c r="BH152" s="82">
        <v>0.19</v>
      </c>
      <c r="BI152" s="82">
        <v>-0.21340000000000001</v>
      </c>
      <c r="BJ152" s="82">
        <v>7.22E-2</v>
      </c>
      <c r="BK152" s="82">
        <v>0.2001</v>
      </c>
      <c r="BL152" s="82">
        <v>-0.16020000000000001</v>
      </c>
      <c r="BM152" s="82">
        <v>-0.17829999999999999</v>
      </c>
      <c r="BN152" s="82">
        <v>-6.7400000000000002E-2</v>
      </c>
      <c r="CD152" s="82">
        <v>-0.47620000000000001</v>
      </c>
      <c r="CF152" s="82">
        <v>0.71689999999999998</v>
      </c>
      <c r="CG152" s="82">
        <v>0.27310000000000001</v>
      </c>
      <c r="CK152" s="82">
        <v>-0.24959999999999999</v>
      </c>
      <c r="CL152" s="82">
        <v>0.21249999999999999</v>
      </c>
      <c r="CM152" s="82">
        <v>-0.1275</v>
      </c>
      <c r="CN152" s="82">
        <v>0.33200000000000002</v>
      </c>
      <c r="CO152" s="82">
        <v>-0.32400000000000001</v>
      </c>
      <c r="CP152" s="82">
        <v>-0.28970000000000001</v>
      </c>
      <c r="CQ152" s="82">
        <v>-0.34489999999999998</v>
      </c>
      <c r="CR152" s="82">
        <v>0.27729999999999999</v>
      </c>
    </row>
    <row r="153" spans="1:112" s="118" customFormat="1" x14ac:dyDescent="0.2">
      <c r="A153" s="118" t="s">
        <v>817</v>
      </c>
      <c r="B153" s="118">
        <v>151</v>
      </c>
      <c r="C153" s="118" t="s">
        <v>21</v>
      </c>
      <c r="D153" s="118" t="s">
        <v>1037</v>
      </c>
      <c r="E153" s="118">
        <v>4</v>
      </c>
      <c r="F153" s="118" t="s">
        <v>89</v>
      </c>
      <c r="G153" s="118">
        <v>125</v>
      </c>
      <c r="H153" s="119">
        <v>734.50902599999995</v>
      </c>
      <c r="I153" s="56" t="s">
        <v>189</v>
      </c>
      <c r="J153" s="118" t="s">
        <v>1058</v>
      </c>
      <c r="K153" s="118">
        <v>25</v>
      </c>
      <c r="L153" s="120" t="s">
        <v>109</v>
      </c>
      <c r="M153" s="118">
        <v>15</v>
      </c>
      <c r="N153" s="119">
        <v>13.689273</v>
      </c>
      <c r="O153" s="56" t="s">
        <v>338</v>
      </c>
      <c r="P153" s="118">
        <v>13.200900000000001</v>
      </c>
      <c r="Q153" s="118">
        <v>6.3444000000000003</v>
      </c>
      <c r="R153" s="118">
        <v>6.8566000000000003</v>
      </c>
      <c r="S153" s="118">
        <v>2.8178999999999998</v>
      </c>
      <c r="T153" s="118">
        <v>1.6246</v>
      </c>
      <c r="U153" s="118">
        <v>1.1933</v>
      </c>
      <c r="V153" s="118">
        <v>-0.19489999999999999</v>
      </c>
      <c r="W153" s="118">
        <v>-5.4199999999999998E-2</v>
      </c>
      <c r="X153" s="118">
        <v>-0.49230000000000002</v>
      </c>
      <c r="Y153" s="118">
        <v>-8.9899999999999994E-2</v>
      </c>
      <c r="Z153" s="118">
        <v>0.20849999999999999</v>
      </c>
      <c r="AC153" s="121">
        <v>0.29020000000000001</v>
      </c>
      <c r="AD153" s="118">
        <v>-0.76390000000000002</v>
      </c>
      <c r="AE153" s="118">
        <v>0.315</v>
      </c>
      <c r="AF153" s="118">
        <v>-6.3299999999999995E-2</v>
      </c>
      <c r="AG153" s="118">
        <v>-1.2301</v>
      </c>
      <c r="AH153" s="118">
        <v>0.55689999999999995</v>
      </c>
      <c r="AI153" s="118">
        <v>0.35639999999999999</v>
      </c>
      <c r="AJ153" s="118">
        <v>0.26179999999999998</v>
      </c>
      <c r="AK153" s="118">
        <v>0.1583</v>
      </c>
      <c r="BA153" s="118">
        <v>0.15329999999999999</v>
      </c>
      <c r="BE153" s="118">
        <v>-5.0900000000000001E-2</v>
      </c>
      <c r="BF153" s="118">
        <v>0.15770000000000001</v>
      </c>
      <c r="BG153" s="118">
        <v>-0.51549999999999996</v>
      </c>
      <c r="BH153" s="118">
        <v>-0.21279999999999999</v>
      </c>
      <c r="BI153" s="118">
        <v>2.8400000000000002E-2</v>
      </c>
      <c r="BJ153" s="118">
        <v>-0.33389999999999997</v>
      </c>
      <c r="BK153" s="118">
        <v>4.1700000000000001E-2</v>
      </c>
      <c r="BL153" s="118">
        <v>5.8900000000000001E-2</v>
      </c>
      <c r="BM153" s="118">
        <v>0.23150000000000001</v>
      </c>
      <c r="BN153" s="118">
        <v>0.44159999999999999</v>
      </c>
      <c r="CD153" s="118">
        <v>0.48680000000000001</v>
      </c>
      <c r="CF153" s="118">
        <v>-0.1368</v>
      </c>
      <c r="CG153" s="118">
        <v>-0.8165</v>
      </c>
      <c r="CK153" s="118">
        <v>0.44979999999999998</v>
      </c>
      <c r="CL153" s="118">
        <v>-0.26750000000000002</v>
      </c>
      <c r="CM153" s="118">
        <v>-0.50780000000000003</v>
      </c>
      <c r="CN153" s="118">
        <v>-0.53610000000000002</v>
      </c>
      <c r="CO153" s="118">
        <v>0.2044</v>
      </c>
      <c r="CP153" s="118">
        <v>0.51590000000000003</v>
      </c>
      <c r="CQ153" s="118">
        <v>0.2402</v>
      </c>
      <c r="CR153" s="118">
        <v>0.36749999999999999</v>
      </c>
    </row>
    <row r="154" spans="1:112" x14ac:dyDescent="0.2">
      <c r="A154" s="82" t="s">
        <v>817</v>
      </c>
      <c r="B154" s="82">
        <v>152</v>
      </c>
      <c r="C154" s="82" t="s">
        <v>21</v>
      </c>
      <c r="D154" s="82" t="s">
        <v>1037</v>
      </c>
      <c r="E154" s="82">
        <v>4</v>
      </c>
      <c r="F154" s="82" t="s">
        <v>89</v>
      </c>
      <c r="G154" s="82">
        <v>150</v>
      </c>
      <c r="H154" s="83">
        <v>751.66315399999996</v>
      </c>
      <c r="I154" s="46" t="s">
        <v>349</v>
      </c>
      <c r="J154" s="82" t="s">
        <v>1046</v>
      </c>
      <c r="K154" s="82">
        <v>12</v>
      </c>
      <c r="L154" s="84" t="s">
        <v>103</v>
      </c>
      <c r="M154" s="82">
        <v>65</v>
      </c>
      <c r="N154" s="83">
        <v>638.11606200000006</v>
      </c>
      <c r="O154" s="46" t="s">
        <v>350</v>
      </c>
      <c r="P154" s="82">
        <v>12.463100000000001</v>
      </c>
      <c r="Q154" s="82">
        <v>5.2164000000000001</v>
      </c>
      <c r="R154" s="82">
        <v>7.2466999999999997</v>
      </c>
      <c r="S154" s="82">
        <v>1.9935</v>
      </c>
      <c r="T154" s="82">
        <v>1.2761</v>
      </c>
      <c r="U154" s="82">
        <v>0.71740000000000004</v>
      </c>
      <c r="V154" s="82">
        <v>6.7699999999999996E-2</v>
      </c>
      <c r="W154" s="82">
        <v>-0.1143</v>
      </c>
      <c r="X154" s="82">
        <v>0.42780000000000001</v>
      </c>
      <c r="Y154" s="82">
        <v>4.3799999999999999E-2</v>
      </c>
      <c r="Z154" s="82">
        <v>-4.5400000000000003E-2</v>
      </c>
      <c r="AC154" s="86">
        <v>-0.15709999999999999</v>
      </c>
      <c r="AD154" s="82">
        <v>-0.37659999999999999</v>
      </c>
      <c r="AE154" s="82">
        <v>0.2384</v>
      </c>
      <c r="AF154" s="82">
        <v>0.43</v>
      </c>
      <c r="AG154" s="82">
        <v>-0.35410000000000003</v>
      </c>
      <c r="AH154" s="82">
        <v>-2.3099999999999999E-2</v>
      </c>
      <c r="AI154" s="82">
        <v>0.121</v>
      </c>
      <c r="AJ154" s="82">
        <v>0.127</v>
      </c>
      <c r="AK154" s="82">
        <v>-3.8999999999999998E-3</v>
      </c>
      <c r="BA154" s="82">
        <v>0.12470000000000001</v>
      </c>
      <c r="BD154" s="87"/>
      <c r="BE154" s="82">
        <v>0.40849999999999997</v>
      </c>
      <c r="BF154" s="82">
        <v>0.13420000000000001</v>
      </c>
      <c r="BG154" s="82">
        <v>-0.53320000000000001</v>
      </c>
      <c r="BH154" s="82">
        <v>-0.29980000000000001</v>
      </c>
      <c r="BI154" s="82">
        <v>1.95E-2</v>
      </c>
      <c r="BJ154" s="82">
        <v>3.8399999999999997E-2</v>
      </c>
      <c r="BK154" s="82">
        <v>-0.22539999999999999</v>
      </c>
      <c r="BL154" s="82">
        <v>0.31090000000000001</v>
      </c>
      <c r="BM154" s="82">
        <v>-0.17080000000000001</v>
      </c>
      <c r="BN154" s="82">
        <v>0.19309999999999999</v>
      </c>
      <c r="BW154" s="87"/>
      <c r="BX154" s="87"/>
      <c r="BY154" s="87"/>
      <c r="BZ154" s="87"/>
      <c r="CA154" s="87"/>
      <c r="CB154" s="87"/>
      <c r="CC154" s="87"/>
      <c r="CD154" s="82">
        <v>-0.39679999999999999</v>
      </c>
      <c r="CE154" s="87"/>
      <c r="CF154" s="82">
        <v>0.48949999999999999</v>
      </c>
      <c r="CG154" s="82">
        <v>-0.17119999999999999</v>
      </c>
      <c r="CH154" s="87"/>
      <c r="CI154" s="87"/>
      <c r="CJ154" s="87"/>
      <c r="CK154" s="82">
        <v>-6.0699999999999997E-2</v>
      </c>
      <c r="CL154" s="82">
        <v>0.18010000000000001</v>
      </c>
      <c r="CM154" s="82">
        <v>-0.14779999999999999</v>
      </c>
      <c r="CN154" s="82">
        <v>-0.1709</v>
      </c>
      <c r="CO154" s="82">
        <v>0.1255</v>
      </c>
      <c r="CP154" s="82">
        <v>-0.17169999999999999</v>
      </c>
      <c r="CQ154" s="82">
        <v>-0.36770000000000003</v>
      </c>
      <c r="CR154" s="82">
        <v>0.69169999999999998</v>
      </c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</row>
    <row r="155" spans="1:112" x14ac:dyDescent="0.2">
      <c r="A155" s="46" t="s">
        <v>817</v>
      </c>
      <c r="B155" s="82">
        <v>153</v>
      </c>
      <c r="C155" s="46" t="s">
        <v>21</v>
      </c>
      <c r="D155" s="46" t="s">
        <v>1037</v>
      </c>
      <c r="E155" s="46">
        <v>4</v>
      </c>
      <c r="F155" s="46" t="s">
        <v>89</v>
      </c>
      <c r="G155" s="46">
        <v>160</v>
      </c>
      <c r="H155" s="94">
        <v>759.09813899999995</v>
      </c>
      <c r="I155" s="46" t="s">
        <v>331</v>
      </c>
      <c r="J155" s="46" t="s">
        <v>1056</v>
      </c>
      <c r="K155" s="46">
        <v>23</v>
      </c>
      <c r="L155" s="84" t="s">
        <v>971</v>
      </c>
      <c r="M155" s="46">
        <v>25</v>
      </c>
      <c r="N155" s="94">
        <v>19.113479000000002</v>
      </c>
      <c r="O155" s="46" t="s">
        <v>332</v>
      </c>
      <c r="P155" s="46">
        <v>14.0436</v>
      </c>
      <c r="Q155" s="46">
        <v>7.0227000000000004</v>
      </c>
      <c r="R155" s="46">
        <v>7.0209000000000001</v>
      </c>
      <c r="S155" s="46">
        <v>2.8224</v>
      </c>
      <c r="T155" s="46">
        <v>1.7778</v>
      </c>
      <c r="U155" s="46">
        <v>1.0446</v>
      </c>
      <c r="V155" s="46">
        <v>0.20100000000000001</v>
      </c>
      <c r="W155" s="46">
        <v>0.15540000000000001</v>
      </c>
      <c r="X155" s="46">
        <v>0.51419999999999999</v>
      </c>
      <c r="Y155" s="46">
        <v>-0.1714</v>
      </c>
      <c r="Z155" s="46">
        <v>-0.1885</v>
      </c>
      <c r="AA155" s="46"/>
      <c r="AB155" s="46"/>
      <c r="AC155" s="86">
        <v>-0.23089999999999999</v>
      </c>
      <c r="AD155" s="46">
        <v>0.15770000000000001</v>
      </c>
      <c r="AE155" s="46">
        <v>0.2661</v>
      </c>
      <c r="AF155" s="46">
        <v>0.43149999999999999</v>
      </c>
      <c r="AG155" s="46">
        <v>0.25440000000000002</v>
      </c>
      <c r="AH155" s="46">
        <v>-0.18160000000000001</v>
      </c>
      <c r="AI155" s="46">
        <v>-0.109</v>
      </c>
      <c r="AJ155" s="46">
        <v>-6.7100000000000007E-2</v>
      </c>
      <c r="AK155" s="46">
        <v>-0.16120000000000001</v>
      </c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>
        <v>-8.9700000000000002E-2</v>
      </c>
      <c r="BB155" s="46"/>
      <c r="BC155" s="46"/>
      <c r="BD155" s="46"/>
      <c r="BE155" s="46">
        <v>6.9900000000000004E-2</v>
      </c>
      <c r="BF155" s="46">
        <v>-0.18820000000000001</v>
      </c>
      <c r="BG155" s="46">
        <v>0.1938</v>
      </c>
      <c r="BH155" s="46">
        <v>-0.36849999999999999</v>
      </c>
      <c r="BI155" s="46">
        <v>-3.39E-2</v>
      </c>
      <c r="BJ155" s="46">
        <v>0.24529999999999999</v>
      </c>
      <c r="BK155" s="46">
        <v>-0.22800000000000001</v>
      </c>
      <c r="BL155" s="46">
        <v>8.6400000000000005E-2</v>
      </c>
      <c r="BM155" s="46">
        <v>-0.11559999999999999</v>
      </c>
      <c r="BN155" s="46">
        <v>0.4284</v>
      </c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>
        <v>-0.50329999999999997</v>
      </c>
      <c r="CE155" s="46"/>
      <c r="CF155" s="46">
        <v>0.48820000000000002</v>
      </c>
      <c r="CG155" s="46">
        <v>0.57930000000000004</v>
      </c>
      <c r="CH155" s="46"/>
      <c r="CI155" s="46"/>
      <c r="CJ155" s="46"/>
      <c r="CK155" s="46">
        <v>-0.39639999999999997</v>
      </c>
      <c r="CL155" s="46">
        <v>0.34820000000000001</v>
      </c>
      <c r="CM155" s="46">
        <v>0.34710000000000002</v>
      </c>
      <c r="CN155" s="46">
        <v>-0.31979999999999997</v>
      </c>
      <c r="CO155" s="46">
        <v>-0.42359999999999998</v>
      </c>
      <c r="CP155" s="46">
        <v>-0.20580000000000001</v>
      </c>
      <c r="CQ155" s="46">
        <v>-0.22289999999999999</v>
      </c>
      <c r="CR155" s="46">
        <v>0.30909999999999999</v>
      </c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</row>
    <row r="156" spans="1:112" s="118" customFormat="1" x14ac:dyDescent="0.2">
      <c r="A156" s="118" t="s">
        <v>817</v>
      </c>
      <c r="B156" s="118">
        <v>154</v>
      </c>
      <c r="C156" s="118" t="s">
        <v>21</v>
      </c>
      <c r="D156" s="118" t="s">
        <v>1042</v>
      </c>
      <c r="E156" s="118">
        <v>8</v>
      </c>
      <c r="F156" s="118" t="s">
        <v>191</v>
      </c>
      <c r="G156" s="118">
        <v>65</v>
      </c>
      <c r="H156" s="119">
        <v>771.39230699999996</v>
      </c>
      <c r="I156" s="56" t="s">
        <v>340</v>
      </c>
      <c r="J156" s="123" t="s">
        <v>1058</v>
      </c>
      <c r="K156" s="123">
        <v>25</v>
      </c>
      <c r="L156" s="123" t="s">
        <v>109</v>
      </c>
      <c r="M156" s="123">
        <v>80</v>
      </c>
      <c r="N156" s="124">
        <v>64.327425000000005</v>
      </c>
      <c r="O156" s="56" t="s">
        <v>110</v>
      </c>
      <c r="P156" s="118">
        <v>13.7622</v>
      </c>
      <c r="Q156" s="118">
        <v>6.2093999999999996</v>
      </c>
      <c r="R156" s="118">
        <v>7.5529000000000002</v>
      </c>
      <c r="S156" s="118">
        <v>4.8681999999999999</v>
      </c>
      <c r="T156" s="118">
        <v>1.6206</v>
      </c>
      <c r="U156" s="118">
        <v>3.2475999999999998</v>
      </c>
      <c r="V156" s="118">
        <v>0.246</v>
      </c>
      <c r="W156" s="118">
        <v>-0.38140000000000002</v>
      </c>
      <c r="X156" s="118">
        <v>0.47389999999999999</v>
      </c>
      <c r="Y156" s="118">
        <v>0.20530000000000001</v>
      </c>
      <c r="Z156" s="118">
        <v>-0.2233</v>
      </c>
      <c r="AC156" s="121">
        <v>-0.216</v>
      </c>
      <c r="AD156" s="118">
        <v>0.1348</v>
      </c>
      <c r="AE156" s="118">
        <v>0.1633</v>
      </c>
      <c r="AF156" s="118">
        <v>6.4999999999999997E-3</v>
      </c>
      <c r="AG156" s="118">
        <v>0.29580000000000001</v>
      </c>
      <c r="AH156" s="118">
        <v>-0.2175</v>
      </c>
      <c r="AI156" s="118">
        <v>-0.1038</v>
      </c>
      <c r="AJ156" s="118">
        <v>1.1299999999999999E-2</v>
      </c>
      <c r="AK156" s="118">
        <v>-5.6500000000000002E-2</v>
      </c>
      <c r="BA156" s="118">
        <v>0.44390000000000002</v>
      </c>
      <c r="BE156" s="118">
        <v>-1.2089000000000001</v>
      </c>
      <c r="BF156" s="118">
        <v>0.34370000000000001</v>
      </c>
      <c r="BG156" s="118">
        <v>0.24030000000000001</v>
      </c>
      <c r="BH156" s="118">
        <v>-0.1724</v>
      </c>
      <c r="BI156" s="118">
        <v>0.65029999999999999</v>
      </c>
      <c r="BJ156" s="118">
        <v>-1.4173</v>
      </c>
      <c r="BK156" s="118">
        <v>0.83030000000000004</v>
      </c>
      <c r="BL156" s="118">
        <v>0.1777</v>
      </c>
      <c r="BM156" s="118">
        <v>0.63670000000000004</v>
      </c>
      <c r="BN156" s="118">
        <v>-0.52429999999999999</v>
      </c>
      <c r="CD156" s="118">
        <v>-0.44569999999999999</v>
      </c>
      <c r="CF156" s="118">
        <v>2.7300000000000001E-2</v>
      </c>
      <c r="CG156" s="118">
        <v>1.6951000000000001</v>
      </c>
      <c r="CK156" s="118">
        <v>-0.36359999999999998</v>
      </c>
      <c r="CL156" s="118">
        <v>0.91110000000000002</v>
      </c>
      <c r="CM156" s="118">
        <v>-0.62990000000000002</v>
      </c>
      <c r="CN156" s="118">
        <v>0.1237</v>
      </c>
      <c r="CO156" s="118">
        <v>-0.51390000000000002</v>
      </c>
      <c r="CP156" s="118">
        <v>-0.3286</v>
      </c>
      <c r="CQ156" s="118">
        <v>-0.3342</v>
      </c>
      <c r="CR156" s="118">
        <v>-0.14130000000000001</v>
      </c>
    </row>
    <row r="157" spans="1:112" x14ac:dyDescent="0.2">
      <c r="A157" s="82" t="s">
        <v>817</v>
      </c>
      <c r="B157" s="82">
        <v>155</v>
      </c>
      <c r="C157" s="82" t="s">
        <v>21</v>
      </c>
      <c r="D157" s="82" t="s">
        <v>1056</v>
      </c>
      <c r="E157" s="82">
        <v>23</v>
      </c>
      <c r="F157" s="82" t="s">
        <v>971</v>
      </c>
      <c r="G157" s="82">
        <v>45</v>
      </c>
      <c r="H157" s="83">
        <v>47.286748000000003</v>
      </c>
      <c r="I157" s="46" t="s">
        <v>345</v>
      </c>
      <c r="J157" s="82" t="s">
        <v>1058</v>
      </c>
      <c r="K157" s="82">
        <v>25</v>
      </c>
      <c r="L157" s="84" t="s">
        <v>109</v>
      </c>
      <c r="M157" s="82">
        <v>110</v>
      </c>
      <c r="N157" s="83">
        <v>108.24164399999999</v>
      </c>
      <c r="O157" s="46" t="s">
        <v>346</v>
      </c>
      <c r="P157" s="82">
        <v>12.059200000000001</v>
      </c>
      <c r="Q157" s="82">
        <v>5.3246000000000002</v>
      </c>
      <c r="R157" s="82">
        <v>6.7346000000000004</v>
      </c>
      <c r="S157" s="82">
        <v>2.5266999999999999</v>
      </c>
      <c r="T157" s="82">
        <v>1.4331</v>
      </c>
      <c r="U157" s="82">
        <v>1.0935999999999999</v>
      </c>
      <c r="V157" s="82">
        <v>6.2600000000000003E-2</v>
      </c>
      <c r="W157" s="82">
        <v>6.6699999999999995E-2</v>
      </c>
      <c r="X157" s="82">
        <v>-0.45290000000000002</v>
      </c>
      <c r="Y157" s="82">
        <v>-1.6799999999999999E-2</v>
      </c>
      <c r="Z157" s="82">
        <v>-3.1300000000000001E-2</v>
      </c>
      <c r="AC157" s="86">
        <v>-0.17460000000000001</v>
      </c>
      <c r="AD157" s="82">
        <v>0.19309999999999999</v>
      </c>
      <c r="AE157" s="82">
        <v>-0.1993</v>
      </c>
      <c r="AF157" s="82">
        <v>7.2300000000000003E-2</v>
      </c>
      <c r="AG157" s="82">
        <v>-0.26650000000000001</v>
      </c>
      <c r="AH157" s="82">
        <v>-0.1007</v>
      </c>
      <c r="AI157" s="82">
        <v>0.1434</v>
      </c>
      <c r="AJ157" s="82">
        <v>9.4100000000000003E-2</v>
      </c>
      <c r="AK157" s="82">
        <v>0.28610000000000002</v>
      </c>
      <c r="BA157" s="82">
        <v>-5.2499999999999998E-2</v>
      </c>
      <c r="BE157" s="82">
        <v>0.37869999999999998</v>
      </c>
      <c r="BF157" s="82">
        <v>0.19689999999999999</v>
      </c>
      <c r="BG157" s="82">
        <v>5.6800000000000003E-2</v>
      </c>
      <c r="BH157" s="82">
        <v>-0.73829999999999996</v>
      </c>
      <c r="BI157" s="82">
        <v>-5.7200000000000001E-2</v>
      </c>
      <c r="BJ157" s="82">
        <v>-2.7099999999999999E-2</v>
      </c>
      <c r="BK157" s="82">
        <v>-0.1888</v>
      </c>
      <c r="BL157" s="82">
        <v>-0.19650000000000001</v>
      </c>
      <c r="BM157" s="82">
        <v>0.2394</v>
      </c>
      <c r="BN157" s="82">
        <v>0.3886</v>
      </c>
      <c r="CD157" s="82">
        <v>0.51</v>
      </c>
      <c r="CF157" s="82">
        <v>9.6500000000000002E-2</v>
      </c>
      <c r="CG157" s="82">
        <v>1.04E-2</v>
      </c>
      <c r="CK157" s="82">
        <v>0.26919999999999999</v>
      </c>
      <c r="CL157" s="82">
        <v>-0.95199999999999996</v>
      </c>
      <c r="CM157" s="82">
        <v>-7.1999999999999995E-2</v>
      </c>
      <c r="CN157" s="82">
        <v>-0.1217</v>
      </c>
      <c r="CO157" s="82">
        <v>6.8199999999999997E-2</v>
      </c>
      <c r="CP157" s="82">
        <v>0.312</v>
      </c>
      <c r="CQ157" s="82">
        <v>0.34060000000000001</v>
      </c>
      <c r="CR157" s="82">
        <v>-0.4612</v>
      </c>
    </row>
    <row r="158" spans="1:112" x14ac:dyDescent="0.2">
      <c r="B158" s="82">
        <v>156</v>
      </c>
      <c r="H158" s="83"/>
      <c r="L158" s="84"/>
      <c r="Y158" s="82"/>
      <c r="AC158" s="86"/>
    </row>
    <row r="159" spans="1:112" x14ac:dyDescent="0.2">
      <c r="A159" s="82" t="s">
        <v>817</v>
      </c>
      <c r="B159" s="82">
        <v>158</v>
      </c>
      <c r="C159" s="82" t="s">
        <v>2</v>
      </c>
      <c r="D159" s="82" t="s">
        <v>1059</v>
      </c>
      <c r="E159" s="82">
        <v>1</v>
      </c>
      <c r="F159" s="82" t="s">
        <v>114</v>
      </c>
      <c r="G159" s="82">
        <v>85</v>
      </c>
      <c r="H159" s="83">
        <v>520.41294100000005</v>
      </c>
      <c r="I159" s="46" t="s">
        <v>518</v>
      </c>
      <c r="J159" s="82" t="s">
        <v>1059</v>
      </c>
      <c r="K159" s="82">
        <v>1</v>
      </c>
      <c r="L159" s="84" t="s">
        <v>114</v>
      </c>
      <c r="M159" s="82">
        <v>100</v>
      </c>
      <c r="N159" s="83">
        <v>544.58670199999995</v>
      </c>
      <c r="O159" s="46" t="s">
        <v>519</v>
      </c>
      <c r="P159" s="82">
        <v>12.079499999999999</v>
      </c>
      <c r="Q159" s="82">
        <v>8.5884999999999998</v>
      </c>
      <c r="R159" s="82">
        <v>3.4910000000000001</v>
      </c>
      <c r="S159" s="82">
        <v>0.9214</v>
      </c>
      <c r="T159" s="82">
        <v>0.91439999999999999</v>
      </c>
      <c r="U159" s="82">
        <v>7.0000000000000001E-3</v>
      </c>
      <c r="V159" s="82">
        <v>-9.2899999999999996E-2</v>
      </c>
      <c r="W159" s="82">
        <v>-1E-3</v>
      </c>
      <c r="X159" s="82">
        <v>0.19209999999999999</v>
      </c>
      <c r="Y159" s="82">
        <v>0.1198</v>
      </c>
      <c r="Z159" s="82">
        <v>-3.1199999999999999E-2</v>
      </c>
      <c r="AA159" s="82">
        <v>0.10979999999999999</v>
      </c>
      <c r="AC159" s="86">
        <v>-9.2600000000000002E-2</v>
      </c>
      <c r="AD159" s="82">
        <v>-4.02E-2</v>
      </c>
      <c r="AE159" s="82">
        <v>-5.3E-3</v>
      </c>
      <c r="AF159" s="82">
        <v>9.6500000000000002E-2</v>
      </c>
      <c r="AG159" s="82">
        <v>7.5700000000000003E-2</v>
      </c>
      <c r="AH159" s="82">
        <v>-9.8199999999999996E-2</v>
      </c>
      <c r="AI159" s="82">
        <v>-0.21859999999999999</v>
      </c>
      <c r="AJ159" s="82">
        <v>8.5699999999999998E-2</v>
      </c>
      <c r="AK159" s="82">
        <v>-0.10299999999999999</v>
      </c>
      <c r="AL159" s="82">
        <v>-0.15010000000000001</v>
      </c>
      <c r="AM159" s="82">
        <v>0.19170000000000001</v>
      </c>
      <c r="AN159" s="82">
        <v>-5.0900000000000001E-2</v>
      </c>
      <c r="AO159" s="82">
        <v>-7.51E-2</v>
      </c>
      <c r="AP159" s="82">
        <v>4.4999999999999998E-2</v>
      </c>
      <c r="AQ159" s="82">
        <v>5.1700000000000003E-2</v>
      </c>
      <c r="AR159" s="82">
        <v>8.9300000000000004E-2</v>
      </c>
      <c r="BA159" s="82">
        <v>7.1599999999999997E-2</v>
      </c>
      <c r="BB159" s="82">
        <v>5.8099999999999999E-2</v>
      </c>
      <c r="BC159" s="82">
        <v>-0.1774</v>
      </c>
      <c r="BE159" s="82">
        <v>-0.12959999999999999</v>
      </c>
      <c r="BF159" s="82">
        <v>0.1411</v>
      </c>
      <c r="BG159" s="82">
        <v>2.1899999999999999E-2</v>
      </c>
      <c r="BH159" s="82">
        <v>-1.89E-2</v>
      </c>
      <c r="BI159" s="82">
        <v>-5.57E-2</v>
      </c>
      <c r="BJ159" s="82">
        <v>-6.8999999999999999E-3</v>
      </c>
      <c r="BK159" s="82">
        <v>-2.2700000000000001E-2</v>
      </c>
      <c r="BL159" s="82">
        <v>0.15570000000000001</v>
      </c>
      <c r="BM159" s="82">
        <v>-5.1299999999999998E-2</v>
      </c>
      <c r="BN159" s="82">
        <v>0.1017</v>
      </c>
      <c r="BO159" s="82">
        <v>2.3900000000000001E-2</v>
      </c>
      <c r="BP159" s="82">
        <v>-2.63E-2</v>
      </c>
      <c r="BQ159" s="82">
        <v>3.9E-2</v>
      </c>
      <c r="BR159" s="82">
        <v>1.9800000000000002E-2</v>
      </c>
      <c r="BS159" s="82">
        <v>-0.20930000000000001</v>
      </c>
      <c r="BT159" s="82">
        <v>6.5500000000000003E-2</v>
      </c>
      <c r="CD159" s="82">
        <v>7.3000000000000001E-3</v>
      </c>
      <c r="CE159" s="82">
        <v>-4.7500000000000001E-2</v>
      </c>
      <c r="CF159" s="82">
        <v>-7.0900000000000005E-2</v>
      </c>
      <c r="CG159" s="82">
        <v>0.1227</v>
      </c>
      <c r="CH159" s="82">
        <v>-7.46E-2</v>
      </c>
      <c r="CI159" s="82">
        <v>-0.20169999999999999</v>
      </c>
      <c r="CK159" s="82">
        <v>5.6300000000000003E-2</v>
      </c>
      <c r="CL159" s="82">
        <v>-1.6899999999999998E-2</v>
      </c>
      <c r="CM159" s="82">
        <v>-9.4200000000000006E-2</v>
      </c>
      <c r="CN159" s="82">
        <v>0.1105</v>
      </c>
      <c r="CO159" s="82">
        <v>-0.1399</v>
      </c>
      <c r="CP159" s="82">
        <v>5.0299999999999997E-2</v>
      </c>
      <c r="CQ159" s="82">
        <v>-7.1400000000000005E-2</v>
      </c>
      <c r="CR159" s="82">
        <v>0.11310000000000001</v>
      </c>
      <c r="CS159" s="82">
        <v>7.1199999999999999E-2</v>
      </c>
      <c r="CT159" s="82">
        <v>8.5000000000000006E-3</v>
      </c>
      <c r="CU159" s="82">
        <v>5.9400000000000001E-2</v>
      </c>
      <c r="CV159" s="82">
        <v>-0.24909999999999999</v>
      </c>
      <c r="CW159" s="82">
        <v>0.36699999999999999</v>
      </c>
      <c r="DF159" s="82">
        <f t="shared" ref="DF159:DF190" si="0">COUNTIF(Y159:DD159, "&gt;50")</f>
        <v>0</v>
      </c>
      <c r="DG159" s="82">
        <f t="shared" ref="DG159:DG190" si="1">COUNTIF(Y159:DD159, "&lt;-50")</f>
        <v>0</v>
      </c>
      <c r="DH159" s="82">
        <f t="shared" ref="DH159:DH190" si="2">SUM(DF159:DG159)</f>
        <v>0</v>
      </c>
    </row>
    <row r="160" spans="1:112" x14ac:dyDescent="0.2">
      <c r="A160" s="82" t="s">
        <v>817</v>
      </c>
      <c r="B160" s="82">
        <v>165</v>
      </c>
      <c r="C160" s="82" t="s">
        <v>2</v>
      </c>
      <c r="D160" s="82" t="s">
        <v>1060</v>
      </c>
      <c r="E160" s="82">
        <v>2</v>
      </c>
      <c r="F160" s="82" t="s">
        <v>235</v>
      </c>
      <c r="G160" s="82">
        <v>110</v>
      </c>
      <c r="H160" s="83">
        <v>638.059842</v>
      </c>
      <c r="I160" s="46" t="s">
        <v>522</v>
      </c>
      <c r="J160" s="82" t="s">
        <v>1062</v>
      </c>
      <c r="K160" s="82">
        <v>4</v>
      </c>
      <c r="L160" s="84" t="s">
        <v>89</v>
      </c>
      <c r="M160" s="82">
        <v>125</v>
      </c>
      <c r="N160" s="83">
        <v>734.50902599999995</v>
      </c>
      <c r="O160" s="46" t="s">
        <v>189</v>
      </c>
      <c r="P160" s="82">
        <v>13.999000000000001</v>
      </c>
      <c r="Q160" s="82">
        <v>9.2417999999999996</v>
      </c>
      <c r="R160" s="82">
        <v>4.7572000000000001</v>
      </c>
      <c r="S160" s="82">
        <v>1.5731999999999999</v>
      </c>
      <c r="T160" s="82">
        <v>1.1625000000000001</v>
      </c>
      <c r="U160" s="82">
        <v>0.41070000000000001</v>
      </c>
      <c r="V160" s="82">
        <v>3.8699999999999998E-2</v>
      </c>
      <c r="W160" s="82">
        <v>1.4800000000000001E-2</v>
      </c>
      <c r="X160" s="82">
        <v>0.15690000000000001</v>
      </c>
      <c r="Y160" s="82">
        <v>9.2299999999999993E-2</v>
      </c>
      <c r="Z160" s="82">
        <v>-0.1212</v>
      </c>
      <c r="AA160" s="82">
        <v>-0.16020000000000001</v>
      </c>
      <c r="AC160" s="86">
        <v>4.0899999999999999E-2</v>
      </c>
      <c r="AD160" s="82">
        <v>-3.4799999999999998E-2</v>
      </c>
      <c r="AE160" s="82">
        <v>-6.1000000000000004E-3</v>
      </c>
      <c r="AF160" s="82">
        <v>1.0500000000000001E-2</v>
      </c>
      <c r="AG160" s="82">
        <v>-3.49E-2</v>
      </c>
      <c r="AH160" s="82">
        <v>-0.1229</v>
      </c>
      <c r="AI160" s="82">
        <v>4.1200000000000001E-2</v>
      </c>
      <c r="AJ160" s="82">
        <v>9.1999999999999998E-2</v>
      </c>
      <c r="AK160" s="82">
        <v>6.83E-2</v>
      </c>
      <c r="AL160" s="82">
        <v>1.4500000000000001E-2</v>
      </c>
      <c r="AM160" s="82">
        <v>-2.52E-2</v>
      </c>
      <c r="AN160" s="82">
        <v>-5.0299999999999997E-2</v>
      </c>
      <c r="AO160" s="82">
        <v>2.6499999999999999E-2</v>
      </c>
      <c r="AP160" s="82">
        <v>6.5500000000000003E-2</v>
      </c>
      <c r="AQ160" s="82">
        <v>-6.0900000000000003E-2</v>
      </c>
      <c r="AR160" s="82">
        <v>0.16489999999999999</v>
      </c>
      <c r="BA160" s="82">
        <v>0.1007</v>
      </c>
      <c r="BB160" s="82">
        <v>-1.9E-2</v>
      </c>
      <c r="BC160" s="82">
        <v>0.1067</v>
      </c>
      <c r="BE160" s="82">
        <v>-8.9300000000000004E-2</v>
      </c>
      <c r="BF160" s="82">
        <v>-3.5099999999999999E-2</v>
      </c>
      <c r="BG160" s="82">
        <v>-4.3499999999999997E-2</v>
      </c>
      <c r="BH160" s="82">
        <v>-4.0000000000000002E-4</v>
      </c>
      <c r="BI160" s="82">
        <v>-2.9499999999999998E-2</v>
      </c>
      <c r="BJ160" s="82">
        <v>1.0800000000000001E-2</v>
      </c>
      <c r="BK160" s="82">
        <v>6.7000000000000002E-3</v>
      </c>
      <c r="BL160" s="82">
        <v>9.6799999999999997E-2</v>
      </c>
      <c r="BM160" s="82">
        <v>8.7099999999999997E-2</v>
      </c>
      <c r="BN160" s="82">
        <v>-6.4899999999999999E-2</v>
      </c>
      <c r="BO160" s="82">
        <v>6.3899999999999998E-2</v>
      </c>
      <c r="BP160" s="82">
        <v>6.8999999999999999E-3</v>
      </c>
      <c r="BQ160" s="82">
        <v>-2.3900000000000001E-2</v>
      </c>
      <c r="BR160" s="82">
        <v>-0.1666</v>
      </c>
      <c r="BS160" s="82">
        <v>6.2600000000000003E-2</v>
      </c>
      <c r="BT160" s="82">
        <v>-7.0000000000000007E-2</v>
      </c>
      <c r="CD160" s="82">
        <v>5.5500000000000001E-2</v>
      </c>
      <c r="CE160" s="82">
        <v>-4.1000000000000002E-2</v>
      </c>
      <c r="CF160" s="82">
        <v>5.2900000000000003E-2</v>
      </c>
      <c r="CG160" s="82">
        <v>0.1714</v>
      </c>
      <c r="CH160" s="82">
        <v>-0.15429999999999999</v>
      </c>
      <c r="CI160" s="82">
        <v>-0.1128</v>
      </c>
      <c r="CK160" s="82">
        <v>-2.23E-2</v>
      </c>
      <c r="CL160" s="82">
        <v>-0.13320000000000001</v>
      </c>
      <c r="CM160" s="82">
        <v>-4.8000000000000001E-2</v>
      </c>
      <c r="CN160" s="82">
        <v>-4.3299999999999998E-2</v>
      </c>
      <c r="CO160" s="82">
        <v>-2.2200000000000001E-2</v>
      </c>
      <c r="CP160" s="82">
        <v>-0.09</v>
      </c>
      <c r="CQ160" s="82">
        <v>-0.113</v>
      </c>
      <c r="CR160" s="82">
        <v>0.1137</v>
      </c>
      <c r="CS160" s="82">
        <v>0.1008</v>
      </c>
      <c r="CT160" s="82">
        <v>-9.2600000000000002E-2</v>
      </c>
      <c r="CU160" s="82">
        <v>0.1086</v>
      </c>
      <c r="CV160" s="82">
        <v>8.0699999999999994E-2</v>
      </c>
      <c r="CW160" s="82">
        <v>0.189</v>
      </c>
      <c r="DF160" s="82">
        <f t="shared" si="0"/>
        <v>0</v>
      </c>
      <c r="DG160" s="82">
        <f t="shared" si="1"/>
        <v>0</v>
      </c>
      <c r="DH160" s="82">
        <f t="shared" si="2"/>
        <v>0</v>
      </c>
    </row>
    <row r="161" spans="1:112" x14ac:dyDescent="0.2">
      <c r="A161" s="82" t="s">
        <v>817</v>
      </c>
      <c r="B161" s="82">
        <v>167</v>
      </c>
      <c r="C161" s="82" t="s">
        <v>2</v>
      </c>
      <c r="D161" s="82" t="s">
        <v>1061</v>
      </c>
      <c r="E161" s="82">
        <v>3</v>
      </c>
      <c r="F161" s="82" t="s">
        <v>81</v>
      </c>
      <c r="G161" s="82">
        <v>30</v>
      </c>
      <c r="H161" s="83">
        <v>18.222519999999999</v>
      </c>
      <c r="I161" s="46" t="s">
        <v>293</v>
      </c>
      <c r="J161" s="82" t="s">
        <v>1063</v>
      </c>
      <c r="K161" s="82">
        <v>5</v>
      </c>
      <c r="L161" s="84" t="s">
        <v>92</v>
      </c>
      <c r="M161" s="82">
        <v>30</v>
      </c>
      <c r="N161" s="83">
        <v>26.127748</v>
      </c>
      <c r="O161" s="46" t="s">
        <v>529</v>
      </c>
      <c r="P161" s="82">
        <v>15.740399999999999</v>
      </c>
      <c r="Q161" s="82">
        <v>8.7537000000000003</v>
      </c>
      <c r="R161" s="82">
        <v>6.9866999999999999</v>
      </c>
      <c r="S161" s="82">
        <v>1.7454000000000001</v>
      </c>
      <c r="T161" s="82">
        <v>1.056</v>
      </c>
      <c r="U161" s="82">
        <v>0.68930000000000002</v>
      </c>
      <c r="V161" s="82">
        <v>0.08</v>
      </c>
      <c r="W161" s="82">
        <v>7.6E-3</v>
      </c>
      <c r="X161" s="82">
        <v>-0.15210000000000001</v>
      </c>
      <c r="Y161" s="82">
        <v>-7.0000000000000007E-2</v>
      </c>
      <c r="Z161" s="82">
        <v>-2.12E-2</v>
      </c>
      <c r="AA161" s="82">
        <v>8.5300000000000001E-2</v>
      </c>
      <c r="AC161" s="86">
        <v>7.3200000000000001E-2</v>
      </c>
      <c r="AD161" s="82">
        <v>2.35E-2</v>
      </c>
      <c r="AE161" s="82">
        <v>-4.4999999999999997E-3</v>
      </c>
      <c r="AF161" s="82">
        <v>-8.8900000000000007E-2</v>
      </c>
      <c r="AG161" s="82">
        <v>-4.1399999999999999E-2</v>
      </c>
      <c r="AH161" s="82">
        <v>0.1704</v>
      </c>
      <c r="AI161" s="82">
        <v>0.38</v>
      </c>
      <c r="AJ161" s="82">
        <v>0.12859999999999999</v>
      </c>
      <c r="AK161" s="82">
        <v>-0.1057</v>
      </c>
      <c r="AL161" s="82">
        <v>-7.4499999999999997E-2</v>
      </c>
      <c r="AM161" s="82">
        <v>-0.21779999999999999</v>
      </c>
      <c r="AN161" s="82">
        <v>-8.4900000000000003E-2</v>
      </c>
      <c r="AO161" s="82">
        <v>-1.9699999999999999E-2</v>
      </c>
      <c r="AP161" s="82">
        <v>-4.4900000000000002E-2</v>
      </c>
      <c r="AQ161" s="82">
        <v>-0.1014</v>
      </c>
      <c r="AR161" s="82">
        <v>1.38E-2</v>
      </c>
      <c r="BA161" s="82">
        <v>-9.06E-2</v>
      </c>
      <c r="BB161" s="82">
        <v>-3.49E-2</v>
      </c>
      <c r="BC161" s="82">
        <v>-0.11360000000000001</v>
      </c>
      <c r="BE161" s="82">
        <v>-4.1500000000000002E-2</v>
      </c>
      <c r="BF161" s="82">
        <v>-5.8799999999999998E-2</v>
      </c>
      <c r="BG161" s="82">
        <v>-1.23E-2</v>
      </c>
      <c r="BH161" s="82">
        <v>-2.58E-2</v>
      </c>
      <c r="BI161" s="82">
        <v>7.2800000000000004E-2</v>
      </c>
      <c r="BJ161" s="82">
        <v>-5.2200000000000003E-2</v>
      </c>
      <c r="BK161" s="82">
        <v>8.4400000000000003E-2</v>
      </c>
      <c r="BL161" s="82">
        <v>0.18629999999999999</v>
      </c>
      <c r="BM161" s="82">
        <v>1.0699999999999999E-2</v>
      </c>
      <c r="BN161" s="82">
        <v>5.2900000000000003E-2</v>
      </c>
      <c r="BO161" s="82">
        <v>-1.2800000000000001E-2</v>
      </c>
      <c r="BP161" s="82">
        <v>7.4000000000000003E-3</v>
      </c>
      <c r="BQ161" s="82">
        <v>8.1799999999999998E-2</v>
      </c>
      <c r="BR161" s="82">
        <v>-4.9700000000000001E-2</v>
      </c>
      <c r="BS161" s="82">
        <v>6.7699999999999996E-2</v>
      </c>
      <c r="BT161" s="82">
        <v>-7.1800000000000003E-2</v>
      </c>
      <c r="CD161" s="82">
        <v>0.15570000000000001</v>
      </c>
      <c r="CE161" s="82">
        <v>0.14610000000000001</v>
      </c>
      <c r="CF161" s="82">
        <v>-0.17199999999999999</v>
      </c>
      <c r="CG161" s="82">
        <v>-6.1499999999999999E-2</v>
      </c>
      <c r="CH161" s="82">
        <v>5.3100000000000001E-2</v>
      </c>
      <c r="CI161" s="82">
        <v>-3.8100000000000002E-2</v>
      </c>
      <c r="CK161" s="82">
        <v>-0.12939999999999999</v>
      </c>
      <c r="CL161" s="82">
        <v>6.8900000000000003E-2</v>
      </c>
      <c r="CM161" s="82">
        <v>8.4400000000000003E-2</v>
      </c>
      <c r="CN161" s="82">
        <v>-0.26840000000000003</v>
      </c>
      <c r="CO161" s="82">
        <v>6.3E-2</v>
      </c>
      <c r="CP161" s="82">
        <v>0.28170000000000001</v>
      </c>
      <c r="CQ161" s="82">
        <v>-0.2001</v>
      </c>
      <c r="CR161" s="82">
        <v>-5.9299999999999999E-2</v>
      </c>
      <c r="CS161" s="82">
        <v>-7.0699999999999999E-2</v>
      </c>
      <c r="CT161" s="82">
        <v>8.0600000000000005E-2</v>
      </c>
      <c r="CU161" s="82">
        <v>-4.3200000000000002E-2</v>
      </c>
      <c r="CV161" s="82">
        <v>8.6800000000000002E-2</v>
      </c>
      <c r="CW161" s="82">
        <v>2.24E-2</v>
      </c>
      <c r="DF161" s="82">
        <f t="shared" si="0"/>
        <v>0</v>
      </c>
      <c r="DG161" s="82">
        <f t="shared" si="1"/>
        <v>0</v>
      </c>
      <c r="DH161" s="82">
        <f t="shared" si="2"/>
        <v>0</v>
      </c>
    </row>
    <row r="162" spans="1:112" x14ac:dyDescent="0.2">
      <c r="A162" s="82" t="s">
        <v>817</v>
      </c>
      <c r="B162" s="82">
        <v>164</v>
      </c>
      <c r="C162" s="82" t="s">
        <v>2</v>
      </c>
      <c r="D162" s="82" t="s">
        <v>1060</v>
      </c>
      <c r="E162" s="82">
        <v>2</v>
      </c>
      <c r="F162" s="82" t="s">
        <v>235</v>
      </c>
      <c r="G162" s="82">
        <v>55</v>
      </c>
      <c r="H162" s="83">
        <v>123.966919</v>
      </c>
      <c r="I162" s="46" t="s">
        <v>530</v>
      </c>
      <c r="J162" s="82" t="s">
        <v>1063</v>
      </c>
      <c r="K162" s="82">
        <v>5</v>
      </c>
      <c r="L162" s="84" t="s">
        <v>92</v>
      </c>
      <c r="M162" s="82">
        <v>35</v>
      </c>
      <c r="N162" s="83">
        <v>29.555357999999998</v>
      </c>
      <c r="O162" s="46" t="s">
        <v>354</v>
      </c>
      <c r="P162" s="82">
        <v>13.3512</v>
      </c>
      <c r="Q162" s="82">
        <v>8.6366999999999994</v>
      </c>
      <c r="R162" s="82">
        <v>4.7145000000000001</v>
      </c>
      <c r="S162" s="82">
        <v>1.5854999999999999</v>
      </c>
      <c r="T162" s="82">
        <v>1.0261</v>
      </c>
      <c r="U162" s="82">
        <v>0.55940000000000001</v>
      </c>
      <c r="V162" s="82">
        <v>-3.09E-2</v>
      </c>
      <c r="W162" s="82">
        <v>7.0000000000000001E-3</v>
      </c>
      <c r="X162" s="82">
        <v>-0.15079999999999999</v>
      </c>
      <c r="Y162" s="82">
        <v>8.4900000000000003E-2</v>
      </c>
      <c r="Z162" s="82">
        <v>-3.5299999999999998E-2</v>
      </c>
      <c r="AA162" s="82">
        <v>-0.11169999999999999</v>
      </c>
      <c r="AC162" s="86">
        <v>6.3600000000000004E-2</v>
      </c>
      <c r="AD162" s="82">
        <v>0.113</v>
      </c>
      <c r="AE162" s="82">
        <v>4.1200000000000001E-2</v>
      </c>
      <c r="AF162" s="82">
        <v>8.4699999999999998E-2</v>
      </c>
      <c r="AG162" s="82">
        <v>1.12E-2</v>
      </c>
      <c r="AH162" s="82">
        <v>-4.99E-2</v>
      </c>
      <c r="AI162" s="82">
        <v>-1.23E-2</v>
      </c>
      <c r="AJ162" s="82">
        <v>0.1191</v>
      </c>
      <c r="AK162" s="82">
        <v>-7.3599999999999999E-2</v>
      </c>
      <c r="AL162" s="82">
        <v>-6.7500000000000004E-2</v>
      </c>
      <c r="AM162" s="82">
        <v>7.1900000000000006E-2</v>
      </c>
      <c r="AN162" s="82">
        <v>3.9399999999999998E-2</v>
      </c>
      <c r="AO162" s="82">
        <v>3.6400000000000002E-2</v>
      </c>
      <c r="AP162" s="82">
        <v>-5.0000000000000001E-4</v>
      </c>
      <c r="AQ162" s="82">
        <v>-0.22969999999999999</v>
      </c>
      <c r="AR162" s="82">
        <v>-8.48E-2</v>
      </c>
      <c r="BA162" s="82">
        <v>-4.7199999999999999E-2</v>
      </c>
      <c r="BB162" s="82">
        <v>-8.0000000000000002E-3</v>
      </c>
      <c r="BC162" s="82">
        <v>2.7300000000000001E-2</v>
      </c>
      <c r="BE162" s="82">
        <v>-4.1200000000000001E-2</v>
      </c>
      <c r="BF162" s="82">
        <v>-0.13669999999999999</v>
      </c>
      <c r="BG162" s="82">
        <v>-8.9999999999999993E-3</v>
      </c>
      <c r="BH162" s="82">
        <v>-4.5999999999999999E-2</v>
      </c>
      <c r="BI162" s="82">
        <v>7.7899999999999997E-2</v>
      </c>
      <c r="BJ162" s="82">
        <v>-0.1323</v>
      </c>
      <c r="BK162" s="82">
        <v>6.9800000000000001E-2</v>
      </c>
      <c r="BL162" s="82">
        <v>0.22489999999999999</v>
      </c>
      <c r="BM162" s="82">
        <v>3.9399999999999998E-2</v>
      </c>
      <c r="BN162" s="82">
        <v>2.29E-2</v>
      </c>
      <c r="BO162" s="82">
        <v>-3.6799999999999999E-2</v>
      </c>
      <c r="BP162" s="82">
        <v>2.5999999999999999E-2</v>
      </c>
      <c r="BQ162" s="82">
        <v>7.4099999999999999E-2</v>
      </c>
      <c r="BR162" s="82">
        <v>-5.3999999999999999E-2</v>
      </c>
      <c r="BS162" s="82">
        <v>5.8999999999999997E-2</v>
      </c>
      <c r="BT162" s="82">
        <v>-0.1099</v>
      </c>
      <c r="CD162" s="82">
        <v>-0.24179999999999999</v>
      </c>
      <c r="CE162" s="82">
        <v>3.3000000000000002E-2</v>
      </c>
      <c r="CF162" s="82">
        <v>0.08</v>
      </c>
      <c r="CG162" s="82">
        <v>6.7699999999999996E-2</v>
      </c>
      <c r="CH162" s="82">
        <v>4.4400000000000002E-2</v>
      </c>
      <c r="CI162" s="82">
        <v>-0.2177</v>
      </c>
      <c r="CK162" s="82">
        <v>9.98E-2</v>
      </c>
      <c r="CL162" s="82">
        <v>-5.6599999999999998E-2</v>
      </c>
      <c r="CM162" s="82">
        <v>5.74E-2</v>
      </c>
      <c r="CN162" s="82">
        <v>5.8599999999999999E-2</v>
      </c>
      <c r="CO162" s="82">
        <v>-1.8800000000000001E-2</v>
      </c>
      <c r="CP162" s="82">
        <v>-2.64E-2</v>
      </c>
      <c r="CQ162" s="82">
        <v>-9.3399999999999997E-2</v>
      </c>
      <c r="CR162" s="82">
        <v>-6.1499999999999999E-2</v>
      </c>
      <c r="CS162" s="82">
        <v>-2.52E-2</v>
      </c>
      <c r="CT162" s="82">
        <v>-4.7999999999999996E-3</v>
      </c>
      <c r="CU162" s="82">
        <v>-0.10829999999999999</v>
      </c>
      <c r="CV162" s="82">
        <v>0.19</v>
      </c>
      <c r="CW162" s="82">
        <v>0.22359999999999999</v>
      </c>
      <c r="DF162" s="82">
        <f t="shared" si="0"/>
        <v>0</v>
      </c>
      <c r="DG162" s="82">
        <f t="shared" si="1"/>
        <v>0</v>
      </c>
      <c r="DH162" s="82">
        <f t="shared" si="2"/>
        <v>0</v>
      </c>
    </row>
    <row r="163" spans="1:112" x14ac:dyDescent="0.2">
      <c r="A163" s="82" t="s">
        <v>817</v>
      </c>
      <c r="B163" s="82">
        <v>172</v>
      </c>
      <c r="C163" s="82" t="s">
        <v>2</v>
      </c>
      <c r="D163" s="82" t="s">
        <v>1063</v>
      </c>
      <c r="E163" s="82">
        <v>5</v>
      </c>
      <c r="F163" s="82" t="s">
        <v>92</v>
      </c>
      <c r="G163" s="82">
        <v>25</v>
      </c>
      <c r="H163" s="83">
        <v>25.185964999999999</v>
      </c>
      <c r="I163" s="46" t="s">
        <v>531</v>
      </c>
      <c r="J163" s="82" t="s">
        <v>1063</v>
      </c>
      <c r="K163" s="82">
        <v>5</v>
      </c>
      <c r="L163" s="84" t="s">
        <v>92</v>
      </c>
      <c r="M163" s="82">
        <v>40</v>
      </c>
      <c r="N163" s="83">
        <v>33.840622000000003</v>
      </c>
      <c r="O163" s="46" t="s">
        <v>532</v>
      </c>
      <c r="P163" s="82">
        <v>12.126799999999999</v>
      </c>
      <c r="Q163" s="82">
        <v>8.3364999999999991</v>
      </c>
      <c r="R163" s="82">
        <v>3.7902999999999998</v>
      </c>
      <c r="S163" s="82">
        <v>0.91320000000000001</v>
      </c>
      <c r="T163" s="82">
        <v>0.91320000000000001</v>
      </c>
      <c r="U163" s="82">
        <v>0</v>
      </c>
      <c r="V163" s="82">
        <v>-4.99E-2</v>
      </c>
      <c r="W163" s="82">
        <v>2.9399999999999999E-2</v>
      </c>
      <c r="X163" s="82">
        <v>0.19209999999999999</v>
      </c>
      <c r="Y163" s="82">
        <v>2.3999999999999998E-3</v>
      </c>
      <c r="Z163" s="82">
        <v>-4.5999999999999999E-2</v>
      </c>
      <c r="AA163" s="82">
        <v>4.7999999999999996E-3</v>
      </c>
      <c r="AC163" s="86">
        <v>2.8E-3</v>
      </c>
      <c r="AD163" s="82">
        <v>-6.1000000000000004E-3</v>
      </c>
      <c r="AE163" s="82">
        <v>6.5000000000000002E-2</v>
      </c>
      <c r="AF163" s="82">
        <v>2.3400000000000001E-2</v>
      </c>
      <c r="AG163" s="82">
        <v>0.1196</v>
      </c>
      <c r="AH163" s="82">
        <v>2.5000000000000001E-2</v>
      </c>
      <c r="AI163" s="82">
        <v>0.23649999999999999</v>
      </c>
      <c r="AJ163" s="82">
        <v>-0.21959999999999999</v>
      </c>
      <c r="AK163" s="82">
        <v>5.7099999999999998E-2</v>
      </c>
      <c r="AL163" s="82">
        <v>1.1999999999999999E-3</v>
      </c>
      <c r="AM163" s="82">
        <v>-0.15970000000000001</v>
      </c>
      <c r="AN163" s="82">
        <v>1.61E-2</v>
      </c>
      <c r="AO163" s="82">
        <v>0.1095</v>
      </c>
      <c r="AP163" s="82">
        <v>-0.21279999999999999</v>
      </c>
      <c r="AQ163" s="82">
        <v>2.7300000000000001E-2</v>
      </c>
      <c r="AR163" s="82">
        <v>-4.65E-2</v>
      </c>
      <c r="BA163" s="82">
        <v>-4.65E-2</v>
      </c>
      <c r="BB163" s="82">
        <v>-2.75E-2</v>
      </c>
      <c r="BC163" s="82">
        <v>0.16039999999999999</v>
      </c>
      <c r="BE163" s="82">
        <v>-7.1099999999999997E-2</v>
      </c>
      <c r="BF163" s="82">
        <v>-0.10780000000000001</v>
      </c>
      <c r="BG163" s="82">
        <v>-1.4E-3</v>
      </c>
      <c r="BH163" s="82">
        <v>-0.1055</v>
      </c>
      <c r="BI163" s="82">
        <v>5.5800000000000002E-2</v>
      </c>
      <c r="BJ163" s="82">
        <v>-0.2437</v>
      </c>
      <c r="BK163" s="82">
        <v>6.6900000000000001E-2</v>
      </c>
      <c r="BL163" s="82">
        <v>-6.0000000000000001E-3</v>
      </c>
      <c r="BM163" s="82">
        <v>0.19400000000000001</v>
      </c>
      <c r="BN163" s="82">
        <v>-2.8299999999999999E-2</v>
      </c>
      <c r="BO163" s="82">
        <v>-2.4400000000000002E-2</v>
      </c>
      <c r="BP163" s="82">
        <v>5.1200000000000002E-2</v>
      </c>
      <c r="BQ163" s="82">
        <v>-1.6500000000000001E-2</v>
      </c>
      <c r="BR163" s="82">
        <v>0.1066</v>
      </c>
      <c r="BS163" s="82">
        <v>0.14879999999999999</v>
      </c>
      <c r="BT163" s="82">
        <v>-0.10489999999999999</v>
      </c>
      <c r="CD163" s="82">
        <v>-3.85E-2</v>
      </c>
      <c r="CE163" s="82">
        <v>-0.1686</v>
      </c>
      <c r="CF163" s="82">
        <v>6.9099999999999995E-2</v>
      </c>
      <c r="CG163" s="82">
        <v>6.4000000000000001E-2</v>
      </c>
      <c r="CH163" s="82">
        <v>-0.11650000000000001</v>
      </c>
      <c r="CI163" s="82">
        <v>6.1600000000000002E-2</v>
      </c>
      <c r="CK163" s="82">
        <v>4.4999999999999998E-2</v>
      </c>
      <c r="CL163" s="82">
        <v>-2.76E-2</v>
      </c>
      <c r="CM163" s="82">
        <v>-0.1401</v>
      </c>
      <c r="CN163" s="82">
        <v>3.2000000000000001E-2</v>
      </c>
      <c r="CO163" s="82">
        <v>0.1656</v>
      </c>
      <c r="CP163" s="82">
        <v>6.8500000000000005E-2</v>
      </c>
      <c r="CQ163" s="82">
        <v>3.8300000000000001E-2</v>
      </c>
      <c r="CR163" s="82">
        <v>0.14119999999999999</v>
      </c>
      <c r="CS163" s="82">
        <v>5.1499999999999997E-2</v>
      </c>
      <c r="CT163" s="82">
        <v>-0.1123</v>
      </c>
      <c r="CU163" s="82">
        <v>0.17510000000000001</v>
      </c>
      <c r="CV163" s="82">
        <v>-0.14299999999999999</v>
      </c>
      <c r="CW163" s="82">
        <v>-0.1653</v>
      </c>
      <c r="DF163" s="82">
        <f t="shared" si="0"/>
        <v>0</v>
      </c>
      <c r="DG163" s="82">
        <f t="shared" si="1"/>
        <v>0</v>
      </c>
      <c r="DH163" s="82">
        <f t="shared" si="2"/>
        <v>0</v>
      </c>
    </row>
    <row r="164" spans="1:112" x14ac:dyDescent="0.2">
      <c r="A164" s="82" t="s">
        <v>817</v>
      </c>
      <c r="B164" s="82">
        <v>186</v>
      </c>
      <c r="C164" s="82" t="s">
        <v>2</v>
      </c>
      <c r="D164" s="82" t="s">
        <v>1067</v>
      </c>
      <c r="E164" s="82">
        <v>9</v>
      </c>
      <c r="F164" s="82" t="s">
        <v>261</v>
      </c>
      <c r="G164" s="82">
        <v>65</v>
      </c>
      <c r="H164" s="83">
        <v>564.98571900000002</v>
      </c>
      <c r="I164" s="46" t="s">
        <v>561</v>
      </c>
      <c r="J164" s="82" t="s">
        <v>1067</v>
      </c>
      <c r="K164" s="82">
        <v>9</v>
      </c>
      <c r="L164" s="84" t="s">
        <v>261</v>
      </c>
      <c r="M164" s="82">
        <v>100</v>
      </c>
      <c r="N164" s="83">
        <v>573.87243599999999</v>
      </c>
      <c r="O164" s="46" t="s">
        <v>560</v>
      </c>
      <c r="P164" s="82">
        <v>12.194000000000001</v>
      </c>
      <c r="Q164" s="82">
        <v>6.6308999999999996</v>
      </c>
      <c r="R164" s="82">
        <v>5.5631000000000004</v>
      </c>
      <c r="S164" s="82">
        <v>1.1134999999999999</v>
      </c>
      <c r="T164" s="82">
        <v>0.73409999999999997</v>
      </c>
      <c r="U164" s="82">
        <v>0.37940000000000002</v>
      </c>
      <c r="V164" s="82">
        <v>-0.15790000000000001</v>
      </c>
      <c r="W164" s="82">
        <v>4.3999999999999997E-2</v>
      </c>
      <c r="X164" s="82">
        <v>0.1371</v>
      </c>
      <c r="Y164" s="82">
        <v>1.8100000000000002E-2</v>
      </c>
      <c r="Z164" s="82">
        <v>-9.1000000000000004E-3</v>
      </c>
      <c r="AA164" s="82">
        <v>2.1299999999999999E-2</v>
      </c>
      <c r="AC164" s="86">
        <v>5.5100000000000003E-2</v>
      </c>
      <c r="AD164" s="82">
        <v>0.14369999999999999</v>
      </c>
      <c r="AE164" s="82">
        <v>6.0199999999999997E-2</v>
      </c>
      <c r="AF164" s="82">
        <v>-5.8200000000000002E-2</v>
      </c>
      <c r="AG164" s="82">
        <v>-8.8499999999999995E-2</v>
      </c>
      <c r="AH164" s="82">
        <v>2.6800000000000001E-2</v>
      </c>
      <c r="AI164" s="82">
        <v>9.7000000000000003E-2</v>
      </c>
      <c r="AJ164" s="82">
        <v>-3.4700000000000002E-2</v>
      </c>
      <c r="AK164" s="82">
        <v>3.1E-2</v>
      </c>
      <c r="AL164" s="82">
        <v>-0.16719999999999999</v>
      </c>
      <c r="AM164" s="82">
        <v>4.8399999999999999E-2</v>
      </c>
      <c r="AN164" s="82">
        <v>1.83E-2</v>
      </c>
      <c r="AO164" s="82">
        <v>6.5600000000000006E-2</v>
      </c>
      <c r="AP164" s="82">
        <v>-3.2399999999999998E-2</v>
      </c>
      <c r="AQ164" s="82">
        <v>3.7499999999999999E-2</v>
      </c>
      <c r="AR164" s="82">
        <v>-0.23280000000000001</v>
      </c>
      <c r="BA164" s="82">
        <v>-7.6700000000000004E-2</v>
      </c>
      <c r="BB164" s="82">
        <v>1.12E-2</v>
      </c>
      <c r="BC164" s="82">
        <v>-9.9699999999999997E-2</v>
      </c>
      <c r="BE164" s="82">
        <v>-1.4500000000000001E-2</v>
      </c>
      <c r="BF164" s="82">
        <v>1.21E-2</v>
      </c>
      <c r="BG164" s="82">
        <v>1.95E-2</v>
      </c>
      <c r="BH164" s="82">
        <v>-1.5900000000000001E-2</v>
      </c>
      <c r="BI164" s="82">
        <v>-5.7599999999999998E-2</v>
      </c>
      <c r="BJ164" s="82">
        <v>6.0699999999999997E-2</v>
      </c>
      <c r="BK164" s="82">
        <v>1.2E-2</v>
      </c>
      <c r="BL164" s="82">
        <v>-0.03</v>
      </c>
      <c r="BM164" s="82">
        <v>1.04E-2</v>
      </c>
      <c r="BN164" s="82">
        <v>1.6000000000000001E-3</v>
      </c>
      <c r="BO164" s="82">
        <v>0.18909999999999999</v>
      </c>
      <c r="BP164" s="82">
        <v>-3.3500000000000002E-2</v>
      </c>
      <c r="BQ164" s="82">
        <v>3.3300000000000003E-2</v>
      </c>
      <c r="BR164" s="82">
        <v>-2.1999999999999999E-2</v>
      </c>
      <c r="BS164" s="82">
        <v>5.8599999999999999E-2</v>
      </c>
      <c r="BT164" s="82">
        <v>-5.8500000000000003E-2</v>
      </c>
      <c r="CD164" s="82">
        <v>-0.15229999999999999</v>
      </c>
      <c r="CE164" s="82">
        <v>-3.6900000000000002E-2</v>
      </c>
      <c r="CF164" s="82">
        <v>1.9599999999999999E-2</v>
      </c>
      <c r="CG164" s="82">
        <v>5.6000000000000001E-2</v>
      </c>
      <c r="CH164" s="82">
        <v>-4.3E-3</v>
      </c>
      <c r="CI164" s="82">
        <v>0.2016</v>
      </c>
      <c r="CK164" s="82">
        <v>0.1095</v>
      </c>
      <c r="CL164" s="82">
        <v>-0.12659999999999999</v>
      </c>
      <c r="CM164" s="82">
        <v>-0.1361</v>
      </c>
      <c r="CN164" s="82">
        <v>4.5999999999999999E-2</v>
      </c>
      <c r="CO164" s="82">
        <v>6.8599999999999994E-2</v>
      </c>
      <c r="CP164" s="82">
        <v>-0.15809999999999999</v>
      </c>
      <c r="CQ164" s="82">
        <v>-0.13569999999999999</v>
      </c>
      <c r="CR164" s="82">
        <v>8.1299999999999997E-2</v>
      </c>
      <c r="CS164" s="82">
        <v>-4.4000000000000003E-3</v>
      </c>
      <c r="CT164" s="82">
        <v>-2.7000000000000001E-3</v>
      </c>
      <c r="CU164" s="82">
        <v>0.1366</v>
      </c>
      <c r="CV164" s="82">
        <v>0.12609999999999999</v>
      </c>
      <c r="CW164" s="82">
        <v>-8.8200000000000001E-2</v>
      </c>
      <c r="DF164" s="82">
        <f t="shared" si="0"/>
        <v>0</v>
      </c>
      <c r="DG164" s="82">
        <f t="shared" si="1"/>
        <v>0</v>
      </c>
      <c r="DH164" s="82">
        <f t="shared" si="2"/>
        <v>0</v>
      </c>
    </row>
    <row r="165" spans="1:112" x14ac:dyDescent="0.2">
      <c r="A165" s="82" t="s">
        <v>817</v>
      </c>
      <c r="B165" s="82">
        <v>178</v>
      </c>
      <c r="C165" s="82" t="s">
        <v>2</v>
      </c>
      <c r="D165" s="85" t="s">
        <v>1064</v>
      </c>
      <c r="E165" s="85">
        <v>6</v>
      </c>
      <c r="F165" s="85" t="s">
        <v>97</v>
      </c>
      <c r="G165" s="85">
        <v>105</v>
      </c>
      <c r="H165" s="122">
        <v>486.78473200000002</v>
      </c>
      <c r="I165" s="46" t="s">
        <v>147</v>
      </c>
      <c r="J165" s="82" t="s">
        <v>1067</v>
      </c>
      <c r="K165" s="82">
        <v>9</v>
      </c>
      <c r="L165" s="84" t="s">
        <v>261</v>
      </c>
      <c r="M165" s="82">
        <v>130</v>
      </c>
      <c r="N165" s="83">
        <v>600.26176999999996</v>
      </c>
      <c r="O165" s="46" t="s">
        <v>565</v>
      </c>
      <c r="P165" s="82">
        <v>12.295400000000001</v>
      </c>
      <c r="Q165" s="82">
        <v>8.8093000000000004</v>
      </c>
      <c r="R165" s="82">
        <v>3.4861</v>
      </c>
      <c r="S165" s="82">
        <v>1.1449</v>
      </c>
      <c r="T165" s="82">
        <v>0.90180000000000005</v>
      </c>
      <c r="U165" s="82">
        <v>0.24310000000000001</v>
      </c>
      <c r="V165" s="82">
        <v>0.1449</v>
      </c>
      <c r="W165" s="82">
        <v>6.3700000000000007E-2</v>
      </c>
      <c r="X165" s="82">
        <v>-0.1416</v>
      </c>
      <c r="Y165" s="82">
        <v>4.9799999999999997E-2</v>
      </c>
      <c r="Z165" s="82">
        <v>1.49E-2</v>
      </c>
      <c r="AA165" s="82">
        <v>0.2482</v>
      </c>
      <c r="AC165" s="86">
        <v>1.7500000000000002E-2</v>
      </c>
      <c r="AD165" s="82">
        <v>-2.35E-2</v>
      </c>
      <c r="AE165" s="82">
        <v>-0.12239999999999999</v>
      </c>
      <c r="AF165" s="82">
        <v>0.1142</v>
      </c>
      <c r="AG165" s="82">
        <v>8.0100000000000005E-2</v>
      </c>
      <c r="AH165" s="82">
        <v>-3.2800000000000003E-2</v>
      </c>
      <c r="AI165" s="82">
        <v>2.58E-2</v>
      </c>
      <c r="AJ165" s="82">
        <v>0.1628</v>
      </c>
      <c r="AK165" s="82">
        <v>6.4899999999999999E-2</v>
      </c>
      <c r="AL165" s="82">
        <v>0.05</v>
      </c>
      <c r="AM165" s="82">
        <v>-0.27450000000000002</v>
      </c>
      <c r="AN165" s="82">
        <v>-4.2599999999999999E-2</v>
      </c>
      <c r="AO165" s="82">
        <v>-7.9200000000000007E-2</v>
      </c>
      <c r="AP165" s="82">
        <v>8.8000000000000005E-3</v>
      </c>
      <c r="AQ165" s="82">
        <v>-7.51E-2</v>
      </c>
      <c r="AR165" s="82">
        <v>-0.18679999999999999</v>
      </c>
      <c r="BA165" s="82">
        <v>-1.3899999999999999E-2</v>
      </c>
      <c r="BB165" s="82">
        <v>9.7999999999999997E-3</v>
      </c>
      <c r="BC165" s="82">
        <v>2.3999999999999998E-3</v>
      </c>
      <c r="BE165" s="82">
        <v>9.74E-2</v>
      </c>
      <c r="BF165" s="82">
        <v>3.1E-2</v>
      </c>
      <c r="BG165" s="82">
        <v>-6.9000000000000006E-2</v>
      </c>
      <c r="BH165" s="82">
        <v>-3.9899999999999998E-2</v>
      </c>
      <c r="BI165" s="82">
        <v>0.15310000000000001</v>
      </c>
      <c r="BJ165" s="82">
        <v>-2.0000000000000001E-4</v>
      </c>
      <c r="BK165" s="82">
        <v>3.5000000000000001E-3</v>
      </c>
      <c r="BL165" s="82">
        <v>-9.6100000000000005E-2</v>
      </c>
      <c r="BM165" s="82">
        <v>-1.55E-2</v>
      </c>
      <c r="BN165" s="82">
        <v>-1.8E-3</v>
      </c>
      <c r="BO165" s="82">
        <v>0.25280000000000002</v>
      </c>
      <c r="BP165" s="82">
        <v>-6.2600000000000003E-2</v>
      </c>
      <c r="BQ165" s="82">
        <v>1.41E-2</v>
      </c>
      <c r="BR165" s="82">
        <v>-6.9000000000000006E-2</v>
      </c>
      <c r="BS165" s="82">
        <v>-0.14360000000000001</v>
      </c>
      <c r="BT165" s="82">
        <v>-5.2400000000000002E-2</v>
      </c>
      <c r="CD165" s="82">
        <v>-3.7999999999999999E-2</v>
      </c>
      <c r="CE165" s="82">
        <v>0.11310000000000001</v>
      </c>
      <c r="CF165" s="82">
        <v>-6.9900000000000004E-2</v>
      </c>
      <c r="CG165" s="82">
        <v>-5.8099999999999999E-2</v>
      </c>
      <c r="CH165" s="82">
        <v>9.2600000000000002E-2</v>
      </c>
      <c r="CI165" s="82">
        <v>6.13E-2</v>
      </c>
      <c r="CK165" s="82">
        <v>-7.7499999999999999E-2</v>
      </c>
      <c r="CL165" s="82">
        <v>7.9600000000000004E-2</v>
      </c>
      <c r="CM165" s="82">
        <v>7.3499999999999996E-2</v>
      </c>
      <c r="CN165" s="82">
        <v>-4.3999999999999997E-2</v>
      </c>
      <c r="CO165" s="82">
        <v>-3.09E-2</v>
      </c>
      <c r="CP165" s="82">
        <v>1.7899999999999999E-2</v>
      </c>
      <c r="CQ165" s="82">
        <v>3.7699999999999997E-2</v>
      </c>
      <c r="CR165" s="82">
        <v>-9.5000000000000001E-2</v>
      </c>
      <c r="CS165" s="82">
        <v>-6.2E-2</v>
      </c>
      <c r="CT165" s="82">
        <v>2.5600000000000001E-2</v>
      </c>
      <c r="CU165" s="82">
        <v>-1.32E-2</v>
      </c>
      <c r="CV165" s="82">
        <v>0.12740000000000001</v>
      </c>
      <c r="CW165" s="82">
        <v>-0.14019999999999999</v>
      </c>
      <c r="DF165" s="82">
        <f t="shared" si="0"/>
        <v>0</v>
      </c>
      <c r="DG165" s="82">
        <f t="shared" si="1"/>
        <v>0</v>
      </c>
      <c r="DH165" s="82">
        <f t="shared" si="2"/>
        <v>0</v>
      </c>
    </row>
    <row r="166" spans="1:112" x14ac:dyDescent="0.2">
      <c r="A166" s="82" t="s">
        <v>817</v>
      </c>
      <c r="B166" s="82">
        <v>162</v>
      </c>
      <c r="C166" s="82" t="s">
        <v>2</v>
      </c>
      <c r="D166" s="82" t="s">
        <v>1059</v>
      </c>
      <c r="E166" s="82">
        <v>1</v>
      </c>
      <c r="F166" s="82" t="s">
        <v>114</v>
      </c>
      <c r="G166" s="82">
        <v>140</v>
      </c>
      <c r="H166" s="83">
        <v>564.392698</v>
      </c>
      <c r="I166" s="46" t="s">
        <v>562</v>
      </c>
      <c r="J166" s="82" t="s">
        <v>1068</v>
      </c>
      <c r="K166" s="82">
        <v>10</v>
      </c>
      <c r="L166" s="84" t="s">
        <v>918</v>
      </c>
      <c r="M166" s="82">
        <v>0</v>
      </c>
      <c r="N166" s="83">
        <v>29.077808999999998</v>
      </c>
      <c r="O166" s="46" t="s">
        <v>566</v>
      </c>
      <c r="P166" s="82">
        <v>12.3781</v>
      </c>
      <c r="Q166" s="82">
        <v>7.2422000000000004</v>
      </c>
      <c r="R166" s="82">
        <v>5.1359000000000004</v>
      </c>
      <c r="S166" s="82">
        <v>1.4114</v>
      </c>
      <c r="T166" s="82">
        <v>1.012</v>
      </c>
      <c r="U166" s="82">
        <v>0.39939999999999998</v>
      </c>
      <c r="V166" s="82">
        <v>0.09</v>
      </c>
      <c r="W166" s="82">
        <v>-8.4500000000000006E-2</v>
      </c>
      <c r="X166" s="82">
        <v>0.14119999999999999</v>
      </c>
      <c r="Y166" s="82">
        <v>6.2E-2</v>
      </c>
      <c r="Z166" s="82">
        <v>-1.5800000000000002E-2</v>
      </c>
      <c r="AA166" s="82">
        <v>-9.3899999999999997E-2</v>
      </c>
      <c r="AC166" s="86">
        <v>4.6300000000000001E-2</v>
      </c>
      <c r="AD166" s="82">
        <v>-6.3399999999999998E-2</v>
      </c>
      <c r="AE166" s="82">
        <v>-5.5500000000000001E-2</v>
      </c>
      <c r="AF166" s="82">
        <v>9.7000000000000003E-2</v>
      </c>
      <c r="AG166" s="82">
        <v>-4.7000000000000002E-3</v>
      </c>
      <c r="AH166" s="82">
        <v>-0.14380000000000001</v>
      </c>
      <c r="AI166" s="82">
        <v>0.1225</v>
      </c>
      <c r="AJ166" s="82">
        <v>3.2000000000000002E-3</v>
      </c>
      <c r="AK166" s="82">
        <v>7.6499999999999999E-2</v>
      </c>
      <c r="AL166" s="82">
        <v>7.0599999999999996E-2</v>
      </c>
      <c r="AM166" s="82">
        <v>1.09E-2</v>
      </c>
      <c r="AN166" s="82">
        <v>-6.3100000000000003E-2</v>
      </c>
      <c r="AO166" s="82">
        <v>-6.6199999999999995E-2</v>
      </c>
      <c r="AP166" s="82">
        <v>2.0199999999999999E-2</v>
      </c>
      <c r="AQ166" s="82">
        <v>-2.7000000000000001E-3</v>
      </c>
      <c r="AR166" s="82">
        <v>-1E-4</v>
      </c>
      <c r="BA166" s="82">
        <v>3.0599999999999999E-2</v>
      </c>
      <c r="BB166" s="82">
        <v>6.5199999999999994E-2</v>
      </c>
      <c r="BC166" s="82">
        <v>-0.17580000000000001</v>
      </c>
      <c r="BE166" s="82">
        <v>0.16889999999999999</v>
      </c>
      <c r="BF166" s="82">
        <v>7.2800000000000004E-2</v>
      </c>
      <c r="BG166" s="82">
        <v>-6.8699999999999997E-2</v>
      </c>
      <c r="BH166" s="82">
        <v>2.1000000000000001E-2</v>
      </c>
      <c r="BI166" s="82">
        <v>-2.9499999999999998E-2</v>
      </c>
      <c r="BJ166" s="82">
        <v>-0.18759999999999999</v>
      </c>
      <c r="BK166" s="82">
        <v>-7.7299999999999994E-2</v>
      </c>
      <c r="BL166" s="82">
        <v>3.0800000000000001E-2</v>
      </c>
      <c r="BM166" s="82">
        <v>-0.06</v>
      </c>
      <c r="BN166" s="82">
        <v>-1.35E-2</v>
      </c>
      <c r="BO166" s="82">
        <v>6.5100000000000005E-2</v>
      </c>
      <c r="BP166" s="82">
        <v>4.8399999999999999E-2</v>
      </c>
      <c r="BQ166" s="82">
        <v>-1.2800000000000001E-2</v>
      </c>
      <c r="BR166" s="82">
        <v>0.2777</v>
      </c>
      <c r="BS166" s="82">
        <v>-0.12690000000000001</v>
      </c>
      <c r="BT166" s="82">
        <v>-2.8400000000000002E-2</v>
      </c>
      <c r="CD166" s="82">
        <v>-3.49E-2</v>
      </c>
      <c r="CE166" s="82">
        <v>-8.3000000000000004E-2</v>
      </c>
      <c r="CF166" s="82">
        <v>8.5000000000000006E-3</v>
      </c>
      <c r="CG166" s="82">
        <v>0.1421</v>
      </c>
      <c r="CH166" s="82">
        <v>-0.1212</v>
      </c>
      <c r="CI166" s="82">
        <v>-1.01E-2</v>
      </c>
      <c r="CK166" s="82">
        <v>5.0599999999999999E-2</v>
      </c>
      <c r="CL166" s="82">
        <v>-0.12790000000000001</v>
      </c>
      <c r="CM166" s="82">
        <v>-0.1019</v>
      </c>
      <c r="CN166" s="82">
        <v>0.21640000000000001</v>
      </c>
      <c r="CO166" s="82">
        <v>-0.1162</v>
      </c>
      <c r="CP166" s="82">
        <v>2.0500000000000001E-2</v>
      </c>
      <c r="CQ166" s="82">
        <v>4.2700000000000002E-2</v>
      </c>
      <c r="CR166" s="82">
        <v>0.19389999999999999</v>
      </c>
      <c r="CS166" s="82">
        <v>4.3900000000000002E-2</v>
      </c>
      <c r="CT166" s="82">
        <v>-5.5599999999999997E-2</v>
      </c>
      <c r="CU166" s="82">
        <v>4.3799999999999999E-2</v>
      </c>
      <c r="CV166" s="82">
        <v>-0.17660000000000001</v>
      </c>
      <c r="CW166" s="82">
        <v>6.5000000000000002E-2</v>
      </c>
      <c r="DF166" s="82">
        <f t="shared" si="0"/>
        <v>0</v>
      </c>
      <c r="DG166" s="82">
        <f t="shared" si="1"/>
        <v>0</v>
      </c>
      <c r="DH166" s="82">
        <f t="shared" si="2"/>
        <v>0</v>
      </c>
    </row>
    <row r="167" spans="1:112" x14ac:dyDescent="0.2">
      <c r="A167" s="82" t="s">
        <v>817</v>
      </c>
      <c r="B167" s="82">
        <v>184</v>
      </c>
      <c r="C167" s="82" t="s">
        <v>2</v>
      </c>
      <c r="D167" s="82" t="s">
        <v>1066</v>
      </c>
      <c r="E167" s="82">
        <v>8</v>
      </c>
      <c r="F167" s="82" t="s">
        <v>191</v>
      </c>
      <c r="G167" s="82">
        <v>100</v>
      </c>
      <c r="H167" s="83">
        <v>818.31684600000006</v>
      </c>
      <c r="I167" s="46" t="s">
        <v>558</v>
      </c>
      <c r="J167" s="82" t="s">
        <v>1068</v>
      </c>
      <c r="K167" s="82">
        <v>10</v>
      </c>
      <c r="L167" s="84" t="s">
        <v>918</v>
      </c>
      <c r="M167" s="82">
        <v>5</v>
      </c>
      <c r="N167" s="83">
        <v>37.048988000000001</v>
      </c>
      <c r="O167" s="46" t="s">
        <v>568</v>
      </c>
      <c r="P167" s="82">
        <v>14.7544</v>
      </c>
      <c r="Q167" s="82">
        <v>9.9661000000000008</v>
      </c>
      <c r="R167" s="82">
        <v>4.7882999999999996</v>
      </c>
      <c r="S167" s="82">
        <v>1.5936999999999999</v>
      </c>
      <c r="T167" s="82">
        <v>1.171</v>
      </c>
      <c r="U167" s="82">
        <v>0.42270000000000002</v>
      </c>
      <c r="V167" s="82">
        <v>-7.0499999999999993E-2</v>
      </c>
      <c r="W167" s="82">
        <v>-7.1400000000000005E-2</v>
      </c>
      <c r="X167" s="82">
        <v>-0.16009999999999999</v>
      </c>
      <c r="Y167" s="82">
        <v>-4.5400000000000003E-2</v>
      </c>
      <c r="Z167" s="82">
        <v>-5.4600000000000003E-2</v>
      </c>
      <c r="AA167" s="82">
        <v>8.1699999999999995E-2</v>
      </c>
      <c r="AC167" s="86">
        <v>-7.22E-2</v>
      </c>
      <c r="AD167" s="82">
        <v>9.3799999999999994E-2</v>
      </c>
      <c r="AE167" s="82">
        <v>9.0800000000000006E-2</v>
      </c>
      <c r="AF167" s="82">
        <v>-0.1258</v>
      </c>
      <c r="AG167" s="82">
        <v>-2.7000000000000001E-3</v>
      </c>
      <c r="AH167" s="82">
        <v>9.69E-2</v>
      </c>
      <c r="AI167" s="82">
        <v>-6.0100000000000001E-2</v>
      </c>
      <c r="AJ167" s="82">
        <v>3.49E-2</v>
      </c>
      <c r="AK167" s="82">
        <v>-4.2799999999999998E-2</v>
      </c>
      <c r="AL167" s="82">
        <v>-2.8500000000000001E-2</v>
      </c>
      <c r="AM167" s="82">
        <v>1.2800000000000001E-2</v>
      </c>
      <c r="AN167" s="82">
        <v>-5.0000000000000001E-4</v>
      </c>
      <c r="AO167" s="82">
        <v>-4.7000000000000002E-3</v>
      </c>
      <c r="AP167" s="82">
        <v>-7.6300000000000007E-2</v>
      </c>
      <c r="AQ167" s="82">
        <v>8.0699999999999994E-2</v>
      </c>
      <c r="AR167" s="82">
        <v>2.1999999999999999E-2</v>
      </c>
      <c r="BA167" s="82">
        <v>6.7199999999999996E-2</v>
      </c>
      <c r="BB167" s="82">
        <v>5.2600000000000001E-2</v>
      </c>
      <c r="BC167" s="82">
        <v>-5.9299999999999999E-2</v>
      </c>
      <c r="BE167" s="82">
        <v>8.2000000000000003E-2</v>
      </c>
      <c r="BF167" s="82">
        <v>1.8599999999999998E-2</v>
      </c>
      <c r="BG167" s="82">
        <v>-5.45E-2</v>
      </c>
      <c r="BH167" s="82">
        <v>1.41E-2</v>
      </c>
      <c r="BI167" s="82">
        <v>-9.7299999999999998E-2</v>
      </c>
      <c r="BJ167" s="82">
        <v>-0.15459999999999999</v>
      </c>
      <c r="BK167" s="82">
        <v>-0.11119999999999999</v>
      </c>
      <c r="BL167" s="82">
        <v>5.9499999999999997E-2</v>
      </c>
      <c r="BM167" s="82">
        <v>-9.7000000000000003E-3</v>
      </c>
      <c r="BN167" s="82">
        <v>-2.2000000000000001E-3</v>
      </c>
      <c r="BO167" s="82">
        <v>4.9599999999999998E-2</v>
      </c>
      <c r="BP167" s="82">
        <v>4.8999999999999998E-3</v>
      </c>
      <c r="BQ167" s="82">
        <v>-3.73E-2</v>
      </c>
      <c r="BR167" s="82">
        <v>0.2404</v>
      </c>
      <c r="BS167" s="82">
        <v>-0.11600000000000001</v>
      </c>
      <c r="BT167" s="82">
        <v>5.3100000000000001E-2</v>
      </c>
      <c r="CD167" s="82">
        <v>-0.1072</v>
      </c>
      <c r="CE167" s="82">
        <v>5.1999999999999998E-3</v>
      </c>
      <c r="CF167" s="82">
        <v>-2.9600000000000001E-2</v>
      </c>
      <c r="CG167" s="82">
        <v>-4.6699999999999998E-2</v>
      </c>
      <c r="CH167" s="82">
        <v>4.7399999999999998E-2</v>
      </c>
      <c r="CI167" s="82">
        <v>-0.1108</v>
      </c>
      <c r="CK167" s="82">
        <v>-2.3800000000000002E-2</v>
      </c>
      <c r="CL167" s="82">
        <v>0.1206</v>
      </c>
      <c r="CM167" s="82">
        <v>0.1111</v>
      </c>
      <c r="CN167" s="82">
        <v>3.4799999999999998E-2</v>
      </c>
      <c r="CO167" s="82">
        <v>6.7400000000000002E-2</v>
      </c>
      <c r="CP167" s="82">
        <v>-0.2049</v>
      </c>
      <c r="CQ167" s="82">
        <v>-7.0199999999999999E-2</v>
      </c>
      <c r="CR167" s="82">
        <v>3.1699999999999999E-2</v>
      </c>
      <c r="CS167" s="82">
        <v>-0.13200000000000001</v>
      </c>
      <c r="CT167" s="82">
        <v>6.3899999999999998E-2</v>
      </c>
      <c r="CU167" s="82">
        <v>1.9300000000000001E-2</v>
      </c>
      <c r="CV167" s="82">
        <v>0.2581</v>
      </c>
      <c r="CW167" s="82">
        <v>-3.44E-2</v>
      </c>
      <c r="DF167" s="82">
        <f t="shared" si="0"/>
        <v>0</v>
      </c>
      <c r="DG167" s="82">
        <f t="shared" si="1"/>
        <v>0</v>
      </c>
      <c r="DH167" s="82">
        <f t="shared" si="2"/>
        <v>0</v>
      </c>
    </row>
    <row r="168" spans="1:112" x14ac:dyDescent="0.2">
      <c r="A168" s="82" t="s">
        <v>817</v>
      </c>
      <c r="B168" s="82">
        <v>189</v>
      </c>
      <c r="C168" s="82" t="s">
        <v>2</v>
      </c>
      <c r="D168" s="82" t="s">
        <v>1068</v>
      </c>
      <c r="E168" s="82">
        <v>10</v>
      </c>
      <c r="F168" s="82" t="s">
        <v>918</v>
      </c>
      <c r="G168" s="82">
        <v>10</v>
      </c>
      <c r="H168" s="83">
        <v>71.253444000000002</v>
      </c>
      <c r="I168" s="46" t="s">
        <v>570</v>
      </c>
      <c r="J168" s="82" t="s">
        <v>1068</v>
      </c>
      <c r="K168" s="82">
        <v>10</v>
      </c>
      <c r="L168" s="84" t="s">
        <v>918</v>
      </c>
      <c r="M168" s="82">
        <v>15</v>
      </c>
      <c r="N168" s="83">
        <v>378.25900999999999</v>
      </c>
      <c r="O168" s="46" t="s">
        <v>571</v>
      </c>
      <c r="P168" s="82">
        <v>11.9725</v>
      </c>
      <c r="Q168" s="82">
        <v>8.2403999999999993</v>
      </c>
      <c r="R168" s="82">
        <v>3.7322000000000002</v>
      </c>
      <c r="S168" s="82">
        <v>1.321</v>
      </c>
      <c r="T168" s="82">
        <v>1.321</v>
      </c>
      <c r="U168" s="82">
        <v>0</v>
      </c>
      <c r="V168" s="82">
        <v>-9.7999999999999997E-3</v>
      </c>
      <c r="W168" s="82">
        <v>-8.6999999999999994E-2</v>
      </c>
      <c r="X168" s="82">
        <v>-0.35210000000000002</v>
      </c>
      <c r="Y168" s="82">
        <v>9.1300000000000006E-2</v>
      </c>
      <c r="Z168" s="82">
        <v>-0.21640000000000001</v>
      </c>
      <c r="AA168" s="82">
        <v>0.158</v>
      </c>
      <c r="AC168" s="86">
        <v>-0.17199999999999999</v>
      </c>
      <c r="AD168" s="82">
        <v>-0.127</v>
      </c>
      <c r="AE168" s="82">
        <v>2.0999999999999999E-3</v>
      </c>
      <c r="AF168" s="82">
        <v>-1.18E-2</v>
      </c>
      <c r="AG168" s="82">
        <v>-5.3400000000000003E-2</v>
      </c>
      <c r="AH168" s="82">
        <v>0.16569999999999999</v>
      </c>
      <c r="AI168" s="82">
        <v>-4.0000000000000001E-3</v>
      </c>
      <c r="AJ168" s="82">
        <v>0.1641</v>
      </c>
      <c r="AK168" s="82">
        <v>0.25900000000000001</v>
      </c>
      <c r="AL168" s="82">
        <v>-0.25459999999999999</v>
      </c>
      <c r="AM168" s="82">
        <v>0.17780000000000001</v>
      </c>
      <c r="AN168" s="82">
        <v>0.18779999999999999</v>
      </c>
      <c r="AO168" s="82">
        <v>3.8199999999999998E-2</v>
      </c>
      <c r="AP168" s="82">
        <v>-6.3100000000000003E-2</v>
      </c>
      <c r="AQ168" s="82">
        <v>-5.9299999999999999E-2</v>
      </c>
      <c r="AR168" s="82">
        <v>-0.28220000000000001</v>
      </c>
      <c r="BA168" s="82">
        <v>0.28870000000000001</v>
      </c>
      <c r="BB168" s="82">
        <v>-0.1013</v>
      </c>
      <c r="BC168" s="82">
        <v>-0.23280000000000001</v>
      </c>
      <c r="BE168" s="82">
        <v>-8.9999999999999993E-3</v>
      </c>
      <c r="BF168" s="82">
        <v>0.21560000000000001</v>
      </c>
      <c r="BG168" s="82">
        <v>7.8100000000000003E-2</v>
      </c>
      <c r="BH168" s="82">
        <v>1.9699999999999999E-2</v>
      </c>
      <c r="BI168" s="82">
        <v>-3.5900000000000001E-2</v>
      </c>
      <c r="BJ168" s="82">
        <v>-0.12230000000000001</v>
      </c>
      <c r="BK168" s="82">
        <v>-0.27629999999999999</v>
      </c>
      <c r="BL168" s="82">
        <v>4.9599999999999998E-2</v>
      </c>
      <c r="BM168" s="82">
        <v>-0.16800000000000001</v>
      </c>
      <c r="BN168" s="82">
        <v>-0.26129999999999998</v>
      </c>
      <c r="BO168" s="82">
        <v>0.2291</v>
      </c>
      <c r="BP168" s="82">
        <v>-0.13289999999999999</v>
      </c>
      <c r="BQ168" s="82">
        <v>-7.3700000000000002E-2</v>
      </c>
      <c r="BR168" s="82">
        <v>0.29849999999999999</v>
      </c>
      <c r="BS168" s="82">
        <v>-7.0800000000000002E-2</v>
      </c>
      <c r="BT168" s="82">
        <v>0.3049</v>
      </c>
      <c r="CD168" s="82">
        <v>0.154</v>
      </c>
      <c r="CE168" s="82">
        <v>7.2700000000000001E-2</v>
      </c>
      <c r="CF168" s="82">
        <v>-0.36299999999999999</v>
      </c>
      <c r="CG168" s="82">
        <v>-0.14280000000000001</v>
      </c>
      <c r="CH168" s="82">
        <v>2.52E-2</v>
      </c>
      <c r="CI168" s="82">
        <v>-0.2898</v>
      </c>
      <c r="CK168" s="82">
        <v>-6.9599999999999995E-2</v>
      </c>
      <c r="CL168" s="82">
        <v>0.1661</v>
      </c>
      <c r="CM168" s="82">
        <v>0.1545</v>
      </c>
      <c r="CN168" s="82">
        <v>-0.1011</v>
      </c>
      <c r="CO168" s="82">
        <v>-0.39029999999999998</v>
      </c>
      <c r="CP168" s="82">
        <v>-6.7400000000000002E-2</v>
      </c>
      <c r="CQ168" s="82">
        <v>5.7700000000000001E-2</v>
      </c>
      <c r="CR168" s="82">
        <v>0.16450000000000001</v>
      </c>
      <c r="CS168" s="82">
        <v>9.8000000000000004E-2</v>
      </c>
      <c r="CT168" s="82">
        <v>0.1032</v>
      </c>
      <c r="CU168" s="82">
        <v>-0.104</v>
      </c>
      <c r="CV168" s="82">
        <v>0.6462</v>
      </c>
      <c r="CW168" s="82">
        <v>-0.11409999999999999</v>
      </c>
      <c r="DF168" s="82">
        <f t="shared" si="0"/>
        <v>0</v>
      </c>
      <c r="DG168" s="82">
        <f t="shared" si="1"/>
        <v>0</v>
      </c>
      <c r="DH168" s="82">
        <f t="shared" si="2"/>
        <v>0</v>
      </c>
    </row>
    <row r="169" spans="1:112" x14ac:dyDescent="0.2">
      <c r="A169" s="82" t="s">
        <v>817</v>
      </c>
      <c r="B169" s="82">
        <v>188</v>
      </c>
      <c r="C169" s="82" t="s">
        <v>2</v>
      </c>
      <c r="D169" s="82" t="s">
        <v>1068</v>
      </c>
      <c r="E169" s="82">
        <v>10</v>
      </c>
      <c r="F169" s="82" t="s">
        <v>918</v>
      </c>
      <c r="G169" s="82">
        <v>0</v>
      </c>
      <c r="H169" s="83">
        <v>29.077808999999998</v>
      </c>
      <c r="I169" s="46" t="s">
        <v>566</v>
      </c>
      <c r="J169" s="82" t="s">
        <v>1069</v>
      </c>
      <c r="K169" s="82">
        <v>11</v>
      </c>
      <c r="L169" s="84" t="s">
        <v>919</v>
      </c>
      <c r="M169" s="82">
        <v>0</v>
      </c>
      <c r="N169" s="83">
        <v>632.62654899999995</v>
      </c>
      <c r="O169" s="46" t="s">
        <v>341</v>
      </c>
      <c r="P169" s="82">
        <v>12.1785</v>
      </c>
      <c r="Q169" s="82">
        <v>8.7134</v>
      </c>
      <c r="R169" s="82">
        <v>3.4651000000000001</v>
      </c>
      <c r="S169" s="82">
        <v>1.3615999999999999</v>
      </c>
      <c r="T169" s="82">
        <v>1.0569999999999999</v>
      </c>
      <c r="U169" s="82">
        <v>0.30459999999999998</v>
      </c>
      <c r="V169" s="82">
        <v>-8.4099999999999994E-2</v>
      </c>
      <c r="W169" s="82">
        <v>-4.65E-2</v>
      </c>
      <c r="X169" s="82">
        <v>-0.15190000000000001</v>
      </c>
      <c r="Y169" s="82">
        <v>0.16470000000000001</v>
      </c>
      <c r="Z169" s="82">
        <v>3.5200000000000002E-2</v>
      </c>
      <c r="AA169" s="82">
        <v>6.9599999999999995E-2</v>
      </c>
      <c r="AC169" s="86">
        <v>5.1900000000000002E-2</v>
      </c>
      <c r="AD169" s="82">
        <v>-6.2100000000000002E-2</v>
      </c>
      <c r="AE169" s="82">
        <v>2.3800000000000002E-2</v>
      </c>
      <c r="AF169" s="82">
        <v>-4.4699999999999997E-2</v>
      </c>
      <c r="AG169" s="82">
        <v>-0.1724</v>
      </c>
      <c r="AH169" s="82">
        <v>-4.6800000000000001E-2</v>
      </c>
      <c r="AI169" s="82">
        <v>8.8000000000000005E-3</v>
      </c>
      <c r="AJ169" s="82">
        <v>-5.04E-2</v>
      </c>
      <c r="AK169" s="82">
        <v>-2.1399999999999999E-2</v>
      </c>
      <c r="AL169" s="82">
        <v>5.3699999999999998E-2</v>
      </c>
      <c r="AM169" s="82">
        <v>-0.17680000000000001</v>
      </c>
      <c r="AN169" s="82">
        <v>6.9699999999999998E-2</v>
      </c>
      <c r="AO169" s="82">
        <v>-1.2699999999999999E-2</v>
      </c>
      <c r="AP169" s="82">
        <v>0.27589999999999998</v>
      </c>
      <c r="AQ169" s="82">
        <v>-0.1431</v>
      </c>
      <c r="AR169" s="82">
        <v>-2.29E-2</v>
      </c>
      <c r="BA169" s="82">
        <v>3.1E-2</v>
      </c>
      <c r="BB169" s="82">
        <v>-1.7000000000000001E-2</v>
      </c>
      <c r="BC169" s="82">
        <v>2.3599999999999999E-2</v>
      </c>
      <c r="BE169" s="82">
        <v>2.0299999999999999E-2</v>
      </c>
      <c r="BF169" s="82">
        <v>7.6700000000000004E-2</v>
      </c>
      <c r="BG169" s="82">
        <v>-2.01E-2</v>
      </c>
      <c r="BH169" s="82">
        <v>5.8099999999999999E-2</v>
      </c>
      <c r="BI169" s="82">
        <v>2.6700000000000002E-2</v>
      </c>
      <c r="BJ169" s="82">
        <v>1.7100000000000001E-2</v>
      </c>
      <c r="BK169" s="82">
        <v>-0.17780000000000001</v>
      </c>
      <c r="BL169" s="82">
        <v>-4.5100000000000001E-2</v>
      </c>
      <c r="BM169" s="82">
        <v>5.3600000000000002E-2</v>
      </c>
      <c r="BN169" s="82">
        <v>2.06E-2</v>
      </c>
      <c r="BO169" s="82">
        <v>-3.2500000000000001E-2</v>
      </c>
      <c r="BP169" s="82">
        <v>1.5100000000000001E-2</v>
      </c>
      <c r="BQ169" s="82">
        <v>5.0500000000000003E-2</v>
      </c>
      <c r="BR169" s="82">
        <v>7.0800000000000002E-2</v>
      </c>
      <c r="BS169" s="82">
        <v>-8.5199999999999998E-2</v>
      </c>
      <c r="BT169" s="82">
        <v>-8.6199999999999999E-2</v>
      </c>
      <c r="CD169" s="82">
        <v>-6.13E-2</v>
      </c>
      <c r="CE169" s="82">
        <v>-8.2600000000000007E-2</v>
      </c>
      <c r="CF169" s="82">
        <v>-0.1459</v>
      </c>
      <c r="CG169" s="82">
        <v>-7.4499999999999997E-2</v>
      </c>
      <c r="CH169" s="82">
        <v>3.39E-2</v>
      </c>
      <c r="CI169" s="82">
        <v>-4.1200000000000001E-2</v>
      </c>
      <c r="CK169" s="82">
        <v>0.17119999999999999</v>
      </c>
      <c r="CL169" s="82">
        <v>-1.1000000000000001E-3</v>
      </c>
      <c r="CM169" s="82">
        <v>2.3300000000000001E-2</v>
      </c>
      <c r="CN169" s="82">
        <v>9.8699999999999996E-2</v>
      </c>
      <c r="CO169" s="82">
        <v>-1.06E-2</v>
      </c>
      <c r="CP169" s="82">
        <v>-5.0900000000000001E-2</v>
      </c>
      <c r="CQ169" s="82">
        <v>-0.13</v>
      </c>
      <c r="CR169" s="82">
        <v>4.0800000000000003E-2</v>
      </c>
      <c r="CS169" s="82">
        <v>-1.4800000000000001E-2</v>
      </c>
      <c r="CT169" s="82">
        <v>0.1479</v>
      </c>
      <c r="CU169" s="82">
        <v>-2.5000000000000001E-2</v>
      </c>
      <c r="CV169" s="82">
        <v>0.10580000000000001</v>
      </c>
      <c r="CW169" s="82">
        <v>1.61E-2</v>
      </c>
      <c r="DF169" s="82">
        <f t="shared" si="0"/>
        <v>0</v>
      </c>
      <c r="DG169" s="82">
        <f t="shared" si="1"/>
        <v>0</v>
      </c>
      <c r="DH169" s="82">
        <f t="shared" si="2"/>
        <v>0</v>
      </c>
    </row>
    <row r="170" spans="1:112" x14ac:dyDescent="0.2">
      <c r="A170" s="82" t="s">
        <v>817</v>
      </c>
      <c r="B170" s="82">
        <v>163</v>
      </c>
      <c r="C170" s="82" t="s">
        <v>2</v>
      </c>
      <c r="D170" s="82" t="s">
        <v>1060</v>
      </c>
      <c r="E170" s="82">
        <v>2</v>
      </c>
      <c r="F170" s="82" t="s">
        <v>235</v>
      </c>
      <c r="G170" s="82">
        <v>30</v>
      </c>
      <c r="H170" s="83">
        <v>7.2235880000000003</v>
      </c>
      <c r="I170" s="46" t="s">
        <v>580</v>
      </c>
      <c r="J170" s="82" t="s">
        <v>1070</v>
      </c>
      <c r="K170" s="82">
        <v>12</v>
      </c>
      <c r="L170" s="84" t="s">
        <v>103</v>
      </c>
      <c r="M170" s="82">
        <v>70</v>
      </c>
      <c r="N170" s="83">
        <v>642.94610899999998</v>
      </c>
      <c r="O170" s="46" t="s">
        <v>588</v>
      </c>
      <c r="P170" s="82">
        <v>13.910500000000001</v>
      </c>
      <c r="Q170" s="82">
        <v>9.1609999999999996</v>
      </c>
      <c r="R170" s="82">
        <v>4.7495000000000003</v>
      </c>
      <c r="S170" s="82">
        <v>1.2094</v>
      </c>
      <c r="T170" s="82">
        <v>0.87770000000000004</v>
      </c>
      <c r="U170" s="82">
        <v>0.33169999999999999</v>
      </c>
      <c r="V170" s="82">
        <v>9.5999999999999992E-3</v>
      </c>
      <c r="W170" s="82">
        <v>-9.6500000000000002E-2</v>
      </c>
      <c r="X170" s="82">
        <v>0.13789999999999999</v>
      </c>
      <c r="Y170" s="82">
        <v>-8.2000000000000007E-3</v>
      </c>
      <c r="Z170" s="82">
        <v>3.7999999999999999E-2</v>
      </c>
      <c r="AA170" s="82">
        <v>-6.4600000000000005E-2</v>
      </c>
      <c r="AC170" s="86">
        <v>2.3400000000000001E-2</v>
      </c>
      <c r="AD170" s="82">
        <v>0.10290000000000001</v>
      </c>
      <c r="AE170" s="82">
        <v>1.9400000000000001E-2</v>
      </c>
      <c r="AF170" s="82">
        <v>7.4000000000000003E-3</v>
      </c>
      <c r="AG170" s="82">
        <v>-1.37E-2</v>
      </c>
      <c r="AH170" s="82">
        <v>-3.15E-2</v>
      </c>
      <c r="AI170" s="82">
        <v>4.2799999999999998E-2</v>
      </c>
      <c r="AJ170" s="82">
        <v>7.46E-2</v>
      </c>
      <c r="AK170" s="82">
        <v>-9.4299999999999995E-2</v>
      </c>
      <c r="AL170" s="82">
        <v>-4.6600000000000003E-2</v>
      </c>
      <c r="AM170" s="82">
        <v>8.1100000000000005E-2</v>
      </c>
      <c r="AN170" s="82">
        <v>1.46E-2</v>
      </c>
      <c r="AO170" s="82">
        <v>4.07E-2</v>
      </c>
      <c r="AP170" s="82">
        <v>2.0000000000000001E-4</v>
      </c>
      <c r="AQ170" s="82">
        <v>-0.1661</v>
      </c>
      <c r="AR170" s="82">
        <v>-0.02</v>
      </c>
      <c r="BA170" s="82">
        <v>3.7000000000000002E-3</v>
      </c>
      <c r="BB170" s="82">
        <v>0.14960000000000001</v>
      </c>
      <c r="BC170" s="82">
        <v>0.1852</v>
      </c>
      <c r="BE170" s="82">
        <v>7.7499999999999999E-2</v>
      </c>
      <c r="BF170" s="82">
        <v>-3.5900000000000001E-2</v>
      </c>
      <c r="BG170" s="82">
        <v>0.14510000000000001</v>
      </c>
      <c r="BH170" s="82">
        <v>9.4E-2</v>
      </c>
      <c r="BI170" s="82">
        <v>-0.1273</v>
      </c>
      <c r="BJ170" s="82">
        <v>-0.13</v>
      </c>
      <c r="BK170" s="82">
        <v>-0.24</v>
      </c>
      <c r="BL170" s="82">
        <v>-0.1113</v>
      </c>
      <c r="BM170" s="82">
        <v>3.7600000000000001E-2</v>
      </c>
      <c r="BN170" s="82">
        <v>-9.0499999999999997E-2</v>
      </c>
      <c r="BO170" s="82">
        <v>6.3500000000000001E-2</v>
      </c>
      <c r="BP170" s="82">
        <v>2.8899999999999999E-2</v>
      </c>
      <c r="BQ170" s="82">
        <v>5.1400000000000001E-2</v>
      </c>
      <c r="BR170" s="82">
        <v>-2.4799999999999999E-2</v>
      </c>
      <c r="BS170" s="82">
        <v>-6.1600000000000002E-2</v>
      </c>
      <c r="BT170" s="82">
        <v>-1.4999999999999999E-2</v>
      </c>
      <c r="CD170" s="82">
        <v>-4.8399999999999999E-2</v>
      </c>
      <c r="CE170" s="82">
        <v>-0.15229999999999999</v>
      </c>
      <c r="CF170" s="82">
        <v>6.0499999999999998E-2</v>
      </c>
      <c r="CG170" s="82">
        <v>8.2199999999999995E-2</v>
      </c>
      <c r="CH170" s="82">
        <v>-4.1200000000000001E-2</v>
      </c>
      <c r="CI170" s="82">
        <v>-1.17E-2</v>
      </c>
      <c r="CK170" s="82">
        <v>-0.1174</v>
      </c>
      <c r="CL170" s="82">
        <v>-3.7499999999999999E-2</v>
      </c>
      <c r="CM170" s="82">
        <v>-8.2000000000000003E-2</v>
      </c>
      <c r="CN170" s="82">
        <v>0.15090000000000001</v>
      </c>
      <c r="CO170" s="82">
        <v>1.9099999999999999E-2</v>
      </c>
      <c r="CP170" s="82">
        <v>8.8099999999999998E-2</v>
      </c>
      <c r="CQ170" s="82">
        <v>6.9599999999999995E-2</v>
      </c>
      <c r="CR170" s="82">
        <v>0.1229</v>
      </c>
      <c r="CS170" s="82">
        <v>0.16289999999999999</v>
      </c>
      <c r="CT170" s="82">
        <v>-3.8699999999999998E-2</v>
      </c>
      <c r="CU170" s="82">
        <v>-6.3100000000000003E-2</v>
      </c>
      <c r="CV170" s="82">
        <v>-9.6100000000000005E-2</v>
      </c>
      <c r="CW170" s="82">
        <v>-6.7799999999999999E-2</v>
      </c>
      <c r="DF170" s="82">
        <f t="shared" si="0"/>
        <v>0</v>
      </c>
      <c r="DG170" s="82">
        <f t="shared" si="1"/>
        <v>0</v>
      </c>
      <c r="DH170" s="82">
        <f t="shared" si="2"/>
        <v>0</v>
      </c>
    </row>
    <row r="171" spans="1:112" x14ac:dyDescent="0.2">
      <c r="A171" s="82" t="s">
        <v>817</v>
      </c>
      <c r="B171" s="82">
        <v>180</v>
      </c>
      <c r="C171" s="82" t="s">
        <v>2</v>
      </c>
      <c r="D171" s="82" t="s">
        <v>1065</v>
      </c>
      <c r="E171" s="82">
        <v>7</v>
      </c>
      <c r="F171" s="82" t="s">
        <v>100</v>
      </c>
      <c r="G171" s="82">
        <v>50</v>
      </c>
      <c r="H171" s="83">
        <v>44.630695000000003</v>
      </c>
      <c r="I171" s="46" t="s">
        <v>589</v>
      </c>
      <c r="J171" s="82" t="s">
        <v>1070</v>
      </c>
      <c r="K171" s="82">
        <v>12</v>
      </c>
      <c r="L171" s="84" t="s">
        <v>103</v>
      </c>
      <c r="M171" s="82">
        <v>85</v>
      </c>
      <c r="N171" s="83">
        <v>652.7758</v>
      </c>
      <c r="O171" s="46" t="s">
        <v>590</v>
      </c>
      <c r="P171" s="82">
        <v>11.9817</v>
      </c>
      <c r="Q171" s="82">
        <v>7.6581999999999999</v>
      </c>
      <c r="R171" s="82">
        <v>4.3235000000000001</v>
      </c>
      <c r="S171" s="82">
        <v>1.1163000000000001</v>
      </c>
      <c r="T171" s="82">
        <v>0.75439999999999996</v>
      </c>
      <c r="U171" s="82">
        <v>0.3619</v>
      </c>
      <c r="V171" s="82">
        <v>4.2999999999999997E-2</v>
      </c>
      <c r="W171" s="82">
        <v>-6.7000000000000004E-2</v>
      </c>
      <c r="X171" s="82">
        <v>-0.13170000000000001</v>
      </c>
      <c r="Y171" s="82">
        <v>1.4800000000000001E-2</v>
      </c>
      <c r="Z171" s="82">
        <v>-6.9000000000000006E-2</v>
      </c>
      <c r="AA171" s="82">
        <v>1.41E-2</v>
      </c>
      <c r="AC171" s="86">
        <v>9.8599999999999993E-2</v>
      </c>
      <c r="AD171" s="82">
        <v>-8.9099999999999999E-2</v>
      </c>
      <c r="AE171" s="82">
        <v>-6.3600000000000004E-2</v>
      </c>
      <c r="AF171" s="82">
        <v>9.7799999999999998E-2</v>
      </c>
      <c r="AG171" s="82">
        <v>5.5899999999999998E-2</v>
      </c>
      <c r="AH171" s="82">
        <v>-0.1472</v>
      </c>
      <c r="AI171" s="82">
        <v>3.6900000000000002E-2</v>
      </c>
      <c r="AJ171" s="82">
        <v>-5.0700000000000002E-2</v>
      </c>
      <c r="AK171" s="82">
        <v>-1.5299999999999999E-2</v>
      </c>
      <c r="AL171" s="82">
        <v>6.6900000000000001E-2</v>
      </c>
      <c r="AM171" s="82">
        <v>-3.6799999999999999E-2</v>
      </c>
      <c r="AN171" s="82">
        <v>1.3899999999999999E-2</v>
      </c>
      <c r="AO171" s="82">
        <v>1.12E-2</v>
      </c>
      <c r="AP171" s="82">
        <v>3.2000000000000001E-2</v>
      </c>
      <c r="AQ171" s="82">
        <v>2.53E-2</v>
      </c>
      <c r="AR171" s="82">
        <v>4.4000000000000003E-3</v>
      </c>
      <c r="BA171" s="82">
        <v>-8.6E-3</v>
      </c>
      <c r="BB171" s="82">
        <v>0.13489999999999999</v>
      </c>
      <c r="BC171" s="82">
        <v>0.26350000000000001</v>
      </c>
      <c r="BE171" s="82">
        <v>6.3899999999999998E-2</v>
      </c>
      <c r="BF171" s="82">
        <v>-7.2900000000000006E-2</v>
      </c>
      <c r="BG171" s="82">
        <v>0.1731</v>
      </c>
      <c r="BH171" s="82">
        <v>0.12989999999999999</v>
      </c>
      <c r="BI171" s="82">
        <v>-0.19589999999999999</v>
      </c>
      <c r="BJ171" s="82">
        <v>-9.3299999999999994E-2</v>
      </c>
      <c r="BK171" s="82">
        <v>3.1600000000000003E-2</v>
      </c>
      <c r="BL171" s="82">
        <v>-7.0900000000000005E-2</v>
      </c>
      <c r="BM171" s="82">
        <v>-6.2300000000000001E-2</v>
      </c>
      <c r="BN171" s="82">
        <v>-0.12230000000000001</v>
      </c>
      <c r="BO171" s="82">
        <v>-4.6199999999999998E-2</v>
      </c>
      <c r="BP171" s="82">
        <v>-1.66E-2</v>
      </c>
      <c r="BQ171" s="82">
        <v>2.1100000000000001E-2</v>
      </c>
      <c r="BR171" s="82">
        <v>4.2999999999999997E-2</v>
      </c>
      <c r="BS171" s="82">
        <v>-5.2699999999999997E-2</v>
      </c>
      <c r="BT171" s="82">
        <v>-0.1192</v>
      </c>
      <c r="CD171" s="82">
        <v>-9.2799999999999994E-2</v>
      </c>
      <c r="CE171" s="82">
        <v>1.2999999999999999E-2</v>
      </c>
      <c r="CF171" s="82">
        <v>-1E-4</v>
      </c>
      <c r="CG171" s="82">
        <v>-4.6100000000000002E-2</v>
      </c>
      <c r="CH171" s="82">
        <v>6.7599999999999993E-2</v>
      </c>
      <c r="CI171" s="82">
        <v>8.6199999999999999E-2</v>
      </c>
      <c r="CK171" s="82">
        <v>1.34E-2</v>
      </c>
      <c r="CL171" s="82">
        <v>9.6100000000000005E-2</v>
      </c>
      <c r="CM171" s="82">
        <v>9.3899999999999997E-2</v>
      </c>
      <c r="CN171" s="82">
        <v>-9.8400000000000001E-2</v>
      </c>
      <c r="CO171" s="82">
        <v>2.52E-2</v>
      </c>
      <c r="CP171" s="82">
        <v>-7.2400000000000006E-2</v>
      </c>
      <c r="CQ171" s="82">
        <v>-5.2699999999999997E-2</v>
      </c>
      <c r="CR171" s="82">
        <v>-3.5200000000000002E-2</v>
      </c>
      <c r="CS171" s="82">
        <v>-2.5399999999999999E-2</v>
      </c>
      <c r="CT171" s="82">
        <v>6.2300000000000001E-2</v>
      </c>
      <c r="CU171" s="82">
        <v>-5.1400000000000001E-2</v>
      </c>
      <c r="CV171" s="82">
        <v>0.24149999999999999</v>
      </c>
      <c r="CW171" s="82">
        <v>-0.22450000000000001</v>
      </c>
      <c r="DF171" s="82">
        <f t="shared" si="0"/>
        <v>0</v>
      </c>
      <c r="DG171" s="82">
        <f t="shared" si="1"/>
        <v>0</v>
      </c>
      <c r="DH171" s="82">
        <f t="shared" si="2"/>
        <v>0</v>
      </c>
    </row>
    <row r="172" spans="1:112" x14ac:dyDescent="0.2">
      <c r="A172" s="82" t="s">
        <v>817</v>
      </c>
      <c r="B172" s="82">
        <v>191</v>
      </c>
      <c r="C172" s="82" t="s">
        <v>2</v>
      </c>
      <c r="D172" s="82" t="s">
        <v>1068</v>
      </c>
      <c r="E172" s="82">
        <v>10</v>
      </c>
      <c r="F172" s="82" t="s">
        <v>918</v>
      </c>
      <c r="G172" s="82">
        <v>15</v>
      </c>
      <c r="H172" s="83">
        <v>378.25900999999999</v>
      </c>
      <c r="I172" s="46" t="s">
        <v>571</v>
      </c>
      <c r="J172" s="82" t="s">
        <v>1072</v>
      </c>
      <c r="K172" s="82">
        <v>14</v>
      </c>
      <c r="L172" s="84" t="s">
        <v>203</v>
      </c>
      <c r="M172" s="82">
        <v>80</v>
      </c>
      <c r="N172" s="83">
        <v>440.77331800000002</v>
      </c>
      <c r="O172" s="46" t="s">
        <v>347</v>
      </c>
      <c r="P172" s="82">
        <v>12.049799999999999</v>
      </c>
      <c r="Q172" s="82">
        <v>7.7462</v>
      </c>
      <c r="R172" s="82">
        <v>4.3036000000000003</v>
      </c>
      <c r="S172" s="82">
        <v>1.3323</v>
      </c>
      <c r="T172" s="82">
        <v>0.91549999999999998</v>
      </c>
      <c r="U172" s="82">
        <v>0.4168</v>
      </c>
      <c r="V172" s="82">
        <v>-5.9499999999999997E-2</v>
      </c>
      <c r="W172" s="82">
        <v>-9.1999999999999998E-3</v>
      </c>
      <c r="X172" s="82">
        <v>-0.14169999999999999</v>
      </c>
      <c r="Y172" s="82">
        <v>7.9399999999999998E-2</v>
      </c>
      <c r="Z172" s="82">
        <v>7.0800000000000002E-2</v>
      </c>
      <c r="AA172" s="82">
        <v>-7.9000000000000008E-3</v>
      </c>
      <c r="AC172" s="86">
        <v>7.3599999999999999E-2</v>
      </c>
      <c r="AD172" s="82">
        <v>-5.3800000000000001E-2</v>
      </c>
      <c r="AE172" s="82">
        <v>-1.1999999999999999E-3</v>
      </c>
      <c r="AF172" s="82">
        <v>-2.2200000000000001E-2</v>
      </c>
      <c r="AG172" s="82">
        <v>-0.15229999999999999</v>
      </c>
      <c r="AH172" s="82">
        <v>-0.1116</v>
      </c>
      <c r="AI172" s="82">
        <v>5.2900000000000003E-2</v>
      </c>
      <c r="AJ172" s="82">
        <v>-1.66E-2</v>
      </c>
      <c r="AK172" s="82">
        <v>-2.5600000000000001E-2</v>
      </c>
      <c r="AL172" s="82">
        <v>-3.8E-3</v>
      </c>
      <c r="AM172" s="82">
        <v>-8.0699999999999994E-2</v>
      </c>
      <c r="AN172" s="82">
        <v>6.0600000000000001E-2</v>
      </c>
      <c r="AO172" s="82">
        <v>-4.48E-2</v>
      </c>
      <c r="AP172" s="82">
        <v>0.25219999999999998</v>
      </c>
      <c r="AQ172" s="82">
        <v>-0.15640000000000001</v>
      </c>
      <c r="AR172" s="82">
        <v>8.7499999999999994E-2</v>
      </c>
      <c r="BA172" s="82">
        <v>-0.1419</v>
      </c>
      <c r="BB172" s="82">
        <v>-1.9099999999999999E-2</v>
      </c>
      <c r="BC172" s="82">
        <v>0.22239999999999999</v>
      </c>
      <c r="BE172" s="82">
        <v>-2.7099999999999999E-2</v>
      </c>
      <c r="BF172" s="82">
        <v>-1.35E-2</v>
      </c>
      <c r="BG172" s="82">
        <v>1.72E-2</v>
      </c>
      <c r="BH172" s="82">
        <v>-2.3400000000000001E-2</v>
      </c>
      <c r="BI172" s="82">
        <v>0.1179</v>
      </c>
      <c r="BJ172" s="82">
        <v>-2.93E-2</v>
      </c>
      <c r="BK172" s="82">
        <v>0.20200000000000001</v>
      </c>
      <c r="BL172" s="82">
        <v>4.0300000000000002E-2</v>
      </c>
      <c r="BM172" s="82">
        <v>2.5399999999999999E-2</v>
      </c>
      <c r="BN172" s="82">
        <v>9.9400000000000002E-2</v>
      </c>
      <c r="BO172" s="82">
        <v>-3.0200000000000001E-2</v>
      </c>
      <c r="BP172" s="82">
        <v>-0.16719999999999999</v>
      </c>
      <c r="BQ172" s="82">
        <v>-5.3400000000000003E-2</v>
      </c>
      <c r="BR172" s="82">
        <v>4.0500000000000001E-2</v>
      </c>
      <c r="BS172" s="82">
        <v>-0.1168</v>
      </c>
      <c r="BT172" s="82">
        <v>-0.14330000000000001</v>
      </c>
      <c r="CD172" s="82">
        <v>0.1211</v>
      </c>
      <c r="CE172" s="82">
        <v>6.88E-2</v>
      </c>
      <c r="CF172" s="82">
        <v>9.4299999999999995E-2</v>
      </c>
      <c r="CG172" s="82">
        <v>-8.3299999999999999E-2</v>
      </c>
      <c r="CH172" s="82">
        <v>2.76E-2</v>
      </c>
      <c r="CI172" s="82">
        <v>0.2021</v>
      </c>
      <c r="CK172" s="82">
        <v>-5.9299999999999999E-2</v>
      </c>
      <c r="CL172" s="82">
        <v>8.4099999999999994E-2</v>
      </c>
      <c r="CM172" s="82">
        <v>0.1142</v>
      </c>
      <c r="CN172" s="82">
        <v>-0.1346</v>
      </c>
      <c r="CO172" s="82">
        <v>5.7799999999999997E-2</v>
      </c>
      <c r="CP172" s="82">
        <v>-2.2200000000000001E-2</v>
      </c>
      <c r="CQ172" s="82">
        <v>-6.4899999999999999E-2</v>
      </c>
      <c r="CR172" s="82">
        <v>-0.1014</v>
      </c>
      <c r="CS172" s="82">
        <v>7.1000000000000004E-3</v>
      </c>
      <c r="CT172" s="82">
        <v>-1.09E-2</v>
      </c>
      <c r="CU172" s="82">
        <v>-2.86E-2</v>
      </c>
      <c r="CV172" s="82">
        <v>-3.2399999999999998E-2</v>
      </c>
      <c r="CW172" s="82">
        <v>-0.23949999999999999</v>
      </c>
      <c r="DF172" s="82">
        <f t="shared" si="0"/>
        <v>0</v>
      </c>
      <c r="DG172" s="82">
        <f t="shared" si="1"/>
        <v>0</v>
      </c>
      <c r="DH172" s="82">
        <f t="shared" si="2"/>
        <v>0</v>
      </c>
    </row>
    <row r="173" spans="1:112" x14ac:dyDescent="0.2">
      <c r="A173" s="82" t="s">
        <v>817</v>
      </c>
      <c r="B173" s="82">
        <v>173</v>
      </c>
      <c r="C173" s="82" t="s">
        <v>2</v>
      </c>
      <c r="D173" s="82" t="s">
        <v>1063</v>
      </c>
      <c r="E173" s="82">
        <v>5</v>
      </c>
      <c r="F173" s="82" t="s">
        <v>92</v>
      </c>
      <c r="G173" s="82">
        <v>70</v>
      </c>
      <c r="H173" s="83">
        <v>69.015102999999996</v>
      </c>
      <c r="I173" s="46" t="s">
        <v>323</v>
      </c>
      <c r="J173" s="82" t="s">
        <v>1072</v>
      </c>
      <c r="K173" s="82">
        <v>14</v>
      </c>
      <c r="L173" s="84" t="s">
        <v>203</v>
      </c>
      <c r="M173" s="82">
        <v>180</v>
      </c>
      <c r="N173" s="83">
        <v>670.62993100000006</v>
      </c>
      <c r="O173" s="46" t="s">
        <v>602</v>
      </c>
      <c r="P173" s="82">
        <v>12.0352</v>
      </c>
      <c r="Q173" s="82">
        <v>7.9295999999999998</v>
      </c>
      <c r="R173" s="82">
        <v>4.1055999999999999</v>
      </c>
      <c r="S173" s="82">
        <v>1.1194</v>
      </c>
      <c r="T173" s="82">
        <v>0.86429999999999996</v>
      </c>
      <c r="U173" s="82">
        <v>0.25509999999999999</v>
      </c>
      <c r="V173" s="82">
        <v>-4.9599999999999998E-2</v>
      </c>
      <c r="W173" s="82">
        <v>7.4099999999999999E-2</v>
      </c>
      <c r="X173" s="82">
        <v>-0.13589999999999999</v>
      </c>
      <c r="Y173" s="82">
        <v>-5.45E-2</v>
      </c>
      <c r="Z173" s="82">
        <v>-4.9799999999999997E-2</v>
      </c>
      <c r="AA173" s="82">
        <v>-1.9300000000000001E-2</v>
      </c>
      <c r="AC173" s="86">
        <v>-1.9800000000000002E-2</v>
      </c>
      <c r="AD173" s="82">
        <v>9.5899999999999999E-2</v>
      </c>
      <c r="AE173" s="82">
        <v>1.8800000000000001E-2</v>
      </c>
      <c r="AF173" s="82">
        <v>0.12690000000000001</v>
      </c>
      <c r="AG173" s="82">
        <v>-0.13350000000000001</v>
      </c>
      <c r="AH173" s="82">
        <v>2.69E-2</v>
      </c>
      <c r="AI173" s="82">
        <v>5.0900000000000001E-2</v>
      </c>
      <c r="AJ173" s="82">
        <v>0.14549999999999999</v>
      </c>
      <c r="AK173" s="82">
        <v>-0.1191</v>
      </c>
      <c r="AL173" s="82">
        <v>-9.3799999999999994E-2</v>
      </c>
      <c r="AM173" s="82">
        <v>2.07E-2</v>
      </c>
      <c r="AN173" s="82">
        <v>5.5100000000000003E-2</v>
      </c>
      <c r="AO173" s="82">
        <v>5.7500000000000002E-2</v>
      </c>
      <c r="AP173" s="82">
        <v>4.2999999999999997E-2</v>
      </c>
      <c r="AQ173" s="82">
        <v>5.8099999999999999E-2</v>
      </c>
      <c r="AR173" s="82">
        <v>-0.20949999999999999</v>
      </c>
      <c r="BA173" s="82">
        <v>0.16259999999999999</v>
      </c>
      <c r="BB173" s="82">
        <v>-8.8000000000000005E-3</v>
      </c>
      <c r="BC173" s="82">
        <v>-2.76E-2</v>
      </c>
      <c r="BE173" s="82">
        <v>0.1004</v>
      </c>
      <c r="BF173" s="82">
        <v>3.8300000000000001E-2</v>
      </c>
      <c r="BG173" s="82">
        <v>-1.1299999999999999E-2</v>
      </c>
      <c r="BH173" s="82">
        <v>-2.41E-2</v>
      </c>
      <c r="BI173" s="82">
        <v>2.8500000000000001E-2</v>
      </c>
      <c r="BJ173" s="82">
        <v>-9.7999999999999997E-3</v>
      </c>
      <c r="BK173" s="82">
        <v>5.4800000000000001E-2</v>
      </c>
      <c r="BL173" s="82">
        <v>4.1700000000000001E-2</v>
      </c>
      <c r="BM173" s="82">
        <v>8.0000000000000004E-4</v>
      </c>
      <c r="BN173" s="82">
        <v>-2.3E-3</v>
      </c>
      <c r="BO173" s="82">
        <v>-0.1283</v>
      </c>
      <c r="BP173" s="82">
        <v>8.9499999999999996E-2</v>
      </c>
      <c r="BQ173" s="82">
        <v>-3.4099999999999998E-2</v>
      </c>
      <c r="BR173" s="82">
        <v>-4.0000000000000002E-4</v>
      </c>
      <c r="BS173" s="82">
        <v>-7.7299999999999994E-2</v>
      </c>
      <c r="BT173" s="82">
        <v>-0.19259999999999999</v>
      </c>
      <c r="CD173" s="82">
        <v>-4.0099999999999997E-2</v>
      </c>
      <c r="CE173" s="82">
        <v>0.1139</v>
      </c>
      <c r="CF173" s="82">
        <v>-9.1399999999999995E-2</v>
      </c>
      <c r="CG173" s="82">
        <v>-7.1900000000000006E-2</v>
      </c>
      <c r="CH173" s="82">
        <v>0.1119</v>
      </c>
      <c r="CI173" s="82">
        <v>-5.3E-3</v>
      </c>
      <c r="CK173" s="82">
        <v>5.91E-2</v>
      </c>
      <c r="CL173" s="82">
        <v>-2.3800000000000002E-2</v>
      </c>
      <c r="CM173" s="82">
        <v>8.9300000000000004E-2</v>
      </c>
      <c r="CN173" s="82">
        <v>-0.1144</v>
      </c>
      <c r="CO173" s="82">
        <v>1.1999999999999999E-3</v>
      </c>
      <c r="CP173" s="82">
        <v>1.0500000000000001E-2</v>
      </c>
      <c r="CQ173" s="82">
        <v>-0.11940000000000001</v>
      </c>
      <c r="CR173" s="82">
        <v>3.0999999999999999E-3</v>
      </c>
      <c r="CS173" s="82">
        <v>-0.1235</v>
      </c>
      <c r="CT173" s="82">
        <v>7.17E-2</v>
      </c>
      <c r="CU173" s="82">
        <v>-6.4999999999999997E-3</v>
      </c>
      <c r="CV173" s="82">
        <v>9.7600000000000006E-2</v>
      </c>
      <c r="CW173" s="82">
        <v>3.7900000000000003E-2</v>
      </c>
      <c r="DF173" s="82">
        <f t="shared" si="0"/>
        <v>0</v>
      </c>
      <c r="DG173" s="82">
        <f t="shared" si="1"/>
        <v>0</v>
      </c>
      <c r="DH173" s="82">
        <f t="shared" si="2"/>
        <v>0</v>
      </c>
    </row>
    <row r="174" spans="1:112" x14ac:dyDescent="0.2">
      <c r="A174" s="82" t="s">
        <v>817</v>
      </c>
      <c r="B174" s="82">
        <v>193</v>
      </c>
      <c r="C174" s="82" t="s">
        <v>2</v>
      </c>
      <c r="D174" s="82" t="s">
        <v>1070</v>
      </c>
      <c r="E174" s="82">
        <v>12</v>
      </c>
      <c r="F174" s="82" t="s">
        <v>103</v>
      </c>
      <c r="G174" s="82">
        <v>80</v>
      </c>
      <c r="H174" s="83">
        <v>649.67911600000002</v>
      </c>
      <c r="I174" s="46" t="s">
        <v>605</v>
      </c>
      <c r="J174" s="82" t="s">
        <v>1073</v>
      </c>
      <c r="K174" s="82">
        <v>15</v>
      </c>
      <c r="L174" s="84" t="s">
        <v>272</v>
      </c>
      <c r="M174" s="82">
        <v>10</v>
      </c>
      <c r="N174" s="83">
        <v>10.445245999999999</v>
      </c>
      <c r="O174" s="46" t="s">
        <v>606</v>
      </c>
      <c r="P174" s="82">
        <v>12.034700000000001</v>
      </c>
      <c r="Q174" s="82">
        <v>9.6228999999999996</v>
      </c>
      <c r="R174" s="82">
        <v>2.4117000000000002</v>
      </c>
      <c r="S174" s="82">
        <v>1.431</v>
      </c>
      <c r="T174" s="82">
        <v>1.1773</v>
      </c>
      <c r="U174" s="82">
        <v>0.25369999999999998</v>
      </c>
      <c r="V174" s="82">
        <v>-4.4499999999999998E-2</v>
      </c>
      <c r="W174" s="82">
        <v>2.0299999999999999E-2</v>
      </c>
      <c r="X174" s="82">
        <v>-0.16020000000000001</v>
      </c>
      <c r="Y174" s="82">
        <v>7.7700000000000005E-2</v>
      </c>
      <c r="Z174" s="82">
        <v>-6.7999999999999996E-3</v>
      </c>
      <c r="AA174" s="82">
        <v>-1.46E-2</v>
      </c>
      <c r="AC174" s="86">
        <v>-9.0700000000000003E-2</v>
      </c>
      <c r="AD174" s="82">
        <v>0.1197</v>
      </c>
      <c r="AE174" s="82">
        <v>9.0399999999999994E-2</v>
      </c>
      <c r="AF174" s="82">
        <v>-0.187</v>
      </c>
      <c r="AG174" s="82">
        <v>-0.1215</v>
      </c>
      <c r="AH174" s="82">
        <v>6.5000000000000002E-2</v>
      </c>
      <c r="AI174" s="82">
        <v>-9.4899999999999998E-2</v>
      </c>
      <c r="AJ174" s="82">
        <v>-1.52E-2</v>
      </c>
      <c r="AK174" s="82">
        <v>-9.5899999999999999E-2</v>
      </c>
      <c r="AL174" s="82">
        <v>4.5999999999999999E-2</v>
      </c>
      <c r="AM174" s="82">
        <v>0.26889999999999997</v>
      </c>
      <c r="AN174" s="82">
        <v>0.11169999999999999</v>
      </c>
      <c r="AO174" s="82">
        <v>-1.37E-2</v>
      </c>
      <c r="AP174" s="82">
        <v>6.59E-2</v>
      </c>
      <c r="AQ174" s="82">
        <v>-3.4000000000000002E-2</v>
      </c>
      <c r="AR174" s="82">
        <v>-0.17100000000000001</v>
      </c>
      <c r="BA174" s="82">
        <v>3.4299999999999997E-2</v>
      </c>
      <c r="BB174" s="82">
        <v>-4.0099999999999997E-2</v>
      </c>
      <c r="BC174" s="82">
        <v>3.8300000000000001E-2</v>
      </c>
      <c r="BE174" s="82">
        <v>-5.5100000000000003E-2</v>
      </c>
      <c r="BF174" s="82">
        <v>-0.1045</v>
      </c>
      <c r="BG174" s="82">
        <v>3.3E-3</v>
      </c>
      <c r="BH174" s="82">
        <v>-4.1999999999999997E-3</v>
      </c>
      <c r="BI174" s="82">
        <v>-9.8699999999999996E-2</v>
      </c>
      <c r="BJ174" s="82">
        <v>-1.7999999999999999E-2</v>
      </c>
      <c r="BK174" s="82">
        <v>5.0999999999999997E-2</v>
      </c>
      <c r="BL174" s="82">
        <v>0.24990000000000001</v>
      </c>
      <c r="BM174" s="82">
        <v>3.1099999999999999E-2</v>
      </c>
      <c r="BN174" s="82">
        <v>4.48E-2</v>
      </c>
      <c r="BO174" s="82">
        <v>6.8699999999999997E-2</v>
      </c>
      <c r="BP174" s="82">
        <v>1.9900000000000001E-2</v>
      </c>
      <c r="BQ174" s="82">
        <v>-1.26E-2</v>
      </c>
      <c r="BR174" s="82">
        <v>-9.5999999999999992E-3</v>
      </c>
      <c r="BS174" s="82">
        <v>-0.16170000000000001</v>
      </c>
      <c r="BT174" s="82">
        <v>-3.6999999999999998E-2</v>
      </c>
      <c r="CD174" s="82">
        <v>6.5199999999999994E-2</v>
      </c>
      <c r="CE174" s="82">
        <v>3.8600000000000002E-2</v>
      </c>
      <c r="CF174" s="82">
        <v>-3.2899999999999999E-2</v>
      </c>
      <c r="CG174" s="82">
        <v>-9.2899999999999996E-2</v>
      </c>
      <c r="CH174" s="82">
        <v>-6.0000000000000001E-3</v>
      </c>
      <c r="CI174" s="82">
        <v>-8.6900000000000005E-2</v>
      </c>
      <c r="CK174" s="82">
        <v>0.1048</v>
      </c>
      <c r="CL174" s="82">
        <v>1.3599999999999999E-2</v>
      </c>
      <c r="CM174" s="82">
        <v>7.3300000000000004E-2</v>
      </c>
      <c r="CN174" s="82">
        <v>-3.2000000000000001E-2</v>
      </c>
      <c r="CO174" s="82">
        <v>-9.9400000000000002E-2</v>
      </c>
      <c r="CP174" s="82">
        <v>4.2900000000000001E-2</v>
      </c>
      <c r="CQ174" s="82">
        <v>0.1663</v>
      </c>
      <c r="CR174" s="82">
        <v>1.6199999999999999E-2</v>
      </c>
      <c r="CS174" s="82">
        <v>-8.9399999999999993E-2</v>
      </c>
      <c r="CT174" s="82">
        <v>1.61E-2</v>
      </c>
      <c r="CU174" s="82">
        <v>-0.10920000000000001</v>
      </c>
      <c r="CV174" s="82">
        <v>-5.0700000000000002E-2</v>
      </c>
      <c r="CW174" s="82">
        <v>6.2300000000000001E-2</v>
      </c>
      <c r="DF174" s="82">
        <f t="shared" si="0"/>
        <v>0</v>
      </c>
      <c r="DG174" s="82">
        <f t="shared" si="1"/>
        <v>0</v>
      </c>
      <c r="DH174" s="82">
        <f t="shared" si="2"/>
        <v>0</v>
      </c>
    </row>
    <row r="175" spans="1:112" x14ac:dyDescent="0.2">
      <c r="A175" s="82" t="s">
        <v>817</v>
      </c>
      <c r="B175" s="82">
        <v>185</v>
      </c>
      <c r="C175" s="82" t="s">
        <v>2</v>
      </c>
      <c r="D175" s="82" t="s">
        <v>1066</v>
      </c>
      <c r="E175" s="82">
        <v>8</v>
      </c>
      <c r="F175" s="82" t="s">
        <v>191</v>
      </c>
      <c r="G175" s="82">
        <v>100</v>
      </c>
      <c r="H175" s="83">
        <v>818.31684600000006</v>
      </c>
      <c r="I175" s="46" t="s">
        <v>558</v>
      </c>
      <c r="J175" s="82" t="s">
        <v>1073</v>
      </c>
      <c r="K175" s="82">
        <v>15</v>
      </c>
      <c r="L175" s="84" t="s">
        <v>272</v>
      </c>
      <c r="M175" s="82">
        <v>20</v>
      </c>
      <c r="N175" s="83">
        <v>21.532745999999999</v>
      </c>
      <c r="O175" s="46" t="s">
        <v>607</v>
      </c>
      <c r="P175" s="82">
        <v>15.335000000000001</v>
      </c>
      <c r="Q175" s="82">
        <v>9.3346</v>
      </c>
      <c r="R175" s="82">
        <v>6.0004</v>
      </c>
      <c r="S175" s="82">
        <v>1.6722999999999999</v>
      </c>
      <c r="T175" s="82">
        <v>1.1019000000000001</v>
      </c>
      <c r="U175" s="82">
        <v>0.57050000000000001</v>
      </c>
      <c r="V175" s="82">
        <v>-2.8400000000000002E-2</v>
      </c>
      <c r="W175" s="82">
        <v>6.9800000000000001E-2</v>
      </c>
      <c r="X175" s="82">
        <v>-0.15720000000000001</v>
      </c>
      <c r="Y175" s="82">
        <v>-2.5700000000000001E-2</v>
      </c>
      <c r="Z175" s="82">
        <v>-5.3E-3</v>
      </c>
      <c r="AA175" s="82">
        <v>6.8699999999999997E-2</v>
      </c>
      <c r="AC175" s="86">
        <v>-4.9500000000000002E-2</v>
      </c>
      <c r="AD175" s="82">
        <v>3.9600000000000003E-2</v>
      </c>
      <c r="AE175" s="82">
        <v>5.9900000000000002E-2</v>
      </c>
      <c r="AF175" s="82">
        <v>-0.11940000000000001</v>
      </c>
      <c r="AG175" s="82">
        <v>9.1000000000000004E-3</v>
      </c>
      <c r="AH175" s="82">
        <v>6.3600000000000004E-2</v>
      </c>
      <c r="AI175" s="82">
        <v>-1.8200000000000001E-2</v>
      </c>
      <c r="AJ175" s="82">
        <v>4.1599999999999998E-2</v>
      </c>
      <c r="AK175" s="82">
        <v>-6.9699999999999998E-2</v>
      </c>
      <c r="AL175" s="82">
        <v>-7.9000000000000008E-3</v>
      </c>
      <c r="AM175" s="82">
        <v>1.5E-3</v>
      </c>
      <c r="AN175" s="82">
        <v>-0.01</v>
      </c>
      <c r="AO175" s="82">
        <v>-1.84E-2</v>
      </c>
      <c r="AP175" s="82">
        <v>-6.1100000000000002E-2</v>
      </c>
      <c r="AQ175" s="82">
        <v>3.7999999999999999E-2</v>
      </c>
      <c r="AR175" s="82">
        <v>6.3100000000000003E-2</v>
      </c>
      <c r="BA175" s="82">
        <v>5.6899999999999999E-2</v>
      </c>
      <c r="BB175" s="82">
        <v>-5.6599999999999998E-2</v>
      </c>
      <c r="BC175" s="82">
        <v>2.7799999999999998E-2</v>
      </c>
      <c r="BE175" s="82">
        <v>3.8999999999999998E-3</v>
      </c>
      <c r="BF175" s="82">
        <v>-0.14369999999999999</v>
      </c>
      <c r="BG175" s="82">
        <v>9.5999999999999992E-3</v>
      </c>
      <c r="BH175" s="82">
        <v>-1.8599999999999998E-2</v>
      </c>
      <c r="BI175" s="82">
        <v>7.4800000000000005E-2</v>
      </c>
      <c r="BJ175" s="82">
        <v>5.8700000000000002E-2</v>
      </c>
      <c r="BK175" s="82">
        <v>-5.9499999999999997E-2</v>
      </c>
      <c r="BL175" s="82">
        <v>0.16650000000000001</v>
      </c>
      <c r="BM175" s="82">
        <v>-3.4599999999999999E-2</v>
      </c>
      <c r="BN175" s="82">
        <v>0.15310000000000001</v>
      </c>
      <c r="BO175" s="82">
        <v>9.3200000000000005E-2</v>
      </c>
      <c r="BP175" s="82">
        <v>-5.9700000000000003E-2</v>
      </c>
      <c r="BQ175" s="82">
        <v>-1.8E-3</v>
      </c>
      <c r="BR175" s="82">
        <v>-2.46E-2</v>
      </c>
      <c r="BS175" s="82">
        <v>-0.12889999999999999</v>
      </c>
      <c r="BT175" s="82">
        <v>-0.1168</v>
      </c>
      <c r="CD175" s="82">
        <v>-0.2102</v>
      </c>
      <c r="CE175" s="82">
        <v>0.10539999999999999</v>
      </c>
      <c r="CF175" s="82">
        <v>-7.1499999999999994E-2</v>
      </c>
      <c r="CG175" s="82">
        <v>-0.1019</v>
      </c>
      <c r="CH175" s="82">
        <v>5.04E-2</v>
      </c>
      <c r="CI175" s="82">
        <v>0.16059999999999999</v>
      </c>
      <c r="CK175" s="82">
        <v>-5.4199999999999998E-2</v>
      </c>
      <c r="CL175" s="82">
        <v>0.20300000000000001</v>
      </c>
      <c r="CM175" s="82">
        <v>9.6100000000000005E-2</v>
      </c>
      <c r="CN175" s="82">
        <v>-0.1464</v>
      </c>
      <c r="CO175" s="82">
        <v>0.13420000000000001</v>
      </c>
      <c r="CP175" s="82">
        <v>-0.1037</v>
      </c>
      <c r="CQ175" s="82">
        <v>4.1000000000000002E-2</v>
      </c>
      <c r="CR175" s="82">
        <v>7.5800000000000006E-2</v>
      </c>
      <c r="CS175" s="82">
        <v>-1.3899999999999999E-2</v>
      </c>
      <c r="CT175" s="82">
        <v>7.3000000000000001E-3</v>
      </c>
      <c r="CU175" s="82">
        <v>-2.7900000000000001E-2</v>
      </c>
      <c r="CV175" s="82">
        <v>1.7899999999999999E-2</v>
      </c>
      <c r="CW175" s="82">
        <v>-0.16189999999999999</v>
      </c>
      <c r="DF175" s="82">
        <f t="shared" si="0"/>
        <v>0</v>
      </c>
      <c r="DG175" s="82">
        <f t="shared" si="1"/>
        <v>0</v>
      </c>
      <c r="DH175" s="82">
        <f t="shared" si="2"/>
        <v>0</v>
      </c>
    </row>
    <row r="176" spans="1:112" x14ac:dyDescent="0.2">
      <c r="A176" s="82" t="s">
        <v>817</v>
      </c>
      <c r="B176" s="82">
        <v>161</v>
      </c>
      <c r="C176" s="82" t="s">
        <v>2</v>
      </c>
      <c r="D176" s="82" t="s">
        <v>1059</v>
      </c>
      <c r="E176" s="82">
        <v>1</v>
      </c>
      <c r="F176" s="82" t="s">
        <v>114</v>
      </c>
      <c r="G176" s="82">
        <v>120</v>
      </c>
      <c r="H176" s="83">
        <v>552.11880199999996</v>
      </c>
      <c r="I176" s="46" t="s">
        <v>609</v>
      </c>
      <c r="J176" s="82" t="s">
        <v>1073</v>
      </c>
      <c r="K176" s="82">
        <v>15</v>
      </c>
      <c r="L176" s="84" t="s">
        <v>272</v>
      </c>
      <c r="M176" s="82">
        <v>45</v>
      </c>
      <c r="N176" s="83">
        <v>588.16467699999998</v>
      </c>
      <c r="O176" s="46" t="s">
        <v>610</v>
      </c>
      <c r="P176" s="82">
        <v>12.4602</v>
      </c>
      <c r="Q176" s="82">
        <v>7.2630999999999997</v>
      </c>
      <c r="R176" s="82">
        <v>5.1970999999999998</v>
      </c>
      <c r="S176" s="82">
        <v>1.2635000000000001</v>
      </c>
      <c r="T176" s="82">
        <v>0.80430000000000001</v>
      </c>
      <c r="U176" s="82">
        <v>0.4592</v>
      </c>
      <c r="V176" s="82">
        <v>8.8000000000000005E-3</v>
      </c>
      <c r="W176" s="82">
        <v>-5.1999999999999998E-2</v>
      </c>
      <c r="X176" s="82">
        <v>-0.1331</v>
      </c>
      <c r="Y176" s="82">
        <v>-0.1172</v>
      </c>
      <c r="Z176" s="82">
        <v>-4.3099999999999999E-2</v>
      </c>
      <c r="AA176" s="82">
        <v>-4.5900000000000003E-2</v>
      </c>
      <c r="AC176" s="86">
        <v>9.3200000000000005E-2</v>
      </c>
      <c r="AD176" s="82">
        <v>-2.93E-2</v>
      </c>
      <c r="AE176" s="82">
        <v>-1.4200000000000001E-2</v>
      </c>
      <c r="AF176" s="82">
        <v>-2.3300000000000001E-2</v>
      </c>
      <c r="AG176" s="82">
        <v>9.5799999999999996E-2</v>
      </c>
      <c r="AH176" s="82">
        <v>-3.6799999999999999E-2</v>
      </c>
      <c r="AI176" s="82">
        <v>2.4799999999999999E-2</v>
      </c>
      <c r="AJ176" s="82">
        <v>-2.1299999999999999E-2</v>
      </c>
      <c r="AK176" s="82">
        <v>-4.3200000000000002E-2</v>
      </c>
      <c r="AL176" s="82">
        <v>4.5400000000000003E-2</v>
      </c>
      <c r="AM176" s="82">
        <v>1.18E-2</v>
      </c>
      <c r="AN176" s="82">
        <v>2.9000000000000001E-2</v>
      </c>
      <c r="AO176" s="82">
        <v>6.7999999999999996E-3</v>
      </c>
      <c r="AP176" s="82">
        <v>0.1118</v>
      </c>
      <c r="AQ176" s="82">
        <v>-0.1573</v>
      </c>
      <c r="AR176" s="82">
        <v>0.1129</v>
      </c>
      <c r="BA176" s="82">
        <v>-6.1999999999999998E-3</v>
      </c>
      <c r="BB176" s="82">
        <v>2.5000000000000001E-2</v>
      </c>
      <c r="BC176" s="82">
        <v>-1.9E-3</v>
      </c>
      <c r="BE176" s="82">
        <v>-4.99E-2</v>
      </c>
      <c r="BF176" s="82">
        <v>-2.1299999999999999E-2</v>
      </c>
      <c r="BG176" s="82">
        <v>-2.0999999999999999E-3</v>
      </c>
      <c r="BH176" s="82">
        <v>1.8499999999999999E-2</v>
      </c>
      <c r="BI176" s="82">
        <v>-2.0899999999999998E-2</v>
      </c>
      <c r="BJ176" s="82">
        <v>-7.9699999999999993E-2</v>
      </c>
      <c r="BK176" s="82">
        <v>6.7199999999999996E-2</v>
      </c>
      <c r="BL176" s="82">
        <v>0.1714</v>
      </c>
      <c r="BM176" s="82">
        <v>9.7999999999999997E-3</v>
      </c>
      <c r="BN176" s="82">
        <v>5.1999999999999998E-2</v>
      </c>
      <c r="BO176" s="82">
        <v>2.5899999999999999E-2</v>
      </c>
      <c r="BP176" s="82">
        <v>5.8099999999999999E-2</v>
      </c>
      <c r="BQ176" s="82">
        <v>-1.4999999999999999E-2</v>
      </c>
      <c r="BR176" s="82">
        <v>-5.0700000000000002E-2</v>
      </c>
      <c r="BS176" s="82">
        <v>-3.2300000000000002E-2</v>
      </c>
      <c r="BT176" s="82">
        <v>-0.14799999999999999</v>
      </c>
      <c r="CD176" s="82">
        <v>-9.2999999999999999E-2</v>
      </c>
      <c r="CE176" s="82">
        <v>-3.3599999999999998E-2</v>
      </c>
      <c r="CF176" s="82">
        <v>-8.8000000000000005E-3</v>
      </c>
      <c r="CG176" s="82">
        <v>8.8200000000000001E-2</v>
      </c>
      <c r="CH176" s="82">
        <v>2.2499999999999999E-2</v>
      </c>
      <c r="CI176" s="82">
        <v>-0.18709999999999999</v>
      </c>
      <c r="CK176" s="82">
        <v>-1.35E-2</v>
      </c>
      <c r="CL176" s="82">
        <v>0.15129999999999999</v>
      </c>
      <c r="CM176" s="82">
        <v>7.3499999999999996E-2</v>
      </c>
      <c r="CN176" s="82">
        <v>3.6499999999999998E-2</v>
      </c>
      <c r="CO176" s="82">
        <v>-0.1923</v>
      </c>
      <c r="CP176" s="82">
        <v>-0.16309999999999999</v>
      </c>
      <c r="CQ176" s="82">
        <v>-2.58E-2</v>
      </c>
      <c r="CR176" s="82">
        <v>8.9999999999999993E-3</v>
      </c>
      <c r="CS176" s="82">
        <v>-4.4200000000000003E-2</v>
      </c>
      <c r="CT176" s="82">
        <v>8.1199999999999994E-2</v>
      </c>
      <c r="CU176" s="82">
        <v>3.5000000000000001E-3</v>
      </c>
      <c r="CV176" s="82">
        <v>0.1048</v>
      </c>
      <c r="CW176" s="82">
        <v>0.19070000000000001</v>
      </c>
      <c r="DF176" s="82">
        <f t="shared" si="0"/>
        <v>0</v>
      </c>
      <c r="DG176" s="82">
        <f t="shared" si="1"/>
        <v>0</v>
      </c>
      <c r="DH176" s="82">
        <f t="shared" si="2"/>
        <v>0</v>
      </c>
    </row>
    <row r="177" spans="1:112" x14ac:dyDescent="0.2">
      <c r="A177" s="82" t="s">
        <v>817</v>
      </c>
      <c r="B177" s="82">
        <v>171</v>
      </c>
      <c r="C177" s="82" t="s">
        <v>2</v>
      </c>
      <c r="D177" s="82" t="s">
        <v>1062</v>
      </c>
      <c r="E177" s="82">
        <v>4</v>
      </c>
      <c r="F177" s="82" t="s">
        <v>89</v>
      </c>
      <c r="G177" s="82">
        <v>155</v>
      </c>
      <c r="H177" s="83">
        <v>755.39923299999998</v>
      </c>
      <c r="I177" s="46" t="s">
        <v>321</v>
      </c>
      <c r="J177" s="82" t="s">
        <v>1073</v>
      </c>
      <c r="K177" s="82">
        <v>15</v>
      </c>
      <c r="L177" s="84" t="s">
        <v>272</v>
      </c>
      <c r="M177" s="82">
        <v>125</v>
      </c>
      <c r="N177" s="83">
        <v>680.08488799999998</v>
      </c>
      <c r="O177" s="46" t="s">
        <v>364</v>
      </c>
      <c r="P177" s="82">
        <v>12.099500000000001</v>
      </c>
      <c r="Q177" s="82">
        <v>6.9592000000000001</v>
      </c>
      <c r="R177" s="82">
        <v>5.1402999999999999</v>
      </c>
      <c r="S177" s="82">
        <v>1.3692</v>
      </c>
      <c r="T177" s="82">
        <v>0.81779999999999997</v>
      </c>
      <c r="U177" s="82">
        <v>0.55149999999999999</v>
      </c>
      <c r="V177" s="82">
        <v>-6.7799999999999999E-2</v>
      </c>
      <c r="W177" s="82">
        <v>9.2299999999999993E-2</v>
      </c>
      <c r="X177" s="82">
        <v>-0.1348</v>
      </c>
      <c r="Y177" s="82">
        <v>7.9000000000000001E-2</v>
      </c>
      <c r="Z177" s="82">
        <v>0.13200000000000001</v>
      </c>
      <c r="AA177" s="82">
        <v>-0.10929999999999999</v>
      </c>
      <c r="AC177" s="86">
        <v>-4.0800000000000003E-2</v>
      </c>
      <c r="AD177" s="82">
        <v>8.1000000000000003E-2</v>
      </c>
      <c r="AE177" s="82">
        <v>1.44E-2</v>
      </c>
      <c r="AF177" s="82">
        <v>-0.1089</v>
      </c>
      <c r="AG177" s="82">
        <v>9.2399999999999996E-2</v>
      </c>
      <c r="AH177" s="82">
        <v>-4.2700000000000002E-2</v>
      </c>
      <c r="AI177" s="82">
        <v>7.3700000000000002E-2</v>
      </c>
      <c r="AJ177" s="82">
        <v>0.1651</v>
      </c>
      <c r="AK177" s="82">
        <v>4.7600000000000003E-2</v>
      </c>
      <c r="AL177" s="82">
        <v>-0.1265</v>
      </c>
      <c r="AM177" s="82">
        <v>0.16089999999999999</v>
      </c>
      <c r="AN177" s="82">
        <v>-3.1899999999999998E-2</v>
      </c>
      <c r="AO177" s="82">
        <v>-2.7699999999999999E-2</v>
      </c>
      <c r="AP177" s="82">
        <v>-0.17560000000000001</v>
      </c>
      <c r="AQ177" s="82">
        <v>8.6300000000000002E-2</v>
      </c>
      <c r="AR177" s="82">
        <v>-0.26900000000000002</v>
      </c>
      <c r="BA177" s="82">
        <v>7.1400000000000005E-2</v>
      </c>
      <c r="BB177" s="82">
        <v>2.6100000000000002E-2</v>
      </c>
      <c r="BC177" s="82">
        <v>-2.0500000000000001E-2</v>
      </c>
      <c r="BE177" s="82">
        <v>-2.4199999999999999E-2</v>
      </c>
      <c r="BF177" s="82">
        <v>-0.11899999999999999</v>
      </c>
      <c r="BG177" s="82">
        <v>-8.1799999999999998E-2</v>
      </c>
      <c r="BH177" s="82">
        <v>-3.61E-2</v>
      </c>
      <c r="BI177" s="82">
        <v>0.1208</v>
      </c>
      <c r="BJ177" s="82">
        <v>1.9800000000000002E-2</v>
      </c>
      <c r="BK177" s="82">
        <v>-5.16E-2</v>
      </c>
      <c r="BL177" s="82">
        <v>9.9500000000000005E-2</v>
      </c>
      <c r="BM177" s="82">
        <v>4.8399999999999999E-2</v>
      </c>
      <c r="BN177" s="82">
        <v>6.7699999999999996E-2</v>
      </c>
      <c r="BO177" s="82">
        <v>-2.0799999999999999E-2</v>
      </c>
      <c r="BP177" s="82">
        <v>-0.03</v>
      </c>
      <c r="BQ177" s="82">
        <v>5.7799999999999997E-2</v>
      </c>
      <c r="BR177" s="82">
        <v>-0.1229</v>
      </c>
      <c r="BS177" s="82">
        <v>-8.8099999999999998E-2</v>
      </c>
      <c r="BT177" s="82">
        <v>8.3500000000000005E-2</v>
      </c>
      <c r="CD177" s="82">
        <v>-6.8500000000000005E-2</v>
      </c>
      <c r="CE177" s="82">
        <v>0.14360000000000001</v>
      </c>
      <c r="CF177" s="82">
        <v>2.7000000000000001E-3</v>
      </c>
      <c r="CG177" s="82">
        <v>0.09</v>
      </c>
      <c r="CH177" s="82">
        <v>2.2599999999999999E-2</v>
      </c>
      <c r="CI177" s="82">
        <v>0.20349999999999999</v>
      </c>
      <c r="CK177" s="82">
        <v>-2.8299999999999999E-2</v>
      </c>
      <c r="CL177" s="82">
        <v>6.1899999999999997E-2</v>
      </c>
      <c r="CM177" s="82">
        <v>0.10050000000000001</v>
      </c>
      <c r="CN177" s="82">
        <v>0.04</v>
      </c>
      <c r="CO177" s="82">
        <v>-0.1363</v>
      </c>
      <c r="CP177" s="82">
        <v>-0.11409999999999999</v>
      </c>
      <c r="CQ177" s="82">
        <v>4.2599999999999999E-2</v>
      </c>
      <c r="CR177" s="82">
        <v>4.6699999999999998E-2</v>
      </c>
      <c r="CS177" s="82">
        <v>0.13100000000000001</v>
      </c>
      <c r="CT177" s="82">
        <v>-6.7199999999999996E-2</v>
      </c>
      <c r="CU177" s="82">
        <v>-5.7500000000000002E-2</v>
      </c>
      <c r="CV177" s="82">
        <v>-0.22009999999999999</v>
      </c>
      <c r="CW177" s="82">
        <v>-0.193</v>
      </c>
      <c r="DF177" s="82">
        <f t="shared" si="0"/>
        <v>0</v>
      </c>
      <c r="DG177" s="82">
        <f t="shared" si="1"/>
        <v>0</v>
      </c>
      <c r="DH177" s="82">
        <f t="shared" si="2"/>
        <v>0</v>
      </c>
    </row>
    <row r="178" spans="1:112" x14ac:dyDescent="0.2">
      <c r="A178" s="82" t="s">
        <v>817</v>
      </c>
      <c r="B178" s="82">
        <v>194</v>
      </c>
      <c r="C178" s="82" t="s">
        <v>2</v>
      </c>
      <c r="D178" s="82" t="s">
        <v>1071</v>
      </c>
      <c r="E178" s="82">
        <v>13</v>
      </c>
      <c r="F178" s="82" t="s">
        <v>123</v>
      </c>
      <c r="G178" s="82">
        <v>0</v>
      </c>
      <c r="H178" s="83">
        <v>20.579747999999999</v>
      </c>
      <c r="I178" s="46" t="s">
        <v>124</v>
      </c>
      <c r="J178" s="82" t="s">
        <v>1073</v>
      </c>
      <c r="K178" s="82">
        <v>15</v>
      </c>
      <c r="L178" s="84" t="s">
        <v>272</v>
      </c>
      <c r="M178" s="82">
        <v>125</v>
      </c>
      <c r="N178" s="83">
        <v>680.08488799999998</v>
      </c>
      <c r="O178" s="46" t="s">
        <v>364</v>
      </c>
      <c r="P178" s="82">
        <v>11.9541</v>
      </c>
      <c r="Q178" s="82">
        <v>5.2287999999999997</v>
      </c>
      <c r="R178" s="82">
        <v>6.7252999999999998</v>
      </c>
      <c r="S178" s="82">
        <v>1.2444</v>
      </c>
      <c r="T178" s="82">
        <v>0.61529999999999996</v>
      </c>
      <c r="U178" s="82">
        <v>0.62909999999999999</v>
      </c>
      <c r="V178" s="82">
        <v>1.37E-2</v>
      </c>
      <c r="W178" s="82">
        <v>6.6199999999999995E-2</v>
      </c>
      <c r="X178" s="82">
        <v>-0.1172</v>
      </c>
      <c r="Y178" s="82">
        <v>-1.6299999999999999E-2</v>
      </c>
      <c r="Z178" s="82">
        <v>-0.11899999999999999</v>
      </c>
      <c r="AA178" s="82">
        <v>-0.1074</v>
      </c>
      <c r="AC178" s="86">
        <v>6.9500000000000006E-2</v>
      </c>
      <c r="AD178" s="82">
        <v>-6.9999999999999999E-4</v>
      </c>
      <c r="AE178" s="82">
        <v>7.2900000000000006E-2</v>
      </c>
      <c r="AF178" s="82">
        <v>-1.77E-2</v>
      </c>
      <c r="AG178" s="82">
        <v>0.16650000000000001</v>
      </c>
      <c r="AH178" s="82">
        <v>2.06E-2</v>
      </c>
      <c r="AI178" s="82">
        <v>-9.6000000000000002E-2</v>
      </c>
      <c r="AJ178" s="82">
        <v>-4.6699999999999998E-2</v>
      </c>
      <c r="AK178" s="82">
        <v>0.13600000000000001</v>
      </c>
      <c r="AL178" s="82">
        <v>0.13089999999999999</v>
      </c>
      <c r="AM178" s="82">
        <v>-5.5E-2</v>
      </c>
      <c r="AN178" s="82">
        <v>-0.1229</v>
      </c>
      <c r="AO178" s="82">
        <v>-6.6000000000000003E-2</v>
      </c>
      <c r="AP178" s="82">
        <v>1.78E-2</v>
      </c>
      <c r="AQ178" s="82">
        <v>9.1999999999999998E-3</v>
      </c>
      <c r="AR178" s="82">
        <v>2.4299999999999999E-2</v>
      </c>
      <c r="BA178" s="82">
        <v>5.3900000000000003E-2</v>
      </c>
      <c r="BB178" s="82">
        <v>2.3300000000000001E-2</v>
      </c>
      <c r="BC178" s="82">
        <v>1.3299999999999999E-2</v>
      </c>
      <c r="BE178" s="82">
        <v>-1.35E-2</v>
      </c>
      <c r="BF178" s="82">
        <v>-0.1103</v>
      </c>
      <c r="BG178" s="82">
        <v>-6.3399999999999998E-2</v>
      </c>
      <c r="BH178" s="82">
        <v>-5.7999999999999996E-3</v>
      </c>
      <c r="BI178" s="82">
        <v>0.1014</v>
      </c>
      <c r="BJ178" s="82">
        <v>4.7100000000000003E-2</v>
      </c>
      <c r="BK178" s="82">
        <v>-7.0999999999999994E-2</v>
      </c>
      <c r="BL178" s="82">
        <v>6.9900000000000004E-2</v>
      </c>
      <c r="BM178" s="82">
        <v>5.1499999999999997E-2</v>
      </c>
      <c r="BN178" s="82">
        <v>7.7600000000000002E-2</v>
      </c>
      <c r="BO178" s="82">
        <v>-2.5000000000000001E-3</v>
      </c>
      <c r="BP178" s="82">
        <v>-3.0300000000000001E-2</v>
      </c>
      <c r="BQ178" s="82">
        <v>4.7500000000000001E-2</v>
      </c>
      <c r="BR178" s="82">
        <v>-0.1399</v>
      </c>
      <c r="BS178" s="82">
        <v>-9.9099999999999994E-2</v>
      </c>
      <c r="BT178" s="82">
        <v>5.04E-2</v>
      </c>
      <c r="CD178" s="82">
        <v>-4.6100000000000002E-2</v>
      </c>
      <c r="CE178" s="82">
        <v>-3.6799999999999999E-2</v>
      </c>
      <c r="CF178" s="82">
        <v>0.12520000000000001</v>
      </c>
      <c r="CG178" s="82">
        <v>-6.4000000000000001E-2</v>
      </c>
      <c r="CH178" s="82">
        <v>0.1186</v>
      </c>
      <c r="CI178" s="82">
        <v>0.1067</v>
      </c>
      <c r="CK178" s="82">
        <v>0.105</v>
      </c>
      <c r="CL178" s="82">
        <v>0.1075</v>
      </c>
      <c r="CM178" s="82">
        <v>0.1482</v>
      </c>
      <c r="CN178" s="82">
        <v>-0.26219999999999999</v>
      </c>
      <c r="CO178" s="82">
        <v>-4.1200000000000001E-2</v>
      </c>
      <c r="CP178" s="82">
        <v>-0.13780000000000001</v>
      </c>
      <c r="CQ178" s="82">
        <v>-6.9800000000000001E-2</v>
      </c>
      <c r="CR178" s="82">
        <v>-0.1681</v>
      </c>
      <c r="CS178" s="82">
        <v>-7.6600000000000001E-2</v>
      </c>
      <c r="CT178" s="82">
        <v>8.4199999999999997E-2</v>
      </c>
      <c r="CU178" s="82">
        <v>-5.9299999999999999E-2</v>
      </c>
      <c r="CV178" s="82">
        <v>0.1668</v>
      </c>
      <c r="CW178" s="82">
        <v>-2.9999999999999997E-4</v>
      </c>
      <c r="DF178" s="82">
        <f t="shared" si="0"/>
        <v>0</v>
      </c>
      <c r="DG178" s="82">
        <f t="shared" si="1"/>
        <v>0</v>
      </c>
      <c r="DH178" s="82">
        <f t="shared" si="2"/>
        <v>0</v>
      </c>
    </row>
    <row r="179" spans="1:112" x14ac:dyDescent="0.2">
      <c r="A179" s="82" t="s">
        <v>817</v>
      </c>
      <c r="B179" s="82">
        <v>157</v>
      </c>
      <c r="C179" s="82" t="s">
        <v>2</v>
      </c>
      <c r="D179" s="82" t="s">
        <v>1059</v>
      </c>
      <c r="E179" s="82">
        <v>1</v>
      </c>
      <c r="F179" s="82" t="s">
        <v>114</v>
      </c>
      <c r="G179" s="82">
        <v>20</v>
      </c>
      <c r="H179" s="83">
        <v>227.87545700000001</v>
      </c>
      <c r="I179" s="46" t="s">
        <v>615</v>
      </c>
      <c r="J179" s="82" t="s">
        <v>1074</v>
      </c>
      <c r="K179" s="82">
        <v>16</v>
      </c>
      <c r="L179" s="84" t="s">
        <v>952</v>
      </c>
      <c r="M179" s="82">
        <v>0</v>
      </c>
      <c r="N179" s="83">
        <v>341.56543900000003</v>
      </c>
      <c r="O179" s="46" t="s">
        <v>616</v>
      </c>
      <c r="P179" s="82">
        <v>12.4323</v>
      </c>
      <c r="Q179" s="82">
        <v>5.9109999999999996</v>
      </c>
      <c r="R179" s="82">
        <v>6.5212000000000003</v>
      </c>
      <c r="S179" s="82">
        <v>1.2895000000000001</v>
      </c>
      <c r="T179" s="82">
        <v>0.61850000000000005</v>
      </c>
      <c r="U179" s="82">
        <v>0.67100000000000004</v>
      </c>
      <c r="V179" s="82">
        <v>-0.1636</v>
      </c>
      <c r="W179" s="82">
        <v>-0.10199999999999999</v>
      </c>
      <c r="X179" s="82">
        <v>-0.1246</v>
      </c>
      <c r="Y179" s="82">
        <v>-1.7899999999999999E-2</v>
      </c>
      <c r="Z179" s="82">
        <v>-9.3600000000000003E-2</v>
      </c>
      <c r="AA179" s="82">
        <v>0.21609999999999999</v>
      </c>
      <c r="AC179" s="86">
        <v>3.7600000000000001E-2</v>
      </c>
      <c r="AD179" s="82">
        <v>4.7199999999999999E-2</v>
      </c>
      <c r="AE179" s="82">
        <v>7.7100000000000002E-2</v>
      </c>
      <c r="AF179" s="82">
        <v>-2.2800000000000001E-2</v>
      </c>
      <c r="AG179" s="82">
        <v>7.1999999999999998E-3</v>
      </c>
      <c r="AH179" s="82">
        <v>-0.107</v>
      </c>
      <c r="AI179" s="82">
        <v>-0.17319999999999999</v>
      </c>
      <c r="AJ179" s="82">
        <v>0.21290000000000001</v>
      </c>
      <c r="AK179" s="82">
        <v>-0.1268</v>
      </c>
      <c r="AL179" s="82">
        <v>-0.22189999999999999</v>
      </c>
      <c r="AM179" s="82">
        <v>0.15740000000000001</v>
      </c>
      <c r="AN179" s="82">
        <v>6.7799999999999999E-2</v>
      </c>
      <c r="AO179" s="82">
        <v>-1.61E-2</v>
      </c>
      <c r="AP179" s="82">
        <v>7.7399999999999997E-2</v>
      </c>
      <c r="AQ179" s="82">
        <v>-2.0199999999999999E-2</v>
      </c>
      <c r="AR179" s="82">
        <v>-0.1012</v>
      </c>
      <c r="BA179" s="82">
        <v>2.18E-2</v>
      </c>
      <c r="BB179" s="82">
        <v>3.5900000000000001E-2</v>
      </c>
      <c r="BC179" s="82">
        <v>7.3700000000000002E-2</v>
      </c>
      <c r="BE179" s="82">
        <v>5.5199999999999999E-2</v>
      </c>
      <c r="BF179" s="82">
        <v>7.6E-3</v>
      </c>
      <c r="BG179" s="82">
        <v>-8.2900000000000001E-2</v>
      </c>
      <c r="BH179" s="82">
        <v>4.1000000000000002E-2</v>
      </c>
      <c r="BI179" s="82">
        <v>-1.29E-2</v>
      </c>
      <c r="BJ179" s="82">
        <v>-3.5000000000000003E-2</v>
      </c>
      <c r="BK179" s="82">
        <v>-2.9700000000000001E-2</v>
      </c>
      <c r="BL179" s="82">
        <v>-0.1366</v>
      </c>
      <c r="BM179" s="82">
        <v>2.5999999999999999E-3</v>
      </c>
      <c r="BN179" s="82">
        <v>-9.0800000000000006E-2</v>
      </c>
      <c r="BO179" s="82">
        <v>-7.6999999999999999E-2</v>
      </c>
      <c r="BP179" s="82">
        <v>7.1800000000000003E-2</v>
      </c>
      <c r="BQ179" s="82">
        <v>5.6800000000000003E-2</v>
      </c>
      <c r="BR179" s="82">
        <v>1.9E-3</v>
      </c>
      <c r="BS179" s="82">
        <v>0.1449</v>
      </c>
      <c r="BT179" s="82">
        <v>-4.8399999999999999E-2</v>
      </c>
      <c r="CD179" s="82">
        <v>0.17080000000000001</v>
      </c>
      <c r="CE179" s="82">
        <v>0.1774</v>
      </c>
      <c r="CF179" s="82">
        <v>-9.74E-2</v>
      </c>
      <c r="CG179" s="82">
        <v>-0.12280000000000001</v>
      </c>
      <c r="CH179" s="82">
        <v>1.4E-2</v>
      </c>
      <c r="CI179" s="82">
        <v>0.27939999999999998</v>
      </c>
      <c r="CK179" s="82">
        <v>-9.8500000000000004E-2</v>
      </c>
      <c r="CL179" s="82">
        <v>0.1037</v>
      </c>
      <c r="CM179" s="82">
        <v>7.4300000000000005E-2</v>
      </c>
      <c r="CN179" s="82">
        <v>-0.12429999999999999</v>
      </c>
      <c r="CO179" s="82">
        <v>5.6500000000000002E-2</v>
      </c>
      <c r="CP179" s="82">
        <v>9.8000000000000004E-2</v>
      </c>
      <c r="CQ179" s="82">
        <v>4.41E-2</v>
      </c>
      <c r="CR179" s="82">
        <v>-4.99E-2</v>
      </c>
      <c r="CS179" s="82">
        <v>-0.29709999999999998</v>
      </c>
      <c r="CT179" s="82">
        <v>6.8999999999999999E-3</v>
      </c>
      <c r="CU179" s="82">
        <v>-0.1026</v>
      </c>
      <c r="CV179" s="82">
        <v>1.06E-2</v>
      </c>
      <c r="CW179" s="82">
        <v>-0.1431</v>
      </c>
      <c r="DF179" s="82">
        <f t="shared" si="0"/>
        <v>0</v>
      </c>
      <c r="DG179" s="82">
        <f t="shared" si="1"/>
        <v>0</v>
      </c>
      <c r="DH179" s="82">
        <f t="shared" si="2"/>
        <v>0</v>
      </c>
    </row>
    <row r="180" spans="1:112" x14ac:dyDescent="0.2">
      <c r="A180" s="82" t="s">
        <v>817</v>
      </c>
      <c r="B180" s="82">
        <v>175</v>
      </c>
      <c r="C180" s="82" t="s">
        <v>2</v>
      </c>
      <c r="D180" s="82" t="s">
        <v>1063</v>
      </c>
      <c r="E180" s="82">
        <v>5</v>
      </c>
      <c r="F180" s="82" t="s">
        <v>92</v>
      </c>
      <c r="G180" s="82">
        <v>105</v>
      </c>
      <c r="H180" s="83">
        <v>521.34629399999994</v>
      </c>
      <c r="I180" s="46" t="s">
        <v>617</v>
      </c>
      <c r="J180" s="82" t="s">
        <v>1074</v>
      </c>
      <c r="K180" s="82">
        <v>16</v>
      </c>
      <c r="L180" s="84" t="s">
        <v>952</v>
      </c>
      <c r="M180" s="82">
        <v>0</v>
      </c>
      <c r="N180" s="83">
        <v>341.56543900000003</v>
      </c>
      <c r="O180" s="46" t="s">
        <v>616</v>
      </c>
      <c r="P180" s="82">
        <v>14.8127</v>
      </c>
      <c r="Q180" s="82">
        <v>8.6978000000000009</v>
      </c>
      <c r="R180" s="82">
        <v>6.1150000000000002</v>
      </c>
      <c r="S180" s="82">
        <v>1.5919000000000001</v>
      </c>
      <c r="T180" s="82">
        <v>1.05</v>
      </c>
      <c r="U180" s="82">
        <v>0.54190000000000005</v>
      </c>
      <c r="V180" s="82">
        <v>8.0399999999999999E-2</v>
      </c>
      <c r="W180" s="82">
        <v>-7.2599999999999998E-2</v>
      </c>
      <c r="X180" s="82">
        <v>0.14710000000000001</v>
      </c>
      <c r="Y180" s="82">
        <v>-3.2800000000000003E-2</v>
      </c>
      <c r="Z180" s="82">
        <v>-1.9E-3</v>
      </c>
      <c r="AA180" s="82">
        <v>-8.2199999999999995E-2</v>
      </c>
      <c r="AC180" s="86">
        <v>2.9499999999999998E-2</v>
      </c>
      <c r="AD180" s="82">
        <v>4.0899999999999999E-2</v>
      </c>
      <c r="AE180" s="82">
        <v>-2.0500000000000001E-2</v>
      </c>
      <c r="AF180" s="82">
        <v>9.2700000000000005E-2</v>
      </c>
      <c r="AG180" s="82">
        <v>-0.1085</v>
      </c>
      <c r="AH180" s="82">
        <v>-4.7500000000000001E-2</v>
      </c>
      <c r="AI180" s="82">
        <v>0.10150000000000001</v>
      </c>
      <c r="AJ180" s="82">
        <v>0.11849999999999999</v>
      </c>
      <c r="AK180" s="82">
        <v>-5.7799999999999997E-2</v>
      </c>
      <c r="AL180" s="82">
        <v>0.108</v>
      </c>
      <c r="AM180" s="82">
        <v>-4.9599999999999998E-2</v>
      </c>
      <c r="AN180" s="82">
        <v>-9.3600000000000003E-2</v>
      </c>
      <c r="AO180" s="82">
        <v>2.3E-3</v>
      </c>
      <c r="AP180" s="82">
        <v>-8.0000000000000004E-4</v>
      </c>
      <c r="AQ180" s="82">
        <v>0.13189999999999999</v>
      </c>
      <c r="AR180" s="82">
        <v>-0.13009999999999999</v>
      </c>
      <c r="BA180" s="82">
        <v>1.0800000000000001E-2</v>
      </c>
      <c r="BB180" s="82">
        <v>2.3400000000000001E-2</v>
      </c>
      <c r="BC180" s="82">
        <v>9.1000000000000004E-3</v>
      </c>
      <c r="BE180" s="82">
        <v>6.2700000000000006E-2</v>
      </c>
      <c r="BF180" s="82">
        <v>2.1499999999999998E-2</v>
      </c>
      <c r="BG180" s="82">
        <v>-8.7999999999999995E-2</v>
      </c>
      <c r="BH180" s="82">
        <v>3.09E-2</v>
      </c>
      <c r="BI180" s="82">
        <v>-6.4999999999999997E-3</v>
      </c>
      <c r="BJ180" s="82">
        <v>-5.2699999999999997E-2</v>
      </c>
      <c r="BK180" s="82">
        <v>-2.4899999999999999E-2</v>
      </c>
      <c r="BL180" s="82">
        <v>-0.109</v>
      </c>
      <c r="BM180" s="82">
        <v>-8.9999999999999998E-4</v>
      </c>
      <c r="BN180" s="82">
        <v>-8.9700000000000002E-2</v>
      </c>
      <c r="BO180" s="82">
        <v>-5.1999999999999998E-3</v>
      </c>
      <c r="BP180" s="82">
        <v>3.6200000000000003E-2</v>
      </c>
      <c r="BQ180" s="82">
        <v>6.2899999999999998E-2</v>
      </c>
      <c r="BR180" s="82">
        <v>-1.6500000000000001E-2</v>
      </c>
      <c r="BS180" s="82">
        <v>0.16919999999999999</v>
      </c>
      <c r="BT180" s="82">
        <v>-3.3399999999999999E-2</v>
      </c>
      <c r="CD180" s="82">
        <v>6.59E-2</v>
      </c>
      <c r="CE180" s="82">
        <v>-0.2147</v>
      </c>
      <c r="CF180" s="82">
        <v>2.0199999999999999E-2</v>
      </c>
      <c r="CG180" s="82">
        <v>0.1759</v>
      </c>
      <c r="CH180" s="82">
        <v>-7.4300000000000005E-2</v>
      </c>
      <c r="CI180" s="82">
        <v>6.59E-2</v>
      </c>
      <c r="CK180" s="82">
        <v>-5.9700000000000003E-2</v>
      </c>
      <c r="CL180" s="82">
        <v>-8.2000000000000003E-2</v>
      </c>
      <c r="CM180" s="82">
        <v>-0.10390000000000001</v>
      </c>
      <c r="CN180" s="82">
        <v>0.17480000000000001</v>
      </c>
      <c r="CO180" s="82">
        <v>8.3999999999999995E-3</v>
      </c>
      <c r="CP180" s="82">
        <v>-1.95E-2</v>
      </c>
      <c r="CQ180" s="82">
        <v>-0.2014</v>
      </c>
      <c r="CR180" s="82">
        <v>0.16270000000000001</v>
      </c>
      <c r="CS180" s="82">
        <v>2.5000000000000001E-2</v>
      </c>
      <c r="CT180" s="82">
        <v>-3.9199999999999999E-2</v>
      </c>
      <c r="CU180" s="82">
        <v>0.16120000000000001</v>
      </c>
      <c r="CV180" s="82">
        <v>-8.9700000000000002E-2</v>
      </c>
      <c r="CW180" s="82">
        <v>2.4199999999999999E-2</v>
      </c>
      <c r="DF180" s="82">
        <f t="shared" si="0"/>
        <v>0</v>
      </c>
      <c r="DG180" s="82">
        <f t="shared" si="1"/>
        <v>0</v>
      </c>
      <c r="DH180" s="82">
        <f t="shared" si="2"/>
        <v>0</v>
      </c>
    </row>
    <row r="181" spans="1:112" x14ac:dyDescent="0.2">
      <c r="A181" s="82" t="s">
        <v>817</v>
      </c>
      <c r="B181" s="82">
        <v>179</v>
      </c>
      <c r="C181" s="82" t="s">
        <v>2</v>
      </c>
      <c r="D181" s="82" t="s">
        <v>1065</v>
      </c>
      <c r="E181" s="82">
        <v>7</v>
      </c>
      <c r="F181" s="82" t="s">
        <v>100</v>
      </c>
      <c r="G181" s="82">
        <v>25</v>
      </c>
      <c r="H181" s="83">
        <v>19.270316999999999</v>
      </c>
      <c r="I181" s="46" t="s">
        <v>569</v>
      </c>
      <c r="J181" s="82" t="s">
        <v>1074</v>
      </c>
      <c r="K181" s="82">
        <v>16</v>
      </c>
      <c r="L181" s="84" t="s">
        <v>952</v>
      </c>
      <c r="M181" s="82">
        <v>10</v>
      </c>
      <c r="N181" s="83">
        <v>364.56492800000001</v>
      </c>
      <c r="O181" s="46" t="s">
        <v>618</v>
      </c>
      <c r="P181" s="82">
        <v>12.3513</v>
      </c>
      <c r="Q181" s="82">
        <v>7.0327000000000002</v>
      </c>
      <c r="R181" s="82">
        <v>5.3186</v>
      </c>
      <c r="S181" s="82">
        <v>1.2085999999999999</v>
      </c>
      <c r="T181" s="82">
        <v>0.74139999999999995</v>
      </c>
      <c r="U181" s="82">
        <v>0.4672</v>
      </c>
      <c r="V181" s="82">
        <v>3.4299999999999997E-2</v>
      </c>
      <c r="W181" s="82">
        <v>-7.5800000000000006E-2</v>
      </c>
      <c r="X181" s="82">
        <v>-0.12939999999999999</v>
      </c>
      <c r="Y181" s="82">
        <v>4.0000000000000001E-3</v>
      </c>
      <c r="Z181" s="82">
        <v>-0.23619999999999999</v>
      </c>
      <c r="AA181" s="82">
        <v>1.4E-3</v>
      </c>
      <c r="AC181" s="86">
        <v>7.1499999999999994E-2</v>
      </c>
      <c r="AD181" s="82">
        <v>-5.3100000000000001E-2</v>
      </c>
      <c r="AE181" s="82">
        <v>1.43E-2</v>
      </c>
      <c r="AF181" s="82">
        <v>5.8299999999999998E-2</v>
      </c>
      <c r="AG181" s="82">
        <v>6.8699999999999997E-2</v>
      </c>
      <c r="AH181" s="82">
        <v>-0.23019999999999999</v>
      </c>
      <c r="AI181" s="82">
        <v>2.7E-2</v>
      </c>
      <c r="AJ181" s="82">
        <v>5.2400000000000002E-2</v>
      </c>
      <c r="AK181" s="82">
        <v>8.6999999999999994E-2</v>
      </c>
      <c r="AL181" s="82">
        <v>-9.8199999999999996E-2</v>
      </c>
      <c r="AM181" s="82">
        <v>-2.3699999999999999E-2</v>
      </c>
      <c r="AN181" s="82">
        <v>5.0900000000000001E-2</v>
      </c>
      <c r="AO181" s="82">
        <v>1.9E-2</v>
      </c>
      <c r="AP181" s="82">
        <v>0.1176</v>
      </c>
      <c r="AQ181" s="82">
        <v>4.8999999999999998E-3</v>
      </c>
      <c r="AR181" s="82">
        <v>6.4399999999999999E-2</v>
      </c>
      <c r="BA181" s="82">
        <v>7.6E-3</v>
      </c>
      <c r="BB181" s="82">
        <v>3.15E-2</v>
      </c>
      <c r="BC181" s="82">
        <v>-5.0200000000000002E-2</v>
      </c>
      <c r="BE181" s="82">
        <v>2.3099999999999999E-2</v>
      </c>
      <c r="BF181" s="82">
        <v>-4.1000000000000003E-3</v>
      </c>
      <c r="BG181" s="82">
        <v>-8.9200000000000002E-2</v>
      </c>
      <c r="BH181" s="82">
        <v>1.24E-2</v>
      </c>
      <c r="BI181" s="82">
        <v>-2.1700000000000001E-2</v>
      </c>
      <c r="BJ181" s="82">
        <v>-2.3E-3</v>
      </c>
      <c r="BK181" s="82">
        <v>-6.4000000000000001E-2</v>
      </c>
      <c r="BL181" s="82">
        <v>-0.1409</v>
      </c>
      <c r="BM181" s="82">
        <v>6.54E-2</v>
      </c>
      <c r="BN181" s="82">
        <v>-6.8599999999999994E-2</v>
      </c>
      <c r="BO181" s="82">
        <v>-8.6900000000000005E-2</v>
      </c>
      <c r="BP181" s="82">
        <v>2.2599999999999999E-2</v>
      </c>
      <c r="BQ181" s="82">
        <v>7.4700000000000003E-2</v>
      </c>
      <c r="BR181" s="82">
        <v>7.22E-2</v>
      </c>
      <c r="BS181" s="82">
        <v>0.2482</v>
      </c>
      <c r="BT181" s="82">
        <v>-2.98E-2</v>
      </c>
      <c r="CD181" s="82">
        <v>5.8400000000000001E-2</v>
      </c>
      <c r="CE181" s="82">
        <v>4.2299999999999997E-2</v>
      </c>
      <c r="CF181" s="82">
        <v>-4.4499999999999998E-2</v>
      </c>
      <c r="CG181" s="82">
        <v>-5.2600000000000001E-2</v>
      </c>
      <c r="CH181" s="82">
        <v>8.9200000000000002E-2</v>
      </c>
      <c r="CI181" s="82">
        <v>3.1300000000000001E-2</v>
      </c>
      <c r="CK181" s="82">
        <v>-7.1900000000000006E-2</v>
      </c>
      <c r="CL181" s="82">
        <v>8.7599999999999997E-2</v>
      </c>
      <c r="CM181" s="82">
        <v>0.12590000000000001</v>
      </c>
      <c r="CN181" s="82">
        <v>-0.12520000000000001</v>
      </c>
      <c r="CO181" s="82">
        <v>2.9100000000000001E-2</v>
      </c>
      <c r="CP181" s="82">
        <v>2.0299999999999999E-2</v>
      </c>
      <c r="CQ181" s="82">
        <v>4.7300000000000002E-2</v>
      </c>
      <c r="CR181" s="82">
        <v>-7.7200000000000005E-2</v>
      </c>
      <c r="CS181" s="82">
        <v>-0.311</v>
      </c>
      <c r="CT181" s="82">
        <v>4.2900000000000001E-2</v>
      </c>
      <c r="CU181" s="82">
        <v>3.2399999999999998E-2</v>
      </c>
      <c r="CV181" s="82">
        <v>9.3799999999999994E-2</v>
      </c>
      <c r="CW181" s="82">
        <v>-1.8100000000000002E-2</v>
      </c>
      <c r="DF181" s="82">
        <f t="shared" si="0"/>
        <v>0</v>
      </c>
      <c r="DG181" s="82">
        <f t="shared" si="1"/>
        <v>0</v>
      </c>
      <c r="DH181" s="82">
        <f t="shared" si="2"/>
        <v>0</v>
      </c>
    </row>
    <row r="182" spans="1:112" x14ac:dyDescent="0.2">
      <c r="A182" s="82" t="s">
        <v>817</v>
      </c>
      <c r="B182" s="82">
        <v>198</v>
      </c>
      <c r="C182" s="82" t="s">
        <v>2</v>
      </c>
      <c r="D182" s="82" t="s">
        <v>1072</v>
      </c>
      <c r="E182" s="82">
        <v>14</v>
      </c>
      <c r="F182" s="82" t="s">
        <v>203</v>
      </c>
      <c r="G182" s="82">
        <v>140</v>
      </c>
      <c r="H182" s="83">
        <v>629.50613299999998</v>
      </c>
      <c r="I182" s="46" t="s">
        <v>621</v>
      </c>
      <c r="J182" s="82" t="s">
        <v>1074</v>
      </c>
      <c r="K182" s="82">
        <v>16</v>
      </c>
      <c r="L182" s="84" t="s">
        <v>952</v>
      </c>
      <c r="M182" s="82">
        <v>20</v>
      </c>
      <c r="N182" s="83">
        <v>385.64137899999997</v>
      </c>
      <c r="O182" s="46" t="s">
        <v>620</v>
      </c>
      <c r="P182" s="82">
        <v>12.7272</v>
      </c>
      <c r="Q182" s="82">
        <v>9.2635000000000005</v>
      </c>
      <c r="R182" s="82">
        <v>3.4636</v>
      </c>
      <c r="S182" s="82">
        <v>1.5115000000000001</v>
      </c>
      <c r="T182" s="82">
        <v>1.0993999999999999</v>
      </c>
      <c r="U182" s="82">
        <v>0.41210000000000002</v>
      </c>
      <c r="V182" s="82">
        <v>-1.9900000000000001E-2</v>
      </c>
      <c r="W182" s="82">
        <v>-4.19E-2</v>
      </c>
      <c r="X182" s="82">
        <v>0.15390000000000001</v>
      </c>
      <c r="Y182" s="82">
        <v>-7.2999999999999995E-2</v>
      </c>
      <c r="Z182" s="82">
        <v>-8.8999999999999996E-2</v>
      </c>
      <c r="AA182" s="82">
        <v>5.3600000000000002E-2</v>
      </c>
      <c r="AC182" s="86">
        <v>-0.1525</v>
      </c>
      <c r="AD182" s="82">
        <v>-6.6E-3</v>
      </c>
      <c r="AE182" s="82">
        <v>6.1899999999999997E-2</v>
      </c>
      <c r="AF182" s="82">
        <v>-5.7700000000000001E-2</v>
      </c>
      <c r="AG182" s="82">
        <v>-3.8800000000000001E-2</v>
      </c>
      <c r="AH182" s="82">
        <v>0.10290000000000001</v>
      </c>
      <c r="AI182" s="82">
        <v>0.18540000000000001</v>
      </c>
      <c r="AJ182" s="82">
        <v>-0.12759999999999999</v>
      </c>
      <c r="AK182" s="82">
        <v>8.3900000000000002E-2</v>
      </c>
      <c r="AL182" s="82">
        <v>6.0000000000000001E-3</v>
      </c>
      <c r="AM182" s="82">
        <v>0.21809999999999999</v>
      </c>
      <c r="AN182" s="82">
        <v>1E-3</v>
      </c>
      <c r="AO182" s="82">
        <v>-4.7999999999999996E-3</v>
      </c>
      <c r="AP182" s="82">
        <v>-8.1900000000000001E-2</v>
      </c>
      <c r="AQ182" s="82">
        <v>-6.1699999999999998E-2</v>
      </c>
      <c r="AR182" s="82">
        <v>-1.9099999999999999E-2</v>
      </c>
      <c r="BA182" s="82">
        <v>3.1399999999999997E-2</v>
      </c>
      <c r="BB182" s="82">
        <v>8.5000000000000006E-3</v>
      </c>
      <c r="BC182" s="82">
        <v>-5.9799999999999999E-2</v>
      </c>
      <c r="BE182" s="82">
        <v>4.6800000000000001E-2</v>
      </c>
      <c r="BF182" s="82">
        <v>5.4600000000000003E-2</v>
      </c>
      <c r="BG182" s="82">
        <v>-0.1268</v>
      </c>
      <c r="BH182" s="82">
        <v>1.5699999999999999E-2</v>
      </c>
      <c r="BI182" s="82">
        <v>-0.1244</v>
      </c>
      <c r="BJ182" s="82">
        <v>1E-3</v>
      </c>
      <c r="BK182" s="82">
        <v>-0.1691</v>
      </c>
      <c r="BL182" s="82">
        <v>-7.7399999999999997E-2</v>
      </c>
      <c r="BM182" s="82">
        <v>-7.5899999999999995E-2</v>
      </c>
      <c r="BN182" s="82">
        <v>-8.8599999999999998E-2</v>
      </c>
      <c r="BO182" s="82">
        <v>-5.9200000000000003E-2</v>
      </c>
      <c r="BP182" s="82">
        <v>0.1124</v>
      </c>
      <c r="BQ182" s="82">
        <v>7.1300000000000002E-2</v>
      </c>
      <c r="BR182" s="82">
        <v>9.9599999999999994E-2</v>
      </c>
      <c r="BS182" s="82">
        <v>0.3044</v>
      </c>
      <c r="BT182" s="82">
        <v>3.56E-2</v>
      </c>
      <c r="CD182" s="82">
        <v>-0.11360000000000001</v>
      </c>
      <c r="CE182" s="82">
        <v>-0.1105</v>
      </c>
      <c r="CF182" s="82">
        <v>5.11E-2</v>
      </c>
      <c r="CG182" s="82">
        <v>0.13350000000000001</v>
      </c>
      <c r="CH182" s="82">
        <v>-9.0399999999999994E-2</v>
      </c>
      <c r="CI182" s="82">
        <v>5.91E-2</v>
      </c>
      <c r="CK182" s="82">
        <v>-7.1199999999999999E-2</v>
      </c>
      <c r="CL182" s="82">
        <v>0.01</v>
      </c>
      <c r="CM182" s="82">
        <v>-1.1999999999999999E-3</v>
      </c>
      <c r="CN182" s="82">
        <v>8.8099999999999998E-2</v>
      </c>
      <c r="CO182" s="82">
        <v>-4.8899999999999999E-2</v>
      </c>
      <c r="CP182" s="82">
        <v>-0.14610000000000001</v>
      </c>
      <c r="CQ182" s="82">
        <v>-8.3900000000000002E-2</v>
      </c>
      <c r="CR182" s="82">
        <v>-1.7600000000000001E-2</v>
      </c>
      <c r="CS182" s="82">
        <v>5.8999999999999997E-2</v>
      </c>
      <c r="CT182" s="82">
        <v>-7.51E-2</v>
      </c>
      <c r="CU182" s="82">
        <v>0.1042</v>
      </c>
      <c r="CV182" s="82">
        <v>-7.9000000000000008E-3</v>
      </c>
      <c r="CW182" s="82">
        <v>0.26129999999999998</v>
      </c>
      <c r="DF182" s="82">
        <f t="shared" si="0"/>
        <v>0</v>
      </c>
      <c r="DG182" s="82">
        <f t="shared" si="1"/>
        <v>0</v>
      </c>
      <c r="DH182" s="82">
        <f t="shared" si="2"/>
        <v>0</v>
      </c>
    </row>
    <row r="183" spans="1:112" x14ac:dyDescent="0.2">
      <c r="A183" s="82" t="s">
        <v>817</v>
      </c>
      <c r="B183" s="82">
        <v>187</v>
      </c>
      <c r="C183" s="82" t="s">
        <v>2</v>
      </c>
      <c r="D183" s="82" t="s">
        <v>1067</v>
      </c>
      <c r="E183" s="82">
        <v>9</v>
      </c>
      <c r="F183" s="82" t="s">
        <v>261</v>
      </c>
      <c r="G183" s="82">
        <v>105</v>
      </c>
      <c r="H183" s="83">
        <v>590.23013100000003</v>
      </c>
      <c r="I183" s="46" t="s">
        <v>563</v>
      </c>
      <c r="J183" s="82" t="s">
        <v>1075</v>
      </c>
      <c r="K183" s="82">
        <v>17</v>
      </c>
      <c r="L183" s="84" t="s">
        <v>125</v>
      </c>
      <c r="M183" s="82">
        <v>85</v>
      </c>
      <c r="N183" s="83">
        <v>85.951412000000005</v>
      </c>
      <c r="O183" s="46" t="s">
        <v>625</v>
      </c>
      <c r="P183" s="82">
        <v>12.357100000000001</v>
      </c>
      <c r="Q183" s="82">
        <v>8.3002000000000002</v>
      </c>
      <c r="R183" s="82">
        <v>4.0568999999999997</v>
      </c>
      <c r="S183" s="82">
        <v>1.2710999999999999</v>
      </c>
      <c r="T183" s="82">
        <v>0.95879999999999999</v>
      </c>
      <c r="U183" s="82">
        <v>0.31230000000000002</v>
      </c>
      <c r="V183" s="82">
        <v>3.2399999999999998E-2</v>
      </c>
      <c r="W183" s="82">
        <v>-6.1600000000000002E-2</v>
      </c>
      <c r="X183" s="82">
        <v>-0.14230000000000001</v>
      </c>
      <c r="Y183" s="82">
        <v>-8.9999999999999998E-4</v>
      </c>
      <c r="Z183" s="82">
        <v>-0.1177</v>
      </c>
      <c r="AA183" s="82">
        <v>-4.4499999999999998E-2</v>
      </c>
      <c r="AC183" s="86">
        <v>6.5000000000000002E-2</v>
      </c>
      <c r="AD183" s="82">
        <v>2.9000000000000001E-2</v>
      </c>
      <c r="AE183" s="82">
        <v>-3.1E-2</v>
      </c>
      <c r="AF183" s="82">
        <v>-2.4799999999999999E-2</v>
      </c>
      <c r="AG183" s="82">
        <v>4.1599999999999998E-2</v>
      </c>
      <c r="AH183" s="82">
        <v>1.72E-2</v>
      </c>
      <c r="AI183" s="82">
        <v>-4.0399999999999998E-2</v>
      </c>
      <c r="AJ183" s="82">
        <v>-0.05</v>
      </c>
      <c r="AK183" s="82">
        <v>2.3300000000000001E-2</v>
      </c>
      <c r="AL183" s="82">
        <v>0.158</v>
      </c>
      <c r="AM183" s="82">
        <v>-2.5000000000000001E-2</v>
      </c>
      <c r="AN183" s="82">
        <v>8.0999999999999996E-3</v>
      </c>
      <c r="AO183" s="82">
        <v>5.0099999999999999E-2</v>
      </c>
      <c r="AP183" s="82">
        <v>-1.6400000000000001E-2</v>
      </c>
      <c r="AQ183" s="82">
        <v>7.0300000000000001E-2</v>
      </c>
      <c r="AR183" s="82">
        <v>-0.1119</v>
      </c>
      <c r="BA183" s="82">
        <v>-0.13289999999999999</v>
      </c>
      <c r="BB183" s="82">
        <v>1.3599999999999999E-2</v>
      </c>
      <c r="BC183" s="82">
        <v>6.5699999999999995E-2</v>
      </c>
      <c r="BE183" s="82">
        <v>-7.2900000000000006E-2</v>
      </c>
      <c r="BF183" s="82">
        <v>0.19320000000000001</v>
      </c>
      <c r="BG183" s="82">
        <v>1.78E-2</v>
      </c>
      <c r="BH183" s="82">
        <v>-2.3699999999999999E-2</v>
      </c>
      <c r="BI183" s="82">
        <v>7.5800000000000006E-2</v>
      </c>
      <c r="BJ183" s="82">
        <v>-7.9600000000000004E-2</v>
      </c>
      <c r="BK183" s="82">
        <v>1.7000000000000001E-2</v>
      </c>
      <c r="BL183" s="82">
        <v>0.1162</v>
      </c>
      <c r="BM183" s="82">
        <v>-9.1499999999999998E-2</v>
      </c>
      <c r="BN183" s="82">
        <v>3.4700000000000002E-2</v>
      </c>
      <c r="BO183" s="82">
        <v>-0.1414</v>
      </c>
      <c r="BP183" s="82">
        <v>-7.4099999999999999E-2</v>
      </c>
      <c r="BQ183" s="82">
        <v>3.1899999999999998E-2</v>
      </c>
      <c r="BR183" s="82">
        <v>-5.2699999999999997E-2</v>
      </c>
      <c r="BS183" s="82">
        <v>2.2599999999999999E-2</v>
      </c>
      <c r="BT183" s="82">
        <v>8.0299999999999996E-2</v>
      </c>
      <c r="CD183" s="82">
        <v>9.8699999999999996E-2</v>
      </c>
      <c r="CE183" s="82">
        <v>2.9000000000000001E-2</v>
      </c>
      <c r="CF183" s="82">
        <v>3.2800000000000003E-2</v>
      </c>
      <c r="CG183" s="82">
        <v>9.2299999999999993E-2</v>
      </c>
      <c r="CH183" s="82">
        <v>7.3099999999999998E-2</v>
      </c>
      <c r="CI183" s="82">
        <v>6.5799999999999997E-2</v>
      </c>
      <c r="CK183" s="82">
        <v>-7.5999999999999998E-2</v>
      </c>
      <c r="CL183" s="82">
        <v>7.6999999999999999E-2</v>
      </c>
      <c r="CM183" s="82">
        <v>9.2700000000000005E-2</v>
      </c>
      <c r="CN183" s="82">
        <v>-4.6800000000000001E-2</v>
      </c>
      <c r="CO183" s="82">
        <v>-2.9999999999999997E-4</v>
      </c>
      <c r="CP183" s="82">
        <v>-6.9199999999999998E-2</v>
      </c>
      <c r="CQ183" s="82">
        <v>-9.5200000000000007E-2</v>
      </c>
      <c r="CR183" s="82">
        <v>-0.2165</v>
      </c>
      <c r="CS183" s="82">
        <v>-9.3399999999999997E-2</v>
      </c>
      <c r="CT183" s="82">
        <v>1.6799999999999999E-2</v>
      </c>
      <c r="CU183" s="82">
        <v>-7.5800000000000006E-2</v>
      </c>
      <c r="CV183" s="82">
        <v>0.1239</v>
      </c>
      <c r="CW183" s="82">
        <v>-2.8899999999999999E-2</v>
      </c>
      <c r="DF183" s="82">
        <f t="shared" si="0"/>
        <v>0</v>
      </c>
      <c r="DG183" s="82">
        <f t="shared" si="1"/>
        <v>0</v>
      </c>
      <c r="DH183" s="82">
        <f t="shared" si="2"/>
        <v>0</v>
      </c>
    </row>
    <row r="184" spans="1:112" x14ac:dyDescent="0.2">
      <c r="A184" s="82" t="s">
        <v>817</v>
      </c>
      <c r="B184" s="82">
        <v>201</v>
      </c>
      <c r="C184" s="82" t="s">
        <v>2</v>
      </c>
      <c r="D184" s="82" t="s">
        <v>1073</v>
      </c>
      <c r="E184" s="82">
        <v>15</v>
      </c>
      <c r="F184" s="82" t="s">
        <v>272</v>
      </c>
      <c r="G184" s="82">
        <v>120</v>
      </c>
      <c r="H184" s="83">
        <v>669.55054900000005</v>
      </c>
      <c r="I184" s="46" t="s">
        <v>626</v>
      </c>
      <c r="J184" s="82" t="s">
        <v>1075</v>
      </c>
      <c r="K184" s="82">
        <v>17</v>
      </c>
      <c r="L184" s="84" t="s">
        <v>125</v>
      </c>
      <c r="M184" s="82">
        <v>85</v>
      </c>
      <c r="N184" s="83">
        <v>85.951412000000005</v>
      </c>
      <c r="O184" s="46" t="s">
        <v>625</v>
      </c>
      <c r="P184" s="82">
        <v>12.2181</v>
      </c>
      <c r="Q184" s="82">
        <v>9.6364999999999998</v>
      </c>
      <c r="R184" s="82">
        <v>2.5817000000000001</v>
      </c>
      <c r="S184" s="82">
        <v>1.3505</v>
      </c>
      <c r="T184" s="82">
        <v>1.111</v>
      </c>
      <c r="U184" s="82">
        <v>0.23960000000000001</v>
      </c>
      <c r="V184" s="82">
        <v>4.2900000000000001E-2</v>
      </c>
      <c r="W184" s="82">
        <v>-4.8099999999999997E-2</v>
      </c>
      <c r="X184" s="82">
        <v>-0.15329999999999999</v>
      </c>
      <c r="Y184" s="82">
        <v>-2.4199999999999999E-2</v>
      </c>
      <c r="Z184" s="82">
        <v>5.8400000000000001E-2</v>
      </c>
      <c r="AA184" s="82">
        <v>4.7000000000000002E-3</v>
      </c>
      <c r="AC184" s="86">
        <v>-0.1004</v>
      </c>
      <c r="AD184" s="82">
        <v>-4.4200000000000003E-2</v>
      </c>
      <c r="AE184" s="82">
        <v>-1.7600000000000001E-2</v>
      </c>
      <c r="AF184" s="82">
        <v>4.36E-2</v>
      </c>
      <c r="AG184" s="82">
        <v>1.4999999999999999E-2</v>
      </c>
      <c r="AH184" s="82">
        <v>-7.5200000000000003E-2</v>
      </c>
      <c r="AI184" s="82">
        <v>0.1096</v>
      </c>
      <c r="AJ184" s="82">
        <v>9.8000000000000004E-2</v>
      </c>
      <c r="AK184" s="82">
        <v>2.4199999999999999E-2</v>
      </c>
      <c r="AL184" s="82">
        <v>-0.02</v>
      </c>
      <c r="AM184" s="82">
        <v>6.6299999999999998E-2</v>
      </c>
      <c r="AN184" s="82">
        <v>3.9199999999999999E-2</v>
      </c>
      <c r="AO184" s="82">
        <v>3.0099999999999998E-2</v>
      </c>
      <c r="AP184" s="82">
        <v>-9.64E-2</v>
      </c>
      <c r="AQ184" s="82">
        <v>-0.114</v>
      </c>
      <c r="AR184" s="82">
        <v>2.8E-3</v>
      </c>
      <c r="BA184" s="82">
        <v>-0.12620000000000001</v>
      </c>
      <c r="BB184" s="82">
        <v>1.2E-2</v>
      </c>
      <c r="BC184" s="82">
        <v>6.6699999999999995E-2</v>
      </c>
      <c r="BE184" s="82">
        <v>-7.9500000000000001E-2</v>
      </c>
      <c r="BF184" s="82">
        <v>0.18429999999999999</v>
      </c>
      <c r="BG184" s="82">
        <v>3.3999999999999998E-3</v>
      </c>
      <c r="BH184" s="82">
        <v>-3.0599999999999999E-2</v>
      </c>
      <c r="BI184" s="82">
        <v>8.7499999999999994E-2</v>
      </c>
      <c r="BJ184" s="82">
        <v>-9.2200000000000004E-2</v>
      </c>
      <c r="BK184" s="82">
        <v>7.4999999999999997E-3</v>
      </c>
      <c r="BL184" s="82">
        <v>0.14019999999999999</v>
      </c>
      <c r="BM184" s="82">
        <v>-6.5799999999999997E-2</v>
      </c>
      <c r="BN184" s="82">
        <v>5.6800000000000003E-2</v>
      </c>
      <c r="BO184" s="82">
        <v>-0.1492</v>
      </c>
      <c r="BP184" s="82">
        <v>-7.17E-2</v>
      </c>
      <c r="BQ184" s="82">
        <v>3.0599999999999999E-2</v>
      </c>
      <c r="BR184" s="82">
        <v>-5.4600000000000003E-2</v>
      </c>
      <c r="BS184" s="82">
        <v>-9.2999999999999992E-3</v>
      </c>
      <c r="BT184" s="82">
        <v>9.0200000000000002E-2</v>
      </c>
      <c r="CD184" s="82">
        <v>-3.3799999999999997E-2</v>
      </c>
      <c r="CE184" s="82">
        <v>2.2599999999999999E-2</v>
      </c>
      <c r="CF184" s="82">
        <v>-1.9E-3</v>
      </c>
      <c r="CG184" s="82">
        <v>-5.3400000000000003E-2</v>
      </c>
      <c r="CH184" s="82">
        <v>9.6699999999999994E-2</v>
      </c>
      <c r="CI184" s="82">
        <v>-0.1273</v>
      </c>
      <c r="CK184" s="82">
        <v>8.5500000000000007E-2</v>
      </c>
      <c r="CL184" s="82">
        <v>5.79E-2</v>
      </c>
      <c r="CM184" s="82">
        <v>9.4600000000000004E-2</v>
      </c>
      <c r="CN184" s="82">
        <v>-3.0499999999999999E-2</v>
      </c>
      <c r="CO184" s="82">
        <v>3.85E-2</v>
      </c>
      <c r="CP184" s="82">
        <v>1.2800000000000001E-2</v>
      </c>
      <c r="CQ184" s="82">
        <v>-6.9500000000000006E-2</v>
      </c>
      <c r="CR184" s="82">
        <v>-3.2099999999999997E-2</v>
      </c>
      <c r="CS184" s="82">
        <v>-2.0999999999999999E-3</v>
      </c>
      <c r="CT184" s="82">
        <v>7.3099999999999998E-2</v>
      </c>
      <c r="CU184" s="82">
        <v>4.2700000000000002E-2</v>
      </c>
      <c r="CV184" s="82">
        <v>1.6899999999999998E-2</v>
      </c>
      <c r="CW184" s="82">
        <v>-0.1908</v>
      </c>
      <c r="DF184" s="82">
        <f t="shared" si="0"/>
        <v>0</v>
      </c>
      <c r="DG184" s="82">
        <f t="shared" si="1"/>
        <v>0</v>
      </c>
      <c r="DH184" s="82">
        <f t="shared" si="2"/>
        <v>0</v>
      </c>
    </row>
    <row r="185" spans="1:112" x14ac:dyDescent="0.2">
      <c r="A185" s="82" t="s">
        <v>817</v>
      </c>
      <c r="B185" s="82">
        <v>199</v>
      </c>
      <c r="C185" s="82" t="s">
        <v>2</v>
      </c>
      <c r="D185" s="82" t="s">
        <v>1072</v>
      </c>
      <c r="E185" s="82">
        <v>14</v>
      </c>
      <c r="F185" s="82" t="s">
        <v>203</v>
      </c>
      <c r="G185" s="82">
        <v>150</v>
      </c>
      <c r="H185" s="83">
        <v>633.45643399999994</v>
      </c>
      <c r="I185" s="46" t="s">
        <v>328</v>
      </c>
      <c r="J185" s="82" t="s">
        <v>1075</v>
      </c>
      <c r="K185" s="82">
        <v>17</v>
      </c>
      <c r="L185" s="84" t="s">
        <v>125</v>
      </c>
      <c r="M185" s="82">
        <v>95</v>
      </c>
      <c r="N185" s="83">
        <v>563.05782899999997</v>
      </c>
      <c r="O185" s="46" t="s">
        <v>629</v>
      </c>
      <c r="P185" s="82">
        <v>12.021599999999999</v>
      </c>
      <c r="Q185" s="82">
        <v>8.4566999999999997</v>
      </c>
      <c r="R185" s="82">
        <v>3.5649000000000002</v>
      </c>
      <c r="S185" s="82">
        <v>1.103</v>
      </c>
      <c r="T185" s="82">
        <v>0.82799999999999996</v>
      </c>
      <c r="U185" s="82">
        <v>0.27489999999999998</v>
      </c>
      <c r="V185" s="82">
        <v>-5.5300000000000002E-2</v>
      </c>
      <c r="W185" s="82">
        <v>-3.4299999999999997E-2</v>
      </c>
      <c r="X185" s="82">
        <v>0.13550000000000001</v>
      </c>
      <c r="Y185" s="82">
        <v>-2.8799999999999999E-2</v>
      </c>
      <c r="Z185" s="82">
        <v>-7.1099999999999997E-2</v>
      </c>
      <c r="AA185" s="82">
        <v>7.6700000000000004E-2</v>
      </c>
      <c r="AC185" s="86">
        <v>-5.4100000000000002E-2</v>
      </c>
      <c r="AD185" s="82">
        <v>-2.0899999999999998E-2</v>
      </c>
      <c r="AE185" s="82">
        <v>3.7199999999999997E-2</v>
      </c>
      <c r="AF185" s="82">
        <v>-3.3399999999999999E-2</v>
      </c>
      <c r="AG185" s="82">
        <v>-4.4499999999999998E-2</v>
      </c>
      <c r="AH185" s="82">
        <v>5.7799999999999997E-2</v>
      </c>
      <c r="AI185" s="82">
        <v>0.1547</v>
      </c>
      <c r="AJ185" s="82">
        <v>-6.7500000000000004E-2</v>
      </c>
      <c r="AK185" s="82">
        <v>4.5999999999999999E-2</v>
      </c>
      <c r="AL185" s="82">
        <v>-4.4200000000000003E-2</v>
      </c>
      <c r="AM185" s="82">
        <v>0.14030000000000001</v>
      </c>
      <c r="AN185" s="82">
        <v>2.5000000000000001E-2</v>
      </c>
      <c r="AO185" s="82">
        <v>4.1999999999999997E-3</v>
      </c>
      <c r="AP185" s="82">
        <v>-5.3800000000000001E-2</v>
      </c>
      <c r="AQ185" s="82">
        <v>-3.8399999999999997E-2</v>
      </c>
      <c r="AR185" s="82">
        <v>-8.5099999999999995E-2</v>
      </c>
      <c r="BA185" s="82">
        <v>-0.1071</v>
      </c>
      <c r="BB185" s="82">
        <v>-3.7499999999999999E-2</v>
      </c>
      <c r="BC185" s="82">
        <v>9.7999999999999997E-3</v>
      </c>
      <c r="BE185" s="82">
        <v>-4.4900000000000002E-2</v>
      </c>
      <c r="BF185" s="82">
        <v>0.25419999999999998</v>
      </c>
      <c r="BG185" s="82">
        <v>-7.0699999999999999E-2</v>
      </c>
      <c r="BH185" s="82">
        <v>-5.4100000000000002E-2</v>
      </c>
      <c r="BI185" s="82">
        <v>0.10879999999999999</v>
      </c>
      <c r="BJ185" s="82">
        <v>8.5000000000000006E-3</v>
      </c>
      <c r="BK185" s="82">
        <v>2.8199999999999999E-2</v>
      </c>
      <c r="BL185" s="82">
        <v>9.3299999999999994E-2</v>
      </c>
      <c r="BM185" s="82">
        <v>-0.2044</v>
      </c>
      <c r="BN185" s="82">
        <v>8.0399999999999999E-2</v>
      </c>
      <c r="BO185" s="82">
        <v>-9.1300000000000006E-2</v>
      </c>
      <c r="BP185" s="82">
        <v>-0.1158</v>
      </c>
      <c r="BQ185" s="82">
        <v>-3.3E-3</v>
      </c>
      <c r="BR185" s="82">
        <v>3.49E-2</v>
      </c>
      <c r="BS185" s="82">
        <v>3.5499999999999997E-2</v>
      </c>
      <c r="BT185" s="82">
        <v>7.5499999999999998E-2</v>
      </c>
      <c r="CD185" s="82">
        <v>1.6500000000000001E-2</v>
      </c>
      <c r="CE185" s="82">
        <v>-9.2399999999999996E-2</v>
      </c>
      <c r="CF185" s="82">
        <v>-2.3599999999999999E-2</v>
      </c>
      <c r="CG185" s="82">
        <v>5.8099999999999999E-2</v>
      </c>
      <c r="CH185" s="82">
        <v>-3.61E-2</v>
      </c>
      <c r="CI185" s="82">
        <v>6.1199999999999997E-2</v>
      </c>
      <c r="CK185" s="82">
        <v>6.5699999999999995E-2</v>
      </c>
      <c r="CL185" s="82">
        <v>-0.1212</v>
      </c>
      <c r="CM185" s="82">
        <v>-8.9300000000000004E-2</v>
      </c>
      <c r="CN185" s="82">
        <v>0.12280000000000001</v>
      </c>
      <c r="CO185" s="82">
        <v>-5.5899999999999998E-2</v>
      </c>
      <c r="CP185" s="82">
        <v>-4.9099999999999998E-2</v>
      </c>
      <c r="CQ185" s="82">
        <v>5.5300000000000002E-2</v>
      </c>
      <c r="CR185" s="82">
        <v>-0.01</v>
      </c>
      <c r="CS185" s="82">
        <v>8.1500000000000003E-2</v>
      </c>
      <c r="CT185" s="82">
        <v>-7.8700000000000006E-2</v>
      </c>
      <c r="CU185" s="82">
        <v>3.6700000000000003E-2</v>
      </c>
      <c r="CV185" s="82">
        <v>-9.5399999999999999E-2</v>
      </c>
      <c r="CW185" s="82">
        <v>0.15390000000000001</v>
      </c>
      <c r="DF185" s="82">
        <f t="shared" si="0"/>
        <v>0</v>
      </c>
      <c r="DG185" s="82">
        <f t="shared" si="1"/>
        <v>0</v>
      </c>
      <c r="DH185" s="82">
        <f t="shared" si="2"/>
        <v>0</v>
      </c>
    </row>
    <row r="186" spans="1:112" x14ac:dyDescent="0.2">
      <c r="A186" s="82" t="s">
        <v>817</v>
      </c>
      <c r="B186" s="82">
        <v>160</v>
      </c>
      <c r="C186" s="82" t="s">
        <v>2</v>
      </c>
      <c r="D186" s="82" t="s">
        <v>1059</v>
      </c>
      <c r="E186" s="82">
        <v>1</v>
      </c>
      <c r="F186" s="82" t="s">
        <v>114</v>
      </c>
      <c r="G186" s="82">
        <v>110</v>
      </c>
      <c r="H186" s="83">
        <v>548.40533000000005</v>
      </c>
      <c r="I186" s="46" t="s">
        <v>630</v>
      </c>
      <c r="J186" s="82" t="s">
        <v>1075</v>
      </c>
      <c r="K186" s="82">
        <v>17</v>
      </c>
      <c r="L186" s="84" t="s">
        <v>125</v>
      </c>
      <c r="M186" s="82">
        <v>100</v>
      </c>
      <c r="N186" s="83">
        <v>585.19291299999998</v>
      </c>
      <c r="O186" s="46" t="s">
        <v>631</v>
      </c>
      <c r="P186" s="82">
        <v>12.944100000000001</v>
      </c>
      <c r="Q186" s="82">
        <v>9.4783000000000008</v>
      </c>
      <c r="R186" s="82">
        <v>3.4658000000000002</v>
      </c>
      <c r="S186" s="82">
        <v>1.3674999999999999</v>
      </c>
      <c r="T186" s="82">
        <v>1.1113999999999999</v>
      </c>
      <c r="U186" s="82">
        <v>0.25619999999999998</v>
      </c>
      <c r="V186" s="82">
        <v>2.0799999999999999E-2</v>
      </c>
      <c r="W186" s="82">
        <v>-4.5199999999999997E-2</v>
      </c>
      <c r="X186" s="82">
        <v>0.15570000000000001</v>
      </c>
      <c r="Y186" s="82">
        <v>-5.0500000000000003E-2</v>
      </c>
      <c r="Z186" s="82">
        <v>6.7000000000000002E-3</v>
      </c>
      <c r="AA186" s="82">
        <v>7.3000000000000001E-3</v>
      </c>
      <c r="AC186" s="86">
        <v>4.4600000000000001E-2</v>
      </c>
      <c r="AD186" s="82">
        <v>-5.1000000000000004E-3</v>
      </c>
      <c r="AE186" s="82">
        <v>-3.9199999999999999E-2</v>
      </c>
      <c r="AF186" s="82">
        <v>3.5999999999999997E-2</v>
      </c>
      <c r="AG186" s="82">
        <v>0.14729999999999999</v>
      </c>
      <c r="AH186" s="82">
        <v>-0.10589999999999999</v>
      </c>
      <c r="AI186" s="82">
        <v>-0.13750000000000001</v>
      </c>
      <c r="AJ186" s="82">
        <v>0.14649999999999999</v>
      </c>
      <c r="AK186" s="82">
        <v>-3.7699999999999997E-2</v>
      </c>
      <c r="AL186" s="82">
        <v>4.8800000000000003E-2</v>
      </c>
      <c r="AM186" s="82">
        <v>-3.6200000000000003E-2</v>
      </c>
      <c r="AN186" s="82">
        <v>-3.8E-3</v>
      </c>
      <c r="AO186" s="82">
        <v>-4.7600000000000003E-2</v>
      </c>
      <c r="AP186" s="82">
        <v>9.5000000000000001E-2</v>
      </c>
      <c r="AQ186" s="82">
        <v>-0.13389999999999999</v>
      </c>
      <c r="AR186" s="82">
        <v>6.5299999999999997E-2</v>
      </c>
      <c r="BA186" s="82">
        <v>-2.23E-2</v>
      </c>
      <c r="BB186" s="82">
        <v>-3.7900000000000003E-2</v>
      </c>
      <c r="BC186" s="82">
        <v>-5.8900000000000001E-2</v>
      </c>
      <c r="BE186" s="82">
        <v>-5.74E-2</v>
      </c>
      <c r="BF186" s="82">
        <v>0.16320000000000001</v>
      </c>
      <c r="BG186" s="82">
        <v>-2.1399999999999999E-2</v>
      </c>
      <c r="BH186" s="82">
        <v>-2.1299999999999999E-2</v>
      </c>
      <c r="BI186" s="82">
        <v>4.9799999999999997E-2</v>
      </c>
      <c r="BJ186" s="82">
        <v>1.8200000000000001E-2</v>
      </c>
      <c r="BK186" s="82">
        <v>4.3700000000000003E-2</v>
      </c>
      <c r="BL186" s="82">
        <v>8.8700000000000001E-2</v>
      </c>
      <c r="BM186" s="82">
        <v>-0.24360000000000001</v>
      </c>
      <c r="BN186" s="82">
        <v>9.8599999999999993E-2</v>
      </c>
      <c r="BO186" s="82">
        <v>-7.6E-3</v>
      </c>
      <c r="BP186" s="82">
        <v>-8.6300000000000002E-2</v>
      </c>
      <c r="BQ186" s="82">
        <v>-9.7999999999999997E-3</v>
      </c>
      <c r="BR186" s="82">
        <v>2.5100000000000001E-2</v>
      </c>
      <c r="BS186" s="82">
        <v>8.9800000000000005E-2</v>
      </c>
      <c r="BT186" s="82">
        <v>-1.0500000000000001E-2</v>
      </c>
      <c r="CD186" s="82">
        <v>-0.05</v>
      </c>
      <c r="CE186" s="82">
        <v>-1.0699999999999999E-2</v>
      </c>
      <c r="CF186" s="82">
        <v>-3.1399999999999997E-2</v>
      </c>
      <c r="CG186" s="82">
        <v>0.26929999999999998</v>
      </c>
      <c r="CH186" s="82">
        <v>-6.4799999999999996E-2</v>
      </c>
      <c r="CI186" s="82">
        <v>-1.7399999999999999E-2</v>
      </c>
      <c r="CK186" s="82">
        <v>-5.6500000000000002E-2</v>
      </c>
      <c r="CL186" s="82">
        <v>-5.7200000000000001E-2</v>
      </c>
      <c r="CM186" s="82">
        <v>-9.98E-2</v>
      </c>
      <c r="CN186" s="82">
        <v>7.7000000000000002E-3</v>
      </c>
      <c r="CO186" s="82">
        <v>2.7E-2</v>
      </c>
      <c r="CP186" s="82">
        <v>-5.1000000000000004E-3</v>
      </c>
      <c r="CQ186" s="82">
        <v>-0.1328</v>
      </c>
      <c r="CR186" s="82">
        <v>5.0299999999999997E-2</v>
      </c>
      <c r="CS186" s="82">
        <v>4.82E-2</v>
      </c>
      <c r="CT186" s="82">
        <v>2.3400000000000001E-2</v>
      </c>
      <c r="CU186" s="82">
        <v>3.44E-2</v>
      </c>
      <c r="CV186" s="82">
        <v>3.78E-2</v>
      </c>
      <c r="CW186" s="82">
        <v>2.7799999999999998E-2</v>
      </c>
      <c r="DF186" s="82">
        <f t="shared" si="0"/>
        <v>0</v>
      </c>
      <c r="DG186" s="82">
        <f t="shared" si="1"/>
        <v>0</v>
      </c>
      <c r="DH186" s="82">
        <f t="shared" si="2"/>
        <v>0</v>
      </c>
    </row>
    <row r="187" spans="1:112" x14ac:dyDescent="0.2">
      <c r="A187" s="82" t="s">
        <v>817</v>
      </c>
      <c r="B187" s="82">
        <v>204</v>
      </c>
      <c r="C187" s="82" t="s">
        <v>2</v>
      </c>
      <c r="D187" s="82" t="s">
        <v>1075</v>
      </c>
      <c r="E187" s="82">
        <v>17</v>
      </c>
      <c r="F187" s="82" t="s">
        <v>125</v>
      </c>
      <c r="G187" s="82">
        <v>110</v>
      </c>
      <c r="H187" s="83">
        <v>587.565021</v>
      </c>
      <c r="I187" s="46" t="s">
        <v>633</v>
      </c>
      <c r="J187" s="82" t="s">
        <v>1075</v>
      </c>
      <c r="K187" s="82">
        <v>17</v>
      </c>
      <c r="L187" s="84" t="s">
        <v>125</v>
      </c>
      <c r="M187" s="82">
        <v>115</v>
      </c>
      <c r="N187" s="83">
        <v>596.17706199999998</v>
      </c>
      <c r="O187" s="46" t="s">
        <v>632</v>
      </c>
      <c r="P187" s="82">
        <v>14.167199999999999</v>
      </c>
      <c r="Q187" s="82">
        <v>9.6171000000000006</v>
      </c>
      <c r="R187" s="82">
        <v>4.5502000000000002</v>
      </c>
      <c r="S187" s="82">
        <v>0.82179999999999997</v>
      </c>
      <c r="T187" s="82">
        <v>0.82179999999999997</v>
      </c>
      <c r="U187" s="82">
        <v>0</v>
      </c>
      <c r="V187" s="82">
        <v>7.3000000000000001E-3</v>
      </c>
      <c r="W187" s="82">
        <v>-0.10440000000000001</v>
      </c>
      <c r="X187" s="82">
        <v>0.24779999999999999</v>
      </c>
      <c r="Y187" s="82">
        <v>3.2000000000000001E-2</v>
      </c>
      <c r="Z187" s="82">
        <v>-6.0600000000000001E-2</v>
      </c>
      <c r="AA187" s="82">
        <v>-0.25700000000000001</v>
      </c>
      <c r="AC187" s="86">
        <v>0.1113</v>
      </c>
      <c r="AD187" s="82">
        <v>-7.1400000000000005E-2</v>
      </c>
      <c r="AE187" s="82">
        <v>-1.4E-3</v>
      </c>
      <c r="AF187" s="82">
        <v>0.18629999999999999</v>
      </c>
      <c r="AG187" s="82">
        <v>5.3800000000000001E-2</v>
      </c>
      <c r="AH187" s="82">
        <v>4.0599999999999997E-2</v>
      </c>
      <c r="AI187" s="82">
        <v>-4.36E-2</v>
      </c>
      <c r="AJ187" s="82">
        <v>-9.4200000000000006E-2</v>
      </c>
      <c r="AK187" s="82">
        <v>-1.4E-3</v>
      </c>
      <c r="AL187" s="82">
        <v>2.06E-2</v>
      </c>
      <c r="AM187" s="82">
        <v>-1.9300000000000001E-2</v>
      </c>
      <c r="AN187" s="82">
        <v>4.0399999999999998E-2</v>
      </c>
      <c r="AO187" s="82">
        <v>-2.2599999999999999E-2</v>
      </c>
      <c r="AP187" s="82">
        <v>5.2299999999999999E-2</v>
      </c>
      <c r="AQ187" s="82">
        <v>-8.7400000000000005E-2</v>
      </c>
      <c r="AR187" s="82">
        <v>0.1217</v>
      </c>
      <c r="BA187" s="82">
        <v>0.1704</v>
      </c>
      <c r="BB187" s="82">
        <v>1E-4</v>
      </c>
      <c r="BC187" s="82">
        <v>4.8500000000000001E-2</v>
      </c>
      <c r="BE187" s="82">
        <v>-0.13320000000000001</v>
      </c>
      <c r="BF187" s="82">
        <v>-7.0699999999999999E-2</v>
      </c>
      <c r="BG187" s="82">
        <v>0.1333</v>
      </c>
      <c r="BH187" s="82">
        <v>4.1700000000000001E-2</v>
      </c>
      <c r="BI187" s="82">
        <v>-0.1515</v>
      </c>
      <c r="BJ187" s="82">
        <v>-0.1137</v>
      </c>
      <c r="BK187" s="82">
        <v>-2.6499999999999999E-2</v>
      </c>
      <c r="BL187" s="82">
        <v>0.17699999999999999</v>
      </c>
      <c r="BM187" s="82">
        <v>-8.9200000000000002E-2</v>
      </c>
      <c r="BN187" s="82">
        <v>6.3299999999999995E-2</v>
      </c>
      <c r="BO187" s="82">
        <v>-5.5199999999999999E-2</v>
      </c>
      <c r="BP187" s="82">
        <v>0.24079999999999999</v>
      </c>
      <c r="BQ187" s="82">
        <v>6.1800000000000001E-2</v>
      </c>
      <c r="BR187" s="82">
        <v>-0.1789</v>
      </c>
      <c r="BS187" s="82">
        <v>2.0999999999999999E-3</v>
      </c>
      <c r="BT187" s="82">
        <v>-0.1201</v>
      </c>
      <c r="CD187" s="82">
        <v>1.17E-2</v>
      </c>
      <c r="CE187" s="82">
        <v>-7.2400000000000006E-2</v>
      </c>
      <c r="CF187" s="82">
        <v>-1.1999999999999999E-3</v>
      </c>
      <c r="CG187" s="82">
        <v>-3.8699999999999998E-2</v>
      </c>
      <c r="CH187" s="82">
        <v>2.5700000000000001E-2</v>
      </c>
      <c r="CI187" s="82">
        <v>-0.217</v>
      </c>
      <c r="CK187" s="82">
        <v>0.20130000000000001</v>
      </c>
      <c r="CL187" s="82">
        <v>-0.19539999999999999</v>
      </c>
      <c r="CM187" s="82">
        <v>-0.1181</v>
      </c>
      <c r="CN187" s="82">
        <v>0.1159</v>
      </c>
      <c r="CO187" s="82">
        <v>-6.4000000000000001E-2</v>
      </c>
      <c r="CP187" s="82">
        <v>-0.1462</v>
      </c>
      <c r="CQ187" s="82">
        <v>-0.17680000000000001</v>
      </c>
      <c r="CR187" s="82">
        <v>-3.8600000000000002E-2</v>
      </c>
      <c r="CS187" s="82">
        <v>3.4500000000000003E-2</v>
      </c>
      <c r="CT187" s="82">
        <v>0.1188</v>
      </c>
      <c r="CU187" s="82">
        <v>0.23019999999999999</v>
      </c>
      <c r="CV187" s="82">
        <v>5.4699999999999999E-2</v>
      </c>
      <c r="CW187" s="82">
        <v>0.27550000000000002</v>
      </c>
      <c r="DF187" s="82">
        <f t="shared" si="0"/>
        <v>0</v>
      </c>
      <c r="DG187" s="82">
        <f t="shared" si="1"/>
        <v>0</v>
      </c>
      <c r="DH187" s="82">
        <f t="shared" si="2"/>
        <v>0</v>
      </c>
    </row>
    <row r="188" spans="1:112" x14ac:dyDescent="0.2">
      <c r="A188" s="82" t="s">
        <v>817</v>
      </c>
      <c r="B188" s="82">
        <v>176</v>
      </c>
      <c r="C188" s="82" t="s">
        <v>2</v>
      </c>
      <c r="D188" s="82" t="s">
        <v>1063</v>
      </c>
      <c r="E188" s="82">
        <v>5</v>
      </c>
      <c r="F188" s="82" t="s">
        <v>92</v>
      </c>
      <c r="G188" s="82">
        <v>115</v>
      </c>
      <c r="H188" s="83">
        <v>680.54008699999997</v>
      </c>
      <c r="I188" s="46" t="s">
        <v>652</v>
      </c>
      <c r="J188" s="82" t="s">
        <v>1077</v>
      </c>
      <c r="K188" s="82">
        <v>20</v>
      </c>
      <c r="L188" s="84" t="s">
        <v>175</v>
      </c>
      <c r="M188" s="82">
        <v>25</v>
      </c>
      <c r="N188" s="83">
        <v>54.015053000000002</v>
      </c>
      <c r="O188" s="46" t="s">
        <v>651</v>
      </c>
      <c r="P188" s="82">
        <v>15.268800000000001</v>
      </c>
      <c r="Q188" s="82">
        <v>8.4756999999999998</v>
      </c>
      <c r="R188" s="82">
        <v>6.7930999999999999</v>
      </c>
      <c r="S188" s="82">
        <v>1.7871999999999999</v>
      </c>
      <c r="T188" s="82">
        <v>1.0257000000000001</v>
      </c>
      <c r="U188" s="82">
        <v>0.76139999999999997</v>
      </c>
      <c r="V188" s="82">
        <v>0.112</v>
      </c>
      <c r="W188" s="82">
        <v>2.3699999999999999E-2</v>
      </c>
      <c r="X188" s="82">
        <v>-0.1479</v>
      </c>
      <c r="Y188" s="82">
        <v>-1.7500000000000002E-2</v>
      </c>
      <c r="Z188" s="82">
        <v>-4.6899999999999997E-2</v>
      </c>
      <c r="AA188" s="82">
        <v>-0.1681</v>
      </c>
      <c r="AC188" s="86">
        <v>3.3300000000000003E-2</v>
      </c>
      <c r="AD188" s="82">
        <v>2.92E-2</v>
      </c>
      <c r="AE188" s="82">
        <v>-5.7700000000000001E-2</v>
      </c>
      <c r="AF188" s="82">
        <v>7.1999999999999995E-2</v>
      </c>
      <c r="AG188" s="82">
        <v>-8.8599999999999998E-2</v>
      </c>
      <c r="AH188" s="82">
        <v>-6.2700000000000006E-2</v>
      </c>
      <c r="AI188" s="82">
        <v>0.1144</v>
      </c>
      <c r="AJ188" s="82">
        <v>0.15920000000000001</v>
      </c>
      <c r="AK188" s="82">
        <v>-4.3900000000000002E-2</v>
      </c>
      <c r="AL188" s="82">
        <v>0.13139999999999999</v>
      </c>
      <c r="AM188" s="82">
        <v>-1.3100000000000001E-2</v>
      </c>
      <c r="AN188" s="82">
        <v>-0.13</v>
      </c>
      <c r="AO188" s="82">
        <v>-1.2200000000000001E-2</v>
      </c>
      <c r="AP188" s="82">
        <v>2.86E-2</v>
      </c>
      <c r="AQ188" s="82">
        <v>0.1152</v>
      </c>
      <c r="AR188" s="82">
        <v>-4.2500000000000003E-2</v>
      </c>
      <c r="BA188" s="82">
        <v>0.18920000000000001</v>
      </c>
      <c r="BB188" s="82">
        <v>-9.9000000000000008E-3</v>
      </c>
      <c r="BC188" s="82">
        <v>7.2599999999999998E-2</v>
      </c>
      <c r="BE188" s="82">
        <v>-3.2099999999999997E-2</v>
      </c>
      <c r="BF188" s="82">
        <v>-6.4999999999999997E-3</v>
      </c>
      <c r="BG188" s="82">
        <v>6.25E-2</v>
      </c>
      <c r="BH188" s="82">
        <v>1.46E-2</v>
      </c>
      <c r="BI188" s="82">
        <v>-0.10150000000000001</v>
      </c>
      <c r="BJ188" s="82">
        <v>-1.44E-2</v>
      </c>
      <c r="BK188" s="82">
        <v>8.2000000000000007E-3</v>
      </c>
      <c r="BL188" s="82">
        <v>4.8999999999999998E-3</v>
      </c>
      <c r="BM188" s="82">
        <v>-0.1181</v>
      </c>
      <c r="BN188" s="82">
        <v>-3.6799999999999999E-2</v>
      </c>
      <c r="BO188" s="82">
        <v>-6.2899999999999998E-2</v>
      </c>
      <c r="BP188" s="82">
        <v>-9.9199999999999997E-2</v>
      </c>
      <c r="BQ188" s="82">
        <v>-1E-4</v>
      </c>
      <c r="BR188" s="82">
        <v>9.4500000000000001E-2</v>
      </c>
      <c r="BS188" s="82">
        <v>-4.5400000000000003E-2</v>
      </c>
      <c r="BT188" s="82">
        <v>8.0100000000000005E-2</v>
      </c>
      <c r="CD188" s="82">
        <v>0.1201</v>
      </c>
      <c r="CE188" s="82">
        <v>0.1794</v>
      </c>
      <c r="CF188" s="82">
        <v>-8.6999999999999994E-2</v>
      </c>
      <c r="CG188" s="82">
        <v>-0.18770000000000001</v>
      </c>
      <c r="CH188" s="82">
        <v>8.6599999999999996E-2</v>
      </c>
      <c r="CI188" s="82">
        <v>0.1094</v>
      </c>
      <c r="CK188" s="82">
        <v>-6.54E-2</v>
      </c>
      <c r="CL188" s="82">
        <v>9.5600000000000004E-2</v>
      </c>
      <c r="CM188" s="82">
        <v>7.5999999999999998E-2</v>
      </c>
      <c r="CN188" s="82">
        <v>-0.158</v>
      </c>
      <c r="CO188" s="82">
        <v>0.16070000000000001</v>
      </c>
      <c r="CP188" s="82">
        <v>-3.7199999999999997E-2</v>
      </c>
      <c r="CQ188" s="82">
        <v>0.1512</v>
      </c>
      <c r="CR188" s="82">
        <v>0.01</v>
      </c>
      <c r="CS188" s="82">
        <v>-0.14549999999999999</v>
      </c>
      <c r="CT188" s="82">
        <v>5.6300000000000003E-2</v>
      </c>
      <c r="CU188" s="82">
        <v>-0.18090000000000001</v>
      </c>
      <c r="CV188" s="82">
        <v>8.7599999999999997E-2</v>
      </c>
      <c r="CW188" s="82">
        <v>-0.27150000000000002</v>
      </c>
      <c r="DF188" s="82">
        <f t="shared" si="0"/>
        <v>0</v>
      </c>
      <c r="DG188" s="82">
        <f t="shared" si="1"/>
        <v>0</v>
      </c>
      <c r="DH188" s="82">
        <f t="shared" si="2"/>
        <v>0</v>
      </c>
    </row>
    <row r="189" spans="1:112" x14ac:dyDescent="0.2">
      <c r="A189" s="82" t="s">
        <v>817</v>
      </c>
      <c r="B189" s="82">
        <v>166</v>
      </c>
      <c r="C189" s="82" t="s">
        <v>2</v>
      </c>
      <c r="D189" s="82" t="s">
        <v>1060</v>
      </c>
      <c r="E189" s="82">
        <v>2</v>
      </c>
      <c r="F189" s="82" t="s">
        <v>235</v>
      </c>
      <c r="G189" s="82">
        <v>150</v>
      </c>
      <c r="H189" s="83">
        <v>675.55956400000002</v>
      </c>
      <c r="I189" s="46" t="s">
        <v>368</v>
      </c>
      <c r="J189" s="82" t="s">
        <v>1077</v>
      </c>
      <c r="K189" s="82">
        <v>20</v>
      </c>
      <c r="L189" s="84" t="s">
        <v>175</v>
      </c>
      <c r="M189" s="82">
        <v>40</v>
      </c>
      <c r="N189" s="83">
        <v>311.25241899999997</v>
      </c>
      <c r="O189" s="46" t="s">
        <v>655</v>
      </c>
      <c r="P189" s="82">
        <v>12.864000000000001</v>
      </c>
      <c r="Q189" s="82">
        <v>8.9709000000000003</v>
      </c>
      <c r="R189" s="82">
        <v>3.8931</v>
      </c>
      <c r="S189" s="82">
        <v>1.4656</v>
      </c>
      <c r="T189" s="82">
        <v>1.1204000000000001</v>
      </c>
      <c r="U189" s="82">
        <v>0.34520000000000001</v>
      </c>
      <c r="V189" s="82">
        <v>-4.9799999999999997E-2</v>
      </c>
      <c r="W189" s="82">
        <v>-6.0600000000000001E-2</v>
      </c>
      <c r="X189" s="82">
        <v>0.15479999999999999</v>
      </c>
      <c r="Y189" s="82">
        <v>8.8099999999999998E-2</v>
      </c>
      <c r="Z189" s="82">
        <v>-2.7099999999999999E-2</v>
      </c>
      <c r="AA189" s="82">
        <v>-5.7299999999999997E-2</v>
      </c>
      <c r="AC189" s="86">
        <v>4.6899999999999997E-2</v>
      </c>
      <c r="AD189" s="82">
        <v>5.8900000000000001E-2</v>
      </c>
      <c r="AE189" s="82">
        <v>4.0300000000000002E-2</v>
      </c>
      <c r="AF189" s="82">
        <v>3.5299999999999998E-2</v>
      </c>
      <c r="AG189" s="82">
        <v>6.6E-3</v>
      </c>
      <c r="AH189" s="82">
        <v>7.7200000000000005E-2</v>
      </c>
      <c r="AI189" s="82">
        <v>-0.1147</v>
      </c>
      <c r="AJ189" s="82">
        <v>-0.14319999999999999</v>
      </c>
      <c r="AK189" s="82">
        <v>3.0700000000000002E-2</v>
      </c>
      <c r="AL189" s="82">
        <v>-0.1041</v>
      </c>
      <c r="AM189" s="82">
        <v>4.1399999999999999E-2</v>
      </c>
      <c r="AN189" s="82">
        <v>-2.8299999999999999E-2</v>
      </c>
      <c r="AO189" s="82">
        <v>-5.5599999999999997E-2</v>
      </c>
      <c r="AP189" s="82">
        <v>0.115</v>
      </c>
      <c r="AQ189" s="82">
        <v>1.3100000000000001E-2</v>
      </c>
      <c r="AR189" s="82">
        <v>-2.3300000000000001E-2</v>
      </c>
      <c r="BA189" s="82">
        <v>0.27700000000000002</v>
      </c>
      <c r="BB189" s="82">
        <v>2.58E-2</v>
      </c>
      <c r="BC189" s="82">
        <v>0.12379999999999999</v>
      </c>
      <c r="BE189" s="82">
        <v>-9.4000000000000004E-3</v>
      </c>
      <c r="BF189" s="82">
        <v>-0.12570000000000001</v>
      </c>
      <c r="BG189" s="82">
        <v>2.2800000000000001E-2</v>
      </c>
      <c r="BH189" s="82">
        <v>2.4899999999999999E-2</v>
      </c>
      <c r="BI189" s="82">
        <v>-0.10920000000000001</v>
      </c>
      <c r="BJ189" s="82">
        <v>-1.12E-2</v>
      </c>
      <c r="BK189" s="82">
        <v>-3.0599999999999999E-2</v>
      </c>
      <c r="BL189" s="82">
        <v>6.7299999999999999E-2</v>
      </c>
      <c r="BM189" s="82">
        <v>-8.7599999999999997E-2</v>
      </c>
      <c r="BN189" s="82">
        <v>-0.1013</v>
      </c>
      <c r="BO189" s="82">
        <v>-0.16869999999999999</v>
      </c>
      <c r="BP189" s="82">
        <v>-8.8900000000000007E-2</v>
      </c>
      <c r="BQ189" s="82">
        <v>5.2299999999999999E-2</v>
      </c>
      <c r="BR189" s="82">
        <v>-1.3899999999999999E-2</v>
      </c>
      <c r="BS189" s="82">
        <v>9.1700000000000004E-2</v>
      </c>
      <c r="BT189" s="82">
        <v>6.0699999999999997E-2</v>
      </c>
      <c r="CD189" s="82">
        <v>-9.64E-2</v>
      </c>
      <c r="CE189" s="82">
        <v>-5.2499999999999998E-2</v>
      </c>
      <c r="CF189" s="82">
        <v>0.1162</v>
      </c>
      <c r="CG189" s="82">
        <v>-3.3099999999999997E-2</v>
      </c>
      <c r="CH189" s="82">
        <v>-3.5299999999999998E-2</v>
      </c>
      <c r="CI189" s="82">
        <v>1.06E-2</v>
      </c>
      <c r="CK189" s="82">
        <v>-4.6399999999999997E-2</v>
      </c>
      <c r="CL189" s="82">
        <v>-2.5600000000000001E-2</v>
      </c>
      <c r="CM189" s="82">
        <v>-0.1022</v>
      </c>
      <c r="CN189" s="82">
        <v>0.129</v>
      </c>
      <c r="CO189" s="82">
        <v>3.0300000000000001E-2</v>
      </c>
      <c r="CP189" s="82">
        <v>1.7000000000000001E-2</v>
      </c>
      <c r="CQ189" s="82">
        <v>3.6499999999999998E-2</v>
      </c>
      <c r="CR189" s="82">
        <v>0.26979999999999998</v>
      </c>
      <c r="CS189" s="82">
        <v>-2.1899999999999999E-2</v>
      </c>
      <c r="CT189" s="82">
        <v>-5.4600000000000003E-2</v>
      </c>
      <c r="CU189" s="82">
        <v>-1.72E-2</v>
      </c>
      <c r="CV189" s="82">
        <v>-0.1171</v>
      </c>
      <c r="CW189" s="82">
        <v>-7.1999999999999998E-3</v>
      </c>
      <c r="DF189" s="82">
        <f t="shared" si="0"/>
        <v>0</v>
      </c>
      <c r="DG189" s="82">
        <f t="shared" si="1"/>
        <v>0</v>
      </c>
      <c r="DH189" s="82">
        <f t="shared" si="2"/>
        <v>0</v>
      </c>
    </row>
    <row r="190" spans="1:112" x14ac:dyDescent="0.2">
      <c r="A190" s="82" t="s">
        <v>817</v>
      </c>
      <c r="B190" s="82">
        <v>192</v>
      </c>
      <c r="C190" s="82" t="s">
        <v>2</v>
      </c>
      <c r="D190" s="82" t="s">
        <v>1069</v>
      </c>
      <c r="E190" s="82">
        <v>11</v>
      </c>
      <c r="F190" s="82" t="s">
        <v>919</v>
      </c>
      <c r="G190" s="82">
        <v>10</v>
      </c>
      <c r="H190" s="83">
        <v>639.04367000000002</v>
      </c>
      <c r="I190" s="46" t="s">
        <v>579</v>
      </c>
      <c r="J190" s="82" t="s">
        <v>1077</v>
      </c>
      <c r="K190" s="82">
        <v>20</v>
      </c>
      <c r="L190" s="84" t="s">
        <v>175</v>
      </c>
      <c r="M190" s="82">
        <v>50</v>
      </c>
      <c r="N190" s="83">
        <v>407.942814</v>
      </c>
      <c r="O190" s="46" t="s">
        <v>656</v>
      </c>
      <c r="P190" s="82">
        <v>13.4937</v>
      </c>
      <c r="Q190" s="82">
        <v>8.5871999999999993</v>
      </c>
      <c r="R190" s="82">
        <v>4.9065000000000003</v>
      </c>
      <c r="S190" s="82">
        <v>1.4827999999999999</v>
      </c>
      <c r="T190" s="82">
        <v>0.98309999999999997</v>
      </c>
      <c r="U190" s="82">
        <v>0.49969999999999998</v>
      </c>
      <c r="V190" s="82">
        <v>-6.8699999999999997E-2</v>
      </c>
      <c r="W190" s="82">
        <v>-1E-3</v>
      </c>
      <c r="X190" s="82">
        <v>0.14630000000000001</v>
      </c>
      <c r="Y190" s="82">
        <v>8.2100000000000006E-2</v>
      </c>
      <c r="Z190" s="82">
        <v>8.5999999999999993E-2</v>
      </c>
      <c r="AA190" s="82">
        <v>6.1600000000000002E-2</v>
      </c>
      <c r="AC190" s="86">
        <v>4.9500000000000002E-2</v>
      </c>
      <c r="AD190" s="82">
        <v>3.2599999999999997E-2</v>
      </c>
      <c r="AE190" s="82">
        <v>6.6699999999999995E-2</v>
      </c>
      <c r="AF190" s="82">
        <v>-5.3999999999999999E-2</v>
      </c>
      <c r="AG190" s="82">
        <v>-6.1899999999999997E-2</v>
      </c>
      <c r="AH190" s="82">
        <v>-4.0599999999999997E-2</v>
      </c>
      <c r="AI190" s="82">
        <v>-4.6100000000000002E-2</v>
      </c>
      <c r="AJ190" s="82">
        <v>0.1265</v>
      </c>
      <c r="AK190" s="82">
        <v>-8.1199999999999994E-2</v>
      </c>
      <c r="AL190" s="82">
        <v>-9.0899999999999995E-2</v>
      </c>
      <c r="AM190" s="82">
        <v>5.3E-3</v>
      </c>
      <c r="AN190" s="82">
        <v>4.1799999999999997E-2</v>
      </c>
      <c r="AO190" s="82">
        <v>4.7E-2</v>
      </c>
      <c r="AP190" s="82">
        <v>-1.61E-2</v>
      </c>
      <c r="AQ190" s="82">
        <v>-3.4200000000000001E-2</v>
      </c>
      <c r="AR190" s="82">
        <v>-0.1741</v>
      </c>
      <c r="BA190" s="82">
        <v>0.2001</v>
      </c>
      <c r="BB190" s="82">
        <v>-4.02E-2</v>
      </c>
      <c r="BC190" s="82">
        <v>0.1114</v>
      </c>
      <c r="BE190" s="82">
        <v>-1.35E-2</v>
      </c>
      <c r="BF190" s="82">
        <v>-0.1578</v>
      </c>
      <c r="BG190" s="82">
        <v>1.2800000000000001E-2</v>
      </c>
      <c r="BH190" s="82">
        <v>1.2800000000000001E-2</v>
      </c>
      <c r="BI190" s="82">
        <v>-0.1227</v>
      </c>
      <c r="BJ190" s="82">
        <v>-1.2999999999999999E-2</v>
      </c>
      <c r="BK190" s="82">
        <v>-8.5400000000000004E-2</v>
      </c>
      <c r="BL190" s="82">
        <v>8.3799999999999999E-2</v>
      </c>
      <c r="BM190" s="82">
        <v>-2.8000000000000001E-2</v>
      </c>
      <c r="BN190" s="82">
        <v>3.3500000000000002E-2</v>
      </c>
      <c r="BO190" s="82">
        <v>-0.1</v>
      </c>
      <c r="BP190" s="82">
        <v>-7.2700000000000001E-2</v>
      </c>
      <c r="BQ190" s="82">
        <v>-1.3899999999999999E-2</v>
      </c>
      <c r="BR190" s="82">
        <v>2.53E-2</v>
      </c>
      <c r="BS190" s="82">
        <v>0.16889999999999999</v>
      </c>
      <c r="BT190" s="82">
        <v>-1.5E-3</v>
      </c>
      <c r="CD190" s="82">
        <v>7.0000000000000007E-2</v>
      </c>
      <c r="CE190" s="82">
        <v>-8.4900000000000003E-2</v>
      </c>
      <c r="CF190" s="82">
        <v>3.2000000000000002E-3</v>
      </c>
      <c r="CG190" s="82">
        <v>-6.6199999999999995E-2</v>
      </c>
      <c r="CH190" s="82">
        <v>-7.9899999999999999E-2</v>
      </c>
      <c r="CI190" s="82">
        <v>0.1137</v>
      </c>
      <c r="CK190" s="82">
        <v>-0.13109999999999999</v>
      </c>
      <c r="CL190" s="82">
        <v>-6.9900000000000004E-2</v>
      </c>
      <c r="CM190" s="82">
        <v>-6.5699999999999995E-2</v>
      </c>
      <c r="CN190" s="82">
        <v>0.1341</v>
      </c>
      <c r="CO190" s="82">
        <v>-0.15790000000000001</v>
      </c>
      <c r="CP190" s="82">
        <v>-8.7599999999999997E-2</v>
      </c>
      <c r="CQ190" s="82">
        <v>8.14E-2</v>
      </c>
      <c r="CR190" s="82">
        <v>0.249</v>
      </c>
      <c r="CS190" s="82">
        <v>0.1164</v>
      </c>
      <c r="CT190" s="82">
        <v>-6.7500000000000004E-2</v>
      </c>
      <c r="CU190" s="82">
        <v>5.5999999999999999E-3</v>
      </c>
      <c r="CV190" s="82">
        <v>6.7000000000000002E-3</v>
      </c>
      <c r="CW190" s="82">
        <v>3.0700000000000002E-2</v>
      </c>
      <c r="DF190" s="82">
        <f t="shared" si="0"/>
        <v>0</v>
      </c>
      <c r="DG190" s="82">
        <f t="shared" si="1"/>
        <v>0</v>
      </c>
      <c r="DH190" s="82">
        <f t="shared" si="2"/>
        <v>0</v>
      </c>
    </row>
    <row r="191" spans="1:112" x14ac:dyDescent="0.2">
      <c r="A191" s="82" t="s">
        <v>817</v>
      </c>
      <c r="B191" s="82">
        <v>196</v>
      </c>
      <c r="C191" s="82" t="s">
        <v>2</v>
      </c>
      <c r="D191" s="82" t="s">
        <v>1071</v>
      </c>
      <c r="E191" s="82">
        <v>13</v>
      </c>
      <c r="F191" s="82" t="s">
        <v>123</v>
      </c>
      <c r="G191" s="82">
        <v>25</v>
      </c>
      <c r="H191" s="83">
        <v>408.79270100000002</v>
      </c>
      <c r="I191" s="46" t="s">
        <v>297</v>
      </c>
      <c r="J191" s="82" t="s">
        <v>1077</v>
      </c>
      <c r="K191" s="82">
        <v>20</v>
      </c>
      <c r="L191" s="84" t="s">
        <v>175</v>
      </c>
      <c r="M191" s="82">
        <v>60</v>
      </c>
      <c r="N191" s="83">
        <v>425.57891799999999</v>
      </c>
      <c r="O191" s="46" t="s">
        <v>657</v>
      </c>
      <c r="P191" s="82">
        <v>12.541499999999999</v>
      </c>
      <c r="Q191" s="82">
        <v>6.9291</v>
      </c>
      <c r="R191" s="82">
        <v>5.6124000000000001</v>
      </c>
      <c r="S191" s="82">
        <v>1.3874</v>
      </c>
      <c r="T191" s="82">
        <v>0.84279999999999999</v>
      </c>
      <c r="U191" s="82">
        <v>0.54469999999999996</v>
      </c>
      <c r="V191" s="82">
        <v>4.58E-2</v>
      </c>
      <c r="W191" s="82">
        <v>-4.7600000000000003E-2</v>
      </c>
      <c r="X191" s="82">
        <v>-0.1336</v>
      </c>
      <c r="Y191" s="82">
        <v>-6.5299999999999997E-2</v>
      </c>
      <c r="Z191" s="82">
        <v>4.1200000000000001E-2</v>
      </c>
      <c r="AA191" s="82">
        <v>-4.5699999999999998E-2</v>
      </c>
      <c r="AC191" s="86">
        <v>-4.1700000000000001E-2</v>
      </c>
      <c r="AD191" s="82">
        <v>-3.3000000000000002E-2</v>
      </c>
      <c r="AE191" s="82">
        <v>0.02</v>
      </c>
      <c r="AF191" s="82">
        <v>-8.1199999999999994E-2</v>
      </c>
      <c r="AG191" s="82">
        <v>0.21829999999999999</v>
      </c>
      <c r="AH191" s="82">
        <v>-9.8100000000000007E-2</v>
      </c>
      <c r="AI191" s="82">
        <v>-3.5499999999999997E-2</v>
      </c>
      <c r="AJ191" s="82">
        <v>9.5999999999999992E-3</v>
      </c>
      <c r="AK191" s="82">
        <v>2.86E-2</v>
      </c>
      <c r="AL191" s="82">
        <v>0.25269999999999998</v>
      </c>
      <c r="AM191" s="82">
        <v>-0.2208</v>
      </c>
      <c r="AN191" s="82">
        <v>-6.1699999999999998E-2</v>
      </c>
      <c r="AO191" s="82">
        <v>-3.6299999999999999E-2</v>
      </c>
      <c r="AP191" s="82">
        <v>-4.7999999999999996E-3</v>
      </c>
      <c r="AQ191" s="82">
        <v>-2.5499999999999998E-2</v>
      </c>
      <c r="AR191" s="82">
        <v>0.17899999999999999</v>
      </c>
      <c r="BA191" s="82">
        <v>0.15840000000000001</v>
      </c>
      <c r="BB191" s="82">
        <v>-1.4800000000000001E-2</v>
      </c>
      <c r="BC191" s="82">
        <v>-8.6099999999999996E-2</v>
      </c>
      <c r="BE191" s="82">
        <v>4.6800000000000001E-2</v>
      </c>
      <c r="BF191" s="82">
        <v>-6.4000000000000001E-2</v>
      </c>
      <c r="BG191" s="82">
        <v>-2.3999999999999998E-3</v>
      </c>
      <c r="BH191" s="82">
        <v>1.32E-2</v>
      </c>
      <c r="BI191" s="82">
        <v>-8.2600000000000007E-2</v>
      </c>
      <c r="BJ191" s="82">
        <v>8.0399999999999999E-2</v>
      </c>
      <c r="BK191" s="82">
        <v>-7.3899999999999993E-2</v>
      </c>
      <c r="BL191" s="82">
        <v>0.1318</v>
      </c>
      <c r="BM191" s="82">
        <v>1.4E-3</v>
      </c>
      <c r="BN191" s="82">
        <v>-3.6900000000000002E-2</v>
      </c>
      <c r="BO191" s="82">
        <v>-0.1164</v>
      </c>
      <c r="BP191" s="82">
        <v>-3.0599999999999999E-2</v>
      </c>
      <c r="BQ191" s="82">
        <v>9.4000000000000004E-3</v>
      </c>
      <c r="BR191" s="82">
        <v>-1.21E-2</v>
      </c>
      <c r="BS191" s="82">
        <v>5.5500000000000001E-2</v>
      </c>
      <c r="BT191" s="82">
        <v>2.2800000000000001E-2</v>
      </c>
      <c r="CD191" s="82">
        <v>-0.10349999999999999</v>
      </c>
      <c r="CE191" s="82">
        <v>9.5799999999999996E-2</v>
      </c>
      <c r="CF191" s="82">
        <v>-2.5399999999999999E-2</v>
      </c>
      <c r="CG191" s="82">
        <v>7.2700000000000001E-2</v>
      </c>
      <c r="CH191" s="82">
        <v>8.4199999999999997E-2</v>
      </c>
      <c r="CI191" s="82">
        <v>0.1976</v>
      </c>
      <c r="CK191" s="82">
        <v>-3.8100000000000002E-2</v>
      </c>
      <c r="CL191" s="82">
        <v>0.1242</v>
      </c>
      <c r="CM191" s="82">
        <v>0.10639999999999999</v>
      </c>
      <c r="CN191" s="82">
        <v>3.5200000000000002E-2</v>
      </c>
      <c r="CO191" s="82">
        <v>-0.16039999999999999</v>
      </c>
      <c r="CP191" s="82">
        <v>-0.27179999999999999</v>
      </c>
      <c r="CQ191" s="82">
        <v>6.8199999999999997E-2</v>
      </c>
      <c r="CR191" s="82">
        <v>-0.1409</v>
      </c>
      <c r="CS191" s="82">
        <v>-0.1094</v>
      </c>
      <c r="CT191" s="82">
        <v>1.7000000000000001E-2</v>
      </c>
      <c r="CU191" s="82">
        <v>-9.1999999999999998E-3</v>
      </c>
      <c r="CV191" s="82">
        <v>3.6499999999999998E-2</v>
      </c>
      <c r="CW191" s="82">
        <v>2.07E-2</v>
      </c>
      <c r="DF191" s="82">
        <f t="shared" ref="DF191:DF211" si="3">COUNTIF(Y191:DD191, "&gt;50")</f>
        <v>0</v>
      </c>
      <c r="DG191" s="82">
        <f t="shared" ref="DG191:DG211" si="4">COUNTIF(Y191:DD191, "&lt;-50")</f>
        <v>0</v>
      </c>
      <c r="DH191" s="82">
        <f t="shared" ref="DH191:DH211" si="5">SUM(DF191:DG191)</f>
        <v>0</v>
      </c>
    </row>
    <row r="192" spans="1:112" x14ac:dyDescent="0.2">
      <c r="A192" s="82" t="s">
        <v>817</v>
      </c>
      <c r="B192" s="82">
        <v>181</v>
      </c>
      <c r="C192" s="82" t="s">
        <v>2</v>
      </c>
      <c r="D192" s="82" t="s">
        <v>1066</v>
      </c>
      <c r="E192" s="82">
        <v>8</v>
      </c>
      <c r="F192" s="82" t="s">
        <v>191</v>
      </c>
      <c r="G192" s="82">
        <v>5</v>
      </c>
      <c r="H192" s="83">
        <v>48.559795999999999</v>
      </c>
      <c r="I192" s="46" t="s">
        <v>192</v>
      </c>
      <c r="J192" s="82" t="s">
        <v>1078</v>
      </c>
      <c r="K192" s="82">
        <v>21</v>
      </c>
      <c r="L192" s="84" t="s">
        <v>967</v>
      </c>
      <c r="M192" s="82">
        <v>0</v>
      </c>
      <c r="N192" s="83">
        <v>0.25361</v>
      </c>
      <c r="O192" s="46" t="s">
        <v>660</v>
      </c>
      <c r="P192" s="82">
        <v>14.163</v>
      </c>
      <c r="Q192" s="82">
        <v>8.8911999999999995</v>
      </c>
      <c r="R192" s="82">
        <v>5.2717000000000001</v>
      </c>
      <c r="S192" s="82">
        <v>1.6707000000000001</v>
      </c>
      <c r="T192" s="82">
        <v>1.0924</v>
      </c>
      <c r="U192" s="82">
        <v>0.57830000000000004</v>
      </c>
      <c r="V192" s="82">
        <v>-5.11E-2</v>
      </c>
      <c r="W192" s="82">
        <v>0.1118</v>
      </c>
      <c r="X192" s="82">
        <v>0.1522</v>
      </c>
      <c r="Y192" s="82">
        <v>-1.6299999999999999E-2</v>
      </c>
      <c r="Z192" s="82">
        <v>-1.78E-2</v>
      </c>
      <c r="AA192" s="82">
        <v>-6.6000000000000003E-2</v>
      </c>
      <c r="AC192" s="86">
        <v>7.0400000000000004E-2</v>
      </c>
      <c r="AD192" s="82">
        <v>-2.86E-2</v>
      </c>
      <c r="AE192" s="82">
        <v>4.1200000000000001E-2</v>
      </c>
      <c r="AF192" s="82">
        <v>-1.32E-2</v>
      </c>
      <c r="AG192" s="82">
        <v>0.1164</v>
      </c>
      <c r="AH192" s="82">
        <v>3.0800000000000001E-2</v>
      </c>
      <c r="AI192" s="82">
        <v>-0.1245</v>
      </c>
      <c r="AJ192" s="82">
        <v>-0.14660000000000001</v>
      </c>
      <c r="AK192" s="82">
        <v>-0.13489999999999999</v>
      </c>
      <c r="AL192" s="82">
        <v>1.6899999999999998E-2</v>
      </c>
      <c r="AM192" s="82">
        <v>1.46E-2</v>
      </c>
      <c r="AN192" s="82">
        <v>5.11E-2</v>
      </c>
      <c r="AO192" s="82">
        <v>5.2400000000000002E-2</v>
      </c>
      <c r="AP192" s="82">
        <v>-6.7000000000000002E-3</v>
      </c>
      <c r="AQ192" s="82">
        <v>-1.0800000000000001E-2</v>
      </c>
      <c r="AR192" s="82">
        <v>0.17180000000000001</v>
      </c>
      <c r="BA192" s="82">
        <v>-1.03E-2</v>
      </c>
      <c r="BB192" s="82">
        <v>-6.7999999999999996E-3</v>
      </c>
      <c r="BC192" s="82">
        <v>4.6399999999999997E-2</v>
      </c>
      <c r="BE192" s="82">
        <v>-2.0500000000000001E-2</v>
      </c>
      <c r="BF192" s="82">
        <v>-2.0299999999999999E-2</v>
      </c>
      <c r="BG192" s="82">
        <v>-8.3299999999999999E-2</v>
      </c>
      <c r="BH192" s="82">
        <v>-9.2899999999999996E-2</v>
      </c>
      <c r="BI192" s="82">
        <v>9.06E-2</v>
      </c>
      <c r="BJ192" s="82">
        <v>-5.1799999999999999E-2</v>
      </c>
      <c r="BK192" s="82">
        <v>-2.81E-2</v>
      </c>
      <c r="BL192" s="82">
        <v>-9.2299999999999993E-2</v>
      </c>
      <c r="BM192" s="82">
        <v>3.7499999999999999E-2</v>
      </c>
      <c r="BN192" s="82">
        <v>3.5799999999999998E-2</v>
      </c>
      <c r="BO192" s="82">
        <v>-6.4999999999999997E-3</v>
      </c>
      <c r="BP192" s="82">
        <v>4.5900000000000003E-2</v>
      </c>
      <c r="BQ192" s="82">
        <v>-4.6600000000000003E-2</v>
      </c>
      <c r="BR192" s="82">
        <v>2.0500000000000001E-2</v>
      </c>
      <c r="BS192" s="82">
        <v>-2.58E-2</v>
      </c>
      <c r="BT192" s="82">
        <v>0.20860000000000001</v>
      </c>
      <c r="CD192" s="82">
        <v>-2.7099999999999999E-2</v>
      </c>
      <c r="CE192" s="82">
        <v>3.6700000000000003E-2</v>
      </c>
      <c r="CF192" s="82">
        <v>-4.07E-2</v>
      </c>
      <c r="CG192" s="82">
        <v>0.14230000000000001</v>
      </c>
      <c r="CH192" s="82">
        <v>-0.1108</v>
      </c>
      <c r="CI192" s="82">
        <v>1.6199999999999999E-2</v>
      </c>
      <c r="CK192" s="82">
        <v>-1.6799999999999999E-2</v>
      </c>
      <c r="CL192" s="82">
        <v>-5.3800000000000001E-2</v>
      </c>
      <c r="CM192" s="82">
        <v>-3.0300000000000001E-2</v>
      </c>
      <c r="CN192" s="82">
        <v>5.0200000000000002E-2</v>
      </c>
      <c r="CO192" s="82">
        <v>-7.9799999999999996E-2</v>
      </c>
      <c r="CP192" s="82">
        <v>-0.10639999999999999</v>
      </c>
      <c r="CQ192" s="82">
        <v>6.9599999999999995E-2</v>
      </c>
      <c r="CR192" s="82">
        <v>5.9299999999999999E-2</v>
      </c>
      <c r="CS192" s="82">
        <v>0.16789999999999999</v>
      </c>
      <c r="CT192" s="82">
        <v>-0.1489</v>
      </c>
      <c r="CU192" s="82">
        <v>0.1555</v>
      </c>
      <c r="CV192" s="82">
        <v>-0.27729999999999999</v>
      </c>
      <c r="CW192" s="82">
        <v>0.19409999999999999</v>
      </c>
      <c r="DF192" s="82">
        <f t="shared" si="3"/>
        <v>0</v>
      </c>
      <c r="DG192" s="82">
        <f t="shared" si="4"/>
        <v>0</v>
      </c>
      <c r="DH192" s="82">
        <f t="shared" si="5"/>
        <v>0</v>
      </c>
    </row>
    <row r="193" spans="1:112" x14ac:dyDescent="0.2">
      <c r="A193" s="82" t="s">
        <v>817</v>
      </c>
      <c r="B193" s="82">
        <v>170</v>
      </c>
      <c r="C193" s="82" t="s">
        <v>2</v>
      </c>
      <c r="D193" s="82" t="s">
        <v>1062</v>
      </c>
      <c r="E193" s="82">
        <v>4</v>
      </c>
      <c r="F193" s="82" t="s">
        <v>89</v>
      </c>
      <c r="G193" s="82">
        <v>40</v>
      </c>
      <c r="H193" s="83">
        <v>40.760970999999998</v>
      </c>
      <c r="I193" s="46" t="s">
        <v>663</v>
      </c>
      <c r="J193" s="82" t="s">
        <v>1078</v>
      </c>
      <c r="K193" s="82">
        <v>21</v>
      </c>
      <c r="L193" s="84" t="s">
        <v>967</v>
      </c>
      <c r="M193" s="82">
        <v>15</v>
      </c>
      <c r="N193" s="83">
        <v>18.771267000000002</v>
      </c>
      <c r="O193" s="46" t="s">
        <v>664</v>
      </c>
      <c r="P193" s="82">
        <v>13.0222</v>
      </c>
      <c r="Q193" s="82">
        <v>9.8452999999999999</v>
      </c>
      <c r="R193" s="82">
        <v>3.1768999999999998</v>
      </c>
      <c r="S193" s="82">
        <v>1.2743</v>
      </c>
      <c r="T193" s="82">
        <v>1.0571999999999999</v>
      </c>
      <c r="U193" s="82">
        <v>0.217</v>
      </c>
      <c r="V193" s="82">
        <v>3.8600000000000002E-2</v>
      </c>
      <c r="W193" s="82">
        <v>0.14460000000000001</v>
      </c>
      <c r="X193" s="82">
        <v>0.15060000000000001</v>
      </c>
      <c r="Y193" s="82">
        <v>2.1999999999999999E-2</v>
      </c>
      <c r="Z193" s="82">
        <v>-3.0999999999999999E-3</v>
      </c>
      <c r="AA193" s="82">
        <v>6.1499999999999999E-2</v>
      </c>
      <c r="AC193" s="86">
        <v>-4.4000000000000003E-3</v>
      </c>
      <c r="AD193" s="82">
        <v>-6.3799999999999996E-2</v>
      </c>
      <c r="AE193" s="82">
        <v>4.3799999999999999E-2</v>
      </c>
      <c r="AF193" s="82">
        <v>2.2599999999999999E-2</v>
      </c>
      <c r="AG193" s="82">
        <v>5.4100000000000002E-2</v>
      </c>
      <c r="AH193" s="82">
        <v>1.6E-2</v>
      </c>
      <c r="AI193" s="82">
        <v>9.8599999999999993E-2</v>
      </c>
      <c r="AJ193" s="82">
        <v>-4.7199999999999999E-2</v>
      </c>
      <c r="AK193" s="82">
        <v>-4.8300000000000003E-2</v>
      </c>
      <c r="AL193" s="82">
        <v>9.5399999999999999E-2</v>
      </c>
      <c r="AM193" s="82">
        <v>0.1153</v>
      </c>
      <c r="AN193" s="82">
        <v>-9.3600000000000003E-2</v>
      </c>
      <c r="AO193" s="82">
        <v>-8.8200000000000001E-2</v>
      </c>
      <c r="AP193" s="82">
        <v>-0.14360000000000001</v>
      </c>
      <c r="AQ193" s="82">
        <v>-1.32E-2</v>
      </c>
      <c r="AR193" s="82">
        <v>-2.3900000000000001E-2</v>
      </c>
      <c r="BA193" s="82">
        <v>1.01E-2</v>
      </c>
      <c r="BB193" s="82">
        <v>-2.06E-2</v>
      </c>
      <c r="BC193" s="82">
        <v>4.53E-2</v>
      </c>
      <c r="BE193" s="82">
        <v>-3.4099999999999998E-2</v>
      </c>
      <c r="BF193" s="82">
        <v>1.55E-2</v>
      </c>
      <c r="BG193" s="82">
        <v>-7.9799999999999996E-2</v>
      </c>
      <c r="BH193" s="82">
        <v>-0.1118</v>
      </c>
      <c r="BI193" s="82">
        <v>2.6100000000000002E-2</v>
      </c>
      <c r="BJ193" s="82">
        <v>2.0000000000000001E-4</v>
      </c>
      <c r="BK193" s="82">
        <v>-6.4899999999999999E-2</v>
      </c>
      <c r="BL193" s="82">
        <v>-8.2000000000000003E-2</v>
      </c>
      <c r="BM193" s="82">
        <v>5.6399999999999999E-2</v>
      </c>
      <c r="BN193" s="82">
        <v>6.4899999999999999E-2</v>
      </c>
      <c r="BO193" s="82">
        <v>7.8899999999999998E-2</v>
      </c>
      <c r="BP193" s="82">
        <v>-1.3299999999999999E-2</v>
      </c>
      <c r="BQ193" s="82">
        <v>-4.5600000000000002E-2</v>
      </c>
      <c r="BR193" s="82">
        <v>4.2000000000000003E-2</v>
      </c>
      <c r="BS193" s="82">
        <v>-2.8899999999999999E-2</v>
      </c>
      <c r="BT193" s="82">
        <v>0.1414</v>
      </c>
      <c r="CD193" s="82">
        <v>-2.7199999999999998E-2</v>
      </c>
      <c r="CE193" s="82">
        <v>-6.6100000000000006E-2</v>
      </c>
      <c r="CF193" s="82">
        <v>3.2399999999999998E-2</v>
      </c>
      <c r="CG193" s="82">
        <v>1.34E-2</v>
      </c>
      <c r="CH193" s="82">
        <v>-6.1899999999999997E-2</v>
      </c>
      <c r="CI193" s="82">
        <v>-0.1179</v>
      </c>
      <c r="CK193" s="82">
        <v>8.1900000000000001E-2</v>
      </c>
      <c r="CL193" s="82">
        <v>-9.3200000000000005E-2</v>
      </c>
      <c r="CM193" s="82">
        <v>-7.4700000000000003E-2</v>
      </c>
      <c r="CN193" s="82">
        <v>5.4600000000000003E-2</v>
      </c>
      <c r="CO193" s="82">
        <v>9.1999999999999998E-3</v>
      </c>
      <c r="CP193" s="82">
        <v>5.33E-2</v>
      </c>
      <c r="CQ193" s="82">
        <v>5.9700000000000003E-2</v>
      </c>
      <c r="CR193" s="82">
        <v>0.19850000000000001</v>
      </c>
      <c r="CS193" s="82">
        <v>-5.2499999999999998E-2</v>
      </c>
      <c r="CT193" s="82">
        <v>-1.7999999999999999E-2</v>
      </c>
      <c r="CU193" s="82">
        <v>-1.5900000000000001E-2</v>
      </c>
      <c r="CV193" s="82">
        <v>-7.4000000000000003E-3</v>
      </c>
      <c r="CW193" s="82">
        <v>3.1899999999999998E-2</v>
      </c>
      <c r="DF193" s="82">
        <f t="shared" si="3"/>
        <v>0</v>
      </c>
      <c r="DG193" s="82">
        <f t="shared" si="4"/>
        <v>0</v>
      </c>
      <c r="DH193" s="82">
        <f t="shared" si="5"/>
        <v>0</v>
      </c>
    </row>
    <row r="194" spans="1:112" x14ac:dyDescent="0.2">
      <c r="A194" s="82" t="s">
        <v>817</v>
      </c>
      <c r="B194" s="82">
        <v>190</v>
      </c>
      <c r="C194" s="82" t="s">
        <v>2</v>
      </c>
      <c r="D194" s="82" t="s">
        <v>1068</v>
      </c>
      <c r="E194" s="82">
        <v>10</v>
      </c>
      <c r="F194" s="82" t="s">
        <v>918</v>
      </c>
      <c r="G194" s="82">
        <v>10</v>
      </c>
      <c r="H194" s="83">
        <v>71.253444000000002</v>
      </c>
      <c r="I194" s="46" t="s">
        <v>570</v>
      </c>
      <c r="J194" s="82" t="s">
        <v>1078</v>
      </c>
      <c r="K194" s="82">
        <v>21</v>
      </c>
      <c r="L194" s="84" t="s">
        <v>967</v>
      </c>
      <c r="M194" s="82">
        <v>85</v>
      </c>
      <c r="N194" s="83">
        <v>78.432924999999997</v>
      </c>
      <c r="O194" s="46" t="s">
        <v>667</v>
      </c>
      <c r="P194" s="82">
        <v>13.331799999999999</v>
      </c>
      <c r="Q194" s="82">
        <v>6.2476000000000003</v>
      </c>
      <c r="R194" s="82">
        <v>7.0842000000000001</v>
      </c>
      <c r="S194" s="82">
        <v>1.4751000000000001</v>
      </c>
      <c r="T194" s="82">
        <v>0.70230000000000004</v>
      </c>
      <c r="U194" s="82">
        <v>0.77280000000000004</v>
      </c>
      <c r="V194" s="82">
        <v>-9.7500000000000003E-2</v>
      </c>
      <c r="W194" s="82">
        <v>1.06E-2</v>
      </c>
      <c r="X194" s="82">
        <v>-0.12509999999999999</v>
      </c>
      <c r="Y194" s="82">
        <v>7.4800000000000005E-2</v>
      </c>
      <c r="Z194" s="82">
        <v>4.3700000000000003E-2</v>
      </c>
      <c r="AA194" s="82">
        <v>4.2599999999999999E-2</v>
      </c>
      <c r="AC194" s="86">
        <v>3.0700000000000002E-2</v>
      </c>
      <c r="AD194" s="82">
        <v>-4.3700000000000003E-2</v>
      </c>
      <c r="AE194" s="82">
        <v>2.1100000000000001E-2</v>
      </c>
      <c r="AF194" s="82">
        <v>-4.4600000000000001E-2</v>
      </c>
      <c r="AG194" s="82">
        <v>-0.16889999999999999</v>
      </c>
      <c r="AH194" s="82">
        <v>-0.10199999999999999</v>
      </c>
      <c r="AI194" s="82">
        <v>3.8800000000000001E-2</v>
      </c>
      <c r="AJ194" s="82">
        <v>5.1999999999999998E-3</v>
      </c>
      <c r="AK194" s="82">
        <v>9.4999999999999998E-3</v>
      </c>
      <c r="AL194" s="82">
        <v>-6.8699999999999997E-2</v>
      </c>
      <c r="AM194" s="82">
        <v>-6.59E-2</v>
      </c>
      <c r="AN194" s="82">
        <v>0.1052</v>
      </c>
      <c r="AO194" s="82">
        <v>-1.21E-2</v>
      </c>
      <c r="AP194" s="82">
        <v>0.19950000000000001</v>
      </c>
      <c r="AQ194" s="82">
        <v>-8.4099999999999994E-2</v>
      </c>
      <c r="AR194" s="82">
        <v>1.89E-2</v>
      </c>
      <c r="BA194" s="82">
        <v>-6.6199999999999995E-2</v>
      </c>
      <c r="BB194" s="82">
        <v>5.3100000000000001E-2</v>
      </c>
      <c r="BC194" s="82">
        <v>-0.2031</v>
      </c>
      <c r="BE194" s="82">
        <v>1.14E-2</v>
      </c>
      <c r="BF194" s="82">
        <v>9.1300000000000006E-2</v>
      </c>
      <c r="BG194" s="82">
        <v>6.5600000000000006E-2</v>
      </c>
      <c r="BH194" s="82">
        <v>-2.2800000000000001E-2</v>
      </c>
      <c r="BI194" s="82">
        <v>1.38E-2</v>
      </c>
      <c r="BJ194" s="82">
        <v>-4.5499999999999999E-2</v>
      </c>
      <c r="BK194" s="82">
        <v>-2.63E-2</v>
      </c>
      <c r="BL194" s="82">
        <v>5.6899999999999999E-2</v>
      </c>
      <c r="BM194" s="82">
        <v>-7.7600000000000002E-2</v>
      </c>
      <c r="BN194" s="82">
        <v>-0.1376</v>
      </c>
      <c r="BO194" s="82">
        <v>-0.1678</v>
      </c>
      <c r="BP194" s="82">
        <v>1.3899999999999999E-2</v>
      </c>
      <c r="BQ194" s="82">
        <v>9.3100000000000002E-2</v>
      </c>
      <c r="BR194" s="82">
        <v>-3.39E-2</v>
      </c>
      <c r="BS194" s="82">
        <v>0.16719999999999999</v>
      </c>
      <c r="BT194" s="82">
        <v>0.21460000000000001</v>
      </c>
      <c r="CD194" s="82">
        <v>0.1583</v>
      </c>
      <c r="CE194" s="82">
        <v>4.3299999999999998E-2</v>
      </c>
      <c r="CF194" s="82">
        <v>-3.9100000000000003E-2</v>
      </c>
      <c r="CG194" s="82">
        <v>0.1053</v>
      </c>
      <c r="CH194" s="82">
        <v>8.1799999999999998E-2</v>
      </c>
      <c r="CI194" s="82">
        <v>-0.1542</v>
      </c>
      <c r="CK194" s="82">
        <v>1.67E-2</v>
      </c>
      <c r="CL194" s="82">
        <v>6.4299999999999996E-2</v>
      </c>
      <c r="CM194" s="82">
        <v>4.1000000000000002E-2</v>
      </c>
      <c r="CN194" s="82">
        <v>7.7000000000000002E-3</v>
      </c>
      <c r="CO194" s="82">
        <v>-0.29049999999999998</v>
      </c>
      <c r="CP194" s="82">
        <v>-0.24199999999999999</v>
      </c>
      <c r="CQ194" s="82">
        <v>-1.3100000000000001E-2</v>
      </c>
      <c r="CR194" s="82">
        <v>-0.1356</v>
      </c>
      <c r="CS194" s="82">
        <v>-0.16569999999999999</v>
      </c>
      <c r="CT194" s="82">
        <v>0.1183</v>
      </c>
      <c r="CU194" s="82">
        <v>3.2500000000000001E-2</v>
      </c>
      <c r="CV194" s="82">
        <v>0.1963</v>
      </c>
      <c r="CW194" s="82">
        <v>0.17480000000000001</v>
      </c>
      <c r="DF194" s="82">
        <f t="shared" si="3"/>
        <v>0</v>
      </c>
      <c r="DG194" s="82">
        <f t="shared" si="4"/>
        <v>0</v>
      </c>
      <c r="DH194" s="82">
        <f t="shared" si="5"/>
        <v>0</v>
      </c>
    </row>
    <row r="195" spans="1:112" x14ac:dyDescent="0.2">
      <c r="A195" s="82" t="s">
        <v>817</v>
      </c>
      <c r="B195" s="82">
        <v>177</v>
      </c>
      <c r="C195" s="82" t="s">
        <v>2</v>
      </c>
      <c r="D195" s="82" t="s">
        <v>1064</v>
      </c>
      <c r="E195" s="82">
        <v>6</v>
      </c>
      <c r="F195" s="82" t="s">
        <v>97</v>
      </c>
      <c r="G195" s="82">
        <v>5</v>
      </c>
      <c r="H195" s="83">
        <v>1.6690210000000001</v>
      </c>
      <c r="I195" s="46" t="s">
        <v>535</v>
      </c>
      <c r="J195" s="82" t="s">
        <v>1078</v>
      </c>
      <c r="K195" s="82">
        <v>21</v>
      </c>
      <c r="L195" s="84" t="s">
        <v>967</v>
      </c>
      <c r="M195" s="82">
        <v>95</v>
      </c>
      <c r="N195" s="83">
        <v>115.58645</v>
      </c>
      <c r="O195" s="46" t="s">
        <v>670</v>
      </c>
      <c r="P195" s="82">
        <v>12.1569</v>
      </c>
      <c r="Q195" s="82">
        <v>8.4596</v>
      </c>
      <c r="R195" s="82">
        <v>3.6972999999999998</v>
      </c>
      <c r="S195" s="82">
        <v>1.2304999999999999</v>
      </c>
      <c r="T195" s="82">
        <v>0.86160000000000003</v>
      </c>
      <c r="U195" s="82">
        <v>0.36890000000000001</v>
      </c>
      <c r="V195" s="82">
        <v>1.7500000000000002E-2</v>
      </c>
      <c r="W195" s="82">
        <v>2.6200000000000001E-2</v>
      </c>
      <c r="X195" s="82">
        <v>0.13700000000000001</v>
      </c>
      <c r="Y195" s="82">
        <v>-2.5100000000000001E-2</v>
      </c>
      <c r="Z195" s="82">
        <v>0.03</v>
      </c>
      <c r="AA195" s="82">
        <v>5.6599999999999998E-2</v>
      </c>
      <c r="AC195" s="86">
        <v>-2.46E-2</v>
      </c>
      <c r="AD195" s="82">
        <v>3.56E-2</v>
      </c>
      <c r="AE195" s="82">
        <v>-4.4400000000000002E-2</v>
      </c>
      <c r="AF195" s="82">
        <v>1.1900000000000001E-2</v>
      </c>
      <c r="AG195" s="82">
        <v>3.2300000000000002E-2</v>
      </c>
      <c r="AH195" s="82">
        <v>-4.1200000000000001E-2</v>
      </c>
      <c r="AI195" s="82">
        <v>-3.2000000000000002E-3</v>
      </c>
      <c r="AJ195" s="82">
        <v>0.19889999999999999</v>
      </c>
      <c r="AK195" s="82">
        <v>2.8299999999999999E-2</v>
      </c>
      <c r="AL195" s="82">
        <v>-2.9000000000000001E-2</v>
      </c>
      <c r="AM195" s="82">
        <v>0.12809999999999999</v>
      </c>
      <c r="AN195" s="82">
        <v>3.2000000000000002E-3</v>
      </c>
      <c r="AO195" s="82">
        <v>-2.3300000000000001E-2</v>
      </c>
      <c r="AP195" s="82">
        <v>-9.2499999999999999E-2</v>
      </c>
      <c r="AQ195" s="82">
        <v>-4.5400000000000003E-2</v>
      </c>
      <c r="AR195" s="82">
        <v>-0.19639999999999999</v>
      </c>
      <c r="BA195" s="82">
        <v>-7.5399999999999995E-2</v>
      </c>
      <c r="BB195" s="82">
        <v>4.6600000000000003E-2</v>
      </c>
      <c r="BC195" s="82">
        <v>-0.16900000000000001</v>
      </c>
      <c r="BE195" s="82">
        <v>8.3799999999999999E-2</v>
      </c>
      <c r="BF195" s="82">
        <v>6.0900000000000003E-2</v>
      </c>
      <c r="BG195" s="82">
        <v>4.8000000000000001E-2</v>
      </c>
      <c r="BH195" s="82">
        <v>-5.5500000000000001E-2</v>
      </c>
      <c r="BI195" s="82">
        <v>0.16059999999999999</v>
      </c>
      <c r="BJ195" s="82">
        <v>3.8600000000000002E-2</v>
      </c>
      <c r="BK195" s="82">
        <v>2.81E-2</v>
      </c>
      <c r="BL195" s="82">
        <v>-2.9700000000000001E-2</v>
      </c>
      <c r="BM195" s="82">
        <v>-5.28E-2</v>
      </c>
      <c r="BN195" s="82">
        <v>-8.2199999999999995E-2</v>
      </c>
      <c r="BO195" s="82">
        <v>-5.4800000000000001E-2</v>
      </c>
      <c r="BP195" s="82">
        <v>4.2700000000000002E-2</v>
      </c>
      <c r="BQ195" s="82">
        <v>5.6399999999999999E-2</v>
      </c>
      <c r="BR195" s="82">
        <v>-2.3E-2</v>
      </c>
      <c r="BS195" s="82">
        <v>-3.7100000000000001E-2</v>
      </c>
      <c r="BT195" s="82">
        <v>1.37E-2</v>
      </c>
      <c r="CD195" s="82">
        <v>-1.23E-2</v>
      </c>
      <c r="CE195" s="82">
        <v>-0.1074</v>
      </c>
      <c r="CF195" s="82">
        <v>0.13469999999999999</v>
      </c>
      <c r="CG195" s="82">
        <v>-4.1999999999999997E-3</v>
      </c>
      <c r="CH195" s="82">
        <v>-1.4E-3</v>
      </c>
      <c r="CI195" s="82">
        <v>0.17799999999999999</v>
      </c>
      <c r="CK195" s="82">
        <v>-1.1299999999999999E-2</v>
      </c>
      <c r="CL195" s="82">
        <v>2E-3</v>
      </c>
      <c r="CM195" s="82">
        <v>-6.9500000000000006E-2</v>
      </c>
      <c r="CN195" s="82">
        <v>0.06</v>
      </c>
      <c r="CO195" s="82">
        <v>6.4799999999999996E-2</v>
      </c>
      <c r="CP195" s="82">
        <v>0.11269999999999999</v>
      </c>
      <c r="CQ195" s="82">
        <v>-2.9999999999999997E-4</v>
      </c>
      <c r="CR195" s="82">
        <v>1.8800000000000001E-2</v>
      </c>
      <c r="CS195" s="82">
        <v>-7.8E-2</v>
      </c>
      <c r="CT195" s="82">
        <v>-3.6499999999999998E-2</v>
      </c>
      <c r="CU195" s="82">
        <v>6.6199999999999995E-2</v>
      </c>
      <c r="CV195" s="82">
        <v>-9.9699999999999997E-2</v>
      </c>
      <c r="CW195" s="82">
        <v>-0.2167</v>
      </c>
      <c r="DF195" s="82">
        <f t="shared" si="3"/>
        <v>0</v>
      </c>
      <c r="DG195" s="82">
        <f t="shared" si="4"/>
        <v>0</v>
      </c>
      <c r="DH195" s="82">
        <f t="shared" si="5"/>
        <v>0</v>
      </c>
    </row>
    <row r="196" spans="1:112" x14ac:dyDescent="0.2">
      <c r="A196" s="82" t="s">
        <v>817</v>
      </c>
      <c r="B196" s="82">
        <v>159</v>
      </c>
      <c r="C196" s="82" t="s">
        <v>2</v>
      </c>
      <c r="D196" s="82" t="s">
        <v>1059</v>
      </c>
      <c r="E196" s="82">
        <v>1</v>
      </c>
      <c r="F196" s="82" t="s">
        <v>114</v>
      </c>
      <c r="G196" s="82">
        <v>105</v>
      </c>
      <c r="H196" s="83">
        <v>546.23913700000003</v>
      </c>
      <c r="I196" s="46" t="s">
        <v>672</v>
      </c>
      <c r="J196" s="82" t="s">
        <v>1078</v>
      </c>
      <c r="K196" s="82">
        <v>21</v>
      </c>
      <c r="L196" s="84" t="s">
        <v>967</v>
      </c>
      <c r="M196" s="82">
        <v>105</v>
      </c>
      <c r="N196" s="83">
        <v>485.19158700000003</v>
      </c>
      <c r="O196" s="46" t="s">
        <v>673</v>
      </c>
      <c r="P196" s="82">
        <v>12.1799</v>
      </c>
      <c r="Q196" s="82">
        <v>7.9528999999999996</v>
      </c>
      <c r="R196" s="82">
        <v>4.2271000000000001</v>
      </c>
      <c r="S196" s="82">
        <v>1.3773</v>
      </c>
      <c r="T196" s="82">
        <v>0.97</v>
      </c>
      <c r="U196" s="82">
        <v>0.40720000000000001</v>
      </c>
      <c r="V196" s="82">
        <v>-1.7000000000000001E-2</v>
      </c>
      <c r="W196" s="82">
        <v>-4.6699999999999998E-2</v>
      </c>
      <c r="X196" s="82">
        <v>-0.1447</v>
      </c>
      <c r="Y196" s="82">
        <v>-3.5200000000000002E-2</v>
      </c>
      <c r="Z196" s="82">
        <v>-1.8499999999999999E-2</v>
      </c>
      <c r="AA196" s="82">
        <v>-9.4000000000000004E-3</v>
      </c>
      <c r="AC196" s="86">
        <v>9.4200000000000006E-2</v>
      </c>
      <c r="AD196" s="82">
        <v>-2.9600000000000001E-2</v>
      </c>
      <c r="AE196" s="82">
        <v>-3.7600000000000001E-2</v>
      </c>
      <c r="AF196" s="82">
        <v>4.0599999999999997E-2</v>
      </c>
      <c r="AG196" s="82">
        <v>5.5100000000000003E-2</v>
      </c>
      <c r="AH196" s="82">
        <v>-8.0199999999999994E-2</v>
      </c>
      <c r="AI196" s="82">
        <v>-5.3100000000000001E-2</v>
      </c>
      <c r="AJ196" s="82">
        <v>9.2899999999999996E-2</v>
      </c>
      <c r="AK196" s="82">
        <v>1.03E-2</v>
      </c>
      <c r="AL196" s="82">
        <v>-7.8E-2</v>
      </c>
      <c r="AM196" s="82">
        <v>1.7299999999999999E-2</v>
      </c>
      <c r="AN196" s="82">
        <v>6.7000000000000002E-3</v>
      </c>
      <c r="AO196" s="82">
        <v>-2.92E-2</v>
      </c>
      <c r="AP196" s="82">
        <v>5.9900000000000002E-2</v>
      </c>
      <c r="AQ196" s="82">
        <v>-0.18820000000000001</v>
      </c>
      <c r="AR196" s="82">
        <v>0.18210000000000001</v>
      </c>
      <c r="BA196" s="82">
        <v>-7.7200000000000005E-2</v>
      </c>
      <c r="BB196" s="82">
        <v>2.64E-2</v>
      </c>
      <c r="BC196" s="82">
        <v>-2.7300000000000001E-2</v>
      </c>
      <c r="BE196" s="82">
        <v>2.0500000000000001E-2</v>
      </c>
      <c r="BF196" s="82">
        <v>1E-3</v>
      </c>
      <c r="BG196" s="82">
        <v>9.74E-2</v>
      </c>
      <c r="BH196" s="82">
        <v>1.2999999999999999E-3</v>
      </c>
      <c r="BI196" s="82">
        <v>9.3600000000000003E-2</v>
      </c>
      <c r="BJ196" s="82">
        <v>5.3600000000000002E-2</v>
      </c>
      <c r="BK196" s="82">
        <v>1.95E-2</v>
      </c>
      <c r="BL196" s="82">
        <v>-3.9699999999999999E-2</v>
      </c>
      <c r="BM196" s="82">
        <v>-0.1411</v>
      </c>
      <c r="BN196" s="82">
        <v>-4.0500000000000001E-2</v>
      </c>
      <c r="BO196" s="82">
        <v>-0.1249</v>
      </c>
      <c r="BP196" s="82">
        <v>0.1268</v>
      </c>
      <c r="BQ196" s="82">
        <v>4.3900000000000002E-2</v>
      </c>
      <c r="BR196" s="82">
        <v>-7.1400000000000005E-2</v>
      </c>
      <c r="BS196" s="82">
        <v>0.11899999999999999</v>
      </c>
      <c r="BT196" s="82">
        <v>-8.0799999999999997E-2</v>
      </c>
      <c r="CD196" s="82">
        <v>4.7000000000000002E-3</v>
      </c>
      <c r="CE196" s="82">
        <v>-5.1999999999999998E-3</v>
      </c>
      <c r="CF196" s="82">
        <v>-8.2699999999999996E-2</v>
      </c>
      <c r="CG196" s="82">
        <v>-3.27E-2</v>
      </c>
      <c r="CH196" s="82">
        <v>5.1799999999999999E-2</v>
      </c>
      <c r="CI196" s="82">
        <v>-0.16830000000000001</v>
      </c>
      <c r="CK196" s="82">
        <v>0.1106</v>
      </c>
      <c r="CL196" s="82">
        <v>6.2899999999999998E-2</v>
      </c>
      <c r="CM196" s="82">
        <v>0.12529999999999999</v>
      </c>
      <c r="CN196" s="82">
        <v>-5.0900000000000001E-2</v>
      </c>
      <c r="CO196" s="82">
        <v>-3.5200000000000002E-2</v>
      </c>
      <c r="CP196" s="82">
        <v>-0.06</v>
      </c>
      <c r="CQ196" s="82">
        <v>-0.19769999999999999</v>
      </c>
      <c r="CR196" s="82">
        <v>-1.41E-2</v>
      </c>
      <c r="CS196" s="82">
        <v>-9.0899999999999995E-2</v>
      </c>
      <c r="CT196" s="82">
        <v>8.5199999999999998E-2</v>
      </c>
      <c r="CU196" s="82">
        <v>-3.8999999999999998E-3</v>
      </c>
      <c r="CV196" s="82">
        <v>9.2100000000000001E-2</v>
      </c>
      <c r="CW196" s="82">
        <v>0.2089</v>
      </c>
      <c r="DF196" s="82">
        <f t="shared" si="3"/>
        <v>0</v>
      </c>
      <c r="DG196" s="82">
        <f t="shared" si="4"/>
        <v>0</v>
      </c>
      <c r="DH196" s="82">
        <f t="shared" si="5"/>
        <v>0</v>
      </c>
    </row>
    <row r="197" spans="1:112" x14ac:dyDescent="0.2">
      <c r="A197" s="82" t="s">
        <v>817</v>
      </c>
      <c r="B197" s="82">
        <v>207</v>
      </c>
      <c r="C197" s="82" t="s">
        <v>2</v>
      </c>
      <c r="D197" s="82" t="s">
        <v>1078</v>
      </c>
      <c r="E197" s="82">
        <v>21</v>
      </c>
      <c r="F197" s="82" t="s">
        <v>967</v>
      </c>
      <c r="G197" s="82">
        <v>115</v>
      </c>
      <c r="H197" s="83">
        <v>586.41970300000003</v>
      </c>
      <c r="I197" s="46" t="s">
        <v>318</v>
      </c>
      <c r="J197" s="82" t="s">
        <v>1078</v>
      </c>
      <c r="K197" s="82">
        <v>21</v>
      </c>
      <c r="L197" s="84" t="s">
        <v>967</v>
      </c>
      <c r="M197" s="82">
        <v>120</v>
      </c>
      <c r="N197" s="83">
        <v>610.94161399999996</v>
      </c>
      <c r="O197" s="46" t="s">
        <v>674</v>
      </c>
      <c r="P197" s="82">
        <v>12.426299999999999</v>
      </c>
      <c r="Q197" s="82">
        <v>8.5877999999999997</v>
      </c>
      <c r="R197" s="82">
        <v>3.8384999999999998</v>
      </c>
      <c r="S197" s="82">
        <v>0.97209999999999996</v>
      </c>
      <c r="T197" s="82">
        <v>0.97209999999999996</v>
      </c>
      <c r="U197" s="82">
        <v>0</v>
      </c>
      <c r="V197" s="82">
        <v>-2.8899999999999999E-2</v>
      </c>
      <c r="W197" s="82">
        <v>-5.0599999999999999E-2</v>
      </c>
      <c r="X197" s="82">
        <v>-0.41120000000000001</v>
      </c>
      <c r="Y197" s="82">
        <v>0.1736</v>
      </c>
      <c r="Z197" s="82">
        <v>8.7400000000000005E-2</v>
      </c>
      <c r="AA197" s="82">
        <v>0.20680000000000001</v>
      </c>
      <c r="AC197" s="86">
        <v>-7.7000000000000002E-3</v>
      </c>
      <c r="AD197" s="82">
        <v>-5.79E-2</v>
      </c>
      <c r="AE197" s="82">
        <v>9.8100000000000007E-2</v>
      </c>
      <c r="AF197" s="82">
        <v>-3.2500000000000001E-2</v>
      </c>
      <c r="AG197" s="82">
        <v>0.1135</v>
      </c>
      <c r="AH197" s="82">
        <v>-0.26479999999999998</v>
      </c>
      <c r="AI197" s="82">
        <v>-0.26769999999999999</v>
      </c>
      <c r="AJ197" s="82">
        <v>-0.26800000000000002</v>
      </c>
      <c r="AK197" s="82">
        <v>-0.14219999999999999</v>
      </c>
      <c r="AL197" s="82">
        <v>8.6300000000000002E-2</v>
      </c>
      <c r="AM197" s="82">
        <v>0.47260000000000002</v>
      </c>
      <c r="AN197" s="82">
        <v>-3.6600000000000001E-2</v>
      </c>
      <c r="AO197" s="82">
        <v>4.4000000000000003E-3</v>
      </c>
      <c r="AP197" s="82">
        <v>-1.14E-2</v>
      </c>
      <c r="AQ197" s="82">
        <v>-3.6600000000000001E-2</v>
      </c>
      <c r="AR197" s="82">
        <v>-0.1172</v>
      </c>
      <c r="BA197" s="82">
        <v>-0.13739999999999999</v>
      </c>
      <c r="BB197" s="82">
        <v>7.0300000000000001E-2</v>
      </c>
      <c r="BC197" s="82">
        <v>-0.6119</v>
      </c>
      <c r="BE197" s="82">
        <v>-0.1789</v>
      </c>
      <c r="BF197" s="82">
        <v>2.47E-2</v>
      </c>
      <c r="BG197" s="82">
        <v>0.14050000000000001</v>
      </c>
      <c r="BH197" s="82">
        <v>-9.4899999999999998E-2</v>
      </c>
      <c r="BI197" s="82">
        <v>0.1095</v>
      </c>
      <c r="BJ197" s="82">
        <v>-4.7600000000000003E-2</v>
      </c>
      <c r="BK197" s="82">
        <v>0.30890000000000001</v>
      </c>
      <c r="BL197" s="82">
        <v>0.25609999999999999</v>
      </c>
      <c r="BM197" s="82">
        <v>0.1736</v>
      </c>
      <c r="BN197" s="82">
        <v>5.4300000000000001E-2</v>
      </c>
      <c r="BO197" s="82">
        <v>-0.20050000000000001</v>
      </c>
      <c r="BP197" s="82">
        <v>-7.4999999999999997E-2</v>
      </c>
      <c r="BQ197" s="82">
        <v>4.0399999999999998E-2</v>
      </c>
      <c r="BR197" s="82">
        <v>-6.6699999999999995E-2</v>
      </c>
      <c r="BS197" s="82">
        <v>0.1827</v>
      </c>
      <c r="BT197" s="82">
        <v>5.1799999999999999E-2</v>
      </c>
      <c r="CD197" s="82">
        <v>7.7999999999999996E-3</v>
      </c>
      <c r="CE197" s="82">
        <v>0.48830000000000001</v>
      </c>
      <c r="CF197" s="82">
        <v>-8.3900000000000002E-2</v>
      </c>
      <c r="CG197" s="82">
        <v>-5.5199999999999999E-2</v>
      </c>
      <c r="CH197" s="82">
        <v>0.20610000000000001</v>
      </c>
      <c r="CI197" s="82">
        <v>-0.1212</v>
      </c>
      <c r="CK197" s="82">
        <v>-9.3799999999999994E-2</v>
      </c>
      <c r="CL197" s="82">
        <v>0.35849999999999999</v>
      </c>
      <c r="CM197" s="82">
        <v>0.19639999999999999</v>
      </c>
      <c r="CN197" s="82">
        <v>-4.2599999999999999E-2</v>
      </c>
      <c r="CO197" s="82">
        <v>4.4600000000000001E-2</v>
      </c>
      <c r="CP197" s="82">
        <v>-0.21</v>
      </c>
      <c r="CQ197" s="82">
        <v>7.4399999999999994E-2</v>
      </c>
      <c r="CR197" s="82">
        <v>-0.23860000000000001</v>
      </c>
      <c r="CS197" s="82">
        <v>-0.4254</v>
      </c>
      <c r="CT197" s="82">
        <v>0.109</v>
      </c>
      <c r="CU197" s="82">
        <v>-0.21890000000000001</v>
      </c>
      <c r="CV197" s="82">
        <v>0.47870000000000001</v>
      </c>
      <c r="CW197" s="82">
        <v>-0.47399999999999998</v>
      </c>
      <c r="DF197" s="82">
        <f t="shared" si="3"/>
        <v>0</v>
      </c>
      <c r="DG197" s="82">
        <f t="shared" si="4"/>
        <v>0</v>
      </c>
      <c r="DH197" s="82">
        <f t="shared" si="5"/>
        <v>0</v>
      </c>
    </row>
    <row r="198" spans="1:112" x14ac:dyDescent="0.2">
      <c r="A198" s="82" t="s">
        <v>817</v>
      </c>
      <c r="B198" s="82">
        <v>174</v>
      </c>
      <c r="C198" s="82" t="s">
        <v>2</v>
      </c>
      <c r="D198" s="82" t="s">
        <v>1063</v>
      </c>
      <c r="E198" s="82">
        <v>5</v>
      </c>
      <c r="F198" s="82" t="s">
        <v>92</v>
      </c>
      <c r="G198" s="82">
        <v>100</v>
      </c>
      <c r="H198" s="83">
        <v>516.27579700000001</v>
      </c>
      <c r="I198" s="46" t="s">
        <v>677</v>
      </c>
      <c r="J198" s="82" t="s">
        <v>1079</v>
      </c>
      <c r="K198" s="82">
        <v>22</v>
      </c>
      <c r="L198" s="84" t="s">
        <v>970</v>
      </c>
      <c r="M198" s="82">
        <v>0</v>
      </c>
      <c r="N198" s="83">
        <v>722.41493800000001</v>
      </c>
      <c r="O198" s="46" t="s">
        <v>676</v>
      </c>
      <c r="P198" s="82">
        <v>13.2506</v>
      </c>
      <c r="Q198" s="82">
        <v>6.7001999999999997</v>
      </c>
      <c r="R198" s="82">
        <v>6.5503999999999998</v>
      </c>
      <c r="S198" s="82">
        <v>1.5138</v>
      </c>
      <c r="T198" s="82">
        <v>0.81559999999999999</v>
      </c>
      <c r="U198" s="82">
        <v>0.69820000000000004</v>
      </c>
      <c r="V198" s="82">
        <v>4.0899999999999999E-2</v>
      </c>
      <c r="W198" s="82">
        <v>-1.6199999999999999E-2</v>
      </c>
      <c r="X198" s="82">
        <v>0.13250000000000001</v>
      </c>
      <c r="Y198" s="82">
        <v>-1.7000000000000001E-2</v>
      </c>
      <c r="Z198" s="82">
        <v>7.1999999999999998E-3</v>
      </c>
      <c r="AA198" s="82">
        <v>-1.9900000000000001E-2</v>
      </c>
      <c r="AC198" s="86">
        <v>2.4500000000000001E-2</v>
      </c>
      <c r="AD198" s="82">
        <v>1.77E-2</v>
      </c>
      <c r="AE198" s="82">
        <v>-7.1999999999999998E-3</v>
      </c>
      <c r="AF198" s="82">
        <v>0.13100000000000001</v>
      </c>
      <c r="AG198" s="82">
        <v>-0.1124</v>
      </c>
      <c r="AH198" s="82">
        <v>-7.1599999999999997E-2</v>
      </c>
      <c r="AI198" s="82">
        <v>0.11600000000000001</v>
      </c>
      <c r="AJ198" s="82">
        <v>3.4099999999999998E-2</v>
      </c>
      <c r="AK198" s="82">
        <v>-8.1299999999999997E-2</v>
      </c>
      <c r="AL198" s="82">
        <v>9.8000000000000004E-2</v>
      </c>
      <c r="AM198" s="82">
        <v>1.6000000000000001E-3</v>
      </c>
      <c r="AN198" s="82">
        <v>-6.4199999999999993E-2</v>
      </c>
      <c r="AO198" s="82">
        <v>1.2999999999999999E-2</v>
      </c>
      <c r="AP198" s="82">
        <v>-1.04E-2</v>
      </c>
      <c r="AQ198" s="82">
        <v>0.1056</v>
      </c>
      <c r="AR198" s="82">
        <v>-0.16470000000000001</v>
      </c>
      <c r="BA198" s="82">
        <v>-0.13800000000000001</v>
      </c>
      <c r="BB198" s="82">
        <v>6.6799999999999998E-2</v>
      </c>
      <c r="BC198" s="82">
        <v>-5.2499999999999998E-2</v>
      </c>
      <c r="BE198" s="82">
        <v>7.9000000000000008E-3</v>
      </c>
      <c r="BF198" s="82">
        <v>0.1012</v>
      </c>
      <c r="BG198" s="82">
        <v>2.4899999999999999E-2</v>
      </c>
      <c r="BH198" s="82">
        <v>-1.9E-3</v>
      </c>
      <c r="BI198" s="82">
        <v>-0.11600000000000001</v>
      </c>
      <c r="BJ198" s="82">
        <v>-0.1489</v>
      </c>
      <c r="BK198" s="82">
        <v>9.0200000000000002E-2</v>
      </c>
      <c r="BL198" s="82">
        <v>-2.87E-2</v>
      </c>
      <c r="BM198" s="82">
        <v>-2.3E-2</v>
      </c>
      <c r="BN198" s="82">
        <v>-7.7999999999999996E-3</v>
      </c>
      <c r="BO198" s="82">
        <v>-9.8799999999999999E-2</v>
      </c>
      <c r="BP198" s="82">
        <v>-5.0700000000000002E-2</v>
      </c>
      <c r="BQ198" s="82">
        <v>0.1037</v>
      </c>
      <c r="BR198" s="82">
        <v>-7.4999999999999997E-3</v>
      </c>
      <c r="BS198" s="82">
        <v>0.182</v>
      </c>
      <c r="BT198" s="82">
        <v>9.7199999999999995E-2</v>
      </c>
      <c r="CD198" s="82">
        <v>2.8500000000000001E-2</v>
      </c>
      <c r="CE198" s="82">
        <v>9.1000000000000004E-3</v>
      </c>
      <c r="CF198" s="82">
        <v>-9.1999999999999998E-3</v>
      </c>
      <c r="CG198" s="82">
        <v>8.4199999999999997E-2</v>
      </c>
      <c r="CH198" s="82">
        <v>-0.1027</v>
      </c>
      <c r="CI198" s="82">
        <v>0.2457</v>
      </c>
      <c r="CK198" s="82">
        <v>2.52E-2</v>
      </c>
      <c r="CL198" s="82">
        <v>-0.14319999999999999</v>
      </c>
      <c r="CM198" s="82">
        <v>-8.7800000000000003E-2</v>
      </c>
      <c r="CN198" s="82">
        <v>-3.2500000000000001E-2</v>
      </c>
      <c r="CO198" s="82">
        <v>7.3300000000000004E-2</v>
      </c>
      <c r="CP198" s="82">
        <v>0.2142</v>
      </c>
      <c r="CQ198" s="82">
        <v>9.6100000000000005E-2</v>
      </c>
      <c r="CR198" s="82">
        <v>-2.3E-3</v>
      </c>
      <c r="CS198" s="82">
        <v>2.81E-2</v>
      </c>
      <c r="CT198" s="82">
        <v>-0.11260000000000001</v>
      </c>
      <c r="CU198" s="82">
        <v>0.14319999999999999</v>
      </c>
      <c r="CV198" s="82">
        <v>-0.29709999999999998</v>
      </c>
      <c r="CW198" s="82">
        <v>-0.16020000000000001</v>
      </c>
      <c r="DF198" s="82">
        <f t="shared" si="3"/>
        <v>0</v>
      </c>
      <c r="DG198" s="82">
        <f t="shared" si="4"/>
        <v>0</v>
      </c>
      <c r="DH198" s="82">
        <f t="shared" si="5"/>
        <v>0</v>
      </c>
    </row>
    <row r="199" spans="1:112" x14ac:dyDescent="0.2">
      <c r="A199" s="82" t="s">
        <v>817</v>
      </c>
      <c r="B199" s="82">
        <v>168</v>
      </c>
      <c r="C199" s="82" t="s">
        <v>2</v>
      </c>
      <c r="D199" s="82" t="s">
        <v>1061</v>
      </c>
      <c r="E199" s="82">
        <v>3</v>
      </c>
      <c r="F199" s="82" t="s">
        <v>81</v>
      </c>
      <c r="G199" s="82">
        <v>85</v>
      </c>
      <c r="H199" s="83">
        <v>444.006167</v>
      </c>
      <c r="I199" s="46" t="s">
        <v>119</v>
      </c>
      <c r="J199" s="82" t="s">
        <v>1079</v>
      </c>
      <c r="K199" s="82">
        <v>22</v>
      </c>
      <c r="L199" s="84" t="s">
        <v>970</v>
      </c>
      <c r="M199" s="82">
        <v>5</v>
      </c>
      <c r="N199" s="83">
        <v>726.68462899999997</v>
      </c>
      <c r="O199" s="46" t="s">
        <v>679</v>
      </c>
      <c r="P199" s="82">
        <v>13.9735</v>
      </c>
      <c r="Q199" s="82">
        <v>9.3353000000000002</v>
      </c>
      <c r="R199" s="82">
        <v>4.6382000000000003</v>
      </c>
      <c r="S199" s="82">
        <v>1.1702999999999999</v>
      </c>
      <c r="T199" s="82">
        <v>0.87029999999999996</v>
      </c>
      <c r="U199" s="82">
        <v>0.3</v>
      </c>
      <c r="V199" s="82">
        <v>0.114</v>
      </c>
      <c r="W199" s="82">
        <v>-6.4999999999999997E-3</v>
      </c>
      <c r="X199" s="82">
        <v>-0.13700000000000001</v>
      </c>
      <c r="Y199" s="82">
        <v>-1.9300000000000001E-2</v>
      </c>
      <c r="Z199" s="82">
        <v>0.08</v>
      </c>
      <c r="AA199" s="82">
        <v>-8.9999999999999993E-3</v>
      </c>
      <c r="AC199" s="86">
        <v>-5.1000000000000004E-3</v>
      </c>
      <c r="AD199" s="82">
        <v>-0.1166</v>
      </c>
      <c r="AE199" s="82">
        <v>-6.5299999999999997E-2</v>
      </c>
      <c r="AF199" s="82">
        <v>0.107</v>
      </c>
      <c r="AG199" s="82">
        <v>-2.5100000000000001E-2</v>
      </c>
      <c r="AH199" s="82">
        <v>-0.1007</v>
      </c>
      <c r="AI199" s="82">
        <v>5.2999999999999999E-2</v>
      </c>
      <c r="AJ199" s="82">
        <v>0.1047</v>
      </c>
      <c r="AK199" s="82">
        <v>-3.7900000000000003E-2</v>
      </c>
      <c r="AL199" s="82">
        <v>-3.0300000000000001E-2</v>
      </c>
      <c r="AM199" s="82">
        <v>-5.1700000000000003E-2</v>
      </c>
      <c r="AN199" s="82">
        <v>1.5599999999999999E-2</v>
      </c>
      <c r="AO199" s="82">
        <v>1.0999999999999999E-2</v>
      </c>
      <c r="AP199" s="82">
        <v>7.5899999999999995E-2</v>
      </c>
      <c r="AQ199" s="82">
        <v>-8.5699999999999998E-2</v>
      </c>
      <c r="AR199" s="82">
        <v>9.9500000000000005E-2</v>
      </c>
      <c r="BA199" s="82">
        <v>-0.1159</v>
      </c>
      <c r="BB199" s="82">
        <v>6.6000000000000003E-2</v>
      </c>
      <c r="BC199" s="82">
        <v>-5.7299999999999997E-2</v>
      </c>
      <c r="BE199" s="82">
        <v>-6.54E-2</v>
      </c>
      <c r="BF199" s="82">
        <v>9.0899999999999995E-2</v>
      </c>
      <c r="BG199" s="82">
        <v>9.4999999999999998E-3</v>
      </c>
      <c r="BH199" s="82">
        <v>-2.6800000000000001E-2</v>
      </c>
      <c r="BI199" s="82">
        <v>-0.1212</v>
      </c>
      <c r="BJ199" s="82">
        <v>-0.16</v>
      </c>
      <c r="BK199" s="82">
        <v>0.1021</v>
      </c>
      <c r="BL199" s="82">
        <v>-4.0399999999999998E-2</v>
      </c>
      <c r="BM199" s="82">
        <v>2.3400000000000001E-2</v>
      </c>
      <c r="BN199" s="82">
        <v>5.8999999999999999E-3</v>
      </c>
      <c r="BO199" s="82">
        <v>-3.7699999999999997E-2</v>
      </c>
      <c r="BP199" s="82">
        <v>-6.1999999999999998E-3</v>
      </c>
      <c r="BQ199" s="82">
        <v>9.0999999999999998E-2</v>
      </c>
      <c r="BR199" s="82">
        <v>5.2600000000000001E-2</v>
      </c>
      <c r="BS199" s="82">
        <v>0.11070000000000001</v>
      </c>
      <c r="BT199" s="82">
        <v>7.8700000000000006E-2</v>
      </c>
      <c r="CD199" s="82">
        <v>-0.11559999999999999</v>
      </c>
      <c r="CE199" s="82">
        <v>8.72E-2</v>
      </c>
      <c r="CF199" s="82">
        <v>0.1444</v>
      </c>
      <c r="CG199" s="82">
        <v>-6.83E-2</v>
      </c>
      <c r="CH199" s="82">
        <v>2.9899999999999999E-2</v>
      </c>
      <c r="CI199" s="82">
        <v>-0.10059999999999999</v>
      </c>
      <c r="CK199" s="82">
        <v>7.1999999999999995E-2</v>
      </c>
      <c r="CL199" s="82">
        <v>5.0799999999999998E-2</v>
      </c>
      <c r="CM199" s="82">
        <v>9.4799999999999995E-2</v>
      </c>
      <c r="CN199" s="82">
        <v>-5.9700000000000003E-2</v>
      </c>
      <c r="CO199" s="82">
        <v>-9.3600000000000003E-2</v>
      </c>
      <c r="CP199" s="82">
        <v>1.1000000000000001E-3</v>
      </c>
      <c r="CQ199" s="82">
        <v>-6.0999999999999999E-2</v>
      </c>
      <c r="CR199" s="82">
        <v>-4.8800000000000003E-2</v>
      </c>
      <c r="CS199" s="82">
        <v>-9.5799999999999996E-2</v>
      </c>
      <c r="CT199" s="82">
        <v>2.3E-3</v>
      </c>
      <c r="CU199" s="82">
        <v>-3.8699999999999998E-2</v>
      </c>
      <c r="CV199" s="82">
        <v>0.19839999999999999</v>
      </c>
      <c r="CW199" s="82">
        <v>1.4E-3</v>
      </c>
      <c r="DF199" s="82">
        <f t="shared" si="3"/>
        <v>0</v>
      </c>
      <c r="DG199" s="82">
        <f t="shared" si="4"/>
        <v>0</v>
      </c>
      <c r="DH199" s="82">
        <f t="shared" si="5"/>
        <v>0</v>
      </c>
    </row>
    <row r="200" spans="1:112" x14ac:dyDescent="0.2">
      <c r="A200" s="82" t="s">
        <v>817</v>
      </c>
      <c r="B200" s="82">
        <v>169</v>
      </c>
      <c r="C200" s="82" t="s">
        <v>2</v>
      </c>
      <c r="D200" s="82" t="s">
        <v>1062</v>
      </c>
      <c r="E200" s="82">
        <v>4</v>
      </c>
      <c r="F200" s="82" t="s">
        <v>89</v>
      </c>
      <c r="G200" s="82">
        <v>20</v>
      </c>
      <c r="H200" s="83">
        <v>33.270311</v>
      </c>
      <c r="I200" s="46" t="s">
        <v>536</v>
      </c>
      <c r="J200" s="82" t="s">
        <v>1079</v>
      </c>
      <c r="K200" s="82">
        <v>22</v>
      </c>
      <c r="L200" s="84" t="s">
        <v>970</v>
      </c>
      <c r="M200" s="82">
        <v>10</v>
      </c>
      <c r="N200" s="83">
        <v>730.43321500000002</v>
      </c>
      <c r="O200" s="46" t="s">
        <v>680</v>
      </c>
      <c r="P200" s="82">
        <v>13.8085</v>
      </c>
      <c r="Q200" s="82">
        <v>9.2874999999999996</v>
      </c>
      <c r="R200" s="82">
        <v>4.5209999999999999</v>
      </c>
      <c r="S200" s="82">
        <v>1.3908</v>
      </c>
      <c r="T200" s="82">
        <v>1.0034000000000001</v>
      </c>
      <c r="U200" s="82">
        <v>0.38750000000000001</v>
      </c>
      <c r="V200" s="82">
        <v>-7.2300000000000003E-2</v>
      </c>
      <c r="W200" s="82">
        <v>-1.9800000000000002E-2</v>
      </c>
      <c r="X200" s="82">
        <v>0.14860000000000001</v>
      </c>
      <c r="Y200" s="82">
        <v>6.1199999999999997E-2</v>
      </c>
      <c r="Z200" s="82">
        <v>2.8400000000000002E-2</v>
      </c>
      <c r="AA200" s="82">
        <v>6.8599999999999994E-2</v>
      </c>
      <c r="AC200" s="86">
        <v>0.18629999999999999</v>
      </c>
      <c r="AD200" s="82">
        <v>2.1600000000000001E-2</v>
      </c>
      <c r="AE200" s="82">
        <v>4.3900000000000002E-2</v>
      </c>
      <c r="AF200" s="82">
        <v>-8.7800000000000003E-2</v>
      </c>
      <c r="AG200" s="82">
        <v>7.51E-2</v>
      </c>
      <c r="AH200" s="82">
        <v>-2.0500000000000001E-2</v>
      </c>
      <c r="AI200" s="82">
        <v>-0.1183</v>
      </c>
      <c r="AJ200" s="82">
        <v>-0.1888</v>
      </c>
      <c r="AK200" s="82">
        <v>-0.10829999999999999</v>
      </c>
      <c r="AL200" s="82">
        <v>0.1197</v>
      </c>
      <c r="AM200" s="82">
        <v>-9.4700000000000006E-2</v>
      </c>
      <c r="AN200" s="82">
        <v>-3.2599999999999997E-2</v>
      </c>
      <c r="AO200" s="82">
        <v>-5.04E-2</v>
      </c>
      <c r="AP200" s="82">
        <v>-4.24E-2</v>
      </c>
      <c r="AQ200" s="82">
        <v>0.1188</v>
      </c>
      <c r="AR200" s="82">
        <v>2.0299999999999999E-2</v>
      </c>
      <c r="BA200" s="82">
        <v>-9.11E-2</v>
      </c>
      <c r="BB200" s="82">
        <v>4.7899999999999998E-2</v>
      </c>
      <c r="BC200" s="82">
        <v>-6.6000000000000003E-2</v>
      </c>
      <c r="BE200" s="82">
        <v>-3.7999999999999999E-2</v>
      </c>
      <c r="BF200" s="82">
        <v>8.1299999999999997E-2</v>
      </c>
      <c r="BG200" s="82">
        <v>1.84E-2</v>
      </c>
      <c r="BH200" s="82">
        <v>-1.34E-2</v>
      </c>
      <c r="BI200" s="82">
        <v>-8.8200000000000001E-2</v>
      </c>
      <c r="BJ200" s="82">
        <v>-0.1216</v>
      </c>
      <c r="BK200" s="82">
        <v>7.1800000000000003E-2</v>
      </c>
      <c r="BL200" s="82">
        <v>-4.41E-2</v>
      </c>
      <c r="BM200" s="82">
        <v>1.21E-2</v>
      </c>
      <c r="BN200" s="82">
        <v>-1.24E-2</v>
      </c>
      <c r="BO200" s="82">
        <v>-5.0000000000000001E-4</v>
      </c>
      <c r="BP200" s="82">
        <v>-2.12E-2</v>
      </c>
      <c r="BQ200" s="82">
        <v>7.2999999999999995E-2</v>
      </c>
      <c r="BR200" s="82">
        <v>2.7400000000000001E-2</v>
      </c>
      <c r="BS200" s="82">
        <v>0.12039999999999999</v>
      </c>
      <c r="BT200" s="82">
        <v>4.4299999999999999E-2</v>
      </c>
      <c r="CD200" s="82">
        <v>-5.4000000000000003E-3</v>
      </c>
      <c r="CE200" s="82">
        <v>-2.0400000000000001E-2</v>
      </c>
      <c r="CF200" s="82">
        <v>-1.3599999999999999E-2</v>
      </c>
      <c r="CG200" s="82">
        <v>0.1197</v>
      </c>
      <c r="CH200" s="82">
        <v>-3.9800000000000002E-2</v>
      </c>
      <c r="CI200" s="82">
        <v>0.1401</v>
      </c>
      <c r="CK200" s="82">
        <v>-6.4699999999999994E-2</v>
      </c>
      <c r="CL200" s="82">
        <v>-7.9399999999999998E-2</v>
      </c>
      <c r="CM200" s="82">
        <v>-9.5500000000000002E-2</v>
      </c>
      <c r="CN200" s="82">
        <v>0.1799</v>
      </c>
      <c r="CO200" s="82">
        <v>-2.5999999999999999E-3</v>
      </c>
      <c r="CP200" s="82">
        <v>-0.1487</v>
      </c>
      <c r="CQ200" s="82">
        <v>0.2006</v>
      </c>
      <c r="CR200" s="82">
        <v>-2.4199999999999999E-2</v>
      </c>
      <c r="CS200" s="82">
        <v>9.9199999999999997E-2</v>
      </c>
      <c r="CT200" s="82">
        <v>-8.4400000000000003E-2</v>
      </c>
      <c r="CU200" s="82">
        <v>3.8E-3</v>
      </c>
      <c r="CV200" s="82">
        <v>-2.3699999999999999E-2</v>
      </c>
      <c r="CW200" s="82">
        <v>-0.1406</v>
      </c>
      <c r="DF200" s="82">
        <f t="shared" si="3"/>
        <v>0</v>
      </c>
      <c r="DG200" s="82">
        <f t="shared" si="4"/>
        <v>0</v>
      </c>
      <c r="DH200" s="82">
        <f t="shared" si="5"/>
        <v>0</v>
      </c>
    </row>
    <row r="201" spans="1:112" x14ac:dyDescent="0.2">
      <c r="A201" s="82" t="s">
        <v>817</v>
      </c>
      <c r="B201" s="82">
        <v>183</v>
      </c>
      <c r="C201" s="82" t="s">
        <v>2</v>
      </c>
      <c r="D201" s="82" t="s">
        <v>1066</v>
      </c>
      <c r="E201" s="82">
        <v>8</v>
      </c>
      <c r="F201" s="82" t="s">
        <v>191</v>
      </c>
      <c r="G201" s="82">
        <v>15</v>
      </c>
      <c r="H201" s="83">
        <v>247.878738</v>
      </c>
      <c r="I201" s="46" t="s">
        <v>552</v>
      </c>
      <c r="J201" s="82" t="s">
        <v>1079</v>
      </c>
      <c r="K201" s="82">
        <v>22</v>
      </c>
      <c r="L201" s="84" t="s">
        <v>970</v>
      </c>
      <c r="M201" s="82">
        <v>15</v>
      </c>
      <c r="N201" s="83">
        <v>730.43321500000002</v>
      </c>
      <c r="O201" s="46" t="s">
        <v>680</v>
      </c>
      <c r="P201" s="82">
        <v>14.8522</v>
      </c>
      <c r="Q201" s="82">
        <v>9.9459999999999997</v>
      </c>
      <c r="R201" s="82">
        <v>4.9061000000000003</v>
      </c>
      <c r="S201" s="82">
        <v>1.5608</v>
      </c>
      <c r="T201" s="82">
        <v>1.0458000000000001</v>
      </c>
      <c r="U201" s="82">
        <v>0.51500000000000001</v>
      </c>
      <c r="V201" s="82">
        <v>-7.6399999999999996E-2</v>
      </c>
      <c r="W201" s="82">
        <v>-1.0500000000000001E-2</v>
      </c>
      <c r="X201" s="82">
        <v>-0.15279999999999999</v>
      </c>
      <c r="Y201" s="82">
        <v>-5.62E-2</v>
      </c>
      <c r="Z201" s="82">
        <v>-1.77E-2</v>
      </c>
      <c r="AA201" s="82">
        <v>4.5699999999999998E-2</v>
      </c>
      <c r="AC201" s="86">
        <v>-3.1099999999999999E-2</v>
      </c>
      <c r="AD201" s="82">
        <v>6.5600000000000006E-2</v>
      </c>
      <c r="AE201" s="82">
        <v>8.9499999999999996E-2</v>
      </c>
      <c r="AF201" s="82">
        <v>-0.1234</v>
      </c>
      <c r="AG201" s="82">
        <v>3.4700000000000002E-2</v>
      </c>
      <c r="AH201" s="82">
        <v>3.6400000000000002E-2</v>
      </c>
      <c r="AI201" s="82">
        <v>-0.15260000000000001</v>
      </c>
      <c r="AJ201" s="82">
        <v>-7.5899999999999995E-2</v>
      </c>
      <c r="AK201" s="82">
        <v>-0.1014</v>
      </c>
      <c r="AL201" s="82">
        <v>-0.1043</v>
      </c>
      <c r="AM201" s="82">
        <v>0.30880000000000002</v>
      </c>
      <c r="AN201" s="82">
        <v>9.4E-2</v>
      </c>
      <c r="AO201" s="82">
        <v>7.7600000000000002E-2</v>
      </c>
      <c r="AP201" s="82">
        <v>-0.18459999999999999</v>
      </c>
      <c r="AQ201" s="82">
        <v>6.6500000000000004E-2</v>
      </c>
      <c r="AR201" s="82">
        <v>2.8400000000000002E-2</v>
      </c>
      <c r="BA201" s="82">
        <v>-9.5200000000000007E-2</v>
      </c>
      <c r="BB201" s="82">
        <v>4.1599999999999998E-2</v>
      </c>
      <c r="BC201" s="82">
        <v>-1.83E-2</v>
      </c>
      <c r="BE201" s="82">
        <v>-2.5999999999999999E-3</v>
      </c>
      <c r="BF201" s="82">
        <v>2.0299999999999999E-2</v>
      </c>
      <c r="BG201" s="82">
        <v>3.1699999999999999E-2</v>
      </c>
      <c r="BH201" s="82">
        <v>-1.2200000000000001E-2</v>
      </c>
      <c r="BI201" s="82">
        <v>-1.12E-2</v>
      </c>
      <c r="BJ201" s="82">
        <v>-6.2E-2</v>
      </c>
      <c r="BK201" s="82">
        <v>7.51E-2</v>
      </c>
      <c r="BL201" s="82">
        <v>-3.9399999999999998E-2</v>
      </c>
      <c r="BM201" s="82">
        <v>-2.3999999999999998E-3</v>
      </c>
      <c r="BN201" s="82">
        <v>-7.1999999999999998E-3</v>
      </c>
      <c r="BO201" s="82">
        <v>2.0799999999999999E-2</v>
      </c>
      <c r="BP201" s="82">
        <v>-8.5300000000000001E-2</v>
      </c>
      <c r="BQ201" s="82">
        <v>7.5700000000000003E-2</v>
      </c>
      <c r="BR201" s="82">
        <v>-0.04</v>
      </c>
      <c r="BS201" s="82">
        <v>9.4700000000000006E-2</v>
      </c>
      <c r="BT201" s="82">
        <v>1.5800000000000002E-2</v>
      </c>
      <c r="CD201" s="82">
        <v>-3.85E-2</v>
      </c>
      <c r="CE201" s="82">
        <v>2.6800000000000001E-2</v>
      </c>
      <c r="CF201" s="82">
        <v>-2.3300000000000001E-2</v>
      </c>
      <c r="CG201" s="82">
        <v>4.5699999999999998E-2</v>
      </c>
      <c r="CH201" s="82">
        <v>4.8999999999999998E-3</v>
      </c>
      <c r="CI201" s="82">
        <v>-0.30669999999999997</v>
      </c>
      <c r="CK201" s="82">
        <v>9.3600000000000003E-2</v>
      </c>
      <c r="CL201" s="82">
        <v>2.81E-2</v>
      </c>
      <c r="CM201" s="82">
        <v>0.10680000000000001</v>
      </c>
      <c r="CN201" s="82">
        <v>-3.49E-2</v>
      </c>
      <c r="CO201" s="82">
        <v>2.5999999999999999E-2</v>
      </c>
      <c r="CP201" s="82">
        <v>3.8300000000000001E-2</v>
      </c>
      <c r="CQ201" s="82">
        <v>-0.23430000000000001</v>
      </c>
      <c r="CR201" s="82">
        <v>1.9800000000000002E-2</v>
      </c>
      <c r="CS201" s="82">
        <v>-2.2800000000000001E-2</v>
      </c>
      <c r="CT201" s="82">
        <v>6.8900000000000003E-2</v>
      </c>
      <c r="CU201" s="82">
        <v>0.12540000000000001</v>
      </c>
      <c r="CV201" s="82">
        <v>9.0700000000000003E-2</v>
      </c>
      <c r="CW201" s="82">
        <v>-1.4500000000000001E-2</v>
      </c>
      <c r="DF201" s="82">
        <f t="shared" si="3"/>
        <v>0</v>
      </c>
      <c r="DG201" s="82">
        <f t="shared" si="4"/>
        <v>0</v>
      </c>
      <c r="DH201" s="82">
        <f t="shared" si="5"/>
        <v>0</v>
      </c>
    </row>
    <row r="202" spans="1:112" x14ac:dyDescent="0.2">
      <c r="A202" s="82" t="s">
        <v>817</v>
      </c>
      <c r="B202" s="82">
        <v>205</v>
      </c>
      <c r="C202" s="82" t="s">
        <v>2</v>
      </c>
      <c r="D202" s="82" t="s">
        <v>1076</v>
      </c>
      <c r="E202" s="82">
        <v>19</v>
      </c>
      <c r="F202" s="82" t="s">
        <v>962</v>
      </c>
      <c r="G202" s="82">
        <v>50</v>
      </c>
      <c r="H202" s="83">
        <v>699.20350800000006</v>
      </c>
      <c r="I202" s="46" t="s">
        <v>649</v>
      </c>
      <c r="J202" s="82" t="s">
        <v>1080</v>
      </c>
      <c r="K202" s="82">
        <v>23</v>
      </c>
      <c r="L202" s="84" t="s">
        <v>971</v>
      </c>
      <c r="M202" s="82">
        <v>5</v>
      </c>
      <c r="N202" s="83">
        <v>2.7868810000000002</v>
      </c>
      <c r="O202" s="46" t="s">
        <v>682</v>
      </c>
      <c r="P202" s="82">
        <v>13.1523</v>
      </c>
      <c r="Q202" s="82">
        <v>8.9170999999999996</v>
      </c>
      <c r="R202" s="82">
        <v>4.2351999999999999</v>
      </c>
      <c r="S202" s="82">
        <v>1.399</v>
      </c>
      <c r="T202" s="82">
        <v>1.0428999999999999</v>
      </c>
      <c r="U202" s="82">
        <v>0.35610000000000003</v>
      </c>
      <c r="V202" s="82">
        <v>-5.0900000000000001E-2</v>
      </c>
      <c r="W202" s="82">
        <v>-9.9199999999999997E-2</v>
      </c>
      <c r="X202" s="82">
        <v>-0.15390000000000001</v>
      </c>
      <c r="Y202" s="82">
        <v>-4.8000000000000001E-2</v>
      </c>
      <c r="Z202" s="82">
        <v>-0.03</v>
      </c>
      <c r="AA202" s="82">
        <v>-4.1399999999999999E-2</v>
      </c>
      <c r="AC202" s="86">
        <v>-8.8499999999999995E-2</v>
      </c>
      <c r="AD202" s="82">
        <v>1.2500000000000001E-2</v>
      </c>
      <c r="AE202" s="82">
        <v>1.7600000000000001E-2</v>
      </c>
      <c r="AF202" s="82">
        <v>8.2199999999999995E-2</v>
      </c>
      <c r="AG202" s="82">
        <v>7.3899999999999993E-2</v>
      </c>
      <c r="AH202" s="82">
        <v>3.5000000000000003E-2</v>
      </c>
      <c r="AI202" s="82">
        <v>-3.4099999999999998E-2</v>
      </c>
      <c r="AJ202" s="82">
        <v>4.9299999999999997E-2</v>
      </c>
      <c r="AK202" s="82">
        <v>7.7999999999999996E-3</v>
      </c>
      <c r="AL202" s="82">
        <v>-0.24340000000000001</v>
      </c>
      <c r="AM202" s="82">
        <v>0.1573</v>
      </c>
      <c r="AN202" s="82">
        <v>4.5400000000000003E-2</v>
      </c>
      <c r="AO202" s="82">
        <v>3.3399999999999999E-2</v>
      </c>
      <c r="AP202" s="82">
        <v>-2.7300000000000001E-2</v>
      </c>
      <c r="AQ202" s="82">
        <v>-6.0400000000000002E-2</v>
      </c>
      <c r="AR202" s="82">
        <v>5.8799999999999998E-2</v>
      </c>
      <c r="BA202" s="82">
        <v>1.5900000000000001E-2</v>
      </c>
      <c r="BB202" s="82">
        <v>-7.6E-3</v>
      </c>
      <c r="BC202" s="82">
        <v>-4.7399999999999998E-2</v>
      </c>
      <c r="BE202" s="82">
        <v>-4.5400000000000003E-2</v>
      </c>
      <c r="BF202" s="82">
        <v>-6.6000000000000003E-2</v>
      </c>
      <c r="BG202" s="82">
        <v>3.9699999999999999E-2</v>
      </c>
      <c r="BH202" s="82">
        <v>3.0800000000000001E-2</v>
      </c>
      <c r="BI202" s="82">
        <v>-0.13339999999999999</v>
      </c>
      <c r="BJ202" s="82">
        <v>-0.13120000000000001</v>
      </c>
      <c r="BK202" s="82">
        <v>4.9500000000000002E-2</v>
      </c>
      <c r="BL202" s="82">
        <v>0.1346</v>
      </c>
      <c r="BM202" s="82">
        <v>0.1706</v>
      </c>
      <c r="BN202" s="82">
        <v>-0.1128</v>
      </c>
      <c r="BO202" s="82">
        <v>3.09E-2</v>
      </c>
      <c r="BP202" s="82">
        <v>0.13289999999999999</v>
      </c>
      <c r="BQ202" s="82">
        <v>-2E-3</v>
      </c>
      <c r="BR202" s="82">
        <v>-6.7199999999999996E-2</v>
      </c>
      <c r="BS202" s="82">
        <v>5.5399999999999998E-2</v>
      </c>
      <c r="BT202" s="82">
        <v>-4.7500000000000001E-2</v>
      </c>
      <c r="CD202" s="82">
        <v>-9.9599999999999994E-2</v>
      </c>
      <c r="CE202" s="82">
        <v>0.1249</v>
      </c>
      <c r="CF202" s="82">
        <v>-5.8099999999999999E-2</v>
      </c>
      <c r="CG202" s="82">
        <v>8.0199999999999994E-2</v>
      </c>
      <c r="CH202" s="82">
        <v>-1.78E-2</v>
      </c>
      <c r="CI202" s="82">
        <v>5.2699999999999997E-2</v>
      </c>
      <c r="CK202" s="82">
        <v>3.2800000000000003E-2</v>
      </c>
      <c r="CL202" s="82">
        <v>-3.3999999999999998E-3</v>
      </c>
      <c r="CM202" s="82">
        <v>0.13669999999999999</v>
      </c>
      <c r="CN202" s="82">
        <v>-0.21709999999999999</v>
      </c>
      <c r="CO202" s="82">
        <v>-1.5E-3</v>
      </c>
      <c r="CP202" s="82">
        <v>0.155</v>
      </c>
      <c r="CQ202" s="82">
        <v>-4.5699999999999998E-2</v>
      </c>
      <c r="CR202" s="82">
        <v>-3.04E-2</v>
      </c>
      <c r="CS202" s="82">
        <v>-7.6799999999999993E-2</v>
      </c>
      <c r="CT202" s="82">
        <v>-1.47E-2</v>
      </c>
      <c r="CU202" s="82">
        <v>-4.9099999999999998E-2</v>
      </c>
      <c r="CV202" s="82">
        <v>5.67E-2</v>
      </c>
      <c r="CW202" s="82">
        <v>-2.4799999999999999E-2</v>
      </c>
      <c r="DF202" s="82">
        <f t="shared" si="3"/>
        <v>0</v>
      </c>
      <c r="DG202" s="82">
        <f t="shared" si="4"/>
        <v>0</v>
      </c>
      <c r="DH202" s="82">
        <f t="shared" si="5"/>
        <v>0</v>
      </c>
    </row>
    <row r="203" spans="1:112" x14ac:dyDescent="0.2">
      <c r="A203" s="82" t="s">
        <v>817</v>
      </c>
      <c r="B203" s="82">
        <v>195</v>
      </c>
      <c r="C203" s="82" t="s">
        <v>2</v>
      </c>
      <c r="D203" s="85" t="s">
        <v>1071</v>
      </c>
      <c r="E203" s="85">
        <v>13</v>
      </c>
      <c r="F203" s="85" t="s">
        <v>123</v>
      </c>
      <c r="G203" s="85">
        <v>10</v>
      </c>
      <c r="H203" s="122">
        <v>62.796253</v>
      </c>
      <c r="I203" s="46" t="s">
        <v>152</v>
      </c>
      <c r="J203" s="82" t="s">
        <v>1080</v>
      </c>
      <c r="K203" s="82">
        <v>23</v>
      </c>
      <c r="L203" s="84" t="s">
        <v>971</v>
      </c>
      <c r="M203" s="82">
        <v>15</v>
      </c>
      <c r="N203" s="83">
        <v>6.787763</v>
      </c>
      <c r="O203" s="46" t="s">
        <v>685</v>
      </c>
      <c r="P203" s="82">
        <v>13.499000000000001</v>
      </c>
      <c r="Q203" s="82">
        <v>9.6366999999999994</v>
      </c>
      <c r="R203" s="82">
        <v>3.8622999999999998</v>
      </c>
      <c r="S203" s="82">
        <v>1.3046</v>
      </c>
      <c r="T203" s="82">
        <v>1.0175000000000001</v>
      </c>
      <c r="U203" s="82">
        <v>0.28710000000000002</v>
      </c>
      <c r="V203" s="82">
        <v>0.19489999999999999</v>
      </c>
      <c r="W203" s="82">
        <v>-0.11940000000000001</v>
      </c>
      <c r="X203" s="82">
        <v>0.157</v>
      </c>
      <c r="Y203" s="82">
        <v>0.41039999999999999</v>
      </c>
      <c r="Z203" s="82">
        <v>-0.1057</v>
      </c>
      <c r="AA203" s="82">
        <v>-0.1021</v>
      </c>
      <c r="AC203" s="86">
        <v>-0.19139999999999999</v>
      </c>
      <c r="AD203" s="82">
        <v>8.5599999999999996E-2</v>
      </c>
      <c r="AE203" s="82">
        <v>-7.2400000000000006E-2</v>
      </c>
      <c r="AF203" s="82">
        <v>0.4294</v>
      </c>
      <c r="AG203" s="82">
        <v>0.22739999999999999</v>
      </c>
      <c r="AH203" s="82">
        <v>-0.16569999999999999</v>
      </c>
      <c r="AI203" s="82">
        <v>-0.15079999999999999</v>
      </c>
      <c r="AJ203" s="82">
        <v>-0.1013</v>
      </c>
      <c r="AK203" s="82">
        <v>-0.1196</v>
      </c>
      <c r="AL203" s="82">
        <v>0.14630000000000001</v>
      </c>
      <c r="AM203" s="82">
        <v>-0.1542</v>
      </c>
      <c r="AN203" s="82">
        <v>-0.1845</v>
      </c>
      <c r="AO203" s="82">
        <v>-0.19539999999999999</v>
      </c>
      <c r="AP203" s="82">
        <v>0.38440000000000002</v>
      </c>
      <c r="AQ203" s="82">
        <v>-0.23469999999999999</v>
      </c>
      <c r="AR203" s="82">
        <v>9.4299999999999995E-2</v>
      </c>
      <c r="BA203" s="82">
        <v>9.9000000000000005E-2</v>
      </c>
      <c r="BB203" s="82">
        <v>-1.1299999999999999E-2</v>
      </c>
      <c r="BC203" s="82">
        <v>7.5899999999999995E-2</v>
      </c>
      <c r="BE203" s="82">
        <v>-9.6699999999999994E-2</v>
      </c>
      <c r="BF203" s="82">
        <v>-2.8000000000000001E-2</v>
      </c>
      <c r="BG203" s="82">
        <v>8.3099999999999993E-2</v>
      </c>
      <c r="BH203" s="82">
        <v>4.1000000000000002E-2</v>
      </c>
      <c r="BI203" s="82">
        <v>-0.18659999999999999</v>
      </c>
      <c r="BJ203" s="82">
        <v>-0.19359999999999999</v>
      </c>
      <c r="BK203" s="82">
        <v>9.9000000000000005E-2</v>
      </c>
      <c r="BL203" s="82">
        <v>0.21679999999999999</v>
      </c>
      <c r="BM203" s="82">
        <v>0.1454</v>
      </c>
      <c r="BN203" s="82">
        <v>2.1700000000000001E-2</v>
      </c>
      <c r="BO203" s="82">
        <v>0.25159999999999999</v>
      </c>
      <c r="BP203" s="82">
        <v>-0.1484</v>
      </c>
      <c r="BQ203" s="82">
        <v>-1.14E-2</v>
      </c>
      <c r="BR203" s="82">
        <v>-0.13639999999999999</v>
      </c>
      <c r="BS203" s="82">
        <v>2.6800000000000001E-2</v>
      </c>
      <c r="BT203" s="82">
        <v>-0.24790000000000001</v>
      </c>
      <c r="CD203" s="82">
        <v>1.8700000000000001E-2</v>
      </c>
      <c r="CE203" s="82">
        <v>6.5799999999999997E-2</v>
      </c>
      <c r="CF203" s="82">
        <v>7.2999999999999995E-2</v>
      </c>
      <c r="CG203" s="82">
        <v>9.7299999999999998E-2</v>
      </c>
      <c r="CH203" s="82">
        <v>-5.8000000000000003E-2</v>
      </c>
      <c r="CI203" s="82">
        <v>0.1517</v>
      </c>
      <c r="CK203" s="82">
        <v>-3.9E-2</v>
      </c>
      <c r="CL203" s="82">
        <v>-0.1195</v>
      </c>
      <c r="CM203" s="82">
        <v>-6.5199999999999994E-2</v>
      </c>
      <c r="CN203" s="82">
        <v>0.10059999999999999</v>
      </c>
      <c r="CO203" s="82">
        <v>-4.0399999999999998E-2</v>
      </c>
      <c r="CP203" s="82">
        <v>6.6400000000000001E-2</v>
      </c>
      <c r="CQ203" s="82">
        <v>5.5999999999999999E-3</v>
      </c>
      <c r="CR203" s="82">
        <v>-5.7500000000000002E-2</v>
      </c>
      <c r="CS203" s="82">
        <v>0.13489999999999999</v>
      </c>
      <c r="CT203" s="82">
        <v>-4.19E-2</v>
      </c>
      <c r="CU203" s="82">
        <v>-4.0500000000000001E-2</v>
      </c>
      <c r="CV203" s="82">
        <v>-0.26079999999999998</v>
      </c>
      <c r="CW203" s="82">
        <v>8.8000000000000005E-3</v>
      </c>
      <c r="DF203" s="82">
        <f t="shared" si="3"/>
        <v>0</v>
      </c>
      <c r="DG203" s="82">
        <f t="shared" si="4"/>
        <v>0</v>
      </c>
      <c r="DH203" s="82">
        <f t="shared" si="5"/>
        <v>0</v>
      </c>
    </row>
    <row r="204" spans="1:112" x14ac:dyDescent="0.2">
      <c r="A204" s="82" t="s">
        <v>817</v>
      </c>
      <c r="B204" s="82">
        <v>182</v>
      </c>
      <c r="C204" s="82" t="s">
        <v>2</v>
      </c>
      <c r="D204" s="82" t="s">
        <v>1066</v>
      </c>
      <c r="E204" s="82">
        <v>8</v>
      </c>
      <c r="F204" s="82" t="s">
        <v>191</v>
      </c>
      <c r="G204" s="82">
        <v>5</v>
      </c>
      <c r="H204" s="83">
        <v>48.559795999999999</v>
      </c>
      <c r="I204" s="46" t="s">
        <v>192</v>
      </c>
      <c r="J204" s="85" t="s">
        <v>1080</v>
      </c>
      <c r="K204" s="85">
        <v>23</v>
      </c>
      <c r="L204" s="85" t="s">
        <v>971</v>
      </c>
      <c r="M204" s="85">
        <v>20</v>
      </c>
      <c r="N204" s="122">
        <v>8.5211389999999998</v>
      </c>
      <c r="O204" s="46" t="s">
        <v>107</v>
      </c>
      <c r="P204" s="82">
        <v>12.244999999999999</v>
      </c>
      <c r="Q204" s="82">
        <v>8.8284000000000002</v>
      </c>
      <c r="R204" s="82">
        <v>3.4165999999999999</v>
      </c>
      <c r="S204" s="82">
        <v>1.2857000000000001</v>
      </c>
      <c r="T204" s="82">
        <v>1.0241</v>
      </c>
      <c r="U204" s="82">
        <v>0.2616</v>
      </c>
      <c r="V204" s="82">
        <v>-8.0600000000000005E-2</v>
      </c>
      <c r="W204" s="82">
        <v>-0.11</v>
      </c>
      <c r="X204" s="82">
        <v>-0.15229999999999999</v>
      </c>
      <c r="Y204" s="82">
        <v>-2.7799999999999998E-2</v>
      </c>
      <c r="Z204" s="82">
        <v>-3.6799999999999999E-2</v>
      </c>
      <c r="AA204" s="82">
        <v>-6.8400000000000002E-2</v>
      </c>
      <c r="AC204" s="86">
        <v>7.1300000000000002E-2</v>
      </c>
      <c r="AD204" s="82">
        <v>-8.8999999999999999E-3</v>
      </c>
      <c r="AE204" s="82">
        <v>6.4699999999999994E-2</v>
      </c>
      <c r="AF204" s="82">
        <v>-3.4500000000000003E-2</v>
      </c>
      <c r="AG204" s="82">
        <v>0.1018</v>
      </c>
      <c r="AH204" s="82">
        <v>5.21E-2</v>
      </c>
      <c r="AI204" s="82">
        <v>-0.1177</v>
      </c>
      <c r="AJ204" s="82">
        <v>-0.15479999999999999</v>
      </c>
      <c r="AK204" s="82">
        <v>-0.13930000000000001</v>
      </c>
      <c r="AL204" s="82">
        <v>1.7999999999999999E-2</v>
      </c>
      <c r="AM204" s="82">
        <v>3.78E-2</v>
      </c>
      <c r="AN204" s="82">
        <v>6.0900000000000003E-2</v>
      </c>
      <c r="AO204" s="82">
        <v>5.9299999999999999E-2</v>
      </c>
      <c r="AP204" s="82">
        <v>-1.47E-2</v>
      </c>
      <c r="AQ204" s="82">
        <v>-1.32E-2</v>
      </c>
      <c r="AR204" s="82">
        <v>0.15010000000000001</v>
      </c>
      <c r="BA204" s="82">
        <v>0.1124</v>
      </c>
      <c r="BB204" s="82">
        <v>1.4E-3</v>
      </c>
      <c r="BC204" s="82">
        <v>0.16059999999999999</v>
      </c>
      <c r="BE204" s="82">
        <v>-0.06</v>
      </c>
      <c r="BF204" s="82">
        <v>-5.8299999999999998E-2</v>
      </c>
      <c r="BG204" s="82">
        <v>8.6300000000000002E-2</v>
      </c>
      <c r="BH204" s="82">
        <v>3.1399999999999997E-2</v>
      </c>
      <c r="BI204" s="82">
        <v>-0.1515</v>
      </c>
      <c r="BJ204" s="82">
        <v>-0.16350000000000001</v>
      </c>
      <c r="BK204" s="82">
        <v>0.1235</v>
      </c>
      <c r="BL204" s="82">
        <v>0.1948</v>
      </c>
      <c r="BM204" s="82">
        <v>2.5000000000000001E-2</v>
      </c>
      <c r="BN204" s="82">
        <v>3.1300000000000001E-2</v>
      </c>
      <c r="BO204" s="82">
        <v>0.20469999999999999</v>
      </c>
      <c r="BP204" s="82">
        <v>-0.18</v>
      </c>
      <c r="BQ204" s="82">
        <v>-1.1999999999999999E-3</v>
      </c>
      <c r="BR204" s="82">
        <v>-0.1704</v>
      </c>
      <c r="BS204" s="82">
        <v>1.4999999999999999E-2</v>
      </c>
      <c r="BT204" s="82">
        <v>-0.20169999999999999</v>
      </c>
      <c r="CD204" s="82">
        <v>-9.7000000000000003E-2</v>
      </c>
      <c r="CE204" s="82">
        <v>-1.1000000000000001E-3</v>
      </c>
      <c r="CF204" s="82">
        <v>-5.5599999999999997E-2</v>
      </c>
      <c r="CG204" s="82">
        <v>-0.13550000000000001</v>
      </c>
      <c r="CH204" s="82">
        <v>8.1500000000000003E-2</v>
      </c>
      <c r="CI204" s="82">
        <v>0.1313</v>
      </c>
      <c r="CK204" s="82">
        <v>3.2000000000000002E-3</v>
      </c>
      <c r="CL204" s="82">
        <v>8.3699999999999997E-2</v>
      </c>
      <c r="CM204" s="82">
        <v>9.4E-2</v>
      </c>
      <c r="CN204" s="82">
        <v>-8.7099999999999997E-2</v>
      </c>
      <c r="CO204" s="82">
        <v>0.1216</v>
      </c>
      <c r="CP204" s="82">
        <v>2.6599999999999999E-2</v>
      </c>
      <c r="CQ204" s="82">
        <v>-4.7800000000000002E-2</v>
      </c>
      <c r="CR204" s="82">
        <v>-2.76E-2</v>
      </c>
      <c r="CS204" s="82">
        <v>-4.9299999999999997E-2</v>
      </c>
      <c r="CT204" s="82">
        <v>6.0900000000000003E-2</v>
      </c>
      <c r="CU204" s="82">
        <v>-7.6200000000000004E-2</v>
      </c>
      <c r="CV204" s="82">
        <v>5.62E-2</v>
      </c>
      <c r="CW204" s="82">
        <v>-8.1699999999999995E-2</v>
      </c>
      <c r="DF204" s="82">
        <f t="shared" si="3"/>
        <v>0</v>
      </c>
      <c r="DG204" s="82">
        <f t="shared" si="4"/>
        <v>0</v>
      </c>
      <c r="DH204" s="82">
        <f t="shared" si="5"/>
        <v>0</v>
      </c>
    </row>
    <row r="205" spans="1:112" x14ac:dyDescent="0.2">
      <c r="A205" s="82" t="s">
        <v>817</v>
      </c>
      <c r="B205" s="82">
        <v>202</v>
      </c>
      <c r="C205" s="82" t="s">
        <v>2</v>
      </c>
      <c r="D205" s="82" t="s">
        <v>1073</v>
      </c>
      <c r="E205" s="82">
        <v>15</v>
      </c>
      <c r="F205" s="82" t="s">
        <v>272</v>
      </c>
      <c r="G205" s="82">
        <v>145</v>
      </c>
      <c r="H205" s="83">
        <v>682.839878</v>
      </c>
      <c r="I205" s="46" t="s">
        <v>687</v>
      </c>
      <c r="J205" s="82" t="s">
        <v>1080</v>
      </c>
      <c r="K205" s="82">
        <v>23</v>
      </c>
      <c r="L205" s="84" t="s">
        <v>971</v>
      </c>
      <c r="M205" s="82">
        <v>25</v>
      </c>
      <c r="N205" s="83">
        <v>19.113479000000002</v>
      </c>
      <c r="O205" s="46" t="s">
        <v>332</v>
      </c>
      <c r="P205" s="82">
        <v>12.698600000000001</v>
      </c>
      <c r="Q205" s="82">
        <v>8.6106999999999996</v>
      </c>
      <c r="R205" s="82">
        <v>4.0879000000000003</v>
      </c>
      <c r="S205" s="82">
        <v>1.2082999999999999</v>
      </c>
      <c r="T205" s="82">
        <v>0.89339999999999997</v>
      </c>
      <c r="U205" s="82">
        <v>0.31490000000000001</v>
      </c>
      <c r="V205" s="82">
        <v>1.1599999999999999E-2</v>
      </c>
      <c r="W205" s="82">
        <v>-7.8700000000000006E-2</v>
      </c>
      <c r="X205" s="82">
        <v>0.14219999999999999</v>
      </c>
      <c r="Y205" s="82">
        <v>-4.7500000000000001E-2</v>
      </c>
      <c r="Z205" s="82">
        <v>-2.2599999999999999E-2</v>
      </c>
      <c r="AA205" s="82">
        <v>8.7400000000000005E-2</v>
      </c>
      <c r="AC205" s="86">
        <v>-1.8800000000000001E-2</v>
      </c>
      <c r="AD205" s="82">
        <v>-4.9299999999999997E-2</v>
      </c>
      <c r="AE205" s="82">
        <v>3.7000000000000002E-3</v>
      </c>
      <c r="AF205" s="82">
        <v>-3.8300000000000001E-2</v>
      </c>
      <c r="AG205" s="82">
        <v>3.2800000000000003E-2</v>
      </c>
      <c r="AH205" s="82">
        <v>-6.0299999999999999E-2</v>
      </c>
      <c r="AI205" s="82">
        <v>-1.6400000000000001E-2</v>
      </c>
      <c r="AJ205" s="82">
        <v>0.13769999999999999</v>
      </c>
      <c r="AK205" s="82">
        <v>-7.0699999999999999E-2</v>
      </c>
      <c r="AL205" s="82">
        <v>1.46E-2</v>
      </c>
      <c r="AM205" s="82">
        <v>-7.3200000000000001E-2</v>
      </c>
      <c r="AN205" s="82">
        <v>3.9800000000000002E-2</v>
      </c>
      <c r="AO205" s="82">
        <v>1.7299999999999999E-2</v>
      </c>
      <c r="AP205" s="82">
        <v>-3.3399999999999999E-2</v>
      </c>
      <c r="AQ205" s="82">
        <v>-4.4900000000000002E-2</v>
      </c>
      <c r="AR205" s="82">
        <v>0.14199999999999999</v>
      </c>
      <c r="BA205" s="82">
        <v>9.3600000000000003E-2</v>
      </c>
      <c r="BB205" s="82">
        <v>-1.49E-2</v>
      </c>
      <c r="BC205" s="82">
        <v>0.17430000000000001</v>
      </c>
      <c r="BE205" s="82">
        <v>-5.8299999999999998E-2</v>
      </c>
      <c r="BF205" s="82">
        <v>-9.1700000000000004E-2</v>
      </c>
      <c r="BG205" s="82">
        <v>5.67E-2</v>
      </c>
      <c r="BH205" s="82">
        <v>3.1399999999999997E-2</v>
      </c>
      <c r="BI205" s="82">
        <v>-0.13619999999999999</v>
      </c>
      <c r="BJ205" s="82">
        <v>-0.1328</v>
      </c>
      <c r="BK205" s="82">
        <v>0.2334</v>
      </c>
      <c r="BL205" s="82">
        <v>8.7800000000000003E-2</v>
      </c>
      <c r="BM205" s="82">
        <v>-0.13339999999999999</v>
      </c>
      <c r="BN205" s="82">
        <v>2.3199999999999998E-2</v>
      </c>
      <c r="BO205" s="82">
        <v>0.1426</v>
      </c>
      <c r="BP205" s="82">
        <v>5.6099999999999997E-2</v>
      </c>
      <c r="BQ205" s="82">
        <v>-1.41E-2</v>
      </c>
      <c r="BR205" s="82">
        <v>-0.20269999999999999</v>
      </c>
      <c r="BS205" s="82">
        <v>4.9099999999999998E-2</v>
      </c>
      <c r="BT205" s="82">
        <v>-0.1641</v>
      </c>
      <c r="CD205" s="82">
        <v>-0.15859999999999999</v>
      </c>
      <c r="CE205" s="82">
        <v>-2.0500000000000001E-2</v>
      </c>
      <c r="CF205" s="82">
        <v>3.0800000000000001E-2</v>
      </c>
      <c r="CG205" s="82">
        <v>1.6000000000000001E-3</v>
      </c>
      <c r="CH205" s="82">
        <v>-9.1200000000000003E-2</v>
      </c>
      <c r="CI205" s="82">
        <v>8.4400000000000003E-2</v>
      </c>
      <c r="CK205" s="82">
        <v>5.2600000000000001E-2</v>
      </c>
      <c r="CL205" s="82">
        <v>-9.8299999999999998E-2</v>
      </c>
      <c r="CM205" s="82">
        <v>-9.1499999999999998E-2</v>
      </c>
      <c r="CN205" s="82">
        <v>-3.3000000000000002E-2</v>
      </c>
      <c r="CO205" s="82">
        <v>0.13120000000000001</v>
      </c>
      <c r="CP205" s="82">
        <v>1.6999999999999999E-3</v>
      </c>
      <c r="CQ205" s="82">
        <v>0.14399999999999999</v>
      </c>
      <c r="CR205" s="82">
        <v>4.1000000000000002E-2</v>
      </c>
      <c r="CS205" s="82">
        <v>5.1299999999999998E-2</v>
      </c>
      <c r="CT205" s="82">
        <v>-2.92E-2</v>
      </c>
      <c r="CU205" s="82">
        <v>-4.58E-2</v>
      </c>
      <c r="CV205" s="82">
        <v>-0.1273</v>
      </c>
      <c r="CW205" s="82">
        <v>0.15670000000000001</v>
      </c>
      <c r="DF205" s="82">
        <f t="shared" si="3"/>
        <v>0</v>
      </c>
      <c r="DG205" s="82">
        <f t="shared" si="4"/>
        <v>0</v>
      </c>
      <c r="DH205" s="82">
        <f t="shared" si="5"/>
        <v>0</v>
      </c>
    </row>
    <row r="206" spans="1:112" x14ac:dyDescent="0.2">
      <c r="A206" s="82" t="s">
        <v>817</v>
      </c>
      <c r="B206" s="82">
        <v>209</v>
      </c>
      <c r="C206" s="82" t="s">
        <v>2</v>
      </c>
      <c r="D206" s="82" t="s">
        <v>1080</v>
      </c>
      <c r="E206" s="82">
        <v>23</v>
      </c>
      <c r="F206" s="82" t="s">
        <v>971</v>
      </c>
      <c r="G206" s="82">
        <v>10</v>
      </c>
      <c r="H206" s="83">
        <v>3.5415399999999999</v>
      </c>
      <c r="I206" s="46" t="s">
        <v>684</v>
      </c>
      <c r="J206" s="82" t="s">
        <v>1080</v>
      </c>
      <c r="K206" s="82">
        <v>23</v>
      </c>
      <c r="L206" s="84" t="s">
        <v>971</v>
      </c>
      <c r="M206" s="82">
        <v>115</v>
      </c>
      <c r="N206" s="83">
        <v>655.04155200000002</v>
      </c>
      <c r="O206" s="46" t="s">
        <v>696</v>
      </c>
      <c r="P206" s="82">
        <v>13.9369</v>
      </c>
      <c r="Q206" s="82">
        <v>8.3714999999999993</v>
      </c>
      <c r="R206" s="82">
        <v>5.5654000000000003</v>
      </c>
      <c r="S206" s="82">
        <v>1.4525999999999999</v>
      </c>
      <c r="T206" s="82">
        <v>0.98070000000000002</v>
      </c>
      <c r="U206" s="82">
        <v>0.47189999999999999</v>
      </c>
      <c r="V206" s="82">
        <v>-0.1125</v>
      </c>
      <c r="W206" s="82">
        <v>-8.8400000000000006E-2</v>
      </c>
      <c r="X206" s="82">
        <v>-0.14979999999999999</v>
      </c>
      <c r="Y206" s="82">
        <v>-0.1021</v>
      </c>
      <c r="Z206" s="82">
        <v>0.1142</v>
      </c>
      <c r="AA206" s="82">
        <v>0.1618</v>
      </c>
      <c r="AC206" s="86">
        <v>-5.0900000000000001E-2</v>
      </c>
      <c r="AD206" s="82">
        <v>4.1599999999999998E-2</v>
      </c>
      <c r="AE206" s="82">
        <v>2.35E-2</v>
      </c>
      <c r="AF206" s="82">
        <v>-0.16600000000000001</v>
      </c>
      <c r="AG206" s="82">
        <v>-0.17430000000000001</v>
      </c>
      <c r="AH206" s="82">
        <v>3.09E-2</v>
      </c>
      <c r="AI206" s="82">
        <v>0.1502</v>
      </c>
      <c r="AJ206" s="82">
        <v>0.1336</v>
      </c>
      <c r="AK206" s="82">
        <v>-5.7500000000000002E-2</v>
      </c>
      <c r="AL206" s="82">
        <v>0.1719</v>
      </c>
      <c r="AM206" s="82">
        <v>-1.2999999999999999E-2</v>
      </c>
      <c r="AN206" s="82">
        <v>-3.0499999999999999E-2</v>
      </c>
      <c r="AO206" s="82">
        <v>-1.09E-2</v>
      </c>
      <c r="AP206" s="82">
        <v>-0.1212</v>
      </c>
      <c r="AQ206" s="82">
        <v>6.4600000000000005E-2</v>
      </c>
      <c r="AR206" s="82">
        <v>-0.1661</v>
      </c>
      <c r="BA206" s="82">
        <v>-4.4999999999999998E-2</v>
      </c>
      <c r="BB206" s="82">
        <v>-7.0000000000000001E-3</v>
      </c>
      <c r="BC206" s="82">
        <v>0.19919999999999999</v>
      </c>
      <c r="BE206" s="82">
        <v>-3.0999999999999999E-3</v>
      </c>
      <c r="BF206" s="82">
        <v>-0.1779</v>
      </c>
      <c r="BG206" s="82">
        <v>2.1299999999999999E-2</v>
      </c>
      <c r="BH206" s="82">
        <v>9.6699999999999994E-2</v>
      </c>
      <c r="BI206" s="82">
        <v>0.1016</v>
      </c>
      <c r="BJ206" s="82">
        <v>0.1113</v>
      </c>
      <c r="BK206" s="82">
        <v>-7.6700000000000004E-2</v>
      </c>
      <c r="BL206" s="82">
        <v>7.2400000000000006E-2</v>
      </c>
      <c r="BM206" s="82">
        <v>6.6100000000000006E-2</v>
      </c>
      <c r="BN206" s="82">
        <v>1.9300000000000001E-2</v>
      </c>
      <c r="BO206" s="82">
        <v>-3.2399999999999998E-2</v>
      </c>
      <c r="BP206" s="82">
        <v>2.9100000000000001E-2</v>
      </c>
      <c r="BQ206" s="82">
        <v>-3.5999999999999997E-2</v>
      </c>
      <c r="BR206" s="82">
        <v>-8.8599999999999998E-2</v>
      </c>
      <c r="BS206" s="82">
        <v>-0.22520000000000001</v>
      </c>
      <c r="BT206" s="82">
        <v>-2.5100000000000001E-2</v>
      </c>
      <c r="CD206" s="82">
        <v>0.21609999999999999</v>
      </c>
      <c r="CE206" s="82">
        <v>0.16339999999999999</v>
      </c>
      <c r="CF206" s="82">
        <v>9.8500000000000004E-2</v>
      </c>
      <c r="CG206" s="82">
        <v>-9.8799999999999999E-2</v>
      </c>
      <c r="CH206" s="82">
        <v>-1.0500000000000001E-2</v>
      </c>
      <c r="CI206" s="82">
        <v>0.12529999999999999</v>
      </c>
      <c r="CK206" s="82">
        <v>-7.3200000000000001E-2</v>
      </c>
      <c r="CL206" s="82">
        <v>1.43E-2</v>
      </c>
      <c r="CM206" s="82">
        <v>0.1172</v>
      </c>
      <c r="CN206" s="82">
        <v>-1.4800000000000001E-2</v>
      </c>
      <c r="CO206" s="82">
        <v>-2.7900000000000001E-2</v>
      </c>
      <c r="CP206" s="82">
        <v>1.0999999999999999E-2</v>
      </c>
      <c r="CQ206" s="82">
        <v>-5.74E-2</v>
      </c>
      <c r="CR206" s="82">
        <v>-2.4400000000000002E-2</v>
      </c>
      <c r="CS206" s="82">
        <v>-0.24979999999999999</v>
      </c>
      <c r="CT206" s="82">
        <v>-2.9100000000000001E-2</v>
      </c>
      <c r="CU206" s="82">
        <v>-0.1285</v>
      </c>
      <c r="CV206" s="82">
        <v>1.01E-2</v>
      </c>
      <c r="CW206" s="82">
        <v>-4.1599999999999998E-2</v>
      </c>
      <c r="DF206" s="82">
        <f t="shared" si="3"/>
        <v>0</v>
      </c>
      <c r="DG206" s="82">
        <f t="shared" si="4"/>
        <v>0</v>
      </c>
      <c r="DH206" s="82">
        <f t="shared" si="5"/>
        <v>0</v>
      </c>
    </row>
    <row r="207" spans="1:112" x14ac:dyDescent="0.2">
      <c r="A207" s="82" t="s">
        <v>817</v>
      </c>
      <c r="B207" s="82">
        <v>200</v>
      </c>
      <c r="C207" s="82" t="s">
        <v>2</v>
      </c>
      <c r="D207" s="82" t="s">
        <v>1073</v>
      </c>
      <c r="E207" s="82">
        <v>15</v>
      </c>
      <c r="F207" s="82" t="s">
        <v>272</v>
      </c>
      <c r="G207" s="82">
        <v>30</v>
      </c>
      <c r="H207" s="83">
        <v>48.175728999999997</v>
      </c>
      <c r="I207" s="46" t="s">
        <v>701</v>
      </c>
      <c r="J207" s="82" t="s">
        <v>1081</v>
      </c>
      <c r="K207" s="82">
        <v>24</v>
      </c>
      <c r="L207" s="84" t="s">
        <v>978</v>
      </c>
      <c r="M207" s="82">
        <v>5</v>
      </c>
      <c r="N207" s="83">
        <v>715.03958599999999</v>
      </c>
      <c r="O207" s="46" t="s">
        <v>699</v>
      </c>
      <c r="P207" s="82">
        <v>15.249599999999999</v>
      </c>
      <c r="Q207" s="82">
        <v>6.3505000000000003</v>
      </c>
      <c r="R207" s="82">
        <v>8.8992000000000004</v>
      </c>
      <c r="S207" s="82">
        <v>1.6612</v>
      </c>
      <c r="T207" s="82">
        <v>0.75619999999999998</v>
      </c>
      <c r="U207" s="82">
        <v>0.90500000000000003</v>
      </c>
      <c r="V207" s="82">
        <v>3.4799999999999998E-2</v>
      </c>
      <c r="W207" s="82">
        <v>0.1288</v>
      </c>
      <c r="X207" s="82">
        <v>-0.1305</v>
      </c>
      <c r="Y207" s="82">
        <v>-6.59E-2</v>
      </c>
      <c r="Z207" s="82">
        <v>-1.2E-2</v>
      </c>
      <c r="AA207" s="82">
        <v>-4.1799999999999997E-2</v>
      </c>
      <c r="AC207" s="86">
        <v>-9.1499999999999998E-2</v>
      </c>
      <c r="AD207" s="82">
        <v>3.49E-2</v>
      </c>
      <c r="AE207" s="82">
        <v>-2.1100000000000001E-2</v>
      </c>
      <c r="AF207" s="82">
        <v>2.2700000000000001E-2</v>
      </c>
      <c r="AG207" s="82">
        <v>3.2899999999999999E-2</v>
      </c>
      <c r="AH207" s="82">
        <v>2.2800000000000001E-2</v>
      </c>
      <c r="AI207" s="82">
        <v>0.25659999999999999</v>
      </c>
      <c r="AJ207" s="82">
        <v>6.8900000000000003E-2</v>
      </c>
      <c r="AK207" s="82">
        <v>9.5200000000000007E-2</v>
      </c>
      <c r="AL207" s="82">
        <v>8.1799999999999998E-2</v>
      </c>
      <c r="AM207" s="82">
        <v>-5.6399999999999999E-2</v>
      </c>
      <c r="AN207" s="82">
        <v>-4.8500000000000001E-2</v>
      </c>
      <c r="AO207" s="82">
        <v>2.0000000000000001E-4</v>
      </c>
      <c r="AP207" s="82">
        <v>-0.1046</v>
      </c>
      <c r="AQ207" s="82">
        <v>-6.9500000000000006E-2</v>
      </c>
      <c r="AR207" s="82">
        <v>-0.1046</v>
      </c>
      <c r="BA207" s="82">
        <v>-6.8999999999999999E-3</v>
      </c>
      <c r="BB207" s="82">
        <v>-8.5199999999999998E-2</v>
      </c>
      <c r="BC207" s="82">
        <v>0.1575</v>
      </c>
      <c r="BE207" s="82">
        <v>-4.8599999999999997E-2</v>
      </c>
      <c r="BF207" s="82">
        <v>-8.48E-2</v>
      </c>
      <c r="BG207" s="82">
        <v>-9.2399999999999996E-2</v>
      </c>
      <c r="BH207" s="82">
        <v>-9.1399999999999995E-2</v>
      </c>
      <c r="BI207" s="82">
        <v>5.7099999999999998E-2</v>
      </c>
      <c r="BJ207" s="82">
        <v>9.4000000000000004E-3</v>
      </c>
      <c r="BK207" s="82">
        <v>-4.9299999999999997E-2</v>
      </c>
      <c r="BL207" s="82">
        <v>-1.6500000000000001E-2</v>
      </c>
      <c r="BM207" s="82">
        <v>-4.8899999999999999E-2</v>
      </c>
      <c r="BN207" s="82">
        <v>1.6299999999999999E-2</v>
      </c>
      <c r="BO207" s="82">
        <v>7.4999999999999997E-2</v>
      </c>
      <c r="BP207" s="82">
        <v>-3.44E-2</v>
      </c>
      <c r="BQ207" s="82">
        <v>2.46E-2</v>
      </c>
      <c r="BR207" s="82">
        <v>4.4200000000000003E-2</v>
      </c>
      <c r="BS207" s="82">
        <v>-3.0499999999999999E-2</v>
      </c>
      <c r="BT207" s="82">
        <v>0.20480000000000001</v>
      </c>
      <c r="CD207" s="82">
        <v>-0.1065</v>
      </c>
      <c r="CE207" s="82">
        <v>-0.13270000000000001</v>
      </c>
      <c r="CF207" s="82">
        <v>-0.10879999999999999</v>
      </c>
      <c r="CG207" s="82">
        <v>-0.1351</v>
      </c>
      <c r="CH207" s="82">
        <v>0.17</v>
      </c>
      <c r="CI207" s="82">
        <v>-0.13730000000000001</v>
      </c>
      <c r="CK207" s="82">
        <v>0.18290000000000001</v>
      </c>
      <c r="CL207" s="82">
        <v>1.23E-2</v>
      </c>
      <c r="CM207" s="82">
        <v>4.2599999999999999E-2</v>
      </c>
      <c r="CN207" s="82">
        <v>-0.11609999999999999</v>
      </c>
      <c r="CO207" s="82">
        <v>9.2100000000000001E-2</v>
      </c>
      <c r="CP207" s="82">
        <v>-1.4200000000000001E-2</v>
      </c>
      <c r="CQ207" s="82">
        <v>-0.10639999999999999</v>
      </c>
      <c r="CR207" s="82">
        <v>-0.11700000000000001</v>
      </c>
      <c r="CS207" s="82">
        <v>-9.8900000000000002E-2</v>
      </c>
      <c r="CT207" s="82">
        <v>0.1678</v>
      </c>
      <c r="CU207" s="82">
        <v>6.3600000000000004E-2</v>
      </c>
      <c r="CV207" s="82">
        <v>0.39539999999999997</v>
      </c>
      <c r="CW207" s="82">
        <v>-5.3999999999999999E-2</v>
      </c>
      <c r="DF207" s="82">
        <f t="shared" si="3"/>
        <v>0</v>
      </c>
      <c r="DG207" s="82">
        <f t="shared" si="4"/>
        <v>0</v>
      </c>
      <c r="DH207" s="82">
        <f t="shared" si="5"/>
        <v>0</v>
      </c>
    </row>
    <row r="208" spans="1:112" x14ac:dyDescent="0.2">
      <c r="A208" s="82" t="s">
        <v>817</v>
      </c>
      <c r="B208" s="82">
        <v>206</v>
      </c>
      <c r="C208" s="82" t="s">
        <v>2</v>
      </c>
      <c r="D208" s="82" t="s">
        <v>1077</v>
      </c>
      <c r="E208" s="82">
        <v>20</v>
      </c>
      <c r="F208" s="82" t="s">
        <v>175</v>
      </c>
      <c r="G208" s="82">
        <v>5</v>
      </c>
      <c r="H208" s="83">
        <v>24.003436000000001</v>
      </c>
      <c r="I208" s="46" t="s">
        <v>317</v>
      </c>
      <c r="J208" s="82" t="s">
        <v>1081</v>
      </c>
      <c r="K208" s="82">
        <v>24</v>
      </c>
      <c r="L208" s="84" t="s">
        <v>978</v>
      </c>
      <c r="M208" s="82">
        <v>20</v>
      </c>
      <c r="N208" s="83">
        <v>740.09263599999997</v>
      </c>
      <c r="O208" s="46" t="s">
        <v>704</v>
      </c>
      <c r="P208" s="82">
        <v>13.9955</v>
      </c>
      <c r="Q208" s="82">
        <v>8.1538000000000004</v>
      </c>
      <c r="R208" s="82">
        <v>5.8417000000000003</v>
      </c>
      <c r="S208" s="82">
        <v>1.4755</v>
      </c>
      <c r="T208" s="82">
        <v>0.95620000000000005</v>
      </c>
      <c r="U208" s="82">
        <v>0.51939999999999997</v>
      </c>
      <c r="V208" s="82">
        <v>-8.3000000000000001E-3</v>
      </c>
      <c r="W208" s="82">
        <v>6.3899999999999998E-2</v>
      </c>
      <c r="X208" s="82">
        <v>-0.14249999999999999</v>
      </c>
      <c r="Y208" s="82">
        <v>8.6099999999999996E-2</v>
      </c>
      <c r="Z208" s="82">
        <v>3.8300000000000001E-2</v>
      </c>
      <c r="AA208" s="82">
        <v>-9.6299999999999997E-2</v>
      </c>
      <c r="AC208" s="86">
        <v>0.115</v>
      </c>
      <c r="AD208" s="82">
        <v>-7.6E-3</v>
      </c>
      <c r="AE208" s="82">
        <v>-3.04E-2</v>
      </c>
      <c r="AF208" s="82">
        <v>5.57E-2</v>
      </c>
      <c r="AG208" s="82">
        <v>-3.7400000000000003E-2</v>
      </c>
      <c r="AH208" s="82">
        <v>-1.14E-2</v>
      </c>
      <c r="AI208" s="82">
        <v>-6.8199999999999997E-2</v>
      </c>
      <c r="AJ208" s="82">
        <v>-7.6999999999999999E-2</v>
      </c>
      <c r="AK208" s="82">
        <v>-0.1094</v>
      </c>
      <c r="AL208" s="82">
        <v>-4.0000000000000001E-3</v>
      </c>
      <c r="AM208" s="82">
        <v>-0.14219999999999999</v>
      </c>
      <c r="AN208" s="82">
        <v>0.1031</v>
      </c>
      <c r="AO208" s="82">
        <v>5.8700000000000002E-2</v>
      </c>
      <c r="AP208" s="82">
        <v>4.87E-2</v>
      </c>
      <c r="AQ208" s="82">
        <v>-0.1106</v>
      </c>
      <c r="AR208" s="82">
        <v>0.1888</v>
      </c>
      <c r="BA208" s="82">
        <v>-5.1700000000000003E-2</v>
      </c>
      <c r="BB208" s="82">
        <v>-5.2299999999999999E-2</v>
      </c>
      <c r="BC208" s="82">
        <v>9.6000000000000002E-2</v>
      </c>
      <c r="BE208" s="82">
        <v>-0.1646</v>
      </c>
      <c r="BF208" s="82">
        <v>3.4799999999999998E-2</v>
      </c>
      <c r="BG208" s="82">
        <v>-8.3599999999999994E-2</v>
      </c>
      <c r="BH208" s="82">
        <v>-4.6100000000000002E-2</v>
      </c>
      <c r="BI208" s="82">
        <v>2.53E-2</v>
      </c>
      <c r="BJ208" s="82">
        <v>3.2099999999999997E-2</v>
      </c>
      <c r="BK208" s="82">
        <v>-3.9800000000000002E-2</v>
      </c>
      <c r="BL208" s="82">
        <v>-0.17230000000000001</v>
      </c>
      <c r="BM208" s="82">
        <v>-4.8899999999999999E-2</v>
      </c>
      <c r="BN208" s="82">
        <v>-8.0000000000000002E-3</v>
      </c>
      <c r="BO208" s="82">
        <v>0.2162</v>
      </c>
      <c r="BP208" s="82">
        <v>1.4800000000000001E-2</v>
      </c>
      <c r="BQ208" s="82">
        <v>6.1999999999999998E-3</v>
      </c>
      <c r="BR208" s="82">
        <v>9.9000000000000005E-2</v>
      </c>
      <c r="BS208" s="82">
        <v>-8.3400000000000002E-2</v>
      </c>
      <c r="BT208" s="82">
        <v>0.2263</v>
      </c>
      <c r="CD208" s="82">
        <v>0.2082</v>
      </c>
      <c r="CE208" s="82">
        <v>4.1500000000000002E-2</v>
      </c>
      <c r="CF208" s="82">
        <v>2.9999999999999997E-4</v>
      </c>
      <c r="CG208" s="82">
        <v>4.7100000000000003E-2</v>
      </c>
      <c r="CH208" s="82">
        <v>0.11700000000000001</v>
      </c>
      <c r="CI208" s="82">
        <v>-5.0500000000000003E-2</v>
      </c>
      <c r="CK208" s="82">
        <v>-0.10009999999999999</v>
      </c>
      <c r="CL208" s="82">
        <v>8.6599999999999996E-2</v>
      </c>
      <c r="CM208" s="82">
        <v>0.1084</v>
      </c>
      <c r="CN208" s="82">
        <v>-2.4E-2</v>
      </c>
      <c r="CO208" s="82">
        <v>4.4600000000000001E-2</v>
      </c>
      <c r="CP208" s="82">
        <v>-0.02</v>
      </c>
      <c r="CQ208" s="82">
        <v>-0.2462</v>
      </c>
      <c r="CR208" s="82">
        <v>-0.1603</v>
      </c>
      <c r="CS208" s="82">
        <v>-0.1336</v>
      </c>
      <c r="CT208" s="82">
        <v>8.1900000000000001E-2</v>
      </c>
      <c r="CU208" s="82">
        <v>-0.1363</v>
      </c>
      <c r="CV208" s="82">
        <v>7.1199999999999999E-2</v>
      </c>
      <c r="CW208" s="82">
        <v>6.4199999999999993E-2</v>
      </c>
      <c r="DF208" s="82">
        <f t="shared" si="3"/>
        <v>0</v>
      </c>
      <c r="DG208" s="82">
        <f t="shared" si="4"/>
        <v>0</v>
      </c>
      <c r="DH208" s="82">
        <f t="shared" si="5"/>
        <v>0</v>
      </c>
    </row>
    <row r="209" spans="1:140" x14ac:dyDescent="0.2">
      <c r="A209" s="82" t="s">
        <v>817</v>
      </c>
      <c r="B209" s="82">
        <v>197</v>
      </c>
      <c r="C209" s="82" t="s">
        <v>2</v>
      </c>
      <c r="D209" s="82" t="s">
        <v>1071</v>
      </c>
      <c r="E209" s="82">
        <v>13</v>
      </c>
      <c r="F209" s="82" t="s">
        <v>123</v>
      </c>
      <c r="G209" s="82">
        <v>45</v>
      </c>
      <c r="H209" s="83">
        <v>459.30665499999998</v>
      </c>
      <c r="I209" s="46" t="s">
        <v>597</v>
      </c>
      <c r="J209" s="82" t="s">
        <v>1082</v>
      </c>
      <c r="K209" s="82">
        <v>25</v>
      </c>
      <c r="L209" s="84" t="s">
        <v>109</v>
      </c>
      <c r="M209" s="82">
        <v>115</v>
      </c>
      <c r="N209" s="83">
        <v>112.131039</v>
      </c>
      <c r="O209" s="46" t="s">
        <v>711</v>
      </c>
      <c r="P209" s="82">
        <v>12.025</v>
      </c>
      <c r="Q209" s="82">
        <v>8.2624999999999993</v>
      </c>
      <c r="R209" s="82">
        <v>3.7625999999999999</v>
      </c>
      <c r="S209" s="82">
        <v>1.3017000000000001</v>
      </c>
      <c r="T209" s="82">
        <v>1.0139</v>
      </c>
      <c r="U209" s="82">
        <v>0.28789999999999999</v>
      </c>
      <c r="V209" s="82">
        <v>3.4500000000000003E-2</v>
      </c>
      <c r="W209" s="82">
        <v>-9.8100000000000007E-2</v>
      </c>
      <c r="X209" s="82">
        <v>-0.14630000000000001</v>
      </c>
      <c r="Y209" s="82">
        <v>-4.0599999999999997E-2</v>
      </c>
      <c r="Z209" s="82">
        <v>-9.4999999999999998E-3</v>
      </c>
      <c r="AA209" s="82">
        <v>-0.18690000000000001</v>
      </c>
      <c r="AC209" s="86">
        <v>-3.73E-2</v>
      </c>
      <c r="AD209" s="82">
        <v>3.2500000000000001E-2</v>
      </c>
      <c r="AE209" s="82">
        <v>5.5999999999999999E-3</v>
      </c>
      <c r="AF209" s="82">
        <v>3.56E-2</v>
      </c>
      <c r="AG209" s="82">
        <v>0.1978</v>
      </c>
      <c r="AH209" s="82">
        <v>-3.9399999999999998E-2</v>
      </c>
      <c r="AI209" s="82">
        <v>-0.1661</v>
      </c>
      <c r="AJ209" s="82">
        <v>-1.2699999999999999E-2</v>
      </c>
      <c r="AK209" s="82">
        <v>3.5000000000000003E-2</v>
      </c>
      <c r="AL209" s="82">
        <v>0.20230000000000001</v>
      </c>
      <c r="AM209" s="82">
        <v>-0.1221</v>
      </c>
      <c r="AN209" s="82">
        <v>-2.5700000000000001E-2</v>
      </c>
      <c r="AO209" s="82">
        <v>4.2900000000000001E-2</v>
      </c>
      <c r="AP209" s="82">
        <v>-2.69E-2</v>
      </c>
      <c r="AQ209" s="82">
        <v>7.3800000000000004E-2</v>
      </c>
      <c r="AR209" s="82">
        <v>4.1700000000000001E-2</v>
      </c>
      <c r="BA209" s="82">
        <v>9.2700000000000005E-2</v>
      </c>
      <c r="BB209" s="82">
        <v>6.2700000000000006E-2</v>
      </c>
      <c r="BC209" s="82">
        <v>-0.1037</v>
      </c>
      <c r="BE209" s="82">
        <v>-1.43E-2</v>
      </c>
      <c r="BF209" s="82">
        <v>7.1999999999999998E-3</v>
      </c>
      <c r="BG209" s="82">
        <v>7.2300000000000003E-2</v>
      </c>
      <c r="BH209" s="82">
        <v>0.12909999999999999</v>
      </c>
      <c r="BI209" s="82">
        <v>-0.1593</v>
      </c>
      <c r="BJ209" s="82">
        <v>-4.2900000000000001E-2</v>
      </c>
      <c r="BK209" s="82">
        <v>7.5899999999999995E-2</v>
      </c>
      <c r="BL209" s="82">
        <v>7.7899999999999997E-2</v>
      </c>
      <c r="BM209" s="82">
        <v>-8.8900000000000007E-2</v>
      </c>
      <c r="BN209" s="82">
        <v>9.4600000000000004E-2</v>
      </c>
      <c r="BO209" s="82">
        <v>-0.13789999999999999</v>
      </c>
      <c r="BP209" s="82">
        <v>5.1999999999999998E-2</v>
      </c>
      <c r="BQ209" s="82">
        <v>1.4200000000000001E-2</v>
      </c>
      <c r="BR209" s="82">
        <v>-0.13250000000000001</v>
      </c>
      <c r="BS209" s="82">
        <v>2.07E-2</v>
      </c>
      <c r="BT209" s="82">
        <v>-1.9900000000000001E-2</v>
      </c>
      <c r="CD209" s="82">
        <v>7.9200000000000007E-2</v>
      </c>
      <c r="CE209" s="82">
        <v>5.2999999999999999E-2</v>
      </c>
      <c r="CF209" s="82">
        <v>0.1145</v>
      </c>
      <c r="CG209" s="82">
        <v>-6.5199999999999994E-2</v>
      </c>
      <c r="CH209" s="82">
        <v>-5.4000000000000003E-3</v>
      </c>
      <c r="CI209" s="82">
        <v>-3.7699999999999997E-2</v>
      </c>
      <c r="CK209" s="82">
        <v>-1.2E-2</v>
      </c>
      <c r="CL209" s="82">
        <v>5.3699999999999998E-2</v>
      </c>
      <c r="CM209" s="82">
        <v>0.1278</v>
      </c>
      <c r="CN209" s="82">
        <v>-0.20050000000000001</v>
      </c>
      <c r="CO209" s="82">
        <v>-9.6299999999999997E-2</v>
      </c>
      <c r="CP209" s="82">
        <v>7.6899999999999996E-2</v>
      </c>
      <c r="CQ209" s="82">
        <v>5.8400000000000001E-2</v>
      </c>
      <c r="CR209" s="82">
        <v>6.6100000000000006E-2</v>
      </c>
      <c r="CS209" s="82">
        <v>-0.12770000000000001</v>
      </c>
      <c r="CT209" s="82">
        <v>-2.01E-2</v>
      </c>
      <c r="CU209" s="82">
        <v>7.7999999999999996E-3</v>
      </c>
      <c r="CV209" s="82">
        <v>1.8E-3</v>
      </c>
      <c r="CW209" s="82">
        <v>-7.4300000000000005E-2</v>
      </c>
      <c r="DF209" s="82">
        <f t="shared" si="3"/>
        <v>0</v>
      </c>
      <c r="DG209" s="82">
        <f t="shared" si="4"/>
        <v>0</v>
      </c>
      <c r="DH209" s="82">
        <f t="shared" si="5"/>
        <v>0</v>
      </c>
    </row>
    <row r="210" spans="1:140" x14ac:dyDescent="0.2">
      <c r="A210" s="82" t="s">
        <v>817</v>
      </c>
      <c r="B210" s="82">
        <v>208</v>
      </c>
      <c r="C210" s="82" t="s">
        <v>2</v>
      </c>
      <c r="D210" s="82" t="s">
        <v>1079</v>
      </c>
      <c r="E210" s="82">
        <v>22</v>
      </c>
      <c r="F210" s="82" t="s">
        <v>970</v>
      </c>
      <c r="G210" s="82">
        <v>15</v>
      </c>
      <c r="H210" s="83">
        <v>730.43321500000002</v>
      </c>
      <c r="I210" s="46" t="s">
        <v>680</v>
      </c>
      <c r="J210" s="82" t="s">
        <v>1082</v>
      </c>
      <c r="K210" s="82">
        <v>25</v>
      </c>
      <c r="L210" s="84" t="s">
        <v>109</v>
      </c>
      <c r="M210" s="82">
        <v>120</v>
      </c>
      <c r="N210" s="83">
        <v>123.26742400000001</v>
      </c>
      <c r="O210" s="46" t="s">
        <v>134</v>
      </c>
      <c r="P210" s="82">
        <v>13.015000000000001</v>
      </c>
      <c r="Q210" s="82">
        <v>7.4558</v>
      </c>
      <c r="R210" s="82">
        <v>5.5591999999999997</v>
      </c>
      <c r="S210" s="82">
        <v>1.1859999999999999</v>
      </c>
      <c r="T210" s="82">
        <v>0.77539999999999998</v>
      </c>
      <c r="U210" s="82">
        <v>0.41060000000000002</v>
      </c>
      <c r="V210" s="82">
        <v>-3.4099999999999998E-2</v>
      </c>
      <c r="W210" s="82">
        <v>-0.1024</v>
      </c>
      <c r="X210" s="82">
        <v>0.1313</v>
      </c>
      <c r="Y210" s="82">
        <v>-2.3E-3</v>
      </c>
      <c r="Z210" s="82">
        <v>-7.8700000000000006E-2</v>
      </c>
      <c r="AA210" s="82">
        <v>-5.5800000000000002E-2</v>
      </c>
      <c r="AC210" s="86">
        <v>1.15E-2</v>
      </c>
      <c r="AD210" s="82">
        <v>4.5400000000000003E-2</v>
      </c>
      <c r="AE210" s="82">
        <v>-6.6E-3</v>
      </c>
      <c r="AF210" s="82">
        <v>-6.3E-3</v>
      </c>
      <c r="AG210" s="82">
        <v>-7.6399999999999996E-2</v>
      </c>
      <c r="AH210" s="82">
        <v>6.8500000000000005E-2</v>
      </c>
      <c r="AI210" s="82">
        <v>-2.5999999999999999E-2</v>
      </c>
      <c r="AJ210" s="82">
        <v>1.84E-2</v>
      </c>
      <c r="AK210" s="82">
        <v>9.9000000000000008E-3</v>
      </c>
      <c r="AL210" s="82">
        <v>3.1099999999999999E-2</v>
      </c>
      <c r="AM210" s="82">
        <v>-4.6300000000000001E-2</v>
      </c>
      <c r="AN210" s="82">
        <v>3.6299999999999999E-2</v>
      </c>
      <c r="AO210" s="82">
        <v>5.8799999999999998E-2</v>
      </c>
      <c r="AP210" s="82">
        <v>-3.5000000000000003E-2</v>
      </c>
      <c r="AQ210" s="82">
        <v>6.6699999999999995E-2</v>
      </c>
      <c r="AR210" s="82">
        <v>-1.3299999999999999E-2</v>
      </c>
      <c r="BA210" s="82">
        <v>0.14929999999999999</v>
      </c>
      <c r="BB210" s="82">
        <v>4.7100000000000003E-2</v>
      </c>
      <c r="BC210" s="82">
        <v>-6.6699999999999995E-2</v>
      </c>
      <c r="BE210" s="82">
        <v>-0.01</v>
      </c>
      <c r="BF210" s="82">
        <v>-4.8800000000000003E-2</v>
      </c>
      <c r="BG210" s="82">
        <v>8.72E-2</v>
      </c>
      <c r="BH210" s="82">
        <v>0.13189999999999999</v>
      </c>
      <c r="BI210" s="82">
        <v>-0.17280000000000001</v>
      </c>
      <c r="BJ210" s="82">
        <v>-6.3899999999999998E-2</v>
      </c>
      <c r="BK210" s="82">
        <v>8.6400000000000005E-2</v>
      </c>
      <c r="BL210" s="82">
        <v>0.12659999999999999</v>
      </c>
      <c r="BM210" s="82">
        <v>-8.5400000000000004E-2</v>
      </c>
      <c r="BN210" s="82">
        <v>9.2999999999999999E-2</v>
      </c>
      <c r="BO210" s="82">
        <v>-0.14899999999999999</v>
      </c>
      <c r="BP210" s="82">
        <v>7.6399999999999996E-2</v>
      </c>
      <c r="BQ210" s="82">
        <v>-9.1999999999999998E-3</v>
      </c>
      <c r="BR210" s="82">
        <v>-0.16719999999999999</v>
      </c>
      <c r="BS210" s="82">
        <v>3.8199999999999998E-2</v>
      </c>
      <c r="BT210" s="82">
        <v>-6.3200000000000006E-2</v>
      </c>
      <c r="CD210" s="82">
        <v>-8.4599999999999995E-2</v>
      </c>
      <c r="CE210" s="82">
        <v>-0.18609999999999999</v>
      </c>
      <c r="CF210" s="82">
        <v>3.1800000000000002E-2</v>
      </c>
      <c r="CG210" s="82">
        <v>7.85E-2</v>
      </c>
      <c r="CH210" s="82">
        <v>-1.8700000000000001E-2</v>
      </c>
      <c r="CI210" s="82">
        <v>-0.1396</v>
      </c>
      <c r="CK210" s="82">
        <v>0.10979999999999999</v>
      </c>
      <c r="CL210" s="82">
        <v>-0.12379999999999999</v>
      </c>
      <c r="CM210" s="82">
        <v>-5.2900000000000003E-2</v>
      </c>
      <c r="CN210" s="82">
        <v>4.48E-2</v>
      </c>
      <c r="CO210" s="82">
        <v>5.0000000000000001E-4</v>
      </c>
      <c r="CP210" s="82">
        <v>2.07E-2</v>
      </c>
      <c r="CQ210" s="82">
        <v>-0.1376</v>
      </c>
      <c r="CR210" s="82">
        <v>-2.75E-2</v>
      </c>
      <c r="CS210" s="82">
        <v>-1.15E-2</v>
      </c>
      <c r="CT210" s="82">
        <v>6.9099999999999995E-2</v>
      </c>
      <c r="CU210" s="82">
        <v>0.13500000000000001</v>
      </c>
      <c r="CV210" s="82">
        <v>0.14499999999999999</v>
      </c>
      <c r="CW210" s="82">
        <v>0.1469</v>
      </c>
      <c r="DF210" s="82">
        <f t="shared" si="3"/>
        <v>0</v>
      </c>
      <c r="DG210" s="82">
        <f t="shared" si="4"/>
        <v>0</v>
      </c>
      <c r="DH210" s="82">
        <f t="shared" si="5"/>
        <v>0</v>
      </c>
    </row>
    <row r="211" spans="1:140" x14ac:dyDescent="0.2">
      <c r="A211" s="82" t="s">
        <v>817</v>
      </c>
      <c r="B211" s="82">
        <v>203</v>
      </c>
      <c r="C211" s="82" t="s">
        <v>2</v>
      </c>
      <c r="D211" s="82" t="s">
        <v>1073</v>
      </c>
      <c r="E211" s="82">
        <v>15</v>
      </c>
      <c r="F211" s="82" t="s">
        <v>272</v>
      </c>
      <c r="G211" s="82">
        <v>155</v>
      </c>
      <c r="H211" s="83">
        <v>705.89349100000004</v>
      </c>
      <c r="I211" s="46" t="s">
        <v>337</v>
      </c>
      <c r="J211" s="82" t="s">
        <v>1082</v>
      </c>
      <c r="K211" s="82">
        <v>25</v>
      </c>
      <c r="L211" s="84" t="s">
        <v>109</v>
      </c>
      <c r="M211" s="82">
        <v>145</v>
      </c>
      <c r="N211" s="83">
        <v>549.36478899999997</v>
      </c>
      <c r="O211" s="46" t="s">
        <v>713</v>
      </c>
      <c r="P211" s="82">
        <v>14.496600000000001</v>
      </c>
      <c r="Q211" s="82">
        <v>8.6272000000000002</v>
      </c>
      <c r="R211" s="82">
        <v>5.8693999999999997</v>
      </c>
      <c r="S211" s="82">
        <v>1.5673999999999999</v>
      </c>
      <c r="T211" s="82">
        <v>1.0263</v>
      </c>
      <c r="U211" s="82">
        <v>0.54110000000000003</v>
      </c>
      <c r="V211" s="82">
        <v>2.4299999999999999E-2</v>
      </c>
      <c r="W211" s="82">
        <v>-2.98E-2</v>
      </c>
      <c r="X211" s="82">
        <v>0.15049999999999999</v>
      </c>
      <c r="Y211" s="82">
        <v>3.4700000000000002E-2</v>
      </c>
      <c r="Z211" s="82">
        <v>0.10299999999999999</v>
      </c>
      <c r="AA211" s="82">
        <v>0.11890000000000001</v>
      </c>
      <c r="AC211" s="86">
        <v>2.41E-2</v>
      </c>
      <c r="AD211" s="82">
        <v>-6.6199999999999995E-2</v>
      </c>
      <c r="AE211" s="82">
        <v>-2.06E-2</v>
      </c>
      <c r="AF211" s="82">
        <v>-9.7500000000000003E-2</v>
      </c>
      <c r="AG211" s="82">
        <v>0.05</v>
      </c>
      <c r="AH211" s="82">
        <v>-7.3800000000000004E-2</v>
      </c>
      <c r="AI211" s="82">
        <v>-9.0399999999999994E-2</v>
      </c>
      <c r="AJ211" s="82">
        <v>4.2500000000000003E-2</v>
      </c>
      <c r="AK211" s="82">
        <v>-7.9699999999999993E-2</v>
      </c>
      <c r="AL211" s="82">
        <v>5.62E-2</v>
      </c>
      <c r="AM211" s="82">
        <v>-5.0099999999999999E-2</v>
      </c>
      <c r="AN211" s="82">
        <v>-2.0000000000000001E-4</v>
      </c>
      <c r="AO211" s="82">
        <v>-3.85E-2</v>
      </c>
      <c r="AP211" s="82">
        <v>1.9599999999999999E-2</v>
      </c>
      <c r="AQ211" s="82">
        <v>2.4899999999999999E-2</v>
      </c>
      <c r="AR211" s="82">
        <v>4.3099999999999999E-2</v>
      </c>
      <c r="BA211" s="82">
        <v>0.1699</v>
      </c>
      <c r="BB211" s="82">
        <v>1.6400000000000001E-2</v>
      </c>
      <c r="BC211" s="82">
        <v>0.2248</v>
      </c>
      <c r="BE211" s="82">
        <v>-1.9400000000000001E-2</v>
      </c>
      <c r="BF211" s="82">
        <v>-2.2200000000000001E-2</v>
      </c>
      <c r="BG211" s="82">
        <v>4.4699999999999997E-2</v>
      </c>
      <c r="BH211" s="82">
        <v>5.4300000000000001E-2</v>
      </c>
      <c r="BI211" s="82">
        <v>-0.14940000000000001</v>
      </c>
      <c r="BJ211" s="82">
        <v>8.0999999999999996E-3</v>
      </c>
      <c r="BK211" s="82">
        <v>5.8200000000000002E-2</v>
      </c>
      <c r="BL211" s="82">
        <v>-2.4199999999999999E-2</v>
      </c>
      <c r="BM211" s="82">
        <v>-0.18579999999999999</v>
      </c>
      <c r="BN211" s="82">
        <v>2.35E-2</v>
      </c>
      <c r="BO211" s="82">
        <v>-0.1148</v>
      </c>
      <c r="BP211" s="82">
        <v>5.4699999999999999E-2</v>
      </c>
      <c r="BQ211" s="82">
        <v>1.21E-2</v>
      </c>
      <c r="BR211" s="82">
        <v>-4.6100000000000002E-2</v>
      </c>
      <c r="BS211" s="82">
        <v>-8.0399999999999999E-2</v>
      </c>
      <c r="BT211" s="82">
        <v>-2.47E-2</v>
      </c>
      <c r="CD211" s="82">
        <v>0.1187</v>
      </c>
      <c r="CE211" s="82">
        <v>-4.2900000000000001E-2</v>
      </c>
      <c r="CF211" s="82">
        <v>-2.87E-2</v>
      </c>
      <c r="CG211" s="82">
        <v>0.1055</v>
      </c>
      <c r="CH211" s="82">
        <v>-0.1065</v>
      </c>
      <c r="CI211" s="82">
        <v>-7.5499999999999998E-2</v>
      </c>
      <c r="CK211" s="82">
        <v>1.47E-2</v>
      </c>
      <c r="CL211" s="82">
        <v>-0.126</v>
      </c>
      <c r="CM211" s="82">
        <v>-0.1132</v>
      </c>
      <c r="CN211" s="82">
        <v>-0.16350000000000001</v>
      </c>
      <c r="CO211" s="82">
        <v>-1.61E-2</v>
      </c>
      <c r="CP211" s="82">
        <v>-9.9199999999999997E-2</v>
      </c>
      <c r="CQ211" s="82">
        <v>-1.04E-2</v>
      </c>
      <c r="CR211" s="82">
        <v>-4.41E-2</v>
      </c>
      <c r="CS211" s="82">
        <v>0.1135</v>
      </c>
      <c r="CT211" s="82">
        <v>-4.4900000000000002E-2</v>
      </c>
      <c r="CU211" s="82">
        <v>4.7300000000000002E-2</v>
      </c>
      <c r="CV211" s="82">
        <v>0.31840000000000002</v>
      </c>
      <c r="CW211" s="82">
        <v>0.1527</v>
      </c>
      <c r="DF211" s="82">
        <f t="shared" si="3"/>
        <v>0</v>
      </c>
      <c r="DG211" s="82">
        <f t="shared" si="4"/>
        <v>0</v>
      </c>
      <c r="DH211" s="82">
        <f t="shared" si="5"/>
        <v>0</v>
      </c>
    </row>
    <row r="212" spans="1:140" x14ac:dyDescent="0.2">
      <c r="B212" s="82">
        <v>210</v>
      </c>
      <c r="H212" s="83"/>
      <c r="L212" s="84"/>
      <c r="Y212" s="82"/>
      <c r="AC212" s="86"/>
      <c r="DF212" s="82">
        <f t="shared" ref="DF212" si="6">COUNTIF(Y212:DD212, "&gt;50")</f>
        <v>0</v>
      </c>
      <c r="DG212" s="82">
        <f t="shared" ref="DG212" si="7">COUNTIF(Y212:DD212, "&lt;-50")</f>
        <v>0</v>
      </c>
      <c r="DH212" s="82">
        <f t="shared" ref="DH212" si="8">SUM(DF212:DG212)</f>
        <v>0</v>
      </c>
    </row>
    <row r="213" spans="1:140" s="118" customFormat="1" x14ac:dyDescent="0.2">
      <c r="A213" s="46" t="s">
        <v>817</v>
      </c>
      <c r="B213" s="82">
        <v>316</v>
      </c>
      <c r="C213" s="46" t="s">
        <v>359</v>
      </c>
      <c r="D213" s="46" t="s">
        <v>1095</v>
      </c>
      <c r="E213" s="46">
        <v>1</v>
      </c>
      <c r="F213" s="46" t="s">
        <v>114</v>
      </c>
      <c r="G213" s="46">
        <v>100</v>
      </c>
      <c r="H213" s="94">
        <v>544.58670199999995</v>
      </c>
      <c r="I213" s="46" t="s">
        <v>519</v>
      </c>
      <c r="J213" s="46" t="s">
        <v>1095</v>
      </c>
      <c r="K213" s="46">
        <v>1</v>
      </c>
      <c r="L213" s="95" t="s">
        <v>114</v>
      </c>
      <c r="M213" s="46">
        <v>155</v>
      </c>
      <c r="N213" s="94">
        <v>571.58010200000001</v>
      </c>
      <c r="O213" s="46" t="s">
        <v>746</v>
      </c>
      <c r="P213" s="46">
        <v>14.932600000000001</v>
      </c>
      <c r="Q213" s="46">
        <v>2.3740000000000001</v>
      </c>
      <c r="R213" s="46">
        <v>12.5586</v>
      </c>
      <c r="S213" s="46">
        <v>1.4180999999999999</v>
      </c>
      <c r="T213" s="46">
        <v>0.24030000000000001</v>
      </c>
      <c r="U213" s="46">
        <v>1.1778</v>
      </c>
      <c r="V213" s="46">
        <v>-8.6995000000000005</v>
      </c>
      <c r="W213" s="46">
        <v>15.8634</v>
      </c>
      <c r="X213" s="46">
        <v>16.507200000000001</v>
      </c>
      <c r="Y213" s="46">
        <v>-6.1946000000000003</v>
      </c>
      <c r="Z213" s="46">
        <v>34.565399999999997</v>
      </c>
      <c r="AA213" s="46">
        <v>-68.303100000000001</v>
      </c>
      <c r="AB213" s="46">
        <v>-27.534500000000001</v>
      </c>
      <c r="AC213" s="46">
        <v>6.1100000000000002E-2</v>
      </c>
      <c r="AD213" s="46">
        <v>-2.1291000000000002</v>
      </c>
      <c r="AE213" s="46">
        <v>4.907</v>
      </c>
      <c r="AF213" s="46">
        <v>1.3089</v>
      </c>
      <c r="AG213" s="46">
        <v>-0.64270000000000005</v>
      </c>
      <c r="AH213" s="46">
        <v>2.9283999999999999</v>
      </c>
      <c r="AI213" s="46">
        <v>-0.5746</v>
      </c>
      <c r="AJ213" s="46">
        <v>24.406600000000001</v>
      </c>
      <c r="AK213" s="46">
        <v>-12.2296</v>
      </c>
      <c r="AL213" s="46">
        <v>14.545999999999999</v>
      </c>
      <c r="AM213" s="46">
        <v>-24.241499999999998</v>
      </c>
      <c r="AN213" s="46">
        <v>11.0374</v>
      </c>
      <c r="AO213" s="46">
        <v>-1.1312</v>
      </c>
      <c r="AP213" s="46">
        <v>-9.7081999999999997</v>
      </c>
      <c r="AQ213" s="46">
        <v>22.682099999999998</v>
      </c>
      <c r="AR213" s="46">
        <v>5.2545000000000002</v>
      </c>
      <c r="AS213" s="46">
        <v>7.6920000000000002</v>
      </c>
      <c r="AT213" s="46">
        <v>3.9948999999999999</v>
      </c>
      <c r="AU213" s="46">
        <v>0.83620000000000005</v>
      </c>
      <c r="AV213" s="46">
        <v>29.125900000000001</v>
      </c>
      <c r="AW213" s="46">
        <v>13.8506</v>
      </c>
      <c r="AX213" s="46">
        <v>-17.269300000000001</v>
      </c>
      <c r="AY213" s="46">
        <v>-5.8292999999999999</v>
      </c>
      <c r="AZ213" s="46">
        <v>-1.4095</v>
      </c>
      <c r="BA213" s="46">
        <v>16.139299999999999</v>
      </c>
      <c r="BB213" s="46">
        <v>6.8452000000000002</v>
      </c>
      <c r="BC213" s="46">
        <v>11.7836</v>
      </c>
      <c r="BD213" s="46">
        <v>62.386400000000002</v>
      </c>
      <c r="BE213" s="46">
        <v>22.203399999999998</v>
      </c>
      <c r="BF213" s="46">
        <v>-12.2044</v>
      </c>
      <c r="BG213" s="46">
        <v>-20.981300000000001</v>
      </c>
      <c r="BH213" s="46">
        <v>10.0852</v>
      </c>
      <c r="BI213" s="46">
        <v>-15.6531</v>
      </c>
      <c r="BJ213" s="46">
        <v>-25.5777</v>
      </c>
      <c r="BK213" s="46">
        <v>-4.2434000000000003</v>
      </c>
      <c r="BL213" s="46">
        <v>2.5644999999999998</v>
      </c>
      <c r="BM213" s="46">
        <v>1.2669999999999999</v>
      </c>
      <c r="BN213" s="46">
        <v>18.440000000000001</v>
      </c>
      <c r="BO213" s="46">
        <v>-20.590399999999999</v>
      </c>
      <c r="BP213" s="46">
        <v>16.5365</v>
      </c>
      <c r="BQ213" s="46">
        <v>13.4236</v>
      </c>
      <c r="BR213" s="46">
        <v>-5.1188000000000002</v>
      </c>
      <c r="BS213" s="46">
        <v>-22.356200000000001</v>
      </c>
      <c r="BT213" s="46">
        <v>-16.972899999999999</v>
      </c>
      <c r="BU213" s="46">
        <v>-16.595400000000001</v>
      </c>
      <c r="BV213" s="46">
        <v>30.620799999999999</v>
      </c>
      <c r="BW213" s="46">
        <v>-12.0146</v>
      </c>
      <c r="BX213" s="46">
        <v>-42.564599999999999</v>
      </c>
      <c r="BY213" s="46">
        <v>-16.066199999999998</v>
      </c>
      <c r="BZ213" s="46">
        <v>-1.3564000000000001</v>
      </c>
      <c r="CA213" s="46">
        <v>17.2056</v>
      </c>
      <c r="CB213" s="46">
        <v>2.7944</v>
      </c>
      <c r="CC213" s="46">
        <v>30.116900000000001</v>
      </c>
      <c r="CD213" s="46">
        <v>-84.575000000000003</v>
      </c>
      <c r="CE213" s="46">
        <v>-62.698599999999999</v>
      </c>
      <c r="CF213" s="46">
        <v>55.311100000000003</v>
      </c>
      <c r="CG213" s="46">
        <v>78.158699999999996</v>
      </c>
      <c r="CH213" s="46">
        <v>-40.4557</v>
      </c>
      <c r="CI213" s="46">
        <v>14.879</v>
      </c>
      <c r="CJ213" s="46">
        <v>25.503</v>
      </c>
      <c r="CK213" s="46">
        <v>17.812100000000001</v>
      </c>
      <c r="CL213" s="46">
        <v>14.9079</v>
      </c>
      <c r="CM213" s="46">
        <v>45.270600000000002</v>
      </c>
      <c r="CN213" s="46">
        <v>1.0762</v>
      </c>
      <c r="CO213" s="46">
        <v>-3.3881000000000001</v>
      </c>
      <c r="CP213" s="46">
        <v>-26.6812</v>
      </c>
      <c r="CQ213" s="46">
        <v>-2.0931000000000002</v>
      </c>
      <c r="CR213" s="46">
        <v>-10.793699999999999</v>
      </c>
      <c r="CS213" s="46">
        <v>29.4267</v>
      </c>
      <c r="CT213" s="46">
        <v>-36.554400000000001</v>
      </c>
      <c r="CU213" s="46">
        <v>2.3395000000000001</v>
      </c>
      <c r="CV213" s="46">
        <v>-55.805199999999999</v>
      </c>
      <c r="CW213" s="46">
        <v>3.4679000000000002</v>
      </c>
      <c r="CX213" s="46">
        <v>-5.4424999999999999</v>
      </c>
      <c r="CY213" s="46">
        <v>-26.2361</v>
      </c>
      <c r="CZ213" s="46">
        <v>-31.2729</v>
      </c>
      <c r="DA213" s="46">
        <v>30.092700000000001</v>
      </c>
      <c r="DB213" s="46">
        <v>27.701899999999998</v>
      </c>
      <c r="DC213" s="46">
        <v>-16.438700000000001</v>
      </c>
      <c r="DD213" s="46">
        <v>26.370799999999999</v>
      </c>
      <c r="DE213" s="46"/>
      <c r="DF213" s="46">
        <f t="shared" ref="DF213:DF244" si="9">COUNTIF(Y213:DD213, "&gt;50")</f>
        <v>3</v>
      </c>
      <c r="DG213" s="46">
        <f t="shared" ref="DG213:DG244" si="10">COUNTIF(Y213:DD213, "&lt;-50")</f>
        <v>4</v>
      </c>
      <c r="DH213" s="46">
        <f t="shared" ref="DH213:DH244" si="11">SUM(DF213:DG213)</f>
        <v>7</v>
      </c>
      <c r="DI213" s="46">
        <f t="shared" ref="DI213:DI244" si="12">COUNTIF(Y213:DD213, "&gt;100")</f>
        <v>0</v>
      </c>
      <c r="DJ213" s="46">
        <f t="shared" ref="DJ213:DJ244" si="13">COUNTIF(Y213:DD213, "&lt;-100")</f>
        <v>0</v>
      </c>
      <c r="DK213" s="46">
        <f t="shared" ref="DK213:DK244" si="14">SUM(DI213:DJ213)</f>
        <v>0</v>
      </c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</row>
    <row r="214" spans="1:140" s="118" customFormat="1" x14ac:dyDescent="0.2">
      <c r="A214" s="82" t="s">
        <v>817</v>
      </c>
      <c r="B214" s="82">
        <v>320</v>
      </c>
      <c r="C214" s="82" t="s">
        <v>359</v>
      </c>
      <c r="D214" s="82" t="s">
        <v>1096</v>
      </c>
      <c r="E214" s="82">
        <v>2</v>
      </c>
      <c r="F214" s="82" t="s">
        <v>235</v>
      </c>
      <c r="G214" s="82">
        <v>105</v>
      </c>
      <c r="H214" s="83">
        <v>623.842127</v>
      </c>
      <c r="I214" s="46" t="s">
        <v>749</v>
      </c>
      <c r="J214" s="82" t="s">
        <v>1097</v>
      </c>
      <c r="K214" s="82">
        <v>3</v>
      </c>
      <c r="L214" s="84" t="s">
        <v>81</v>
      </c>
      <c r="M214" s="82">
        <v>55</v>
      </c>
      <c r="N214" s="83">
        <v>407.87516499999998</v>
      </c>
      <c r="O214" s="46" t="s">
        <v>574</v>
      </c>
      <c r="P214" s="82">
        <v>14.488300000000001</v>
      </c>
      <c r="Q214" s="82">
        <v>5.0995999999999997</v>
      </c>
      <c r="R214" s="82">
        <v>9.3887</v>
      </c>
      <c r="S214" s="82">
        <v>1.1583000000000001</v>
      </c>
      <c r="T214" s="82">
        <v>0.49390000000000001</v>
      </c>
      <c r="U214" s="82">
        <v>0.66439999999999999</v>
      </c>
      <c r="V214" s="82">
        <v>19.6432</v>
      </c>
      <c r="W214" s="82">
        <v>8.0318000000000005</v>
      </c>
      <c r="X214" s="82">
        <v>23.2591</v>
      </c>
      <c r="Y214" s="82">
        <v>24.676600000000001</v>
      </c>
      <c r="Z214" s="82">
        <v>-11.742800000000001</v>
      </c>
      <c r="AA214" s="82">
        <v>33.8964</v>
      </c>
      <c r="AB214" s="82">
        <v>17.4481</v>
      </c>
      <c r="AC214" s="86">
        <v>-0.41589999999999999</v>
      </c>
      <c r="AD214" s="82">
        <v>-10.9344</v>
      </c>
      <c r="AE214" s="82">
        <v>-9.6392000000000007</v>
      </c>
      <c r="AF214" s="82">
        <v>-32.501199999999997</v>
      </c>
      <c r="AG214" s="82">
        <v>23.877600000000001</v>
      </c>
      <c r="AH214" s="82">
        <v>-14.663</v>
      </c>
      <c r="AI214" s="82">
        <v>4.5084999999999997</v>
      </c>
      <c r="AJ214" s="82">
        <v>-13.9975</v>
      </c>
      <c r="AK214" s="82">
        <v>9.7835999999999999</v>
      </c>
      <c r="AL214" s="82">
        <v>-20.613800000000001</v>
      </c>
      <c r="AM214" s="82">
        <v>50.855600000000003</v>
      </c>
      <c r="AN214" s="82">
        <v>13.093999999999999</v>
      </c>
      <c r="AO214" s="82">
        <v>33.102600000000002</v>
      </c>
      <c r="AP214" s="82">
        <v>-30.705100000000002</v>
      </c>
      <c r="AQ214" s="82">
        <v>-10.1775</v>
      </c>
      <c r="AR214" s="82">
        <v>-24.213699999999999</v>
      </c>
      <c r="AS214" s="82">
        <v>-28.5215</v>
      </c>
      <c r="AT214" s="82">
        <v>-6.5293000000000001</v>
      </c>
      <c r="AU214" s="82">
        <v>-18.303100000000001</v>
      </c>
      <c r="AV214" s="82">
        <v>-22.077200000000001</v>
      </c>
      <c r="AW214" s="82">
        <v>22.188400000000001</v>
      </c>
      <c r="AX214" s="82">
        <v>-31.139900000000001</v>
      </c>
      <c r="AY214" s="82">
        <v>44.871200000000002</v>
      </c>
      <c r="AZ214" s="82">
        <v>7.8723999999999998</v>
      </c>
      <c r="BA214" s="82">
        <v>60.820999999999998</v>
      </c>
      <c r="BB214" s="82">
        <v>6.7012999999999998</v>
      </c>
      <c r="BC214" s="82">
        <v>63.138100000000001</v>
      </c>
      <c r="BD214" s="82">
        <v>-41.364600000000003</v>
      </c>
      <c r="BE214" s="82">
        <v>-84.986800000000002</v>
      </c>
      <c r="BF214" s="82">
        <v>17.8733</v>
      </c>
      <c r="BG214" s="82">
        <v>1.5462</v>
      </c>
      <c r="BH214" s="82">
        <v>-5.4966999999999997</v>
      </c>
      <c r="BI214" s="82">
        <v>-21.0777</v>
      </c>
      <c r="BJ214" s="82">
        <v>49.623699999999999</v>
      </c>
      <c r="BK214" s="82">
        <v>-0.26679999999999998</v>
      </c>
      <c r="BL214" s="82">
        <v>4.2350000000000003</v>
      </c>
      <c r="BM214" s="82">
        <v>19.471299999999999</v>
      </c>
      <c r="BN214" s="82">
        <v>-25.250900000000001</v>
      </c>
      <c r="BO214" s="82">
        <v>-13.759</v>
      </c>
      <c r="BP214" s="82">
        <v>42.783999999999999</v>
      </c>
      <c r="BQ214" s="82">
        <v>15.0139</v>
      </c>
      <c r="BR214" s="82">
        <v>5.9074</v>
      </c>
      <c r="BS214" s="82">
        <v>-25.439699999999998</v>
      </c>
      <c r="BT214" s="82">
        <v>2.8096999999999999</v>
      </c>
      <c r="BU214" s="82">
        <v>-12.6304</v>
      </c>
      <c r="BV214" s="82">
        <v>19.029</v>
      </c>
      <c r="BW214" s="82">
        <v>-4.8308999999999997</v>
      </c>
      <c r="BX214" s="82">
        <v>-54.746200000000002</v>
      </c>
      <c r="BY214" s="82">
        <v>-15.567500000000001</v>
      </c>
      <c r="BZ214" s="82">
        <v>-1.8307</v>
      </c>
      <c r="CA214" s="82">
        <v>-5.8807999999999998</v>
      </c>
      <c r="CB214" s="82">
        <v>4.1745999999999999</v>
      </c>
      <c r="CC214" s="82">
        <v>39.237499999999997</v>
      </c>
      <c r="CD214" s="82">
        <v>2.5764</v>
      </c>
      <c r="CE214" s="82">
        <v>38.348799999999997</v>
      </c>
      <c r="CF214" s="82">
        <v>-2.1909999999999998</v>
      </c>
      <c r="CG214" s="82">
        <v>-18.8902</v>
      </c>
      <c r="CH214" s="82">
        <v>82.635199999999998</v>
      </c>
      <c r="CI214" s="82">
        <v>-44.0139</v>
      </c>
      <c r="CJ214" s="82">
        <v>-4.3464999999999998</v>
      </c>
      <c r="CK214" s="82">
        <v>14.422000000000001</v>
      </c>
      <c r="CL214" s="82">
        <v>-0.14099999999999999</v>
      </c>
      <c r="CM214" s="82">
        <v>-36.465899999999998</v>
      </c>
      <c r="CN214" s="82">
        <v>-11.381600000000001</v>
      </c>
      <c r="CO214" s="82">
        <v>-18.5366</v>
      </c>
      <c r="CP214" s="82">
        <v>-5.6942000000000004</v>
      </c>
      <c r="CQ214" s="82">
        <v>1.4274</v>
      </c>
      <c r="CR214" s="82">
        <v>15.804500000000001</v>
      </c>
      <c r="CS214" s="82">
        <v>-23.380099999999999</v>
      </c>
      <c r="CT214" s="82">
        <v>-4.0307000000000004</v>
      </c>
      <c r="CU214" s="82">
        <v>-43.940199999999997</v>
      </c>
      <c r="CV214" s="82">
        <v>-19.440200000000001</v>
      </c>
      <c r="CW214" s="82">
        <v>-16.561699999999998</v>
      </c>
      <c r="CX214" s="82">
        <v>-23.494700000000002</v>
      </c>
      <c r="CY214" s="82">
        <v>19.857199999999999</v>
      </c>
      <c r="CZ214" s="82">
        <v>0.29830000000000001</v>
      </c>
      <c r="DA214" s="82">
        <v>43.291800000000002</v>
      </c>
      <c r="DB214" s="82">
        <v>2.4678</v>
      </c>
      <c r="DC214" s="82">
        <v>7.0035999999999996</v>
      </c>
      <c r="DD214" s="82">
        <v>5.1376999999999997</v>
      </c>
      <c r="DE214" s="82"/>
      <c r="DF214" s="82">
        <f t="shared" si="9"/>
        <v>4</v>
      </c>
      <c r="DG214" s="82">
        <f t="shared" si="10"/>
        <v>2</v>
      </c>
      <c r="DH214" s="82">
        <f t="shared" si="11"/>
        <v>6</v>
      </c>
      <c r="DI214" s="82">
        <f t="shared" si="12"/>
        <v>0</v>
      </c>
      <c r="DJ214" s="82">
        <f t="shared" si="13"/>
        <v>0</v>
      </c>
      <c r="DK214" s="82">
        <f t="shared" si="14"/>
        <v>0</v>
      </c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  <c r="EJ214" s="82"/>
    </row>
    <row r="215" spans="1:140" s="118" customFormat="1" x14ac:dyDescent="0.2">
      <c r="A215" s="82" t="s">
        <v>817</v>
      </c>
      <c r="B215" s="82">
        <v>230</v>
      </c>
      <c r="C215" s="82" t="s">
        <v>359</v>
      </c>
      <c r="D215" s="82" t="s">
        <v>1097</v>
      </c>
      <c r="E215" s="82">
        <v>3</v>
      </c>
      <c r="F215" s="82" t="s">
        <v>81</v>
      </c>
      <c r="G215" s="82">
        <v>25</v>
      </c>
      <c r="H215" s="83">
        <v>12.315148000000001</v>
      </c>
      <c r="I215" s="46" t="s">
        <v>292</v>
      </c>
      <c r="J215" s="82" t="s">
        <v>1097</v>
      </c>
      <c r="K215" s="82">
        <v>3</v>
      </c>
      <c r="L215" s="84" t="s">
        <v>81</v>
      </c>
      <c r="M215" s="82">
        <v>120</v>
      </c>
      <c r="N215" s="83">
        <v>494.46861799999999</v>
      </c>
      <c r="O215" s="46" t="s">
        <v>750</v>
      </c>
      <c r="P215" s="82">
        <v>13.515599999999999</v>
      </c>
      <c r="Q215" s="82">
        <v>4.5898000000000003</v>
      </c>
      <c r="R215" s="82">
        <v>8.9258000000000006</v>
      </c>
      <c r="S215" s="82">
        <v>1.3886000000000001</v>
      </c>
      <c r="T215" s="82">
        <v>0.44319999999999998</v>
      </c>
      <c r="U215" s="82">
        <v>0.94540000000000002</v>
      </c>
      <c r="V215" s="82">
        <v>3.4108999999999998</v>
      </c>
      <c r="W215" s="82">
        <v>22.889700000000001</v>
      </c>
      <c r="X215" s="82">
        <v>-21.8035</v>
      </c>
      <c r="Y215" s="82">
        <v>-82.400700000000001</v>
      </c>
      <c r="Z215" s="82">
        <v>-42.4861</v>
      </c>
      <c r="AA215" s="82">
        <v>106.76900000000001</v>
      </c>
      <c r="AB215" s="82">
        <v>-73.681399999999996</v>
      </c>
      <c r="AC215" s="86">
        <v>4.3513999999999999</v>
      </c>
      <c r="AD215" s="82">
        <v>-20.5489</v>
      </c>
      <c r="AE215" s="82">
        <v>-9.3236000000000008</v>
      </c>
      <c r="AF215" s="82">
        <v>-23.6523</v>
      </c>
      <c r="AG215" s="82">
        <v>11.1778</v>
      </c>
      <c r="AH215" s="82">
        <v>-1.2329000000000001</v>
      </c>
      <c r="AI215" s="82">
        <v>19.5593</v>
      </c>
      <c r="AJ215" s="82">
        <v>3.8620999999999999</v>
      </c>
      <c r="AK215" s="82">
        <v>13.453900000000001</v>
      </c>
      <c r="AL215" s="82">
        <v>15.161300000000001</v>
      </c>
      <c r="AM215" s="82">
        <v>87.803100000000001</v>
      </c>
      <c r="AN215" s="82">
        <v>34.5852</v>
      </c>
      <c r="AO215" s="82">
        <v>40.8003</v>
      </c>
      <c r="AP215" s="82">
        <v>11.634</v>
      </c>
      <c r="AQ215" s="82">
        <v>-21.738199999999999</v>
      </c>
      <c r="AR215" s="82">
        <v>-17.3047</v>
      </c>
      <c r="AS215" s="82">
        <v>-11.730700000000001</v>
      </c>
      <c r="AT215" s="82">
        <v>42.070300000000003</v>
      </c>
      <c r="AU215" s="82">
        <v>11.1609</v>
      </c>
      <c r="AV215" s="82">
        <v>-56.2117</v>
      </c>
      <c r="AW215" s="82">
        <v>-28.099299999999999</v>
      </c>
      <c r="AX215" s="82">
        <v>39.506700000000002</v>
      </c>
      <c r="AY215" s="82">
        <v>-43.126600000000003</v>
      </c>
      <c r="AZ215" s="82">
        <v>-10.3582</v>
      </c>
      <c r="BA215" s="82">
        <v>79.129300000000001</v>
      </c>
      <c r="BB215" s="82">
        <v>36.481699999999996</v>
      </c>
      <c r="BC215" s="82">
        <v>21.032499999999999</v>
      </c>
      <c r="BD215" s="82">
        <v>39.275799999999997</v>
      </c>
      <c r="BE215" s="82">
        <v>42.227800000000002</v>
      </c>
      <c r="BF215" s="82">
        <v>-14.697100000000001</v>
      </c>
      <c r="BG215" s="82">
        <v>-23.210100000000001</v>
      </c>
      <c r="BH215" s="82">
        <v>-19.343</v>
      </c>
      <c r="BI215" s="82">
        <v>3.2172000000000001</v>
      </c>
      <c r="BJ215" s="82">
        <v>36.050800000000002</v>
      </c>
      <c r="BK215" s="82">
        <v>-16.291599999999999</v>
      </c>
      <c r="BL215" s="82">
        <v>-38.526899999999998</v>
      </c>
      <c r="BM215" s="82">
        <v>-43.746200000000002</v>
      </c>
      <c r="BN215" s="82">
        <v>-12.239000000000001</v>
      </c>
      <c r="BO215" s="82">
        <v>-51.707599999999999</v>
      </c>
      <c r="BP215" s="82">
        <v>60.04</v>
      </c>
      <c r="BQ215" s="82">
        <v>7.78</v>
      </c>
      <c r="BR215" s="82">
        <v>-15.113300000000001</v>
      </c>
      <c r="BS215" s="82">
        <v>-6.8830999999999998</v>
      </c>
      <c r="BT215" s="82">
        <v>1.0900000000000001</v>
      </c>
      <c r="BU215" s="82">
        <v>-8.2301000000000002</v>
      </c>
      <c r="BV215" s="82">
        <v>28.201000000000001</v>
      </c>
      <c r="BW215" s="82">
        <v>-22.844899999999999</v>
      </c>
      <c r="BX215" s="82">
        <v>-0.8417</v>
      </c>
      <c r="BY215" s="82">
        <v>13.090999999999999</v>
      </c>
      <c r="BZ215" s="82">
        <v>-31.617100000000001</v>
      </c>
      <c r="CA215" s="82">
        <v>-10.9598</v>
      </c>
      <c r="CB215" s="82">
        <v>-51.365699999999997</v>
      </c>
      <c r="CC215" s="82">
        <v>-31.665299999999998</v>
      </c>
      <c r="CD215" s="82">
        <v>-51.278100000000002</v>
      </c>
      <c r="CE215" s="82">
        <v>-86.703000000000003</v>
      </c>
      <c r="CF215" s="82">
        <v>22.952200000000001</v>
      </c>
      <c r="CG215" s="82">
        <v>-11.4162</v>
      </c>
      <c r="CH215" s="82">
        <v>-73.052800000000005</v>
      </c>
      <c r="CI215" s="82">
        <v>34.540399999999998</v>
      </c>
      <c r="CJ215" s="82">
        <v>-40.337000000000003</v>
      </c>
      <c r="CK215" s="82">
        <v>22.6784</v>
      </c>
      <c r="CL215" s="82">
        <v>26.409300000000002</v>
      </c>
      <c r="CM215" s="82">
        <v>38.617600000000003</v>
      </c>
      <c r="CN215" s="82">
        <v>23.132400000000001</v>
      </c>
      <c r="CO215" s="82">
        <v>21.954499999999999</v>
      </c>
      <c r="CP215" s="82">
        <v>-4.7187000000000001</v>
      </c>
      <c r="CQ215" s="82">
        <v>20.239799999999999</v>
      </c>
      <c r="CR215" s="82">
        <v>-12.032999999999999</v>
      </c>
      <c r="CS215" s="82">
        <v>-14.779500000000001</v>
      </c>
      <c r="CT215" s="82">
        <v>-13.7827</v>
      </c>
      <c r="CU215" s="82">
        <v>18.341899999999999</v>
      </c>
      <c r="CV215" s="82">
        <v>43.0777</v>
      </c>
      <c r="CW215" s="82">
        <v>13.4956</v>
      </c>
      <c r="CX215" s="82">
        <v>17.206199999999999</v>
      </c>
      <c r="CY215" s="82">
        <v>21.6294</v>
      </c>
      <c r="CZ215" s="82">
        <v>11.5748</v>
      </c>
      <c r="DA215" s="82">
        <v>5.3574000000000002</v>
      </c>
      <c r="DB215" s="82">
        <v>16.3157</v>
      </c>
      <c r="DC215" s="82">
        <v>-14.9015</v>
      </c>
      <c r="DD215" s="82">
        <v>-2.8555000000000001</v>
      </c>
      <c r="DE215" s="82"/>
      <c r="DF215" s="82">
        <f t="shared" si="9"/>
        <v>4</v>
      </c>
      <c r="DG215" s="82">
        <f t="shared" si="10"/>
        <v>8</v>
      </c>
      <c r="DH215" s="82">
        <f t="shared" si="11"/>
        <v>12</v>
      </c>
      <c r="DI215" s="82">
        <f t="shared" si="12"/>
        <v>1</v>
      </c>
      <c r="DJ215" s="82">
        <f t="shared" si="13"/>
        <v>0</v>
      </c>
      <c r="DK215" s="82">
        <f t="shared" si="14"/>
        <v>1</v>
      </c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</row>
    <row r="216" spans="1:140" s="118" customFormat="1" x14ac:dyDescent="0.2">
      <c r="A216" s="82" t="s">
        <v>817</v>
      </c>
      <c r="B216" s="82">
        <v>239</v>
      </c>
      <c r="C216" s="82" t="s">
        <v>359</v>
      </c>
      <c r="D216" s="82" t="s">
        <v>1095</v>
      </c>
      <c r="E216" s="82">
        <v>1</v>
      </c>
      <c r="F216" s="82" t="s">
        <v>114</v>
      </c>
      <c r="G216" s="82">
        <v>75</v>
      </c>
      <c r="H216" s="83">
        <v>517.40024500000004</v>
      </c>
      <c r="I216" s="46" t="s">
        <v>658</v>
      </c>
      <c r="J216" s="82" t="s">
        <v>1083</v>
      </c>
      <c r="K216" s="82">
        <v>4</v>
      </c>
      <c r="L216" s="84" t="s">
        <v>89</v>
      </c>
      <c r="M216" s="82">
        <v>95</v>
      </c>
      <c r="N216" s="83">
        <v>684.89696400000003</v>
      </c>
      <c r="O216" s="46" t="s">
        <v>357</v>
      </c>
      <c r="P216" s="82">
        <v>12.4902</v>
      </c>
      <c r="Q216" s="82">
        <v>0.66310000000000002</v>
      </c>
      <c r="R216" s="82">
        <v>11.8271</v>
      </c>
      <c r="S216" s="82">
        <v>1.4901</v>
      </c>
      <c r="T216" s="82">
        <v>6.4799999999999996E-2</v>
      </c>
      <c r="U216" s="82">
        <v>1.4253</v>
      </c>
      <c r="V216" s="82">
        <v>0.4753</v>
      </c>
      <c r="W216" s="82">
        <v>-0.95</v>
      </c>
      <c r="X216" s="82">
        <v>-8.4359999999999999</v>
      </c>
      <c r="Y216" s="82">
        <v>15.569900000000001</v>
      </c>
      <c r="Z216" s="82">
        <v>92.965599999999995</v>
      </c>
      <c r="AA216" s="82">
        <v>-90.158799999999999</v>
      </c>
      <c r="AB216" s="82">
        <v>-0.87560000000000004</v>
      </c>
      <c r="AC216" s="86">
        <v>8.8262999999999998</v>
      </c>
      <c r="AD216" s="82">
        <v>4.4756</v>
      </c>
      <c r="AE216" s="82">
        <v>19.220199999999998</v>
      </c>
      <c r="AF216" s="82">
        <v>-1.5848</v>
      </c>
      <c r="AG216" s="82">
        <v>18.399100000000001</v>
      </c>
      <c r="AH216" s="82">
        <v>-4.3395999999999999</v>
      </c>
      <c r="AI216" s="82">
        <v>3.5148999999999999</v>
      </c>
      <c r="AJ216" s="82">
        <v>16.587</v>
      </c>
      <c r="AK216" s="82">
        <v>-12.3399</v>
      </c>
      <c r="AL216" s="82">
        <v>4.1529999999999996</v>
      </c>
      <c r="AM216" s="82">
        <v>-29.363700000000001</v>
      </c>
      <c r="AN216" s="82">
        <v>-29.197299999999998</v>
      </c>
      <c r="AO216" s="82">
        <v>-41.162100000000002</v>
      </c>
      <c r="AP216" s="82">
        <v>-10.6097</v>
      </c>
      <c r="AQ216" s="82">
        <v>17.3324</v>
      </c>
      <c r="AR216" s="82">
        <v>-6.2430000000000003</v>
      </c>
      <c r="AS216" s="82">
        <v>4.2686000000000002</v>
      </c>
      <c r="AT216" s="82">
        <v>-6.7930999999999999</v>
      </c>
      <c r="AU216" s="82">
        <v>-7.7144000000000004</v>
      </c>
      <c r="AV216" s="82">
        <v>25.355599999999999</v>
      </c>
      <c r="AW216" s="82">
        <v>24.562999999999999</v>
      </c>
      <c r="AX216" s="82">
        <v>-21.717700000000001</v>
      </c>
      <c r="AY216" s="82">
        <v>-6.5060000000000002</v>
      </c>
      <c r="AZ216" s="82">
        <v>13.3744</v>
      </c>
      <c r="BA216" s="82">
        <v>-77.042100000000005</v>
      </c>
      <c r="BB216" s="82">
        <v>27.308199999999999</v>
      </c>
      <c r="BC216" s="82">
        <v>14.3103</v>
      </c>
      <c r="BD216" s="82">
        <v>-25.9252</v>
      </c>
      <c r="BE216" s="82">
        <v>28.78</v>
      </c>
      <c r="BF216" s="82">
        <v>6.1304999999999996</v>
      </c>
      <c r="BG216" s="82">
        <v>9.9903999999999993</v>
      </c>
      <c r="BH216" s="82">
        <v>7.7834000000000003</v>
      </c>
      <c r="BI216" s="82">
        <v>24.5322</v>
      </c>
      <c r="BJ216" s="82">
        <v>-0.63170000000000004</v>
      </c>
      <c r="BK216" s="82">
        <v>3.2850000000000001</v>
      </c>
      <c r="BL216" s="82">
        <v>17.0808</v>
      </c>
      <c r="BM216" s="82">
        <v>2.2008999999999999</v>
      </c>
      <c r="BN216" s="82">
        <v>-8.5787999999999993</v>
      </c>
      <c r="BO216" s="82">
        <v>-4.3453999999999997</v>
      </c>
      <c r="BP216" s="82">
        <v>43.389499999999998</v>
      </c>
      <c r="BQ216" s="82">
        <v>15.547599999999999</v>
      </c>
      <c r="BR216" s="82">
        <v>-3.0966999999999998</v>
      </c>
      <c r="BS216" s="82">
        <v>-5.3914</v>
      </c>
      <c r="BT216" s="82">
        <v>0.17280000000000001</v>
      </c>
      <c r="BU216" s="82">
        <v>-1.8865000000000001</v>
      </c>
      <c r="BV216" s="82">
        <v>-22.788799999999998</v>
      </c>
      <c r="BW216" s="82">
        <v>16.906199999999998</v>
      </c>
      <c r="BX216" s="82">
        <v>2.6955</v>
      </c>
      <c r="BY216" s="82">
        <v>-30.042000000000002</v>
      </c>
      <c r="BZ216" s="82">
        <v>-5.6323999999999996</v>
      </c>
      <c r="CA216" s="82">
        <v>-19.317900000000002</v>
      </c>
      <c r="CB216" s="82">
        <v>-15.4343</v>
      </c>
      <c r="CC216" s="82">
        <v>-121.6678</v>
      </c>
      <c r="CD216" s="82">
        <v>-2.9470000000000001</v>
      </c>
      <c r="CE216" s="82">
        <v>91.826499999999996</v>
      </c>
      <c r="CF216" s="82">
        <v>-82.630300000000005</v>
      </c>
      <c r="CG216" s="82">
        <v>10.941800000000001</v>
      </c>
      <c r="CH216" s="82">
        <v>8.7693999999999992</v>
      </c>
      <c r="CI216" s="82">
        <v>52.875100000000003</v>
      </c>
      <c r="CJ216" s="82">
        <v>-78.840100000000007</v>
      </c>
      <c r="CK216" s="82">
        <v>1.8956999999999999</v>
      </c>
      <c r="CL216" s="82">
        <v>10.4846</v>
      </c>
      <c r="CM216" s="82">
        <v>-38.879300000000001</v>
      </c>
      <c r="CN216" s="82">
        <v>11.8049</v>
      </c>
      <c r="CO216" s="82">
        <v>0.48649999999999999</v>
      </c>
      <c r="CP216" s="82">
        <v>26.847799999999999</v>
      </c>
      <c r="CQ216" s="82">
        <v>-10.4129</v>
      </c>
      <c r="CR216" s="82">
        <v>14.946999999999999</v>
      </c>
      <c r="CS216" s="82">
        <v>52.731200000000001</v>
      </c>
      <c r="CT216" s="82">
        <v>27.387799999999999</v>
      </c>
      <c r="CU216" s="82">
        <v>10.030099999999999</v>
      </c>
      <c r="CV216" s="82">
        <v>10.0017</v>
      </c>
      <c r="CW216" s="82">
        <v>2.9918</v>
      </c>
      <c r="CX216" s="82">
        <v>-4.3082000000000003</v>
      </c>
      <c r="CY216" s="82">
        <v>11.7194</v>
      </c>
      <c r="CZ216" s="82">
        <v>26.555199999999999</v>
      </c>
      <c r="DA216" s="82">
        <v>-24.153700000000001</v>
      </c>
      <c r="DB216" s="82">
        <v>-27.537099999999999</v>
      </c>
      <c r="DC216" s="82">
        <v>24.513000000000002</v>
      </c>
      <c r="DD216" s="82">
        <v>-5.4329999999999998</v>
      </c>
      <c r="DE216" s="82"/>
      <c r="DF216" s="82">
        <f t="shared" si="9"/>
        <v>4</v>
      </c>
      <c r="DG216" s="82">
        <f t="shared" si="10"/>
        <v>5</v>
      </c>
      <c r="DH216" s="82">
        <f t="shared" si="11"/>
        <v>9</v>
      </c>
      <c r="DI216" s="82">
        <f t="shared" si="12"/>
        <v>0</v>
      </c>
      <c r="DJ216" s="82">
        <f t="shared" si="13"/>
        <v>1</v>
      </c>
      <c r="DK216" s="82">
        <f t="shared" si="14"/>
        <v>1</v>
      </c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F216" s="82"/>
      <c r="EG216" s="82"/>
      <c r="EH216" s="82"/>
      <c r="EI216" s="82"/>
      <c r="EJ216" s="82"/>
    </row>
    <row r="217" spans="1:140" x14ac:dyDescent="0.2">
      <c r="A217" s="82" t="s">
        <v>817</v>
      </c>
      <c r="B217" s="82">
        <v>235</v>
      </c>
      <c r="C217" s="82" t="s">
        <v>359</v>
      </c>
      <c r="D217" s="82" t="s">
        <v>1083</v>
      </c>
      <c r="E217" s="82">
        <v>4</v>
      </c>
      <c r="F217" s="82" t="s">
        <v>89</v>
      </c>
      <c r="G217" s="82">
        <v>15</v>
      </c>
      <c r="H217" s="83">
        <v>24.150499</v>
      </c>
      <c r="I217" s="46" t="s">
        <v>650</v>
      </c>
      <c r="J217" s="82" t="s">
        <v>1083</v>
      </c>
      <c r="K217" s="82">
        <v>4</v>
      </c>
      <c r="L217" s="84" t="s">
        <v>89</v>
      </c>
      <c r="M217" s="82">
        <v>95</v>
      </c>
      <c r="N217" s="83">
        <v>684.89696400000003</v>
      </c>
      <c r="O217" s="46" t="s">
        <v>357</v>
      </c>
      <c r="P217" s="82">
        <v>15.6699</v>
      </c>
      <c r="Q217" s="82">
        <v>2.4756</v>
      </c>
      <c r="R217" s="82">
        <v>13.1943</v>
      </c>
      <c r="S217" s="82">
        <v>1.6103000000000001</v>
      </c>
      <c r="T217" s="82">
        <v>0.2082</v>
      </c>
      <c r="U217" s="82">
        <v>1.4020999999999999</v>
      </c>
      <c r="V217" s="82">
        <v>-3.3818999999999999</v>
      </c>
      <c r="W217" s="82">
        <v>-0.19450000000000001</v>
      </c>
      <c r="X217" s="82">
        <v>-14.872</v>
      </c>
      <c r="Y217" s="82">
        <v>55.671999999999997</v>
      </c>
      <c r="Z217" s="82">
        <v>66.943700000000007</v>
      </c>
      <c r="AA217" s="82">
        <v>-29.7181</v>
      </c>
      <c r="AB217" s="82">
        <v>-61.719799999999999</v>
      </c>
      <c r="AC217" s="86">
        <v>-0.14299999999999999</v>
      </c>
      <c r="AD217" s="82">
        <v>-1.5004999999999999</v>
      </c>
      <c r="AE217" s="82">
        <v>22.669499999999999</v>
      </c>
      <c r="AF217" s="82">
        <v>29.6615</v>
      </c>
      <c r="AG217" s="82">
        <v>-17.665099999999999</v>
      </c>
      <c r="AH217" s="82">
        <v>8.2057000000000002</v>
      </c>
      <c r="AI217" s="82">
        <v>3.1608000000000001</v>
      </c>
      <c r="AJ217" s="82">
        <v>-9.5167000000000002</v>
      </c>
      <c r="AK217" s="82">
        <v>-2.8289</v>
      </c>
      <c r="AL217" s="82">
        <v>-6.0460000000000003</v>
      </c>
      <c r="AM217" s="82">
        <v>-2.5028000000000001</v>
      </c>
      <c r="AN217" s="82">
        <v>-25.052299999999999</v>
      </c>
      <c r="AO217" s="82">
        <v>-19.594899999999999</v>
      </c>
      <c r="AP217" s="82">
        <v>-10.063599999999999</v>
      </c>
      <c r="AQ217" s="82">
        <v>18.376200000000001</v>
      </c>
      <c r="AR217" s="82">
        <v>-5.9316000000000004</v>
      </c>
      <c r="AS217" s="82">
        <v>2.9784000000000002</v>
      </c>
      <c r="AT217" s="82">
        <v>15.2262</v>
      </c>
      <c r="AU217" s="82">
        <v>2.3934000000000002</v>
      </c>
      <c r="AV217" s="82">
        <v>-0.9143</v>
      </c>
      <c r="AW217" s="82">
        <v>5.4764999999999997</v>
      </c>
      <c r="AX217" s="82">
        <v>1.6240000000000001</v>
      </c>
      <c r="AY217" s="82">
        <v>-23.235900000000001</v>
      </c>
      <c r="AZ217" s="82">
        <v>-15.9544</v>
      </c>
      <c r="BA217" s="82">
        <v>-63.558700000000002</v>
      </c>
      <c r="BB217" s="82">
        <v>22.5687</v>
      </c>
      <c r="BC217" s="82">
        <v>5.9583000000000004</v>
      </c>
      <c r="BD217" s="82">
        <v>-16.036100000000001</v>
      </c>
      <c r="BE217" s="82">
        <v>34.923499999999997</v>
      </c>
      <c r="BF217" s="82">
        <v>7.4413</v>
      </c>
      <c r="BG217" s="82">
        <v>10.1213</v>
      </c>
      <c r="BH217" s="82">
        <v>12.5091</v>
      </c>
      <c r="BI217" s="82">
        <v>22.262</v>
      </c>
      <c r="BJ217" s="82">
        <v>2.6629</v>
      </c>
      <c r="BK217" s="82">
        <v>2.1709000000000001</v>
      </c>
      <c r="BL217" s="82">
        <v>15.91</v>
      </c>
      <c r="BM217" s="82">
        <v>5.9870999999999999</v>
      </c>
      <c r="BN217" s="82">
        <v>-11.444699999999999</v>
      </c>
      <c r="BO217" s="82">
        <v>-6.6459000000000001</v>
      </c>
      <c r="BP217" s="82">
        <v>23.515699999999999</v>
      </c>
      <c r="BQ217" s="82">
        <v>7.5758999999999999</v>
      </c>
      <c r="BR217" s="82">
        <v>-5.1161000000000003</v>
      </c>
      <c r="BS217" s="82">
        <v>-3.968</v>
      </c>
      <c r="BT217" s="82">
        <v>-0.94269999999999998</v>
      </c>
      <c r="BU217" s="82">
        <v>-1.0304</v>
      </c>
      <c r="BV217" s="82">
        <v>-25.131900000000002</v>
      </c>
      <c r="BW217" s="82">
        <v>13.857699999999999</v>
      </c>
      <c r="BX217" s="82">
        <v>8.4481000000000002</v>
      </c>
      <c r="BY217" s="82">
        <v>-24.461099999999998</v>
      </c>
      <c r="BZ217" s="82">
        <v>-10.914199999999999</v>
      </c>
      <c r="CA217" s="82">
        <v>-14.4297</v>
      </c>
      <c r="CB217" s="82">
        <v>-12.233000000000001</v>
      </c>
      <c r="CC217" s="82">
        <v>-62.280700000000003</v>
      </c>
      <c r="CD217" s="82">
        <v>31.9391</v>
      </c>
      <c r="CE217" s="82">
        <v>69.050899999999999</v>
      </c>
      <c r="CF217" s="82">
        <v>-82.241799999999998</v>
      </c>
      <c r="CG217" s="82">
        <v>-108.1555</v>
      </c>
      <c r="CH217" s="82">
        <v>9.3023000000000007</v>
      </c>
      <c r="CI217" s="82">
        <v>46.7239</v>
      </c>
      <c r="CJ217" s="82">
        <v>-38.986800000000002</v>
      </c>
      <c r="CK217" s="82">
        <v>19.122499999999999</v>
      </c>
      <c r="CL217" s="82">
        <v>21.8507</v>
      </c>
      <c r="CM217" s="82">
        <v>-54.757899999999999</v>
      </c>
      <c r="CN217" s="82">
        <v>27.142099999999999</v>
      </c>
      <c r="CO217" s="82">
        <v>5.2154999999999996</v>
      </c>
      <c r="CP217" s="82">
        <v>34.029000000000003</v>
      </c>
      <c r="CQ217" s="82">
        <v>12.179399999999999</v>
      </c>
      <c r="CR217" s="82">
        <v>-7.3300999999999998</v>
      </c>
      <c r="CS217" s="82">
        <v>-12.614100000000001</v>
      </c>
      <c r="CT217" s="82">
        <v>1.3183</v>
      </c>
      <c r="CU217" s="82">
        <v>5.9713000000000003</v>
      </c>
      <c r="CV217" s="82">
        <v>52.607300000000002</v>
      </c>
      <c r="CW217" s="82">
        <v>7.1025</v>
      </c>
      <c r="CX217" s="82">
        <v>10.5589</v>
      </c>
      <c r="CY217" s="82">
        <v>-10.502800000000001</v>
      </c>
      <c r="CZ217" s="82">
        <v>22.924600000000002</v>
      </c>
      <c r="DA217" s="82">
        <v>-10.300700000000001</v>
      </c>
      <c r="DB217" s="82">
        <v>6.6635</v>
      </c>
      <c r="DC217" s="82">
        <v>11.3894</v>
      </c>
      <c r="DD217" s="82">
        <v>-7.9208999999999996</v>
      </c>
      <c r="DF217" s="82">
        <f t="shared" si="9"/>
        <v>4</v>
      </c>
      <c r="DG217" s="82">
        <f t="shared" si="10"/>
        <v>6</v>
      </c>
      <c r="DH217" s="82">
        <f t="shared" si="11"/>
        <v>10</v>
      </c>
      <c r="DI217" s="82">
        <f t="shared" si="12"/>
        <v>0</v>
      </c>
      <c r="DJ217" s="82">
        <f t="shared" si="13"/>
        <v>1</v>
      </c>
      <c r="DK217" s="82">
        <f t="shared" si="14"/>
        <v>1</v>
      </c>
    </row>
    <row r="218" spans="1:140" x14ac:dyDescent="0.2">
      <c r="A218" s="82" t="s">
        <v>817</v>
      </c>
      <c r="B218" s="82">
        <v>280</v>
      </c>
      <c r="C218" s="82" t="s">
        <v>359</v>
      </c>
      <c r="D218" s="82" t="s">
        <v>1096</v>
      </c>
      <c r="E218" s="82">
        <v>2</v>
      </c>
      <c r="F218" s="82" t="s">
        <v>235</v>
      </c>
      <c r="G218" s="82">
        <v>85</v>
      </c>
      <c r="H218" s="83">
        <v>556.28958599999999</v>
      </c>
      <c r="I218" s="46" t="s">
        <v>283</v>
      </c>
      <c r="J218" s="82" t="s">
        <v>1083</v>
      </c>
      <c r="K218" s="82">
        <v>4</v>
      </c>
      <c r="L218" s="84" t="s">
        <v>89</v>
      </c>
      <c r="M218" s="82">
        <v>120</v>
      </c>
      <c r="N218" s="83">
        <v>728.75842999999998</v>
      </c>
      <c r="O218" s="46" t="s">
        <v>527</v>
      </c>
      <c r="P218" s="82">
        <v>13.8193</v>
      </c>
      <c r="Q218" s="82">
        <v>0.82909999999999995</v>
      </c>
      <c r="R218" s="82">
        <v>12.9902</v>
      </c>
      <c r="S218" s="82">
        <v>1.4275</v>
      </c>
      <c r="T218" s="82">
        <v>7.4899999999999994E-2</v>
      </c>
      <c r="U218" s="82">
        <v>1.3526</v>
      </c>
      <c r="V218" s="82">
        <v>25.493400000000001</v>
      </c>
      <c r="W218" s="82">
        <v>-3.1497000000000002</v>
      </c>
      <c r="X218" s="82">
        <v>-8.9446999999999992</v>
      </c>
      <c r="Y218" s="82">
        <v>10.7437</v>
      </c>
      <c r="Z218" s="82">
        <v>2.0070999999999999</v>
      </c>
      <c r="AA218" s="82">
        <v>41.3429</v>
      </c>
      <c r="AB218" s="82">
        <v>55.9998</v>
      </c>
      <c r="AC218" s="86">
        <v>-17.529399999999999</v>
      </c>
      <c r="AD218" s="82">
        <v>4.7763</v>
      </c>
      <c r="AE218" s="82">
        <v>-21.3583</v>
      </c>
      <c r="AF218" s="82">
        <v>-68.2012</v>
      </c>
      <c r="AG218" s="82">
        <v>12.8735</v>
      </c>
      <c r="AH218" s="82">
        <v>-18.901499999999999</v>
      </c>
      <c r="AI218" s="82">
        <v>-3.9983</v>
      </c>
      <c r="AJ218" s="82">
        <v>11.338900000000001</v>
      </c>
      <c r="AK218" s="82">
        <v>23.159099999999999</v>
      </c>
      <c r="AL218" s="82">
        <v>-23.7149</v>
      </c>
      <c r="AM218" s="82">
        <v>-6.6260000000000003</v>
      </c>
      <c r="AN218" s="82">
        <v>15.1707</v>
      </c>
      <c r="AO218" s="82">
        <v>25.541399999999999</v>
      </c>
      <c r="AP218" s="82">
        <v>-22.621500000000001</v>
      </c>
      <c r="AQ218" s="82">
        <v>-12.614000000000001</v>
      </c>
      <c r="AR218" s="82">
        <v>-20.936299999999999</v>
      </c>
      <c r="AS218" s="82">
        <v>-32.9724</v>
      </c>
      <c r="AT218" s="82">
        <v>54.391100000000002</v>
      </c>
      <c r="AU218" s="82">
        <v>-20.352499999999999</v>
      </c>
      <c r="AV218" s="82">
        <v>-9.4718999999999998</v>
      </c>
      <c r="AW218" s="82">
        <v>11.6386</v>
      </c>
      <c r="AX218" s="82">
        <v>-24.207599999999999</v>
      </c>
      <c r="AY218" s="82">
        <v>27.526900000000001</v>
      </c>
      <c r="AZ218" s="82">
        <v>6.9958999999999998</v>
      </c>
      <c r="BA218" s="82">
        <v>-18.606100000000001</v>
      </c>
      <c r="BB218" s="82">
        <v>-8.4479000000000006</v>
      </c>
      <c r="BC218" s="82">
        <v>29.360600000000002</v>
      </c>
      <c r="BD218" s="82">
        <v>-33.8857</v>
      </c>
      <c r="BE218" s="82">
        <v>-9.3469999999999995</v>
      </c>
      <c r="BF218" s="82">
        <v>-9.4029000000000007</v>
      </c>
      <c r="BG218" s="82">
        <v>8.1553000000000004</v>
      </c>
      <c r="BH218" s="82">
        <v>3.2816000000000001</v>
      </c>
      <c r="BI218" s="82">
        <v>21.622299999999999</v>
      </c>
      <c r="BJ218" s="82">
        <v>-38.347099999999998</v>
      </c>
      <c r="BK218" s="82">
        <v>6.6727999999999996</v>
      </c>
      <c r="BL218" s="82">
        <v>21.129799999999999</v>
      </c>
      <c r="BM218" s="82">
        <v>1.7706</v>
      </c>
      <c r="BN218" s="82">
        <v>-0.1023</v>
      </c>
      <c r="BO218" s="82">
        <v>50.877099999999999</v>
      </c>
      <c r="BP218" s="82">
        <v>-1.6626000000000001</v>
      </c>
      <c r="BQ218" s="82">
        <v>14.822699999999999</v>
      </c>
      <c r="BR218" s="82">
        <v>-6.5869</v>
      </c>
      <c r="BS218" s="82">
        <v>-7.0153999999999996</v>
      </c>
      <c r="BT218" s="82">
        <v>17.568999999999999</v>
      </c>
      <c r="BU218" s="82">
        <v>5.6609999999999996</v>
      </c>
      <c r="BV218" s="82">
        <v>-17.395700000000001</v>
      </c>
      <c r="BW218" s="82">
        <v>15.242699999999999</v>
      </c>
      <c r="BX218" s="82">
        <v>-1.4696</v>
      </c>
      <c r="BY218" s="82">
        <v>1.3627</v>
      </c>
      <c r="BZ218" s="82">
        <v>-5.2831000000000001</v>
      </c>
      <c r="CA218" s="82">
        <v>-33.856400000000001</v>
      </c>
      <c r="CB218" s="82">
        <v>-6.1196999999999999</v>
      </c>
      <c r="CC218" s="82">
        <v>-70.567999999999998</v>
      </c>
      <c r="CD218" s="82">
        <v>-19.809200000000001</v>
      </c>
      <c r="CE218" s="82">
        <v>56.487000000000002</v>
      </c>
      <c r="CF218" s="82">
        <v>-90.569400000000002</v>
      </c>
      <c r="CG218" s="82">
        <v>48.479799999999997</v>
      </c>
      <c r="CH218" s="82">
        <v>-17.8492</v>
      </c>
      <c r="CI218" s="82">
        <v>41.712899999999998</v>
      </c>
      <c r="CJ218" s="82">
        <v>-50.232799999999997</v>
      </c>
      <c r="CK218" s="82">
        <v>6.8632999999999997</v>
      </c>
      <c r="CL218" s="82">
        <v>-2.5630999999999999</v>
      </c>
      <c r="CM218" s="82">
        <v>-29.456099999999999</v>
      </c>
      <c r="CN218" s="82">
        <v>-25.224699999999999</v>
      </c>
      <c r="CO218" s="82">
        <v>4.2408999999999999</v>
      </c>
      <c r="CP218" s="82">
        <v>17.363199999999999</v>
      </c>
      <c r="CQ218" s="82">
        <v>17.3627</v>
      </c>
      <c r="CR218" s="82">
        <v>15.7684</v>
      </c>
      <c r="CS218" s="82">
        <v>70.948999999999998</v>
      </c>
      <c r="CT218" s="82">
        <v>53.302799999999998</v>
      </c>
      <c r="CU218" s="82">
        <v>24.645600000000002</v>
      </c>
      <c r="CV218" s="82">
        <v>6.5846</v>
      </c>
      <c r="CW218" s="82">
        <v>9.2710000000000008</v>
      </c>
      <c r="CX218" s="82">
        <v>1.7045999999999999</v>
      </c>
      <c r="CY218" s="82">
        <v>-23.805199999999999</v>
      </c>
      <c r="CZ218" s="82">
        <v>25.761900000000001</v>
      </c>
      <c r="DA218" s="82">
        <v>-27.111499999999999</v>
      </c>
      <c r="DB218" s="82">
        <v>-60.023800000000001</v>
      </c>
      <c r="DC218" s="82">
        <v>12.360099999999999</v>
      </c>
      <c r="DD218" s="82">
        <v>4.3551000000000002</v>
      </c>
      <c r="DF218" s="82">
        <f t="shared" si="9"/>
        <v>6</v>
      </c>
      <c r="DG218" s="82">
        <f t="shared" si="10"/>
        <v>5</v>
      </c>
      <c r="DH218" s="82">
        <f t="shared" si="11"/>
        <v>11</v>
      </c>
      <c r="DI218" s="82">
        <f t="shared" si="12"/>
        <v>0</v>
      </c>
      <c r="DJ218" s="82">
        <f t="shared" si="13"/>
        <v>0</v>
      </c>
      <c r="DK218" s="82">
        <f t="shared" si="14"/>
        <v>0</v>
      </c>
    </row>
    <row r="219" spans="1:140" x14ac:dyDescent="0.2">
      <c r="A219" s="82" t="s">
        <v>817</v>
      </c>
      <c r="B219" s="82">
        <v>351</v>
      </c>
      <c r="C219" s="82" t="s">
        <v>359</v>
      </c>
      <c r="D219" s="82" t="s">
        <v>1097</v>
      </c>
      <c r="E219" s="82">
        <v>3</v>
      </c>
      <c r="F219" s="82" t="s">
        <v>81</v>
      </c>
      <c r="G219" s="82">
        <v>0</v>
      </c>
      <c r="H219" s="83">
        <v>0.38743499999999997</v>
      </c>
      <c r="I219" s="46" t="s">
        <v>751</v>
      </c>
      <c r="J219" s="82" t="s">
        <v>1083</v>
      </c>
      <c r="K219" s="82">
        <v>4</v>
      </c>
      <c r="L219" s="84" t="s">
        <v>89</v>
      </c>
      <c r="M219" s="82">
        <v>140</v>
      </c>
      <c r="N219" s="83">
        <v>744.753514</v>
      </c>
      <c r="O219" s="46" t="s">
        <v>752</v>
      </c>
      <c r="P219" s="82">
        <v>12.6836</v>
      </c>
      <c r="Q219" s="82">
        <v>3.8369</v>
      </c>
      <c r="R219" s="82">
        <v>8.8467000000000002</v>
      </c>
      <c r="S219" s="82">
        <v>1.0923</v>
      </c>
      <c r="T219" s="82">
        <v>0.3881</v>
      </c>
      <c r="U219" s="82">
        <v>0.70420000000000005</v>
      </c>
      <c r="V219" s="82">
        <v>-2.3045</v>
      </c>
      <c r="W219" s="82">
        <v>4.3085000000000004</v>
      </c>
      <c r="X219" s="82">
        <v>21.082999999999998</v>
      </c>
      <c r="Y219" s="82">
        <v>-90.101900000000001</v>
      </c>
      <c r="Z219" s="82">
        <v>-43.514899999999997</v>
      </c>
      <c r="AA219" s="82">
        <v>40.479799999999997</v>
      </c>
      <c r="AB219" s="82">
        <v>-34.378700000000002</v>
      </c>
      <c r="AC219" s="86">
        <v>18.419499999999999</v>
      </c>
      <c r="AD219" s="82">
        <v>22.937200000000001</v>
      </c>
      <c r="AE219" s="82">
        <v>-24.302199999999999</v>
      </c>
      <c r="AF219" s="82">
        <v>-21.720500000000001</v>
      </c>
      <c r="AG219" s="82">
        <v>31.5868</v>
      </c>
      <c r="AH219" s="82">
        <v>3.0989</v>
      </c>
      <c r="AI219" s="82">
        <v>30.807099999999998</v>
      </c>
      <c r="AJ219" s="82">
        <v>22.356300000000001</v>
      </c>
      <c r="AK219" s="82">
        <v>24.4331</v>
      </c>
      <c r="AL219" s="82">
        <v>29.284099999999999</v>
      </c>
      <c r="AM219" s="82">
        <v>47.0946</v>
      </c>
      <c r="AN219" s="82">
        <v>40.996299999999998</v>
      </c>
      <c r="AO219" s="82">
        <v>-13.309200000000001</v>
      </c>
      <c r="AP219" s="82">
        <v>2.9453999999999998</v>
      </c>
      <c r="AQ219" s="82">
        <v>9.4487000000000005</v>
      </c>
      <c r="AR219" s="82">
        <v>-6.2327000000000004</v>
      </c>
      <c r="AS219" s="82">
        <v>-3.6093000000000002</v>
      </c>
      <c r="AT219" s="82">
        <v>-48.253799999999998</v>
      </c>
      <c r="AU219" s="82">
        <v>2.9967999999999999</v>
      </c>
      <c r="AV219" s="82">
        <v>-28.877099999999999</v>
      </c>
      <c r="AW219" s="82">
        <v>-15.071400000000001</v>
      </c>
      <c r="AX219" s="82">
        <v>8.1534999999999993</v>
      </c>
      <c r="AY219" s="82">
        <v>-9.6297999999999995</v>
      </c>
      <c r="AZ219" s="82">
        <v>3.9634</v>
      </c>
      <c r="BA219" s="82">
        <v>-96.796300000000002</v>
      </c>
      <c r="BB219" s="82">
        <v>18.695</v>
      </c>
      <c r="BC219" s="82">
        <v>34.099400000000003</v>
      </c>
      <c r="BD219" s="82">
        <v>4.8746</v>
      </c>
      <c r="BE219" s="82">
        <v>31.858699999999999</v>
      </c>
      <c r="BF219" s="82">
        <v>-21.1877</v>
      </c>
      <c r="BG219" s="82">
        <v>-31.572600000000001</v>
      </c>
      <c r="BH219" s="82">
        <v>36.990200000000002</v>
      </c>
      <c r="BI219" s="82">
        <v>-3.9239999999999999</v>
      </c>
      <c r="BJ219" s="82">
        <v>25.139900000000001</v>
      </c>
      <c r="BK219" s="82">
        <v>-5.1289999999999996</v>
      </c>
      <c r="BL219" s="82">
        <v>-0.45029999999999998</v>
      </c>
      <c r="BM219" s="82">
        <v>11.212400000000001</v>
      </c>
      <c r="BN219" s="82">
        <v>1.1966000000000001</v>
      </c>
      <c r="BO219" s="82">
        <v>38.673000000000002</v>
      </c>
      <c r="BP219" s="82">
        <v>-1.8139000000000001</v>
      </c>
      <c r="BQ219" s="82">
        <v>24.203800000000001</v>
      </c>
      <c r="BR219" s="82">
        <v>27.785699999999999</v>
      </c>
      <c r="BS219" s="82">
        <v>-38.7849</v>
      </c>
      <c r="BT219" s="82">
        <v>12.9453</v>
      </c>
      <c r="BU219" s="82">
        <v>-7.9794</v>
      </c>
      <c r="BV219" s="82">
        <v>20.960100000000001</v>
      </c>
      <c r="BW219" s="82">
        <v>-4.7915000000000001</v>
      </c>
      <c r="BX219" s="82">
        <v>-13.7149</v>
      </c>
      <c r="BY219" s="82">
        <v>-14.4572</v>
      </c>
      <c r="BZ219" s="82">
        <v>2.2244000000000002</v>
      </c>
      <c r="CA219" s="82">
        <v>-52.3187</v>
      </c>
      <c r="CB219" s="82">
        <v>2.0615000000000001</v>
      </c>
      <c r="CC219" s="82">
        <v>15.192299999999999</v>
      </c>
      <c r="CD219" s="82">
        <v>89.826599999999999</v>
      </c>
      <c r="CE219" s="82">
        <v>-20.7483</v>
      </c>
      <c r="CF219" s="82">
        <v>-0.68179999999999996</v>
      </c>
      <c r="CG219" s="82">
        <v>-17.275700000000001</v>
      </c>
      <c r="CH219" s="82">
        <v>37.444400000000002</v>
      </c>
      <c r="CI219" s="82">
        <v>-13.2464</v>
      </c>
      <c r="CJ219" s="82">
        <v>13.4986</v>
      </c>
      <c r="CK219" s="82">
        <v>-20.000299999999999</v>
      </c>
      <c r="CL219" s="82">
        <v>-12.3583</v>
      </c>
      <c r="CM219" s="82">
        <v>-18.1919</v>
      </c>
      <c r="CN219" s="82">
        <v>5.2179000000000002</v>
      </c>
      <c r="CO219" s="82">
        <v>-24.538399999999999</v>
      </c>
      <c r="CP219" s="82">
        <v>2.9645999999999999</v>
      </c>
      <c r="CQ219" s="82">
        <v>-31.286999999999999</v>
      </c>
      <c r="CR219" s="82">
        <v>32.889899999999997</v>
      </c>
      <c r="CS219" s="82">
        <v>-25.941299999999998</v>
      </c>
      <c r="CT219" s="82">
        <v>-2.9521000000000002</v>
      </c>
      <c r="CU219" s="82">
        <v>-33.693600000000004</v>
      </c>
      <c r="CV219" s="82">
        <v>-1.8139000000000001</v>
      </c>
      <c r="CW219" s="82">
        <v>-9.0787999999999993</v>
      </c>
      <c r="CX219" s="82">
        <v>-15.264099999999999</v>
      </c>
      <c r="CY219" s="82">
        <v>-0.69420000000000004</v>
      </c>
      <c r="CZ219" s="82">
        <v>-28.954599999999999</v>
      </c>
      <c r="DA219" s="82">
        <v>31.630600000000001</v>
      </c>
      <c r="DB219" s="82">
        <v>42.401600000000002</v>
      </c>
      <c r="DC219" s="82">
        <v>1.0666</v>
      </c>
      <c r="DD219" s="82">
        <v>4.5872999999999999</v>
      </c>
      <c r="DF219" s="82">
        <f t="shared" si="9"/>
        <v>1</v>
      </c>
      <c r="DG219" s="82">
        <f t="shared" si="10"/>
        <v>3</v>
      </c>
      <c r="DH219" s="82">
        <f t="shared" si="11"/>
        <v>4</v>
      </c>
      <c r="DI219" s="82">
        <f t="shared" si="12"/>
        <v>0</v>
      </c>
      <c r="DJ219" s="82">
        <f t="shared" si="13"/>
        <v>0</v>
      </c>
      <c r="DK219" s="82">
        <f t="shared" si="14"/>
        <v>0</v>
      </c>
    </row>
    <row r="220" spans="1:140" x14ac:dyDescent="0.2">
      <c r="A220" s="82" t="s">
        <v>817</v>
      </c>
      <c r="B220" s="82">
        <v>217</v>
      </c>
      <c r="C220" s="82" t="s">
        <v>359</v>
      </c>
      <c r="D220" s="82" t="s">
        <v>1095</v>
      </c>
      <c r="E220" s="82">
        <v>1</v>
      </c>
      <c r="F220" s="82" t="s">
        <v>114</v>
      </c>
      <c r="G220" s="82">
        <v>130</v>
      </c>
      <c r="H220" s="83">
        <v>556.957448</v>
      </c>
      <c r="I220" s="46" t="s">
        <v>371</v>
      </c>
      <c r="J220" s="82" t="s">
        <v>1098</v>
      </c>
      <c r="K220" s="82">
        <v>5</v>
      </c>
      <c r="L220" s="84" t="s">
        <v>92</v>
      </c>
      <c r="M220" s="82">
        <v>10</v>
      </c>
      <c r="N220" s="83">
        <v>8.3445090000000004</v>
      </c>
      <c r="O220" s="46" t="s">
        <v>372</v>
      </c>
      <c r="P220" s="82">
        <v>15.230499999999999</v>
      </c>
      <c r="Q220" s="82">
        <v>0.16209999999999999</v>
      </c>
      <c r="R220" s="82">
        <v>15.0684</v>
      </c>
      <c r="S220" s="82">
        <v>1.4646999999999999</v>
      </c>
      <c r="T220" s="82">
        <v>1.5699999999999999E-2</v>
      </c>
      <c r="U220" s="82">
        <v>1.4490000000000001</v>
      </c>
      <c r="V220" s="82">
        <v>6.2686000000000002</v>
      </c>
      <c r="W220" s="82">
        <v>-8.423</v>
      </c>
      <c r="X220" s="82">
        <v>3.9317000000000002</v>
      </c>
      <c r="Y220" s="82">
        <v>-36.584099999999999</v>
      </c>
      <c r="Z220" s="82">
        <v>88.241600000000005</v>
      </c>
      <c r="AA220" s="82">
        <v>-25.430599999999998</v>
      </c>
      <c r="AB220" s="82">
        <v>17.9223</v>
      </c>
      <c r="AC220" s="86">
        <v>-6.0240999999999998</v>
      </c>
      <c r="AD220" s="82">
        <v>4.4135</v>
      </c>
      <c r="AE220" s="82">
        <v>10.950799999999999</v>
      </c>
      <c r="AF220" s="82">
        <v>17.512799999999999</v>
      </c>
      <c r="AG220" s="82">
        <v>-19.7789</v>
      </c>
      <c r="AH220" s="82">
        <v>2.1120999999999999</v>
      </c>
      <c r="AI220" s="82">
        <v>5.9903000000000004</v>
      </c>
      <c r="AJ220" s="82">
        <v>17.328399999999998</v>
      </c>
      <c r="AK220" s="82">
        <v>4.6650999999999998</v>
      </c>
      <c r="AL220" s="82">
        <v>-26.631</v>
      </c>
      <c r="AM220" s="82">
        <v>-44.203699999999998</v>
      </c>
      <c r="AN220" s="82">
        <v>-18.878</v>
      </c>
      <c r="AO220" s="82">
        <v>6.8026</v>
      </c>
      <c r="AP220" s="82">
        <v>-11.487299999999999</v>
      </c>
      <c r="AQ220" s="82">
        <v>0.8478</v>
      </c>
      <c r="AR220" s="82">
        <v>14.902799999999999</v>
      </c>
      <c r="AS220" s="82">
        <v>-2.0928</v>
      </c>
      <c r="AT220" s="82">
        <v>-5.1878000000000002</v>
      </c>
      <c r="AU220" s="82">
        <v>4.6595000000000004</v>
      </c>
      <c r="AV220" s="82">
        <v>16.3065</v>
      </c>
      <c r="AW220" s="82">
        <v>2.4466999999999999</v>
      </c>
      <c r="AX220" s="82">
        <v>-2.5973000000000002</v>
      </c>
      <c r="AY220" s="82">
        <v>5.7264999999999997</v>
      </c>
      <c r="AZ220" s="82">
        <v>-21.933900000000001</v>
      </c>
      <c r="BA220" s="82">
        <v>-35.296999999999997</v>
      </c>
      <c r="BB220" s="82">
        <v>-50.519100000000002</v>
      </c>
      <c r="BC220" s="82">
        <v>-60.362200000000001</v>
      </c>
      <c r="BD220" s="82">
        <v>18.698</v>
      </c>
      <c r="BE220" s="82">
        <v>42.1828</v>
      </c>
      <c r="BF220" s="82">
        <v>-23.641999999999999</v>
      </c>
      <c r="BG220" s="82">
        <v>21.274000000000001</v>
      </c>
      <c r="BH220" s="82">
        <v>3.7069999999999999</v>
      </c>
      <c r="BI220" s="82">
        <v>26.155899999999999</v>
      </c>
      <c r="BJ220" s="82">
        <v>24.4114</v>
      </c>
      <c r="BK220" s="82">
        <v>7.8247999999999998</v>
      </c>
      <c r="BL220" s="82">
        <v>-6.9874999999999998</v>
      </c>
      <c r="BM220" s="82">
        <v>7.7260999999999997</v>
      </c>
      <c r="BN220" s="82">
        <v>9.5592000000000006</v>
      </c>
      <c r="BO220" s="82">
        <v>-7.0707000000000004</v>
      </c>
      <c r="BP220" s="82">
        <v>3.1362000000000001</v>
      </c>
      <c r="BQ220" s="82">
        <v>-4.9294000000000002</v>
      </c>
      <c r="BR220" s="82">
        <v>0.94710000000000005</v>
      </c>
      <c r="BS220" s="82">
        <v>19.750299999999999</v>
      </c>
      <c r="BT220" s="82">
        <v>17.461600000000001</v>
      </c>
      <c r="BU220" s="82">
        <v>8.8978999999999999</v>
      </c>
      <c r="BV220" s="82">
        <v>-16.257100000000001</v>
      </c>
      <c r="BW220" s="82">
        <v>4.4923000000000002</v>
      </c>
      <c r="BX220" s="82">
        <v>-16.466699999999999</v>
      </c>
      <c r="BY220" s="82">
        <v>-13.496600000000001</v>
      </c>
      <c r="BZ220" s="82">
        <v>10.0284</v>
      </c>
      <c r="CA220" s="82">
        <v>20.185099999999998</v>
      </c>
      <c r="CB220" s="82">
        <v>-11.4101</v>
      </c>
      <c r="CC220" s="82">
        <v>109.64230000000001</v>
      </c>
      <c r="CD220" s="82">
        <v>7.1864999999999997</v>
      </c>
      <c r="CE220" s="82">
        <v>-63.116999999999997</v>
      </c>
      <c r="CF220" s="82">
        <v>-3.4401999999999999</v>
      </c>
      <c r="CG220" s="82">
        <v>31.424399999999999</v>
      </c>
      <c r="CH220" s="82">
        <v>-51.950299999999999</v>
      </c>
      <c r="CI220" s="82">
        <v>-100.88509999999999</v>
      </c>
      <c r="CJ220" s="82">
        <v>8.1822999999999997</v>
      </c>
      <c r="CK220" s="82">
        <v>1.9449000000000001</v>
      </c>
      <c r="CL220" s="82">
        <v>44.829599999999999</v>
      </c>
      <c r="CM220" s="82">
        <v>32.664099999999998</v>
      </c>
      <c r="CN220" s="82">
        <v>2.0337999999999998</v>
      </c>
      <c r="CO220" s="82">
        <v>-7.1348000000000003</v>
      </c>
      <c r="CP220" s="82">
        <v>-9.6594999999999995</v>
      </c>
      <c r="CQ220" s="82">
        <v>7.2577999999999996</v>
      </c>
      <c r="CR220" s="82">
        <v>9.2612000000000005</v>
      </c>
      <c r="CS220" s="82">
        <v>28.190200000000001</v>
      </c>
      <c r="CT220" s="82">
        <v>-69.809399999999997</v>
      </c>
      <c r="CU220" s="82">
        <v>1.0911999999999999</v>
      </c>
      <c r="CV220" s="82">
        <v>38.115000000000002</v>
      </c>
      <c r="CW220" s="82">
        <v>1.3365</v>
      </c>
      <c r="CX220" s="82">
        <v>9.5215999999999994</v>
      </c>
      <c r="CY220" s="82">
        <v>-32.262700000000002</v>
      </c>
      <c r="CZ220" s="82">
        <v>-3.7823000000000002</v>
      </c>
      <c r="DA220" s="82">
        <v>17.199200000000001</v>
      </c>
      <c r="DB220" s="82">
        <v>31.6248</v>
      </c>
      <c r="DC220" s="82">
        <v>-19.054400000000001</v>
      </c>
      <c r="DD220" s="82">
        <v>-20.409700000000001</v>
      </c>
      <c r="DF220" s="82">
        <f t="shared" si="9"/>
        <v>2</v>
      </c>
      <c r="DG220" s="82">
        <f t="shared" si="10"/>
        <v>6</v>
      </c>
      <c r="DH220" s="82">
        <f t="shared" si="11"/>
        <v>8</v>
      </c>
      <c r="DI220" s="82">
        <f t="shared" si="12"/>
        <v>1</v>
      </c>
      <c r="DJ220" s="82">
        <f t="shared" si="13"/>
        <v>1</v>
      </c>
      <c r="DK220" s="82">
        <f t="shared" si="14"/>
        <v>2</v>
      </c>
    </row>
    <row r="221" spans="1:140" x14ac:dyDescent="0.2">
      <c r="A221" s="82" t="s">
        <v>817</v>
      </c>
      <c r="B221" s="82">
        <v>339</v>
      </c>
      <c r="C221" s="82" t="s">
        <v>359</v>
      </c>
      <c r="D221" s="82" t="s">
        <v>1083</v>
      </c>
      <c r="E221" s="82">
        <v>4</v>
      </c>
      <c r="F221" s="82" t="s">
        <v>89</v>
      </c>
      <c r="G221" s="82">
        <v>170</v>
      </c>
      <c r="H221" s="83">
        <v>778.37688600000001</v>
      </c>
      <c r="I221" s="46" t="s">
        <v>594</v>
      </c>
      <c r="J221" s="82" t="s">
        <v>1098</v>
      </c>
      <c r="K221" s="82">
        <v>5</v>
      </c>
      <c r="L221" s="84" t="s">
        <v>92</v>
      </c>
      <c r="M221" s="82">
        <v>100</v>
      </c>
      <c r="N221" s="83">
        <v>516.27579700000001</v>
      </c>
      <c r="O221" s="46" t="s">
        <v>677</v>
      </c>
      <c r="P221" s="82">
        <v>14.334</v>
      </c>
      <c r="Q221" s="82">
        <v>4.0419999999999998</v>
      </c>
      <c r="R221" s="82">
        <v>10.292</v>
      </c>
      <c r="S221" s="82">
        <v>1.4934000000000001</v>
      </c>
      <c r="T221" s="82">
        <v>0.40760000000000002</v>
      </c>
      <c r="U221" s="82">
        <v>1.0858000000000001</v>
      </c>
      <c r="V221" s="82">
        <v>4.2046000000000001</v>
      </c>
      <c r="W221" s="82">
        <v>3.1764000000000001</v>
      </c>
      <c r="X221" s="82">
        <v>-21.057099999999998</v>
      </c>
      <c r="Y221" s="82">
        <v>47.499499999999998</v>
      </c>
      <c r="Z221" s="82">
        <v>-99.926599999999993</v>
      </c>
      <c r="AA221" s="82">
        <v>-2.1193</v>
      </c>
      <c r="AB221" s="82">
        <v>40.875</v>
      </c>
      <c r="AC221" s="86">
        <v>-20.313199999999998</v>
      </c>
      <c r="AD221" s="82">
        <v>-5.9767000000000001</v>
      </c>
      <c r="AE221" s="82">
        <v>30.797999999999998</v>
      </c>
      <c r="AF221" s="82">
        <v>-16.742799999999999</v>
      </c>
      <c r="AG221" s="82">
        <v>45.924799999999998</v>
      </c>
      <c r="AH221" s="82">
        <v>-15.040699999999999</v>
      </c>
      <c r="AI221" s="82">
        <v>-11.9893</v>
      </c>
      <c r="AJ221" s="82">
        <v>0.86109999999999998</v>
      </c>
      <c r="AK221" s="82">
        <v>9.5259999999999998</v>
      </c>
      <c r="AL221" s="82">
        <v>28.750800000000002</v>
      </c>
      <c r="AM221" s="82">
        <v>7.5960999999999999</v>
      </c>
      <c r="AN221" s="82">
        <v>16.176200000000001</v>
      </c>
      <c r="AO221" s="82">
        <v>37.214700000000001</v>
      </c>
      <c r="AP221" s="82">
        <v>14.851100000000001</v>
      </c>
      <c r="AQ221" s="82">
        <v>-5.33</v>
      </c>
      <c r="AR221" s="82">
        <v>-6.0708000000000002</v>
      </c>
      <c r="AS221" s="82">
        <v>-7.4539999999999997</v>
      </c>
      <c r="AT221" s="82">
        <v>-11.0389</v>
      </c>
      <c r="AU221" s="82">
        <v>-15.758699999999999</v>
      </c>
      <c r="AV221" s="82">
        <v>-15.0199</v>
      </c>
      <c r="AW221" s="82">
        <v>-6.3259999999999996</v>
      </c>
      <c r="AX221" s="82">
        <v>-14.9048</v>
      </c>
      <c r="AY221" s="82">
        <v>-26.158300000000001</v>
      </c>
      <c r="AZ221" s="82">
        <v>9.6600000000000005E-2</v>
      </c>
      <c r="BA221" s="82">
        <v>-29.956299999999999</v>
      </c>
      <c r="BB221" s="82">
        <v>8.0274999999999999</v>
      </c>
      <c r="BC221" s="82">
        <v>-3.1675</v>
      </c>
      <c r="BD221" s="82">
        <v>22.887899999999998</v>
      </c>
      <c r="BE221" s="82">
        <v>-13.020799999999999</v>
      </c>
      <c r="BF221" s="82">
        <v>-5.4249000000000001</v>
      </c>
      <c r="BG221" s="82">
        <v>5.7742000000000004</v>
      </c>
      <c r="BH221" s="82">
        <v>-33.776600000000002</v>
      </c>
      <c r="BI221" s="82">
        <v>10.4061</v>
      </c>
      <c r="BJ221" s="82">
        <v>-16.197500000000002</v>
      </c>
      <c r="BK221" s="82">
        <v>-6.1346999999999996</v>
      </c>
      <c r="BL221" s="82">
        <v>18.190899999999999</v>
      </c>
      <c r="BM221" s="82">
        <v>-5.2153999999999998</v>
      </c>
      <c r="BN221" s="82">
        <v>25.261600000000001</v>
      </c>
      <c r="BO221" s="82">
        <v>-17.0763</v>
      </c>
      <c r="BP221" s="82">
        <v>70.723399999999998</v>
      </c>
      <c r="BQ221" s="82">
        <v>3.9032</v>
      </c>
      <c r="BR221" s="82">
        <v>-15.161300000000001</v>
      </c>
      <c r="BS221" s="82">
        <v>5.0487000000000002</v>
      </c>
      <c r="BT221" s="82">
        <v>-20.3626</v>
      </c>
      <c r="BU221" s="82">
        <v>-6.9278000000000004</v>
      </c>
      <c r="BV221" s="82">
        <v>2.6453000000000002</v>
      </c>
      <c r="BW221" s="82">
        <v>-6.5659000000000001</v>
      </c>
      <c r="BX221" s="82">
        <v>18.3384</v>
      </c>
      <c r="BY221" s="82">
        <v>8.9969999999999999</v>
      </c>
      <c r="BZ221" s="82">
        <v>-14.1661</v>
      </c>
      <c r="CA221" s="82">
        <v>-8.7620000000000005</v>
      </c>
      <c r="CB221" s="82">
        <v>1.7113</v>
      </c>
      <c r="CC221" s="82">
        <v>-40.528599999999997</v>
      </c>
      <c r="CD221" s="82">
        <v>-94.2911</v>
      </c>
      <c r="CE221" s="82">
        <v>-55.688299999999998</v>
      </c>
      <c r="CF221" s="82">
        <v>27.2834</v>
      </c>
      <c r="CG221" s="82">
        <v>67.317999999999998</v>
      </c>
      <c r="CH221" s="82">
        <v>-20.032900000000001</v>
      </c>
      <c r="CI221" s="82">
        <v>-42.4512</v>
      </c>
      <c r="CJ221" s="82">
        <v>-10.130699999999999</v>
      </c>
      <c r="CK221" s="82">
        <v>0.50690000000000002</v>
      </c>
      <c r="CL221" s="82">
        <v>34.332000000000001</v>
      </c>
      <c r="CM221" s="82">
        <v>31.506399999999999</v>
      </c>
      <c r="CN221" s="82">
        <v>0.3619</v>
      </c>
      <c r="CO221" s="82">
        <v>17.9163</v>
      </c>
      <c r="CP221" s="82">
        <v>-2.8761000000000001</v>
      </c>
      <c r="CQ221" s="82">
        <v>36.731299999999997</v>
      </c>
      <c r="CR221" s="82">
        <v>-16.5318</v>
      </c>
      <c r="CS221" s="82">
        <v>14.0246</v>
      </c>
      <c r="CT221" s="82">
        <v>-31.502600000000001</v>
      </c>
      <c r="CU221" s="82">
        <v>27.007400000000001</v>
      </c>
      <c r="CV221" s="82">
        <v>-25.713799999999999</v>
      </c>
      <c r="CW221" s="82">
        <v>23.864699999999999</v>
      </c>
      <c r="CX221" s="82">
        <v>15.3279</v>
      </c>
      <c r="CY221" s="82">
        <v>-16.175899999999999</v>
      </c>
      <c r="CZ221" s="82">
        <v>19.707799999999999</v>
      </c>
      <c r="DA221" s="82">
        <v>30.069800000000001</v>
      </c>
      <c r="DB221" s="82">
        <v>-36.441600000000001</v>
      </c>
      <c r="DC221" s="82">
        <v>35.888100000000001</v>
      </c>
      <c r="DD221" s="82">
        <v>10.518000000000001</v>
      </c>
      <c r="DF221" s="82">
        <f t="shared" si="9"/>
        <v>2</v>
      </c>
      <c r="DG221" s="82">
        <f t="shared" si="10"/>
        <v>3</v>
      </c>
      <c r="DH221" s="82">
        <f t="shared" si="11"/>
        <v>5</v>
      </c>
      <c r="DI221" s="82">
        <f t="shared" si="12"/>
        <v>0</v>
      </c>
      <c r="DJ221" s="82">
        <f t="shared" si="13"/>
        <v>0</v>
      </c>
      <c r="DK221" s="82">
        <f t="shared" si="14"/>
        <v>0</v>
      </c>
    </row>
    <row r="222" spans="1:140" x14ac:dyDescent="0.2">
      <c r="A222" s="82" t="s">
        <v>817</v>
      </c>
      <c r="B222" s="82">
        <v>300</v>
      </c>
      <c r="C222" s="82" t="s">
        <v>359</v>
      </c>
      <c r="D222" s="82" t="s">
        <v>1096</v>
      </c>
      <c r="E222" s="82">
        <v>2</v>
      </c>
      <c r="F222" s="82" t="s">
        <v>235</v>
      </c>
      <c r="G222" s="82">
        <v>155</v>
      </c>
      <c r="H222" s="83">
        <v>686.84350600000005</v>
      </c>
      <c r="I222" s="46" t="s">
        <v>313</v>
      </c>
      <c r="J222" s="82" t="s">
        <v>1098</v>
      </c>
      <c r="K222" s="82">
        <v>5</v>
      </c>
      <c r="L222" s="84" t="s">
        <v>92</v>
      </c>
      <c r="M222" s="82">
        <v>135</v>
      </c>
      <c r="N222" s="83">
        <v>734.41110800000001</v>
      </c>
      <c r="O222" s="46" t="s">
        <v>373</v>
      </c>
      <c r="P222" s="82">
        <v>17.0869</v>
      </c>
      <c r="Q222" s="82">
        <v>2.1074000000000002</v>
      </c>
      <c r="R222" s="82">
        <v>14.9795</v>
      </c>
      <c r="S222" s="82">
        <v>1.6782999999999999</v>
      </c>
      <c r="T222" s="82">
        <v>0.2147</v>
      </c>
      <c r="U222" s="82">
        <v>1.4636</v>
      </c>
      <c r="V222" s="82">
        <v>-0.1003</v>
      </c>
      <c r="W222" s="82">
        <v>-9.7302999999999997</v>
      </c>
      <c r="X222" s="82">
        <v>-15.2364</v>
      </c>
      <c r="Y222" s="82">
        <v>38.775300000000001</v>
      </c>
      <c r="Z222" s="82">
        <v>-38.0747</v>
      </c>
      <c r="AA222" s="82">
        <v>-62.314900000000002</v>
      </c>
      <c r="AB222" s="82">
        <v>12.564</v>
      </c>
      <c r="AC222" s="86">
        <v>-19.333400000000001</v>
      </c>
      <c r="AD222" s="82">
        <v>8.0777000000000001</v>
      </c>
      <c r="AE222" s="82">
        <v>14.652100000000001</v>
      </c>
      <c r="AF222" s="82">
        <v>19.776800000000001</v>
      </c>
      <c r="AG222" s="82">
        <v>13.193300000000001</v>
      </c>
      <c r="AH222" s="82">
        <v>-1.3754</v>
      </c>
      <c r="AI222" s="82">
        <v>17.180700000000002</v>
      </c>
      <c r="AJ222" s="82">
        <v>12.6652</v>
      </c>
      <c r="AK222" s="82">
        <v>-2.0417999999999998</v>
      </c>
      <c r="AL222" s="82">
        <v>-23.845099999999999</v>
      </c>
      <c r="AM222" s="82">
        <v>34.825000000000003</v>
      </c>
      <c r="AN222" s="82">
        <v>20.356999999999999</v>
      </c>
      <c r="AO222" s="82">
        <v>32.728499999999997</v>
      </c>
      <c r="AP222" s="82">
        <v>12.030099999999999</v>
      </c>
      <c r="AQ222" s="82">
        <v>-2.1539999999999999</v>
      </c>
      <c r="AR222" s="82">
        <v>-7.7390999999999996</v>
      </c>
      <c r="AS222" s="82">
        <v>-4.59</v>
      </c>
      <c r="AT222" s="82">
        <v>-0.11</v>
      </c>
      <c r="AU222" s="82">
        <v>-8.4170999999999996</v>
      </c>
      <c r="AV222" s="82">
        <v>-12.853400000000001</v>
      </c>
      <c r="AW222" s="82">
        <v>-27.5061</v>
      </c>
      <c r="AX222" s="82">
        <v>-10.1503</v>
      </c>
      <c r="AY222" s="82">
        <v>-8.8920999999999992</v>
      </c>
      <c r="AZ222" s="82">
        <v>-7.4280999999999997</v>
      </c>
      <c r="BA222" s="82">
        <v>-76.845799999999997</v>
      </c>
      <c r="BB222" s="82">
        <v>-30.435099999999998</v>
      </c>
      <c r="BC222" s="82">
        <v>14.789199999999999</v>
      </c>
      <c r="BD222" s="82">
        <v>-42.747399999999999</v>
      </c>
      <c r="BE222" s="82">
        <v>-19.081</v>
      </c>
      <c r="BF222" s="82">
        <v>1.3505</v>
      </c>
      <c r="BG222" s="82">
        <v>21.246700000000001</v>
      </c>
      <c r="BH222" s="82">
        <v>-14.355</v>
      </c>
      <c r="BI222" s="82">
        <v>14.7347</v>
      </c>
      <c r="BJ222" s="82">
        <v>62.401200000000003</v>
      </c>
      <c r="BK222" s="82">
        <v>3.8925999999999998</v>
      </c>
      <c r="BL222" s="82">
        <v>6.0270999999999999</v>
      </c>
      <c r="BM222" s="82">
        <v>30.040299999999998</v>
      </c>
      <c r="BN222" s="82">
        <v>19.561499999999999</v>
      </c>
      <c r="BO222" s="82">
        <v>-4.8937999999999997</v>
      </c>
      <c r="BP222" s="82">
        <v>24.344200000000001</v>
      </c>
      <c r="BQ222" s="82">
        <v>-20.3139</v>
      </c>
      <c r="BR222" s="82">
        <v>-11.945499999999999</v>
      </c>
      <c r="BS222" s="82">
        <v>-5.3364000000000003</v>
      </c>
      <c r="BT222" s="82">
        <v>11.061299999999999</v>
      </c>
      <c r="BU222" s="82">
        <v>2.53E-2</v>
      </c>
      <c r="BV222" s="82">
        <v>-31.8186</v>
      </c>
      <c r="BW222" s="82">
        <v>-5.9206000000000003</v>
      </c>
      <c r="BX222" s="82">
        <v>30.098600000000001</v>
      </c>
      <c r="BY222" s="82">
        <v>-11.451599999999999</v>
      </c>
      <c r="BZ222" s="82">
        <v>3.4097</v>
      </c>
      <c r="CA222" s="82">
        <v>-2.7645</v>
      </c>
      <c r="CB222" s="82">
        <v>34.926400000000001</v>
      </c>
      <c r="CC222" s="82">
        <v>-94.871799999999993</v>
      </c>
      <c r="CD222" s="82">
        <v>-44.948399999999999</v>
      </c>
      <c r="CE222" s="82">
        <v>51.674799999999998</v>
      </c>
      <c r="CF222" s="82">
        <v>-93.944999999999993</v>
      </c>
      <c r="CG222" s="82">
        <v>-60.4758</v>
      </c>
      <c r="CH222" s="82">
        <v>23.256799999999998</v>
      </c>
      <c r="CI222" s="82">
        <v>25.187799999999999</v>
      </c>
      <c r="CJ222" s="82">
        <v>-37.746299999999998</v>
      </c>
      <c r="CK222" s="82">
        <v>-3.6446999999999998</v>
      </c>
      <c r="CL222" s="82">
        <v>-0.47170000000000001</v>
      </c>
      <c r="CM222" s="82">
        <v>2.6297999999999999</v>
      </c>
      <c r="CN222" s="82">
        <v>21.160299999999999</v>
      </c>
      <c r="CO222" s="82">
        <v>4.8118999999999996</v>
      </c>
      <c r="CP222" s="82">
        <v>4.1233000000000004</v>
      </c>
      <c r="CQ222" s="82">
        <v>33.407600000000002</v>
      </c>
      <c r="CR222" s="82">
        <v>17.9969</v>
      </c>
      <c r="CS222" s="82">
        <v>36.047600000000003</v>
      </c>
      <c r="CT222" s="82">
        <v>15.234299999999999</v>
      </c>
      <c r="CU222" s="82">
        <v>33.227200000000003</v>
      </c>
      <c r="CV222" s="82">
        <v>45.278599999999997</v>
      </c>
      <c r="CW222" s="82">
        <v>16.608000000000001</v>
      </c>
      <c r="CX222" s="82">
        <v>-1.8703000000000001</v>
      </c>
      <c r="CY222" s="82">
        <v>26.4633</v>
      </c>
      <c r="CZ222" s="82">
        <v>36.914900000000003</v>
      </c>
      <c r="DA222" s="82">
        <v>-61.877000000000002</v>
      </c>
      <c r="DB222" s="82">
        <v>-36.055999999999997</v>
      </c>
      <c r="DC222" s="82">
        <v>44.083100000000002</v>
      </c>
      <c r="DD222" s="82">
        <v>-2.1993</v>
      </c>
      <c r="DF222" s="82">
        <f t="shared" si="9"/>
        <v>2</v>
      </c>
      <c r="DG222" s="82">
        <f t="shared" si="10"/>
        <v>6</v>
      </c>
      <c r="DH222" s="82">
        <f t="shared" si="11"/>
        <v>8</v>
      </c>
      <c r="DI222" s="82">
        <f t="shared" si="12"/>
        <v>0</v>
      </c>
      <c r="DJ222" s="82">
        <f t="shared" si="13"/>
        <v>0</v>
      </c>
      <c r="DK222" s="82">
        <f t="shared" si="14"/>
        <v>0</v>
      </c>
    </row>
    <row r="223" spans="1:140" x14ac:dyDescent="0.2">
      <c r="A223" s="82" t="s">
        <v>817</v>
      </c>
      <c r="B223" s="82">
        <v>261</v>
      </c>
      <c r="C223" s="82" t="s">
        <v>359</v>
      </c>
      <c r="D223" s="82" t="s">
        <v>1098</v>
      </c>
      <c r="E223" s="82">
        <v>5</v>
      </c>
      <c r="F223" s="82" t="s">
        <v>92</v>
      </c>
      <c r="G223" s="82">
        <v>100</v>
      </c>
      <c r="H223" s="83">
        <v>516.27579700000001</v>
      </c>
      <c r="I223" s="46" t="s">
        <v>677</v>
      </c>
      <c r="J223" s="82" t="s">
        <v>1084</v>
      </c>
      <c r="K223" s="82">
        <v>6</v>
      </c>
      <c r="L223" s="84" t="s">
        <v>97</v>
      </c>
      <c r="M223" s="82">
        <v>85</v>
      </c>
      <c r="N223" s="83">
        <v>63.289135999999999</v>
      </c>
      <c r="O223" s="46" t="s">
        <v>756</v>
      </c>
      <c r="P223" s="82">
        <v>14.29</v>
      </c>
      <c r="Q223" s="82">
        <v>3.7431999999999999</v>
      </c>
      <c r="R223" s="82">
        <v>10.546900000000001</v>
      </c>
      <c r="S223" s="82">
        <v>1.6316999999999999</v>
      </c>
      <c r="T223" s="82">
        <v>0.36170000000000002</v>
      </c>
      <c r="U223" s="82">
        <v>1.27</v>
      </c>
      <c r="V223" s="82">
        <v>0.1832</v>
      </c>
      <c r="W223" s="82">
        <v>-15.447900000000001</v>
      </c>
      <c r="X223" s="82">
        <v>-19.6403</v>
      </c>
      <c r="Y223" s="82">
        <v>-11.633599999999999</v>
      </c>
      <c r="Z223" s="82">
        <v>-35.750500000000002</v>
      </c>
      <c r="AA223" s="82">
        <v>64.857600000000005</v>
      </c>
      <c r="AB223" s="82">
        <v>14.263999999999999</v>
      </c>
      <c r="AC223" s="86">
        <v>-3.5773000000000001</v>
      </c>
      <c r="AD223" s="82">
        <v>10.4245</v>
      </c>
      <c r="AE223" s="82">
        <v>-29.9617</v>
      </c>
      <c r="AF223" s="82">
        <v>10.7668</v>
      </c>
      <c r="AG223" s="82">
        <v>-12.2987</v>
      </c>
      <c r="AH223" s="82">
        <v>-3.3746999999999998</v>
      </c>
      <c r="AI223" s="82">
        <v>18.465399999999999</v>
      </c>
      <c r="AJ223" s="82">
        <v>0.22739999999999999</v>
      </c>
      <c r="AK223" s="82">
        <v>22.307099999999998</v>
      </c>
      <c r="AL223" s="82">
        <v>-15.891</v>
      </c>
      <c r="AM223" s="82">
        <v>-8.9222000000000001</v>
      </c>
      <c r="AN223" s="82">
        <v>5.1360999999999999</v>
      </c>
      <c r="AO223" s="82">
        <v>-1.5999000000000001</v>
      </c>
      <c r="AP223" s="82">
        <v>-12.1205</v>
      </c>
      <c r="AQ223" s="82">
        <v>2.1541000000000001</v>
      </c>
      <c r="AR223" s="82">
        <v>-17.589300000000001</v>
      </c>
      <c r="AS223" s="82">
        <v>-4.8472999999999997</v>
      </c>
      <c r="AT223" s="82">
        <v>2.2464</v>
      </c>
      <c r="AU223" s="82">
        <v>-2.6661999999999999</v>
      </c>
      <c r="AV223" s="82">
        <v>22.236699999999999</v>
      </c>
      <c r="AW223" s="82">
        <v>3.3744999999999998</v>
      </c>
      <c r="AX223" s="82">
        <v>-9.2025000000000006</v>
      </c>
      <c r="AY223" s="82">
        <v>-10.877000000000001</v>
      </c>
      <c r="AZ223" s="82">
        <v>3.8515999999999999</v>
      </c>
      <c r="BA223" s="82">
        <v>-19.9466</v>
      </c>
      <c r="BB223" s="82">
        <v>15.529400000000001</v>
      </c>
      <c r="BC223" s="82">
        <v>-6.4240000000000004</v>
      </c>
      <c r="BD223" s="82">
        <v>-70.569500000000005</v>
      </c>
      <c r="BE223" s="82">
        <v>4.1688999999999998</v>
      </c>
      <c r="BF223" s="82">
        <v>17.073499999999999</v>
      </c>
      <c r="BG223" s="82">
        <v>13.9443</v>
      </c>
      <c r="BH223" s="82">
        <v>8.6386000000000003</v>
      </c>
      <c r="BI223" s="82">
        <v>4.9996999999999998</v>
      </c>
      <c r="BJ223" s="82">
        <v>-60.6997</v>
      </c>
      <c r="BK223" s="82">
        <v>10.0702</v>
      </c>
      <c r="BL223" s="82">
        <v>17.522099999999998</v>
      </c>
      <c r="BM223" s="82">
        <v>9.1167999999999996</v>
      </c>
      <c r="BN223" s="82">
        <v>16.162099999999999</v>
      </c>
      <c r="BO223" s="82">
        <v>19.1234</v>
      </c>
      <c r="BP223" s="82">
        <v>1.7212000000000001</v>
      </c>
      <c r="BQ223" s="82">
        <v>3.7791000000000001</v>
      </c>
      <c r="BR223" s="82">
        <v>-6.4550000000000001</v>
      </c>
      <c r="BS223" s="82">
        <v>5.6656000000000004</v>
      </c>
      <c r="BT223" s="82">
        <v>-3.6587999999999998</v>
      </c>
      <c r="BU223" s="82">
        <v>3.6442999999999999</v>
      </c>
      <c r="BV223" s="82">
        <v>9.7299000000000007</v>
      </c>
      <c r="BW223" s="82">
        <v>22.303799999999999</v>
      </c>
      <c r="BX223" s="82">
        <v>10.973699999999999</v>
      </c>
      <c r="BY223" s="82">
        <v>3.3660000000000001</v>
      </c>
      <c r="BZ223" s="82">
        <v>1.7638</v>
      </c>
      <c r="CA223" s="82">
        <v>-64.645700000000005</v>
      </c>
      <c r="CB223" s="82">
        <v>33.103200000000001</v>
      </c>
      <c r="CC223" s="82">
        <v>-33.203299999999999</v>
      </c>
      <c r="CD223" s="82">
        <v>-143.8733</v>
      </c>
      <c r="CE223" s="82">
        <v>-55.850999999999999</v>
      </c>
      <c r="CF223" s="82">
        <v>20.657699999999998</v>
      </c>
      <c r="CG223" s="82">
        <v>37.875300000000003</v>
      </c>
      <c r="CH223" s="82">
        <v>12.731999999999999</v>
      </c>
      <c r="CI223" s="82">
        <v>-8.0777000000000001</v>
      </c>
      <c r="CJ223" s="82">
        <v>-12.7994</v>
      </c>
      <c r="CK223" s="82">
        <v>-16.3749</v>
      </c>
      <c r="CL223" s="82">
        <v>21.3688</v>
      </c>
      <c r="CM223" s="82">
        <v>-21.482700000000001</v>
      </c>
      <c r="CN223" s="82">
        <v>25.4621</v>
      </c>
      <c r="CO223" s="82">
        <v>21.7136</v>
      </c>
      <c r="CP223" s="82">
        <v>15.262600000000001</v>
      </c>
      <c r="CQ223" s="82">
        <v>-13.2812</v>
      </c>
      <c r="CR223" s="82">
        <v>41.028700000000001</v>
      </c>
      <c r="CS223" s="82">
        <v>11.298</v>
      </c>
      <c r="CT223" s="82">
        <v>0.29499999999999998</v>
      </c>
      <c r="CU223" s="82">
        <v>-9.9222000000000001</v>
      </c>
      <c r="CV223" s="82">
        <v>-2.7536</v>
      </c>
      <c r="CW223" s="82">
        <v>17.997299999999999</v>
      </c>
      <c r="CX223" s="82">
        <v>15.2218</v>
      </c>
      <c r="CY223" s="82">
        <v>-39.525100000000002</v>
      </c>
      <c r="CZ223" s="82">
        <v>0.91600000000000004</v>
      </c>
      <c r="DA223" s="82">
        <v>36.420999999999999</v>
      </c>
      <c r="DB223" s="82">
        <v>48.4878</v>
      </c>
      <c r="DC223" s="82">
        <v>17.384599999999999</v>
      </c>
      <c r="DD223" s="82">
        <v>13.0222</v>
      </c>
      <c r="DF223" s="82">
        <f t="shared" si="9"/>
        <v>1</v>
      </c>
      <c r="DG223" s="82">
        <f t="shared" si="10"/>
        <v>5</v>
      </c>
      <c r="DH223" s="82">
        <f t="shared" si="11"/>
        <v>6</v>
      </c>
      <c r="DI223" s="82">
        <f t="shared" si="12"/>
        <v>0</v>
      </c>
      <c r="DJ223" s="82">
        <f t="shared" si="13"/>
        <v>1</v>
      </c>
      <c r="DK223" s="82">
        <f t="shared" si="14"/>
        <v>1</v>
      </c>
    </row>
    <row r="224" spans="1:140" x14ac:dyDescent="0.2">
      <c r="A224" s="118" t="s">
        <v>817</v>
      </c>
      <c r="B224" s="118">
        <v>252</v>
      </c>
      <c r="C224" s="118" t="s">
        <v>359</v>
      </c>
      <c r="D224" s="118" t="s">
        <v>1084</v>
      </c>
      <c r="E224" s="118">
        <v>6</v>
      </c>
      <c r="F224" s="118" t="s">
        <v>97</v>
      </c>
      <c r="G224" s="118">
        <v>25</v>
      </c>
      <c r="H224" s="119">
        <v>14.420738</v>
      </c>
      <c r="I224" s="56" t="s">
        <v>547</v>
      </c>
      <c r="J224" s="118" t="s">
        <v>1085</v>
      </c>
      <c r="K224" s="118">
        <v>7</v>
      </c>
      <c r="L224" s="120" t="s">
        <v>100</v>
      </c>
      <c r="M224" s="118">
        <v>5</v>
      </c>
      <c r="N224" s="119">
        <v>7.6174520000000001</v>
      </c>
      <c r="O224" s="56" t="s">
        <v>544</v>
      </c>
      <c r="P224" s="118">
        <v>12.9277</v>
      </c>
      <c r="Q224" s="118">
        <v>1.8066</v>
      </c>
      <c r="R224" s="118">
        <v>11.1211</v>
      </c>
      <c r="S224" s="118">
        <v>1.5944</v>
      </c>
      <c r="T224" s="118">
        <v>0.17979999999999999</v>
      </c>
      <c r="U224" s="118">
        <v>1.4146000000000001</v>
      </c>
      <c r="V224" s="118">
        <v>-1.4885999999999999</v>
      </c>
      <c r="W224" s="118">
        <v>-1.9741</v>
      </c>
      <c r="X224" s="118">
        <v>14.0106</v>
      </c>
      <c r="Y224" s="118">
        <v>37.335099999999997</v>
      </c>
      <c r="Z224" s="118">
        <v>45.061300000000003</v>
      </c>
      <c r="AA224" s="118">
        <v>-46.032299999999999</v>
      </c>
      <c r="AB224" s="118">
        <v>26.918199999999999</v>
      </c>
      <c r="AC224" s="121">
        <v>-4.6966000000000001</v>
      </c>
      <c r="AD224" s="118">
        <v>5.8657000000000004</v>
      </c>
      <c r="AE224" s="118">
        <v>-11.985900000000001</v>
      </c>
      <c r="AF224" s="118">
        <v>-20.513999999999999</v>
      </c>
      <c r="AG224" s="118">
        <v>52.108600000000003</v>
      </c>
      <c r="AH224" s="118">
        <v>-7.2477</v>
      </c>
      <c r="AI224" s="118">
        <v>-11.3652</v>
      </c>
      <c r="AJ224" s="118">
        <v>12.701700000000001</v>
      </c>
      <c r="AK224" s="118">
        <v>-17.078900000000001</v>
      </c>
      <c r="AL224" s="118">
        <v>-13.632300000000001</v>
      </c>
      <c r="AM224" s="118">
        <v>-19.768599999999999</v>
      </c>
      <c r="AN224" s="118">
        <v>-35.672699999999999</v>
      </c>
      <c r="AO224" s="118">
        <v>14.878299999999999</v>
      </c>
      <c r="AP224" s="118">
        <v>14.516400000000001</v>
      </c>
      <c r="AQ224" s="118">
        <v>-13.898</v>
      </c>
      <c r="AR224" s="118">
        <v>11.988099999999999</v>
      </c>
      <c r="AS224" s="118">
        <v>7.4535999999999998</v>
      </c>
      <c r="AT224" s="118">
        <v>-36.786200000000001</v>
      </c>
      <c r="AU224" s="118">
        <v>-12.9444</v>
      </c>
      <c r="AV224" s="118">
        <v>36.9497</v>
      </c>
      <c r="AW224" s="118">
        <v>19.199300000000001</v>
      </c>
      <c r="AX224" s="118">
        <v>-15.352</v>
      </c>
      <c r="AY224" s="118">
        <v>-14.682499999999999</v>
      </c>
      <c r="AZ224" s="118">
        <v>-3.3188</v>
      </c>
      <c r="BA224" s="118">
        <v>66.219899999999996</v>
      </c>
      <c r="BB224" s="118">
        <v>-82.1905</v>
      </c>
      <c r="BC224" s="118">
        <v>-72.984099999999998</v>
      </c>
      <c r="BD224" s="118">
        <v>33.024700000000003</v>
      </c>
      <c r="BE224" s="118">
        <v>36.990600000000001</v>
      </c>
      <c r="BF224" s="118">
        <v>24.5365</v>
      </c>
      <c r="BG224" s="118">
        <v>45.589300000000001</v>
      </c>
      <c r="BH224" s="118">
        <v>-26.2255</v>
      </c>
      <c r="BI224" s="118">
        <v>-4.2553000000000001</v>
      </c>
      <c r="BJ224" s="118">
        <v>-43.500500000000002</v>
      </c>
      <c r="BK224" s="118">
        <v>4.5822000000000003</v>
      </c>
      <c r="BL224" s="118">
        <v>-16.5154</v>
      </c>
      <c r="BM224" s="118">
        <v>-6.4207000000000001</v>
      </c>
      <c r="BN224" s="118">
        <v>1.9367000000000001</v>
      </c>
      <c r="BO224" s="118">
        <v>-1.7936000000000001</v>
      </c>
      <c r="BP224" s="118">
        <v>-67.178299999999993</v>
      </c>
      <c r="BQ224" s="118">
        <v>-36.022799999999997</v>
      </c>
      <c r="BR224" s="118">
        <v>34.746699999999997</v>
      </c>
      <c r="BS224" s="118">
        <v>16.575199999999999</v>
      </c>
      <c r="BT224" s="118">
        <v>28.699000000000002</v>
      </c>
      <c r="BU224" s="118">
        <v>17.369800000000001</v>
      </c>
      <c r="BV224" s="118">
        <v>-27.376000000000001</v>
      </c>
      <c r="BW224" s="118">
        <v>8.8584999999999994</v>
      </c>
      <c r="BX224" s="118">
        <v>3.9131999999999998</v>
      </c>
      <c r="BY224" s="118">
        <v>45.552399999999999</v>
      </c>
      <c r="BZ224" s="118">
        <v>-22.7151</v>
      </c>
      <c r="CA224" s="118">
        <v>15.1959</v>
      </c>
      <c r="CB224" s="118">
        <v>23.3871</v>
      </c>
      <c r="CC224" s="118">
        <v>4.7594000000000003</v>
      </c>
      <c r="CD224" s="118">
        <v>155.18</v>
      </c>
      <c r="CE224" s="118">
        <v>35.3992</v>
      </c>
      <c r="CF224" s="118">
        <v>20.032599999999999</v>
      </c>
      <c r="CG224" s="118">
        <v>-8.5282999999999998</v>
      </c>
      <c r="CH224" s="118">
        <v>-35.094900000000003</v>
      </c>
      <c r="CI224" s="118">
        <v>13.630100000000001</v>
      </c>
      <c r="CJ224" s="118">
        <v>18.3659</v>
      </c>
      <c r="CK224" s="118">
        <v>-14.7902</v>
      </c>
      <c r="CL224" s="118">
        <v>-38.6098</v>
      </c>
      <c r="CM224" s="118">
        <v>-49.201300000000003</v>
      </c>
      <c r="CN224" s="118">
        <v>-33.658200000000001</v>
      </c>
      <c r="CO224" s="118">
        <v>-9.3270999999999997</v>
      </c>
      <c r="CP224" s="118">
        <v>-17.776499999999999</v>
      </c>
      <c r="CQ224" s="118">
        <v>8.0879999999999992</v>
      </c>
      <c r="CR224" s="118">
        <v>1.3814</v>
      </c>
      <c r="CS224" s="118">
        <v>1.0053000000000001</v>
      </c>
      <c r="CT224" s="118">
        <v>31.174099999999999</v>
      </c>
      <c r="CU224" s="118">
        <v>32.0989</v>
      </c>
      <c r="CV224" s="118">
        <v>-7.4965000000000002</v>
      </c>
      <c r="CW224" s="118">
        <v>-20.769100000000002</v>
      </c>
      <c r="CX224" s="118">
        <v>-11.805300000000001</v>
      </c>
      <c r="CY224" s="118">
        <v>24.340399999999999</v>
      </c>
      <c r="CZ224" s="118">
        <v>-1.7656000000000001</v>
      </c>
      <c r="DA224" s="118">
        <v>-79.880600000000001</v>
      </c>
      <c r="DB224" s="118">
        <v>-12.624700000000001</v>
      </c>
      <c r="DC224" s="118">
        <v>8.9983000000000004</v>
      </c>
      <c r="DD224" s="118">
        <v>-13.125400000000001</v>
      </c>
      <c r="DE224" s="118"/>
      <c r="DF224" s="118">
        <f t="shared" si="9"/>
        <v>3</v>
      </c>
      <c r="DG224" s="118">
        <f t="shared" si="10"/>
        <v>4</v>
      </c>
      <c r="DH224" s="118">
        <f t="shared" si="11"/>
        <v>7</v>
      </c>
      <c r="DI224" s="118">
        <f t="shared" si="12"/>
        <v>1</v>
      </c>
      <c r="DJ224" s="118">
        <f t="shared" si="13"/>
        <v>0</v>
      </c>
      <c r="DK224" s="118">
        <f t="shared" si="14"/>
        <v>1</v>
      </c>
      <c r="DL224" s="118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</row>
    <row r="225" spans="1:140" x14ac:dyDescent="0.2">
      <c r="A225" s="82" t="s">
        <v>817</v>
      </c>
      <c r="B225" s="82">
        <v>340</v>
      </c>
      <c r="C225" s="82" t="s">
        <v>359</v>
      </c>
      <c r="D225" s="82" t="s">
        <v>1098</v>
      </c>
      <c r="E225" s="82">
        <v>5</v>
      </c>
      <c r="F225" s="82" t="s">
        <v>92</v>
      </c>
      <c r="G225" s="82">
        <v>90</v>
      </c>
      <c r="H225" s="83">
        <v>135.78083000000001</v>
      </c>
      <c r="I225" s="46" t="s">
        <v>757</v>
      </c>
      <c r="J225" s="82" t="s">
        <v>1085</v>
      </c>
      <c r="K225" s="82">
        <v>7</v>
      </c>
      <c r="L225" s="84" t="s">
        <v>100</v>
      </c>
      <c r="M225" s="82">
        <v>20</v>
      </c>
      <c r="N225" s="83">
        <v>14.851151</v>
      </c>
      <c r="O225" s="46" t="s">
        <v>758</v>
      </c>
      <c r="P225" s="82">
        <v>13.6973</v>
      </c>
      <c r="Q225" s="82">
        <v>3.7909999999999999</v>
      </c>
      <c r="R225" s="82">
        <v>9.9062000000000001</v>
      </c>
      <c r="S225" s="82">
        <v>0.97209999999999996</v>
      </c>
      <c r="T225" s="82">
        <v>0.3705</v>
      </c>
      <c r="U225" s="82">
        <v>0.60160000000000002</v>
      </c>
      <c r="V225" s="82">
        <v>-13.9483</v>
      </c>
      <c r="W225" s="82">
        <v>0.6351</v>
      </c>
      <c r="X225" s="82">
        <v>-20.218699999999998</v>
      </c>
      <c r="Y225" s="82">
        <v>-7.2786999999999997</v>
      </c>
      <c r="Z225" s="82">
        <v>-78.223200000000006</v>
      </c>
      <c r="AA225" s="82">
        <v>62.634099999999997</v>
      </c>
      <c r="AB225" s="82">
        <v>-42.915999999999997</v>
      </c>
      <c r="AC225" s="86">
        <v>2.1858</v>
      </c>
      <c r="AD225" s="82">
        <v>8.4655000000000005</v>
      </c>
      <c r="AE225" s="82">
        <v>-11.3668</v>
      </c>
      <c r="AF225" s="82">
        <v>15.6671</v>
      </c>
      <c r="AG225" s="82">
        <v>26.634499999999999</v>
      </c>
      <c r="AH225" s="82">
        <v>10.1921</v>
      </c>
      <c r="AI225" s="82">
        <v>26.275700000000001</v>
      </c>
      <c r="AJ225" s="82">
        <v>1.4218</v>
      </c>
      <c r="AK225" s="82">
        <v>7.1791</v>
      </c>
      <c r="AL225" s="82">
        <v>-8.5121000000000002</v>
      </c>
      <c r="AM225" s="82">
        <v>-23.526900000000001</v>
      </c>
      <c r="AN225" s="82">
        <v>6.4489999999999998</v>
      </c>
      <c r="AO225" s="82">
        <v>5.1702000000000004</v>
      </c>
      <c r="AP225" s="82">
        <v>4.4973000000000001</v>
      </c>
      <c r="AQ225" s="82">
        <v>24.990600000000001</v>
      </c>
      <c r="AR225" s="82">
        <v>-16.1845</v>
      </c>
      <c r="AS225" s="82">
        <v>5.3076999999999996</v>
      </c>
      <c r="AT225" s="82">
        <v>-16.013000000000002</v>
      </c>
      <c r="AU225" s="82">
        <v>9.6203000000000003</v>
      </c>
      <c r="AV225" s="82">
        <v>30.409300000000002</v>
      </c>
      <c r="AW225" s="82">
        <v>13.1425</v>
      </c>
      <c r="AX225" s="82">
        <v>0.82669999999999999</v>
      </c>
      <c r="AY225" s="82">
        <v>-54.856099999999998</v>
      </c>
      <c r="AZ225" s="82">
        <v>-2.1919</v>
      </c>
      <c r="BA225" s="82">
        <v>60.951300000000003</v>
      </c>
      <c r="BB225" s="82">
        <v>-27.332999999999998</v>
      </c>
      <c r="BC225" s="82">
        <v>-43.667900000000003</v>
      </c>
      <c r="BD225" s="82">
        <v>11.1206</v>
      </c>
      <c r="BE225" s="82">
        <v>41.415900000000001</v>
      </c>
      <c r="BF225" s="82">
        <v>21.520099999999999</v>
      </c>
      <c r="BG225" s="82">
        <v>31.775400000000001</v>
      </c>
      <c r="BH225" s="82">
        <v>-56.867800000000003</v>
      </c>
      <c r="BI225" s="82">
        <v>-4.2968999999999999</v>
      </c>
      <c r="BJ225" s="82">
        <v>-41.876100000000001</v>
      </c>
      <c r="BK225" s="82">
        <v>3.8525999999999998</v>
      </c>
      <c r="BL225" s="82">
        <v>-1.6919</v>
      </c>
      <c r="BM225" s="82">
        <v>-3.2959000000000001</v>
      </c>
      <c r="BN225" s="82">
        <v>-3.8563000000000001</v>
      </c>
      <c r="BO225" s="82">
        <v>-12.9312</v>
      </c>
      <c r="BP225" s="82">
        <v>11.487500000000001</v>
      </c>
      <c r="BQ225" s="82">
        <v>-21.068200000000001</v>
      </c>
      <c r="BR225" s="82">
        <v>21.419599999999999</v>
      </c>
      <c r="BS225" s="82">
        <v>1.6321000000000001</v>
      </c>
      <c r="BT225" s="82">
        <v>18.101199999999999</v>
      </c>
      <c r="BU225" s="82">
        <v>7.8356000000000003</v>
      </c>
      <c r="BV225" s="82">
        <v>-22.772400000000001</v>
      </c>
      <c r="BW225" s="82">
        <v>7.7507000000000001</v>
      </c>
      <c r="BX225" s="82">
        <v>2.0164</v>
      </c>
      <c r="BY225" s="82">
        <v>28.4572</v>
      </c>
      <c r="BZ225" s="82">
        <v>-29.493400000000001</v>
      </c>
      <c r="CA225" s="82">
        <v>-15.8714</v>
      </c>
      <c r="CB225" s="82">
        <v>15.6861</v>
      </c>
      <c r="CC225" s="82">
        <v>-47.365600000000001</v>
      </c>
      <c r="CD225" s="82">
        <v>-22.575299999999999</v>
      </c>
      <c r="CE225" s="82">
        <v>13.1738</v>
      </c>
      <c r="CF225" s="82">
        <v>-11.123799999999999</v>
      </c>
      <c r="CG225" s="82">
        <v>-45.806399999999996</v>
      </c>
      <c r="CH225" s="82">
        <v>-13.355700000000001</v>
      </c>
      <c r="CI225" s="82">
        <v>-3.7149000000000001</v>
      </c>
      <c r="CJ225" s="82">
        <v>-24.038799999999998</v>
      </c>
      <c r="CK225" s="82">
        <v>31.341000000000001</v>
      </c>
      <c r="CL225" s="82">
        <v>11.896100000000001</v>
      </c>
      <c r="CM225" s="82">
        <v>-36.847000000000001</v>
      </c>
      <c r="CN225" s="82">
        <v>13.3912</v>
      </c>
      <c r="CO225" s="82">
        <v>14.580299999999999</v>
      </c>
      <c r="CP225" s="82">
        <v>13.2361</v>
      </c>
      <c r="CQ225" s="82">
        <v>-31.162500000000001</v>
      </c>
      <c r="CR225" s="82">
        <v>0.91180000000000005</v>
      </c>
      <c r="CS225" s="82">
        <v>11.972899999999999</v>
      </c>
      <c r="CT225" s="82">
        <v>-14.224399999999999</v>
      </c>
      <c r="CU225" s="82">
        <v>-15.551600000000001</v>
      </c>
      <c r="CV225" s="82">
        <v>48.415300000000002</v>
      </c>
      <c r="CW225" s="82">
        <v>11.2468</v>
      </c>
      <c r="CX225" s="82">
        <v>20.3307</v>
      </c>
      <c r="CY225" s="82">
        <v>-6.3640999999999996</v>
      </c>
      <c r="CZ225" s="82">
        <v>13.0929</v>
      </c>
      <c r="DA225" s="82">
        <v>46.564</v>
      </c>
      <c r="DB225" s="82">
        <v>46.4238</v>
      </c>
      <c r="DC225" s="82">
        <v>-18.301200000000001</v>
      </c>
      <c r="DD225" s="82">
        <v>-6.1454000000000004</v>
      </c>
      <c r="DF225" s="82">
        <f t="shared" si="9"/>
        <v>2</v>
      </c>
      <c r="DG225" s="82">
        <f t="shared" si="10"/>
        <v>3</v>
      </c>
      <c r="DH225" s="82">
        <f t="shared" si="11"/>
        <v>5</v>
      </c>
      <c r="DI225" s="82">
        <f t="shared" si="12"/>
        <v>0</v>
      </c>
      <c r="DJ225" s="82">
        <f t="shared" si="13"/>
        <v>0</v>
      </c>
      <c r="DK225" s="82">
        <f t="shared" si="14"/>
        <v>0</v>
      </c>
    </row>
    <row r="226" spans="1:140" x14ac:dyDescent="0.2">
      <c r="A226" s="82" t="s">
        <v>817</v>
      </c>
      <c r="B226" s="82">
        <v>226</v>
      </c>
      <c r="C226" s="82" t="s">
        <v>359</v>
      </c>
      <c r="D226" s="82" t="s">
        <v>1097</v>
      </c>
      <c r="E226" s="82">
        <v>3</v>
      </c>
      <c r="F226" s="82" t="s">
        <v>81</v>
      </c>
      <c r="G226" s="82">
        <v>15</v>
      </c>
      <c r="H226" s="83">
        <v>10.368980000000001</v>
      </c>
      <c r="I226" s="46" t="s">
        <v>748</v>
      </c>
      <c r="J226" s="82" t="s">
        <v>1085</v>
      </c>
      <c r="K226" s="82">
        <v>7</v>
      </c>
      <c r="L226" s="84" t="s">
        <v>100</v>
      </c>
      <c r="M226" s="82">
        <v>25</v>
      </c>
      <c r="N226" s="83">
        <v>19.270316999999999</v>
      </c>
      <c r="O226" s="46" t="s">
        <v>569</v>
      </c>
      <c r="P226" s="82">
        <v>19.772500000000001</v>
      </c>
      <c r="Q226" s="82">
        <v>8.5048999999999992</v>
      </c>
      <c r="R226" s="82">
        <v>11.2676</v>
      </c>
      <c r="S226" s="82">
        <v>1.6385000000000001</v>
      </c>
      <c r="T226" s="82">
        <v>0.75900000000000001</v>
      </c>
      <c r="U226" s="82">
        <v>0.87949999999999995</v>
      </c>
      <c r="V226" s="82">
        <v>-16.732800000000001</v>
      </c>
      <c r="W226" s="82">
        <v>-2.5293000000000001</v>
      </c>
      <c r="X226" s="82">
        <v>-29.916899999999998</v>
      </c>
      <c r="Y226" s="82">
        <v>-73.631299999999996</v>
      </c>
      <c r="Z226" s="82">
        <v>-67.656899999999993</v>
      </c>
      <c r="AA226" s="82">
        <v>56.480400000000003</v>
      </c>
      <c r="AB226" s="82">
        <v>-98.142899999999997</v>
      </c>
      <c r="AC226" s="86">
        <v>27.864799999999999</v>
      </c>
      <c r="AD226" s="82">
        <v>2.4855</v>
      </c>
      <c r="AE226" s="82">
        <v>-2.64E-2</v>
      </c>
      <c r="AF226" s="82">
        <v>6.5964</v>
      </c>
      <c r="AG226" s="82">
        <v>-12.206</v>
      </c>
      <c r="AH226" s="82">
        <v>11.756399999999999</v>
      </c>
      <c r="AI226" s="82">
        <v>37.156599999999997</v>
      </c>
      <c r="AJ226" s="82">
        <v>21.451799999999999</v>
      </c>
      <c r="AK226" s="82">
        <v>14.006</v>
      </c>
      <c r="AL226" s="82">
        <v>30.290400000000002</v>
      </c>
      <c r="AM226" s="82">
        <v>54.867400000000004</v>
      </c>
      <c r="AN226" s="82">
        <v>50.927199999999999</v>
      </c>
      <c r="AO226" s="82">
        <v>13.4678</v>
      </c>
      <c r="AP226" s="82">
        <v>36.962000000000003</v>
      </c>
      <c r="AQ226" s="82">
        <v>16.074300000000001</v>
      </c>
      <c r="AR226" s="82">
        <v>1.7321</v>
      </c>
      <c r="AS226" s="82">
        <v>9.7108000000000008</v>
      </c>
      <c r="AT226" s="82">
        <v>-28.277200000000001</v>
      </c>
      <c r="AU226" s="82">
        <v>21.7758</v>
      </c>
      <c r="AV226" s="82">
        <v>-49.134599999999999</v>
      </c>
      <c r="AW226" s="82">
        <v>-26.436199999999999</v>
      </c>
      <c r="AX226" s="82">
        <v>16.650500000000001</v>
      </c>
      <c r="AY226" s="82">
        <v>-54.957299999999996</v>
      </c>
      <c r="AZ226" s="82">
        <v>-19.787600000000001</v>
      </c>
      <c r="BA226" s="82">
        <v>55.563499999999998</v>
      </c>
      <c r="BB226" s="82">
        <v>17.745899999999999</v>
      </c>
      <c r="BC226" s="82">
        <v>-19.746099999999998</v>
      </c>
      <c r="BD226" s="82">
        <v>-24.355</v>
      </c>
      <c r="BE226" s="82">
        <v>40.1417</v>
      </c>
      <c r="BF226" s="82">
        <v>28.338699999999999</v>
      </c>
      <c r="BG226" s="82">
        <v>22.8719</v>
      </c>
      <c r="BH226" s="82">
        <v>-55.246200000000002</v>
      </c>
      <c r="BI226" s="82">
        <v>2.7342</v>
      </c>
      <c r="BJ226" s="82">
        <v>-54.888500000000001</v>
      </c>
      <c r="BK226" s="82">
        <v>4.4484000000000004</v>
      </c>
      <c r="BL226" s="82">
        <v>16.882200000000001</v>
      </c>
      <c r="BM226" s="82">
        <v>1.3425</v>
      </c>
      <c r="BN226" s="82">
        <v>5.2926000000000002</v>
      </c>
      <c r="BO226" s="82">
        <v>-7.1047000000000002</v>
      </c>
      <c r="BP226" s="82">
        <v>29.086400000000001</v>
      </c>
      <c r="BQ226" s="82">
        <v>-14.684900000000001</v>
      </c>
      <c r="BR226" s="82">
        <v>16.167300000000001</v>
      </c>
      <c r="BS226" s="82">
        <v>5.5232999999999999</v>
      </c>
      <c r="BT226" s="82">
        <v>15.202199999999999</v>
      </c>
      <c r="BU226" s="82">
        <v>8.6595999999999993</v>
      </c>
      <c r="BV226" s="82">
        <v>-21.638999999999999</v>
      </c>
      <c r="BW226" s="82">
        <v>15.8033</v>
      </c>
      <c r="BX226" s="82">
        <v>-19.723099999999999</v>
      </c>
      <c r="BY226" s="82">
        <v>7.0414000000000003</v>
      </c>
      <c r="BZ226" s="82">
        <v>-36.622199999999999</v>
      </c>
      <c r="CA226" s="82">
        <v>-43.722499999999997</v>
      </c>
      <c r="CB226" s="82">
        <v>4.8869999999999996</v>
      </c>
      <c r="CC226" s="82">
        <v>-103.0086</v>
      </c>
      <c r="CD226" s="82">
        <v>-47.676000000000002</v>
      </c>
      <c r="CE226" s="82">
        <v>-39.087000000000003</v>
      </c>
      <c r="CF226" s="82">
        <v>-5.3258000000000001</v>
      </c>
      <c r="CG226" s="82">
        <v>-13.6614</v>
      </c>
      <c r="CH226" s="82">
        <v>62.716900000000003</v>
      </c>
      <c r="CI226" s="82">
        <v>14.9803</v>
      </c>
      <c r="CJ226" s="82">
        <v>-56.838299999999997</v>
      </c>
      <c r="CK226" s="82">
        <v>15.998200000000001</v>
      </c>
      <c r="CL226" s="82">
        <v>-1.3547</v>
      </c>
      <c r="CM226" s="82">
        <v>-5.2976000000000001</v>
      </c>
      <c r="CN226" s="82">
        <v>42.337699999999998</v>
      </c>
      <c r="CO226" s="82">
        <v>12.1515</v>
      </c>
      <c r="CP226" s="82">
        <v>30.360199999999999</v>
      </c>
      <c r="CQ226" s="82">
        <v>-20.2394</v>
      </c>
      <c r="CR226" s="82">
        <v>5.0426000000000002</v>
      </c>
      <c r="CS226" s="82">
        <v>4.0746000000000002</v>
      </c>
      <c r="CT226" s="82">
        <v>32.0717</v>
      </c>
      <c r="CU226" s="82">
        <v>-20.6859</v>
      </c>
      <c r="CV226" s="82">
        <v>21.9131</v>
      </c>
      <c r="CW226" s="82">
        <v>19.674399999999999</v>
      </c>
      <c r="CX226" s="82">
        <v>29.423500000000001</v>
      </c>
      <c r="CY226" s="82">
        <v>15.017200000000001</v>
      </c>
      <c r="CZ226" s="82">
        <v>26.261800000000001</v>
      </c>
      <c r="DA226" s="82">
        <v>8.1265999999999998</v>
      </c>
      <c r="DB226" s="82">
        <v>-10.5672</v>
      </c>
      <c r="DC226" s="82">
        <v>-1.2702</v>
      </c>
      <c r="DD226" s="82">
        <v>-15.1381</v>
      </c>
      <c r="DF226" s="82">
        <f t="shared" si="9"/>
        <v>5</v>
      </c>
      <c r="DG226" s="82">
        <f t="shared" si="10"/>
        <v>8</v>
      </c>
      <c r="DH226" s="82">
        <f t="shared" si="11"/>
        <v>13</v>
      </c>
      <c r="DI226" s="82">
        <f t="shared" si="12"/>
        <v>0</v>
      </c>
      <c r="DJ226" s="82">
        <f t="shared" si="13"/>
        <v>1</v>
      </c>
      <c r="DK226" s="82">
        <f t="shared" si="14"/>
        <v>1</v>
      </c>
    </row>
    <row r="227" spans="1:140" x14ac:dyDescent="0.2">
      <c r="A227" s="82" t="s">
        <v>817</v>
      </c>
      <c r="B227" s="82">
        <v>216</v>
      </c>
      <c r="C227" s="82" t="s">
        <v>359</v>
      </c>
      <c r="D227" s="82" t="s">
        <v>1096</v>
      </c>
      <c r="E227" s="82">
        <v>2</v>
      </c>
      <c r="F227" s="82" t="s">
        <v>235</v>
      </c>
      <c r="G227" s="82">
        <v>105</v>
      </c>
      <c r="H227" s="83">
        <v>623.842127</v>
      </c>
      <c r="I227" s="46" t="s">
        <v>749</v>
      </c>
      <c r="J227" s="82" t="s">
        <v>1085</v>
      </c>
      <c r="K227" s="82">
        <v>7</v>
      </c>
      <c r="L227" s="84" t="s">
        <v>100</v>
      </c>
      <c r="M227" s="82">
        <v>30</v>
      </c>
      <c r="N227" s="83">
        <v>21.014697000000002</v>
      </c>
      <c r="O227" s="46" t="s">
        <v>556</v>
      </c>
      <c r="P227" s="82">
        <v>15.0977</v>
      </c>
      <c r="Q227" s="82">
        <v>1.8290999999999999</v>
      </c>
      <c r="R227" s="82">
        <v>13.268599999999999</v>
      </c>
      <c r="S227" s="82">
        <v>1.7976000000000001</v>
      </c>
      <c r="T227" s="82">
        <v>0.18859999999999999</v>
      </c>
      <c r="U227" s="82">
        <v>1.6089</v>
      </c>
      <c r="V227" s="82">
        <v>21.4284</v>
      </c>
      <c r="W227" s="82">
        <v>4.0868000000000002</v>
      </c>
      <c r="X227" s="82">
        <v>14.225199999999999</v>
      </c>
      <c r="Y227" s="82">
        <v>36.731999999999999</v>
      </c>
      <c r="Z227" s="82">
        <v>-10.535</v>
      </c>
      <c r="AA227" s="82">
        <v>12.6473</v>
      </c>
      <c r="AB227" s="82">
        <v>39.43</v>
      </c>
      <c r="AC227" s="86">
        <v>1.0029999999999999</v>
      </c>
      <c r="AD227" s="82">
        <v>-7.8954000000000004</v>
      </c>
      <c r="AE227" s="82">
        <v>-5.8704000000000001</v>
      </c>
      <c r="AF227" s="82">
        <v>-34.513100000000001</v>
      </c>
      <c r="AG227" s="82">
        <v>29.6738</v>
      </c>
      <c r="AH227" s="82">
        <v>-15.815099999999999</v>
      </c>
      <c r="AI227" s="82">
        <v>0.7137</v>
      </c>
      <c r="AJ227" s="82">
        <v>-15.6723</v>
      </c>
      <c r="AK227" s="82">
        <v>9.4373000000000005</v>
      </c>
      <c r="AL227" s="82">
        <v>-25.197800000000001</v>
      </c>
      <c r="AM227" s="82">
        <v>37.969700000000003</v>
      </c>
      <c r="AN227" s="82">
        <v>10.27</v>
      </c>
      <c r="AO227" s="82">
        <v>24.625800000000002</v>
      </c>
      <c r="AP227" s="82">
        <v>-40.054600000000001</v>
      </c>
      <c r="AQ227" s="82">
        <v>-12.6892</v>
      </c>
      <c r="AR227" s="82">
        <v>-25.275500000000001</v>
      </c>
      <c r="AS227" s="82">
        <v>-28.151800000000001</v>
      </c>
      <c r="AT227" s="82">
        <v>-10.7736</v>
      </c>
      <c r="AU227" s="82">
        <v>-19.571400000000001</v>
      </c>
      <c r="AV227" s="82">
        <v>-6.7624000000000004</v>
      </c>
      <c r="AW227" s="82">
        <v>29.8947</v>
      </c>
      <c r="AX227" s="82">
        <v>-33.749699999999997</v>
      </c>
      <c r="AY227" s="82">
        <v>51.655299999999997</v>
      </c>
      <c r="AZ227" s="82">
        <v>8.4748000000000001</v>
      </c>
      <c r="BA227" s="82">
        <v>60.895000000000003</v>
      </c>
      <c r="BB227" s="82">
        <v>28.314299999999999</v>
      </c>
      <c r="BC227" s="82">
        <v>-26.19</v>
      </c>
      <c r="BD227" s="82">
        <v>-22.199000000000002</v>
      </c>
      <c r="BE227" s="82">
        <v>42.014000000000003</v>
      </c>
      <c r="BF227" s="82">
        <v>10.3956</v>
      </c>
      <c r="BG227" s="82">
        <v>0.41060000000000002</v>
      </c>
      <c r="BH227" s="82">
        <v>-43.383400000000002</v>
      </c>
      <c r="BI227" s="82">
        <v>1.9520999999999999</v>
      </c>
      <c r="BJ227" s="82">
        <v>-55.950400000000002</v>
      </c>
      <c r="BK227" s="82">
        <v>2.9569000000000001</v>
      </c>
      <c r="BL227" s="82">
        <v>8.0585000000000004</v>
      </c>
      <c r="BM227" s="82">
        <v>2.1848999999999998</v>
      </c>
      <c r="BN227" s="82">
        <v>19.2515</v>
      </c>
      <c r="BO227" s="82">
        <v>-5.7416</v>
      </c>
      <c r="BP227" s="82">
        <v>40.587299999999999</v>
      </c>
      <c r="BQ227" s="82">
        <v>-10.0566</v>
      </c>
      <c r="BR227" s="82">
        <v>25.0547</v>
      </c>
      <c r="BS227" s="82">
        <v>-6.6173000000000002</v>
      </c>
      <c r="BT227" s="82">
        <v>5.7794999999999996</v>
      </c>
      <c r="BU227" s="82">
        <v>2.806</v>
      </c>
      <c r="BV227" s="82">
        <v>-13.7288</v>
      </c>
      <c r="BW227" s="82">
        <v>7.9812000000000003</v>
      </c>
      <c r="BX227" s="82">
        <v>-22.999700000000001</v>
      </c>
      <c r="BY227" s="82">
        <v>6.8822000000000001</v>
      </c>
      <c r="BZ227" s="82">
        <v>-36.559600000000003</v>
      </c>
      <c r="CA227" s="82">
        <v>-39.213099999999997</v>
      </c>
      <c r="CB227" s="82">
        <v>17.115100000000002</v>
      </c>
      <c r="CC227" s="82">
        <v>108.18129999999999</v>
      </c>
      <c r="CD227" s="82">
        <v>55.133800000000001</v>
      </c>
      <c r="CE227" s="82">
        <v>-103.8781</v>
      </c>
      <c r="CF227" s="82">
        <v>54.5916</v>
      </c>
      <c r="CG227" s="82">
        <v>39.751100000000001</v>
      </c>
      <c r="CH227" s="82">
        <v>-12.084199999999999</v>
      </c>
      <c r="CI227" s="82">
        <v>-60.489100000000001</v>
      </c>
      <c r="CJ227" s="82">
        <v>26.212299999999999</v>
      </c>
      <c r="CK227" s="82">
        <v>19.0152</v>
      </c>
      <c r="CL227" s="82">
        <v>20.0992</v>
      </c>
      <c r="CM227" s="82">
        <v>9.0763999999999996</v>
      </c>
      <c r="CN227" s="82">
        <v>-20.057700000000001</v>
      </c>
      <c r="CO227" s="82">
        <v>-4.7674000000000003</v>
      </c>
      <c r="CP227" s="82">
        <v>-18.606000000000002</v>
      </c>
      <c r="CQ227" s="82">
        <v>-0.88570000000000004</v>
      </c>
      <c r="CR227" s="82">
        <v>-7.3785999999999996</v>
      </c>
      <c r="CS227" s="82">
        <v>-34.5229</v>
      </c>
      <c r="CT227" s="82">
        <v>-49.84</v>
      </c>
      <c r="CU227" s="82">
        <v>-43.253</v>
      </c>
      <c r="CV227" s="82">
        <v>-27.2166</v>
      </c>
      <c r="CW227" s="82">
        <v>-2.0385</v>
      </c>
      <c r="CX227" s="82">
        <v>-0.11840000000000001</v>
      </c>
      <c r="CY227" s="82">
        <v>-25.2563</v>
      </c>
      <c r="CZ227" s="82">
        <v>-7.0769000000000002</v>
      </c>
      <c r="DA227" s="82">
        <v>60.341000000000001</v>
      </c>
      <c r="DB227" s="82">
        <v>43.5105</v>
      </c>
      <c r="DC227" s="82">
        <v>-30.5457</v>
      </c>
      <c r="DD227" s="82">
        <v>12.1028</v>
      </c>
      <c r="DF227" s="82">
        <f t="shared" si="9"/>
        <v>6</v>
      </c>
      <c r="DG227" s="82">
        <f t="shared" si="10"/>
        <v>3</v>
      </c>
      <c r="DH227" s="82">
        <f t="shared" si="11"/>
        <v>9</v>
      </c>
      <c r="DI227" s="82">
        <f t="shared" si="12"/>
        <v>1</v>
      </c>
      <c r="DJ227" s="82">
        <f t="shared" si="13"/>
        <v>1</v>
      </c>
      <c r="DK227" s="82">
        <f t="shared" si="14"/>
        <v>2</v>
      </c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</row>
    <row r="228" spans="1:140" x14ac:dyDescent="0.2">
      <c r="A228" s="82" t="s">
        <v>817</v>
      </c>
      <c r="B228" s="82">
        <v>258</v>
      </c>
      <c r="C228" s="82" t="s">
        <v>359</v>
      </c>
      <c r="D228" s="82" t="s">
        <v>1083</v>
      </c>
      <c r="E228" s="82">
        <v>4</v>
      </c>
      <c r="F228" s="82" t="s">
        <v>89</v>
      </c>
      <c r="G228" s="82">
        <v>95</v>
      </c>
      <c r="H228" s="83">
        <v>684.89696400000003</v>
      </c>
      <c r="I228" s="46" t="s">
        <v>357</v>
      </c>
      <c r="J228" s="82" t="s">
        <v>1085</v>
      </c>
      <c r="K228" s="82">
        <v>7</v>
      </c>
      <c r="L228" s="84" t="s">
        <v>100</v>
      </c>
      <c r="M228" s="82">
        <v>115</v>
      </c>
      <c r="N228" s="83">
        <v>711.69256900000005</v>
      </c>
      <c r="O228" s="46" t="s">
        <v>353</v>
      </c>
      <c r="P228" s="82">
        <v>12.9316</v>
      </c>
      <c r="Q228" s="82">
        <v>1.0576000000000001</v>
      </c>
      <c r="R228" s="82">
        <v>11.874000000000001</v>
      </c>
      <c r="S228" s="82">
        <v>1.8105</v>
      </c>
      <c r="T228" s="82">
        <v>0.1103</v>
      </c>
      <c r="U228" s="82">
        <v>1.7002999999999999</v>
      </c>
      <c r="V228" s="82">
        <v>-0.20219999999999999</v>
      </c>
      <c r="W228" s="82">
        <v>4.8377999999999997</v>
      </c>
      <c r="X228" s="82">
        <v>10.8306</v>
      </c>
      <c r="Y228" s="82">
        <v>35.670499999999997</v>
      </c>
      <c r="Z228" s="82">
        <v>-62.258800000000001</v>
      </c>
      <c r="AA228" s="82">
        <v>27.2423</v>
      </c>
      <c r="AB228" s="82">
        <v>-19.970800000000001</v>
      </c>
      <c r="AC228" s="86">
        <v>7.5622999999999996</v>
      </c>
      <c r="AD228" s="82">
        <v>10.485300000000001</v>
      </c>
      <c r="AE228" s="82">
        <v>11.848100000000001</v>
      </c>
      <c r="AF228" s="82">
        <v>21.116900000000001</v>
      </c>
      <c r="AG228" s="82">
        <v>0.87749999999999995</v>
      </c>
      <c r="AH228" s="82">
        <v>2.5194000000000001</v>
      </c>
      <c r="AI228" s="82">
        <v>16.8491</v>
      </c>
      <c r="AJ228" s="82">
        <v>5.0808</v>
      </c>
      <c r="AK228" s="82">
        <v>-11.539099999999999</v>
      </c>
      <c r="AL228" s="82">
        <v>-6.7187000000000001</v>
      </c>
      <c r="AM228" s="82">
        <v>7.6195000000000004</v>
      </c>
      <c r="AN228" s="82">
        <v>24.949400000000001</v>
      </c>
      <c r="AO228" s="82">
        <v>7.6262999999999996</v>
      </c>
      <c r="AP228" s="82">
        <v>-6.6180000000000003</v>
      </c>
      <c r="AQ228" s="82">
        <v>-4.6176000000000004</v>
      </c>
      <c r="AR228" s="82">
        <v>-1.1656</v>
      </c>
      <c r="AS228" s="82">
        <v>-1.2145999999999999</v>
      </c>
      <c r="AT228" s="82">
        <v>-24.297000000000001</v>
      </c>
      <c r="AU228" s="82">
        <v>13.8779</v>
      </c>
      <c r="AV228" s="82">
        <v>7.5319000000000003</v>
      </c>
      <c r="AW228" s="82">
        <v>-24.854099999999999</v>
      </c>
      <c r="AX228" s="82">
        <v>-10.689500000000001</v>
      </c>
      <c r="AY228" s="82">
        <v>-14.7944</v>
      </c>
      <c r="AZ228" s="82">
        <v>-12.119199999999999</v>
      </c>
      <c r="BA228" s="82">
        <v>-18.283300000000001</v>
      </c>
      <c r="BB228" s="82">
        <v>-6.9676</v>
      </c>
      <c r="BC228" s="82">
        <v>18.817499999999999</v>
      </c>
      <c r="BD228" s="82">
        <v>2.5173000000000001</v>
      </c>
      <c r="BE228" s="82">
        <v>-43.042700000000004</v>
      </c>
      <c r="BF228" s="82">
        <v>-5.8071000000000002</v>
      </c>
      <c r="BG228" s="82">
        <v>-35.9557</v>
      </c>
      <c r="BH228" s="82">
        <v>16.311399999999999</v>
      </c>
      <c r="BI228" s="82">
        <v>27.892800000000001</v>
      </c>
      <c r="BJ228" s="82">
        <v>40.108899999999998</v>
      </c>
      <c r="BK228" s="82">
        <v>-2.4969000000000001</v>
      </c>
      <c r="BL228" s="82">
        <v>-12.2896</v>
      </c>
      <c r="BM228" s="82">
        <v>18.4816</v>
      </c>
      <c r="BN228" s="82">
        <v>-9.7835999999999999</v>
      </c>
      <c r="BO228" s="82">
        <v>7.2084999999999999</v>
      </c>
      <c r="BP228" s="82">
        <v>-18.369900000000001</v>
      </c>
      <c r="BQ228" s="82">
        <v>18.592199999999998</v>
      </c>
      <c r="BR228" s="82">
        <v>17.638100000000001</v>
      </c>
      <c r="BS228" s="82">
        <v>23.800699999999999</v>
      </c>
      <c r="BT228" s="82">
        <v>-3.0669</v>
      </c>
      <c r="BU228" s="82">
        <v>-6.7081</v>
      </c>
      <c r="BV228" s="82">
        <v>6.9469000000000003</v>
      </c>
      <c r="BW228" s="82">
        <v>-3.5562</v>
      </c>
      <c r="BX228" s="82">
        <v>-16.314499999999999</v>
      </c>
      <c r="BY228" s="82">
        <v>0.85460000000000003</v>
      </c>
      <c r="BZ228" s="82">
        <v>-7.5176999999999996</v>
      </c>
      <c r="CA228" s="82">
        <v>-10.2705</v>
      </c>
      <c r="CB228" s="82">
        <v>1.2595000000000001</v>
      </c>
      <c r="CC228" s="82">
        <v>-35.784500000000001</v>
      </c>
      <c r="CD228" s="82">
        <v>-52.238900000000001</v>
      </c>
      <c r="CE228" s="82">
        <v>129.89080000000001</v>
      </c>
      <c r="CF228" s="82">
        <v>-76.303200000000004</v>
      </c>
      <c r="CG228" s="82">
        <v>11.479200000000001</v>
      </c>
      <c r="CH228" s="82">
        <v>92.3035</v>
      </c>
      <c r="CI228" s="82">
        <v>72.781099999999995</v>
      </c>
      <c r="CJ228" s="82">
        <v>13.8254</v>
      </c>
      <c r="CK228" s="82">
        <v>-4.5407000000000002</v>
      </c>
      <c r="CL228" s="82">
        <v>-23.162700000000001</v>
      </c>
      <c r="CM228" s="82">
        <v>-29.0945</v>
      </c>
      <c r="CN228" s="82">
        <v>-44.776000000000003</v>
      </c>
      <c r="CO228" s="82">
        <v>-3.3197000000000001</v>
      </c>
      <c r="CP228" s="82">
        <v>11.1837</v>
      </c>
      <c r="CQ228" s="82">
        <v>-0.54059999999999997</v>
      </c>
      <c r="CR228" s="82">
        <v>-8.1940000000000008</v>
      </c>
      <c r="CS228" s="82">
        <v>10.226000000000001</v>
      </c>
      <c r="CT228" s="82">
        <v>43.3386</v>
      </c>
      <c r="CU228" s="82">
        <v>-19.339099999999998</v>
      </c>
      <c r="CV228" s="82">
        <v>-24.2654</v>
      </c>
      <c r="CW228" s="82">
        <v>-6.0167000000000002</v>
      </c>
      <c r="CX228" s="82">
        <v>-16.490200000000002</v>
      </c>
      <c r="CY228" s="82">
        <v>16.542200000000001</v>
      </c>
      <c r="CZ228" s="82">
        <v>-9.3895</v>
      </c>
      <c r="DA228" s="82">
        <v>-44.3733</v>
      </c>
      <c r="DB228" s="82">
        <v>-17.371099999999998</v>
      </c>
      <c r="DC228" s="82">
        <v>-5.4596</v>
      </c>
      <c r="DD228" s="82">
        <v>19.089500000000001</v>
      </c>
      <c r="DF228" s="82">
        <f t="shared" si="9"/>
        <v>3</v>
      </c>
      <c r="DG228" s="82">
        <f t="shared" si="10"/>
        <v>3</v>
      </c>
      <c r="DH228" s="82">
        <f t="shared" si="11"/>
        <v>6</v>
      </c>
      <c r="DI228" s="82">
        <f t="shared" si="12"/>
        <v>1</v>
      </c>
      <c r="DJ228" s="82">
        <f t="shared" si="13"/>
        <v>0</v>
      </c>
      <c r="DK228" s="82">
        <f t="shared" si="14"/>
        <v>1</v>
      </c>
    </row>
    <row r="229" spans="1:140" x14ac:dyDescent="0.2">
      <c r="A229" s="82" t="s">
        <v>817</v>
      </c>
      <c r="B229" s="82">
        <v>292</v>
      </c>
      <c r="C229" s="82" t="s">
        <v>359</v>
      </c>
      <c r="D229" s="82" t="s">
        <v>1095</v>
      </c>
      <c r="E229" s="82">
        <v>1</v>
      </c>
      <c r="F229" s="82" t="s">
        <v>114</v>
      </c>
      <c r="G229" s="82">
        <v>75</v>
      </c>
      <c r="H229" s="83">
        <v>517.40024500000004</v>
      </c>
      <c r="I229" s="46" t="s">
        <v>658</v>
      </c>
      <c r="J229" s="82" t="s">
        <v>1085</v>
      </c>
      <c r="K229" s="82">
        <v>7</v>
      </c>
      <c r="L229" s="84" t="s">
        <v>100</v>
      </c>
      <c r="M229" s="82">
        <v>160</v>
      </c>
      <c r="N229" s="83">
        <v>734.12981000000002</v>
      </c>
      <c r="O229" s="46" t="s">
        <v>683</v>
      </c>
      <c r="P229" s="82">
        <v>12.3203</v>
      </c>
      <c r="Q229" s="82">
        <v>1.8515999999999999</v>
      </c>
      <c r="R229" s="82">
        <v>10.4688</v>
      </c>
      <c r="S229" s="82">
        <v>1.1223000000000001</v>
      </c>
      <c r="T229" s="82">
        <v>0.1628</v>
      </c>
      <c r="U229" s="82">
        <v>0.95950000000000002</v>
      </c>
      <c r="V229" s="82">
        <v>1.4550000000000001</v>
      </c>
      <c r="W229" s="82">
        <v>1.42</v>
      </c>
      <c r="X229" s="82">
        <v>13.2387</v>
      </c>
      <c r="Y229" s="82">
        <v>19.8566</v>
      </c>
      <c r="Z229" s="82">
        <v>83.116600000000005</v>
      </c>
      <c r="AA229" s="82">
        <v>-88.485399999999998</v>
      </c>
      <c r="AB229" s="82">
        <v>1.0244</v>
      </c>
      <c r="AC229" s="86">
        <v>9.109</v>
      </c>
      <c r="AD229" s="82">
        <v>9.0564999999999998</v>
      </c>
      <c r="AE229" s="82">
        <v>19.628399999999999</v>
      </c>
      <c r="AF229" s="82">
        <v>0.96419999999999995</v>
      </c>
      <c r="AG229" s="82">
        <v>17.8338</v>
      </c>
      <c r="AH229" s="82">
        <v>-4.1050000000000004</v>
      </c>
      <c r="AI229" s="82">
        <v>4.8183999999999996</v>
      </c>
      <c r="AJ229" s="82">
        <v>16.129000000000001</v>
      </c>
      <c r="AK229" s="82">
        <v>-9.0356000000000005</v>
      </c>
      <c r="AL229" s="82">
        <v>5.9211</v>
      </c>
      <c r="AM229" s="82">
        <v>-27.479399999999998</v>
      </c>
      <c r="AN229" s="82">
        <v>-31.191400000000002</v>
      </c>
      <c r="AO229" s="82">
        <v>-41.771000000000001</v>
      </c>
      <c r="AP229" s="82">
        <v>-12.119</v>
      </c>
      <c r="AQ229" s="82">
        <v>15.4459</v>
      </c>
      <c r="AR229" s="82">
        <v>-5.9960000000000004</v>
      </c>
      <c r="AS229" s="82">
        <v>3.9742000000000002</v>
      </c>
      <c r="AT229" s="82">
        <v>-12.1212</v>
      </c>
      <c r="AU229" s="82">
        <v>-6.0620000000000003</v>
      </c>
      <c r="AV229" s="82">
        <v>27.116399999999999</v>
      </c>
      <c r="AW229" s="82">
        <v>21.339099999999998</v>
      </c>
      <c r="AX229" s="82">
        <v>-22.8108</v>
      </c>
      <c r="AY229" s="82">
        <v>-3.5531999999999999</v>
      </c>
      <c r="AZ229" s="82">
        <v>9.3964999999999996</v>
      </c>
      <c r="BA229" s="82">
        <v>-56.787799999999997</v>
      </c>
      <c r="BB229" s="82">
        <v>37.022599999999997</v>
      </c>
      <c r="BC229" s="82">
        <v>-7.8624000000000001</v>
      </c>
      <c r="BD229" s="82">
        <v>18.574100000000001</v>
      </c>
      <c r="BE229" s="82">
        <v>-19.8626</v>
      </c>
      <c r="BF229" s="82">
        <v>3.1932</v>
      </c>
      <c r="BG229" s="82">
        <v>-7.3304</v>
      </c>
      <c r="BH229" s="82">
        <v>23.165800000000001</v>
      </c>
      <c r="BI229" s="82">
        <v>2.0851999999999999</v>
      </c>
      <c r="BJ229" s="82">
        <v>64.7209</v>
      </c>
      <c r="BK229" s="82">
        <v>-1.5021</v>
      </c>
      <c r="BL229" s="82">
        <v>-9.5586000000000002</v>
      </c>
      <c r="BM229" s="82">
        <v>-16.3169</v>
      </c>
      <c r="BN229" s="82">
        <v>6.2641</v>
      </c>
      <c r="BO229" s="82">
        <v>-49.903700000000001</v>
      </c>
      <c r="BP229" s="82">
        <v>24.647200000000002</v>
      </c>
      <c r="BQ229" s="82">
        <v>14.2349</v>
      </c>
      <c r="BR229" s="82">
        <v>-28.710599999999999</v>
      </c>
      <c r="BS229" s="82">
        <v>-17.078099999999999</v>
      </c>
      <c r="BT229" s="82">
        <v>-6.1157000000000004</v>
      </c>
      <c r="BU229" s="82">
        <v>-9.8867999999999991</v>
      </c>
      <c r="BV229" s="82">
        <v>2.8010000000000002</v>
      </c>
      <c r="BW229" s="82">
        <v>21.472899999999999</v>
      </c>
      <c r="BX229" s="82">
        <v>-1.9944</v>
      </c>
      <c r="BY229" s="82">
        <v>-21.147099999999998</v>
      </c>
      <c r="BZ229" s="82">
        <v>25.280100000000001</v>
      </c>
      <c r="CA229" s="82">
        <v>16.590299999999999</v>
      </c>
      <c r="CB229" s="82">
        <v>-5.9954000000000001</v>
      </c>
      <c r="CC229" s="82">
        <v>68.1083</v>
      </c>
      <c r="CD229" s="82">
        <v>29.284300000000002</v>
      </c>
      <c r="CE229" s="82">
        <v>-56.351799999999997</v>
      </c>
      <c r="CF229" s="82">
        <v>-19.4236</v>
      </c>
      <c r="CG229" s="82">
        <v>6.3243999999999998</v>
      </c>
      <c r="CH229" s="82">
        <v>-73.497900000000001</v>
      </c>
      <c r="CI229" s="82">
        <v>-4.1521999999999997</v>
      </c>
      <c r="CJ229" s="82">
        <v>71.279499999999999</v>
      </c>
      <c r="CK229" s="82">
        <v>-8.4504999999999999</v>
      </c>
      <c r="CL229" s="82">
        <v>34.7072</v>
      </c>
      <c r="CM229" s="82">
        <v>-11.074299999999999</v>
      </c>
      <c r="CN229" s="82">
        <v>-18.383600000000001</v>
      </c>
      <c r="CO229" s="82">
        <v>-3.9883999999999999</v>
      </c>
      <c r="CP229" s="82">
        <v>-18.256399999999999</v>
      </c>
      <c r="CQ229" s="82">
        <v>-13.700799999999999</v>
      </c>
      <c r="CR229" s="82">
        <v>61.031799999999997</v>
      </c>
      <c r="CS229" s="82">
        <v>27.323</v>
      </c>
      <c r="CT229" s="82">
        <v>-34.296799999999998</v>
      </c>
      <c r="CU229" s="82">
        <v>-15.6327</v>
      </c>
      <c r="CV229" s="82">
        <v>-13.7197</v>
      </c>
      <c r="CW229" s="82">
        <v>1.9982</v>
      </c>
      <c r="CX229" s="82">
        <v>-1.7617</v>
      </c>
      <c r="CY229" s="82">
        <v>-16.5501</v>
      </c>
      <c r="CZ229" s="82">
        <v>-8.4750999999999994</v>
      </c>
      <c r="DA229" s="82">
        <v>13.5557</v>
      </c>
      <c r="DB229" s="82">
        <v>16.7316</v>
      </c>
      <c r="DC229" s="82">
        <v>5.3720999999999997</v>
      </c>
      <c r="DD229" s="82">
        <v>-18.000299999999999</v>
      </c>
      <c r="DF229" s="82">
        <f t="shared" si="9"/>
        <v>5</v>
      </c>
      <c r="DG229" s="82">
        <f t="shared" si="10"/>
        <v>4</v>
      </c>
      <c r="DH229" s="82">
        <f t="shared" si="11"/>
        <v>9</v>
      </c>
      <c r="DI229" s="82">
        <f t="shared" si="12"/>
        <v>0</v>
      </c>
      <c r="DJ229" s="82">
        <f t="shared" si="13"/>
        <v>0</v>
      </c>
      <c r="DK229" s="82">
        <f t="shared" si="14"/>
        <v>0</v>
      </c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</row>
    <row r="230" spans="1:140" x14ac:dyDescent="0.2">
      <c r="A230" s="82" t="s">
        <v>817</v>
      </c>
      <c r="B230" s="82">
        <v>307</v>
      </c>
      <c r="C230" s="82" t="s">
        <v>359</v>
      </c>
      <c r="D230" s="82" t="s">
        <v>1098</v>
      </c>
      <c r="E230" s="82">
        <v>5</v>
      </c>
      <c r="F230" s="82" t="s">
        <v>92</v>
      </c>
      <c r="G230" s="82">
        <v>135</v>
      </c>
      <c r="H230" s="83">
        <v>734.41110800000001</v>
      </c>
      <c r="I230" s="46" t="s">
        <v>373</v>
      </c>
      <c r="J230" s="82" t="s">
        <v>1086</v>
      </c>
      <c r="K230" s="82">
        <v>8</v>
      </c>
      <c r="L230" s="84" t="s">
        <v>191</v>
      </c>
      <c r="M230" s="82">
        <v>30</v>
      </c>
      <c r="N230" s="83">
        <v>557.99390400000004</v>
      </c>
      <c r="O230" s="46" t="s">
        <v>315</v>
      </c>
      <c r="P230" s="82">
        <v>15.428699999999999</v>
      </c>
      <c r="Q230" s="82">
        <v>3.6962999999999999</v>
      </c>
      <c r="R230" s="82">
        <v>11.7324</v>
      </c>
      <c r="S230" s="82">
        <v>1.2343999999999999</v>
      </c>
      <c r="T230" s="82">
        <v>0.3281</v>
      </c>
      <c r="U230" s="82">
        <v>0.90629999999999999</v>
      </c>
      <c r="V230" s="82">
        <v>-12.7784</v>
      </c>
      <c r="W230" s="82">
        <v>-6.6262999999999996</v>
      </c>
      <c r="X230" s="82">
        <v>19.139299999999999</v>
      </c>
      <c r="Y230" s="82">
        <v>-40.090299999999999</v>
      </c>
      <c r="Z230" s="82">
        <v>-79.538899999999998</v>
      </c>
      <c r="AA230" s="82">
        <v>35.568100000000001</v>
      </c>
      <c r="AB230" s="82">
        <v>-55.852600000000002</v>
      </c>
      <c r="AC230" s="86">
        <v>3.5533999999999999</v>
      </c>
      <c r="AD230" s="82">
        <v>20.7288</v>
      </c>
      <c r="AE230" s="82">
        <v>-12.605499999999999</v>
      </c>
      <c r="AF230" s="82">
        <v>17.817799999999998</v>
      </c>
      <c r="AG230" s="82">
        <v>58.261400000000002</v>
      </c>
      <c r="AH230" s="82">
        <v>5.1734</v>
      </c>
      <c r="AI230" s="82">
        <v>5.2186000000000003</v>
      </c>
      <c r="AJ230" s="82">
        <v>29.748799999999999</v>
      </c>
      <c r="AK230" s="82">
        <v>19.627099999999999</v>
      </c>
      <c r="AL230" s="82">
        <v>0.7732</v>
      </c>
      <c r="AM230" s="82">
        <v>10.741099999999999</v>
      </c>
      <c r="AN230" s="82">
        <v>-27.825900000000001</v>
      </c>
      <c r="AO230" s="82">
        <v>-21.756</v>
      </c>
      <c r="AP230" s="82">
        <v>-7.3981000000000003</v>
      </c>
      <c r="AQ230" s="82">
        <v>1.6516999999999999</v>
      </c>
      <c r="AR230" s="82">
        <v>14.170500000000001</v>
      </c>
      <c r="AS230" s="82">
        <v>1.6737</v>
      </c>
      <c r="AT230" s="82">
        <v>-26.786200000000001</v>
      </c>
      <c r="AU230" s="82">
        <v>2.3919999999999999</v>
      </c>
      <c r="AV230" s="82">
        <v>27.522500000000001</v>
      </c>
      <c r="AW230" s="82">
        <v>-15.6609</v>
      </c>
      <c r="AX230" s="82">
        <v>10.0778</v>
      </c>
      <c r="AY230" s="82">
        <v>-12.002000000000001</v>
      </c>
      <c r="AZ230" s="82">
        <v>34.816600000000001</v>
      </c>
      <c r="BA230" s="82">
        <v>7.8928000000000003</v>
      </c>
      <c r="BB230" s="82">
        <v>20.7621</v>
      </c>
      <c r="BC230" s="82">
        <v>-43.524999999999999</v>
      </c>
      <c r="BD230" s="82">
        <v>-20.233799999999999</v>
      </c>
      <c r="BE230" s="82">
        <v>-54.6526</v>
      </c>
      <c r="BF230" s="82">
        <v>5.9847999999999999</v>
      </c>
      <c r="BG230" s="82">
        <v>-9.3343000000000007</v>
      </c>
      <c r="BH230" s="82">
        <v>31.36</v>
      </c>
      <c r="BI230" s="82">
        <v>30.291</v>
      </c>
      <c r="BJ230" s="82">
        <v>49.615400000000001</v>
      </c>
      <c r="BK230" s="82">
        <v>-0.92610000000000003</v>
      </c>
      <c r="BL230" s="82">
        <v>-2.2886000000000002</v>
      </c>
      <c r="BM230" s="82">
        <v>1.9923</v>
      </c>
      <c r="BN230" s="82">
        <v>6.0547000000000004</v>
      </c>
      <c r="BO230" s="82">
        <v>-3.0722</v>
      </c>
      <c r="BP230" s="82">
        <v>-67.941999999999993</v>
      </c>
      <c r="BQ230" s="82">
        <v>17.011500000000002</v>
      </c>
      <c r="BR230" s="82">
        <v>13.8384</v>
      </c>
      <c r="BS230" s="82">
        <v>10.2629</v>
      </c>
      <c r="BT230" s="82">
        <v>-4.1783000000000001</v>
      </c>
      <c r="BU230" s="82">
        <v>8.3204999999999991</v>
      </c>
      <c r="BV230" s="82">
        <v>6.8734000000000002</v>
      </c>
      <c r="BW230" s="82">
        <v>19.653600000000001</v>
      </c>
      <c r="BX230" s="82">
        <v>8.3653999999999993</v>
      </c>
      <c r="BY230" s="82">
        <v>-15.335000000000001</v>
      </c>
      <c r="BZ230" s="82">
        <v>28.521699999999999</v>
      </c>
      <c r="CA230" s="82">
        <v>-45.356000000000002</v>
      </c>
      <c r="CB230" s="82">
        <v>4.3299999999999998E-2</v>
      </c>
      <c r="CC230" s="82">
        <v>39.740499999999997</v>
      </c>
      <c r="CD230" s="82">
        <v>48.120600000000003</v>
      </c>
      <c r="CE230" s="82">
        <v>-57.018000000000001</v>
      </c>
      <c r="CF230" s="82">
        <v>82.858500000000006</v>
      </c>
      <c r="CG230" s="82">
        <v>9.8838000000000008</v>
      </c>
      <c r="CH230" s="82">
        <v>-21.679099999999998</v>
      </c>
      <c r="CI230" s="82">
        <v>-0.62129999999999996</v>
      </c>
      <c r="CJ230" s="82">
        <v>59.142099999999999</v>
      </c>
      <c r="CK230" s="82">
        <v>-1.218</v>
      </c>
      <c r="CL230" s="82">
        <v>-11.712</v>
      </c>
      <c r="CM230" s="82">
        <v>-18.62</v>
      </c>
      <c r="CN230" s="82">
        <v>-22.312200000000001</v>
      </c>
      <c r="CO230" s="82">
        <v>-10.253500000000001</v>
      </c>
      <c r="CP230" s="82">
        <v>-9.7263999999999999</v>
      </c>
      <c r="CQ230" s="82">
        <v>20.848099999999999</v>
      </c>
      <c r="CR230" s="82">
        <v>24.618099999999998</v>
      </c>
      <c r="CS230" s="82">
        <v>-6.4245000000000001</v>
      </c>
      <c r="CT230" s="82">
        <v>3.0110999999999999</v>
      </c>
      <c r="CU230" s="82">
        <v>-31.7927</v>
      </c>
      <c r="CV230" s="82">
        <v>-33.5443</v>
      </c>
      <c r="CW230" s="82">
        <v>-15.5762</v>
      </c>
      <c r="CX230" s="82">
        <v>-10.5679</v>
      </c>
      <c r="CY230" s="82">
        <v>-33.8977</v>
      </c>
      <c r="CZ230" s="82">
        <v>-44.521900000000002</v>
      </c>
      <c r="DA230" s="82">
        <v>-4.8872</v>
      </c>
      <c r="DB230" s="82">
        <v>44.250399999999999</v>
      </c>
      <c r="DC230" s="82">
        <v>-6.8078000000000003</v>
      </c>
      <c r="DD230" s="82">
        <v>8.7074999999999996</v>
      </c>
      <c r="DF230" s="82">
        <f t="shared" si="9"/>
        <v>3</v>
      </c>
      <c r="DG230" s="82">
        <f t="shared" si="10"/>
        <v>5</v>
      </c>
      <c r="DH230" s="82">
        <f t="shared" si="11"/>
        <v>8</v>
      </c>
      <c r="DI230" s="82">
        <f t="shared" si="12"/>
        <v>0</v>
      </c>
      <c r="DJ230" s="82">
        <f t="shared" si="13"/>
        <v>0</v>
      </c>
      <c r="DK230" s="82">
        <f t="shared" si="14"/>
        <v>0</v>
      </c>
    </row>
    <row r="231" spans="1:140" x14ac:dyDescent="0.2">
      <c r="A231" s="82" t="s">
        <v>817</v>
      </c>
      <c r="B231" s="82">
        <v>224</v>
      </c>
      <c r="C231" s="82" t="s">
        <v>359</v>
      </c>
      <c r="D231" s="82" t="s">
        <v>1084</v>
      </c>
      <c r="E231" s="82">
        <v>6</v>
      </c>
      <c r="F231" s="82" t="s">
        <v>97</v>
      </c>
      <c r="G231" s="82">
        <v>0</v>
      </c>
      <c r="H231" s="83">
        <v>0.22204399999999999</v>
      </c>
      <c r="I231" s="46" t="s">
        <v>362</v>
      </c>
      <c r="J231" s="82" t="s">
        <v>1086</v>
      </c>
      <c r="K231" s="82">
        <v>8</v>
      </c>
      <c r="L231" s="84" t="s">
        <v>191</v>
      </c>
      <c r="M231" s="82">
        <v>70</v>
      </c>
      <c r="N231" s="83">
        <v>776.95399299999997</v>
      </c>
      <c r="O231" s="46" t="s">
        <v>363</v>
      </c>
      <c r="P231" s="82">
        <v>16.768599999999999</v>
      </c>
      <c r="Q231" s="82">
        <v>0.33589999999999998</v>
      </c>
      <c r="R231" s="82">
        <v>16.432600000000001</v>
      </c>
      <c r="S231" s="82">
        <v>1.6827000000000001</v>
      </c>
      <c r="T231" s="82">
        <v>3.1099999999999999E-2</v>
      </c>
      <c r="U231" s="82">
        <v>1.6516</v>
      </c>
      <c r="V231" s="82">
        <v>1.2519</v>
      </c>
      <c r="W231" s="82">
        <v>5.6573000000000002</v>
      </c>
      <c r="X231" s="82">
        <v>5.8460999999999999</v>
      </c>
      <c r="Y231" s="82">
        <v>-14.736599999999999</v>
      </c>
      <c r="Z231" s="82">
        <v>42.612400000000001</v>
      </c>
      <c r="AA231" s="82">
        <v>-0.30349999999999999</v>
      </c>
      <c r="AB231" s="82">
        <v>17.6572</v>
      </c>
      <c r="AC231" s="86">
        <v>-23.175899999999999</v>
      </c>
      <c r="AD231" s="82">
        <v>-13.5677</v>
      </c>
      <c r="AE231" s="82">
        <v>9.6417000000000002</v>
      </c>
      <c r="AF231" s="82">
        <v>-12.4793</v>
      </c>
      <c r="AG231" s="82">
        <v>12.586600000000001</v>
      </c>
      <c r="AH231" s="82">
        <v>-7.5495999999999999</v>
      </c>
      <c r="AI231" s="82">
        <v>-21.182500000000001</v>
      </c>
      <c r="AJ231" s="82">
        <v>-2.5335999999999999</v>
      </c>
      <c r="AK231" s="82">
        <v>7.7271999999999998</v>
      </c>
      <c r="AL231" s="82">
        <v>-18.287299999999998</v>
      </c>
      <c r="AM231" s="82">
        <v>17.193100000000001</v>
      </c>
      <c r="AN231" s="82">
        <v>22.943999999999999</v>
      </c>
      <c r="AO231" s="82">
        <v>25.875399999999999</v>
      </c>
      <c r="AP231" s="82">
        <v>10.5885</v>
      </c>
      <c r="AQ231" s="82">
        <v>-20.614699999999999</v>
      </c>
      <c r="AR231" s="82">
        <v>-3.7210999999999999</v>
      </c>
      <c r="AS231" s="82">
        <v>2.9005000000000001</v>
      </c>
      <c r="AT231" s="82">
        <v>31.928699999999999</v>
      </c>
      <c r="AU231" s="82">
        <v>2.0167000000000002</v>
      </c>
      <c r="AV231" s="82">
        <v>-3.8487</v>
      </c>
      <c r="AW231" s="82">
        <v>-26.360299999999999</v>
      </c>
      <c r="AX231" s="82">
        <v>-8.2840000000000007</v>
      </c>
      <c r="AY231" s="82">
        <v>12.6572</v>
      </c>
      <c r="AZ231" s="82">
        <v>-39.684399999999997</v>
      </c>
      <c r="BA231" s="82">
        <v>14.430400000000001</v>
      </c>
      <c r="BB231" s="82">
        <v>33.238</v>
      </c>
      <c r="BC231" s="82">
        <v>-36.380400000000002</v>
      </c>
      <c r="BD231" s="82">
        <v>-10.586399999999999</v>
      </c>
      <c r="BE231" s="82">
        <v>28.5276</v>
      </c>
      <c r="BF231" s="82">
        <v>-10.2562</v>
      </c>
      <c r="BG231" s="82">
        <v>-36.162799999999997</v>
      </c>
      <c r="BH231" s="82">
        <v>15.0998</v>
      </c>
      <c r="BI231" s="82">
        <v>15.007899999999999</v>
      </c>
      <c r="BJ231" s="82">
        <v>4.1016000000000004</v>
      </c>
      <c r="BK231" s="82">
        <v>-2.8065000000000002</v>
      </c>
      <c r="BL231" s="82">
        <v>-12.9521</v>
      </c>
      <c r="BM231" s="82">
        <v>10.235799999999999</v>
      </c>
      <c r="BN231" s="82">
        <v>-10.635300000000001</v>
      </c>
      <c r="BO231" s="82">
        <v>-14.9604</v>
      </c>
      <c r="BP231" s="82">
        <v>10.112299999999999</v>
      </c>
      <c r="BQ231" s="82">
        <v>-3.1019000000000001</v>
      </c>
      <c r="BR231" s="82">
        <v>30.7988</v>
      </c>
      <c r="BS231" s="82">
        <v>-0.90780000000000005</v>
      </c>
      <c r="BT231" s="82">
        <v>0.38850000000000001</v>
      </c>
      <c r="BU231" s="82">
        <v>-1.423</v>
      </c>
      <c r="BV231" s="82">
        <v>5.6300999999999997</v>
      </c>
      <c r="BW231" s="82">
        <v>-8.2666000000000004</v>
      </c>
      <c r="BX231" s="82">
        <v>-16.4072</v>
      </c>
      <c r="BY231" s="82">
        <v>-4.6963999999999997</v>
      </c>
      <c r="BZ231" s="82">
        <v>25.929200000000002</v>
      </c>
      <c r="CA231" s="82">
        <v>-3.9698000000000002</v>
      </c>
      <c r="CB231" s="82">
        <v>-19.987100000000002</v>
      </c>
      <c r="CC231" s="82">
        <v>8.3126999999999995</v>
      </c>
      <c r="CD231" s="82">
        <v>20.651</v>
      </c>
      <c r="CE231" s="82">
        <v>123.036</v>
      </c>
      <c r="CF231" s="82">
        <v>-9.2548999999999992</v>
      </c>
      <c r="CG231" s="82">
        <v>-10.161300000000001</v>
      </c>
      <c r="CH231" s="82">
        <v>102.0048</v>
      </c>
      <c r="CI231" s="82">
        <v>43.639899999999997</v>
      </c>
      <c r="CJ231" s="82">
        <v>-11.006399999999999</v>
      </c>
      <c r="CK231" s="82">
        <v>-16.2562</v>
      </c>
      <c r="CL231" s="82">
        <v>-44.459600000000002</v>
      </c>
      <c r="CM231" s="82">
        <v>-17.780799999999999</v>
      </c>
      <c r="CN231" s="82">
        <v>-32.910400000000003</v>
      </c>
      <c r="CO231" s="82">
        <v>-8.4339999999999993</v>
      </c>
      <c r="CP231" s="82">
        <v>14.4107</v>
      </c>
      <c r="CQ231" s="82">
        <v>-53.109299999999998</v>
      </c>
      <c r="CR231" s="82">
        <v>12.483700000000001</v>
      </c>
      <c r="CS231" s="82">
        <v>-39.992600000000003</v>
      </c>
      <c r="CT231" s="82">
        <v>44.084600000000002</v>
      </c>
      <c r="CU231" s="82">
        <v>-12.4268</v>
      </c>
      <c r="CV231" s="82">
        <v>-4.3250000000000002</v>
      </c>
      <c r="CW231" s="82">
        <v>-15.032500000000001</v>
      </c>
      <c r="CX231" s="82">
        <v>-13.6502</v>
      </c>
      <c r="CY231" s="82">
        <v>62.267099999999999</v>
      </c>
      <c r="CZ231" s="82">
        <v>-6.7130000000000001</v>
      </c>
      <c r="DA231" s="82">
        <v>-49.690399999999997</v>
      </c>
      <c r="DB231" s="82">
        <v>-57.034100000000002</v>
      </c>
      <c r="DC231" s="82">
        <v>0.92100000000000004</v>
      </c>
      <c r="DD231" s="82">
        <v>-29.574000000000002</v>
      </c>
      <c r="DF231" s="82">
        <f t="shared" si="9"/>
        <v>3</v>
      </c>
      <c r="DG231" s="82">
        <f t="shared" si="10"/>
        <v>2</v>
      </c>
      <c r="DH231" s="82">
        <f t="shared" si="11"/>
        <v>5</v>
      </c>
      <c r="DI231" s="82">
        <f t="shared" si="12"/>
        <v>2</v>
      </c>
      <c r="DJ231" s="82">
        <f t="shared" si="13"/>
        <v>0</v>
      </c>
      <c r="DK231" s="82">
        <f t="shared" si="14"/>
        <v>2</v>
      </c>
    </row>
    <row r="232" spans="1:140" x14ac:dyDescent="0.2">
      <c r="A232" s="82" t="s">
        <v>817</v>
      </c>
      <c r="B232" s="82">
        <v>321</v>
      </c>
      <c r="C232" s="82" t="s">
        <v>359</v>
      </c>
      <c r="D232" s="82" t="s">
        <v>1097</v>
      </c>
      <c r="E232" s="82">
        <v>3</v>
      </c>
      <c r="F232" s="82" t="s">
        <v>81</v>
      </c>
      <c r="G232" s="82">
        <v>75</v>
      </c>
      <c r="H232" s="83">
        <v>433.27488399999999</v>
      </c>
      <c r="I232" s="46" t="s">
        <v>634</v>
      </c>
      <c r="J232" s="82" t="s">
        <v>1086</v>
      </c>
      <c r="K232" s="82">
        <v>8</v>
      </c>
      <c r="L232" s="84" t="s">
        <v>191</v>
      </c>
      <c r="M232" s="82">
        <v>95</v>
      </c>
      <c r="N232" s="83">
        <v>810.54611899999998</v>
      </c>
      <c r="O232" s="46" t="s">
        <v>557</v>
      </c>
      <c r="P232" s="82">
        <v>12.605499999999999</v>
      </c>
      <c r="Q232" s="82">
        <v>0.97170000000000001</v>
      </c>
      <c r="R232" s="82">
        <v>11.633800000000001</v>
      </c>
      <c r="S232" s="82">
        <v>1.2477</v>
      </c>
      <c r="T232" s="82">
        <v>9.11E-2</v>
      </c>
      <c r="U232" s="82">
        <v>1.1565000000000001</v>
      </c>
      <c r="V232" s="82">
        <v>15.0649</v>
      </c>
      <c r="W232" s="82">
        <v>-9.5813000000000006</v>
      </c>
      <c r="X232" s="82">
        <v>-10.335599999999999</v>
      </c>
      <c r="Y232" s="82">
        <v>-6.6165000000000003</v>
      </c>
      <c r="Z232" s="82">
        <v>55.743600000000001</v>
      </c>
      <c r="AA232" s="82">
        <v>-38.623600000000003</v>
      </c>
      <c r="AB232" s="82">
        <v>-62.077800000000003</v>
      </c>
      <c r="AC232" s="86">
        <v>16.378</v>
      </c>
      <c r="AD232" s="82">
        <v>-21.2303</v>
      </c>
      <c r="AE232" s="82">
        <v>-9.9070999999999998</v>
      </c>
      <c r="AF232" s="82">
        <v>-16.440899999999999</v>
      </c>
      <c r="AG232" s="82">
        <v>32.886299999999999</v>
      </c>
      <c r="AH232" s="82">
        <v>-6.7051999999999996</v>
      </c>
      <c r="AI232" s="82">
        <v>-27.273099999999999</v>
      </c>
      <c r="AJ232" s="82">
        <v>14.473800000000001</v>
      </c>
      <c r="AK232" s="82">
        <v>-1.4393</v>
      </c>
      <c r="AL232" s="82">
        <v>8.7420000000000009</v>
      </c>
      <c r="AM232" s="82">
        <v>49.797199999999997</v>
      </c>
      <c r="AN232" s="82">
        <v>23.227499999999999</v>
      </c>
      <c r="AO232" s="82">
        <v>5.3941999999999997</v>
      </c>
      <c r="AP232" s="82">
        <v>-4.9421999999999997</v>
      </c>
      <c r="AQ232" s="82">
        <v>-24.383700000000001</v>
      </c>
      <c r="AR232" s="82">
        <v>8.4265000000000008</v>
      </c>
      <c r="AS232" s="82">
        <v>-13.004799999999999</v>
      </c>
      <c r="AT232" s="82">
        <v>26.337299999999999</v>
      </c>
      <c r="AU232" s="82">
        <v>4.141</v>
      </c>
      <c r="AV232" s="82">
        <v>-36.3917</v>
      </c>
      <c r="AW232" s="82">
        <v>-1.585</v>
      </c>
      <c r="AX232" s="82">
        <v>-2.2685</v>
      </c>
      <c r="AY232" s="82">
        <v>14.2035</v>
      </c>
      <c r="AZ232" s="82">
        <v>13.138999999999999</v>
      </c>
      <c r="BA232" s="82">
        <v>-28.6264</v>
      </c>
      <c r="BB232" s="82">
        <v>20.2057</v>
      </c>
      <c r="BC232" s="82">
        <v>-14.853199999999999</v>
      </c>
      <c r="BD232" s="82">
        <v>29.86</v>
      </c>
      <c r="BE232" s="82">
        <v>-42.469099999999997</v>
      </c>
      <c r="BF232" s="82">
        <v>8.6195000000000004</v>
      </c>
      <c r="BG232" s="82">
        <v>-6.3661000000000003</v>
      </c>
      <c r="BH232" s="82">
        <v>-2.1038999999999999</v>
      </c>
      <c r="BI232" s="82">
        <v>32.153199999999998</v>
      </c>
      <c r="BJ232" s="82">
        <v>-3.5072000000000001</v>
      </c>
      <c r="BK232" s="82">
        <v>11.104799999999999</v>
      </c>
      <c r="BL232" s="82">
        <v>11.013199999999999</v>
      </c>
      <c r="BM232" s="82">
        <v>-29.4941</v>
      </c>
      <c r="BN232" s="82">
        <v>-14.682499999999999</v>
      </c>
      <c r="BO232" s="82">
        <v>-5.2302</v>
      </c>
      <c r="BP232" s="82">
        <v>19.823799999999999</v>
      </c>
      <c r="BQ232" s="82">
        <v>14.392200000000001</v>
      </c>
      <c r="BR232" s="82">
        <v>-0.7722</v>
      </c>
      <c r="BS232" s="82">
        <v>5.4543999999999997</v>
      </c>
      <c r="BT232" s="82">
        <v>12.6121</v>
      </c>
      <c r="BU232" s="82">
        <v>6.8829000000000002</v>
      </c>
      <c r="BV232" s="82">
        <v>-10.9802</v>
      </c>
      <c r="BW232" s="82">
        <v>0.98260000000000003</v>
      </c>
      <c r="BX232" s="82">
        <v>3.5026000000000002</v>
      </c>
      <c r="BY232" s="82">
        <v>18.7164</v>
      </c>
      <c r="BZ232" s="82">
        <v>14.2393</v>
      </c>
      <c r="CA232" s="82">
        <v>-22.232099999999999</v>
      </c>
      <c r="CB232" s="82">
        <v>-28.2453</v>
      </c>
      <c r="CC232" s="82">
        <v>-27.5077</v>
      </c>
      <c r="CD232" s="82">
        <v>-53.98</v>
      </c>
      <c r="CE232" s="82">
        <v>93.107399999999998</v>
      </c>
      <c r="CF232" s="82">
        <v>-12.0763</v>
      </c>
      <c r="CG232" s="82">
        <v>-89.302899999999994</v>
      </c>
      <c r="CH232" s="82">
        <v>-3.4106000000000001</v>
      </c>
      <c r="CI232" s="82">
        <v>32.972499999999997</v>
      </c>
      <c r="CJ232" s="82">
        <v>12.519</v>
      </c>
      <c r="CK232" s="82">
        <v>-9.8265999999999991</v>
      </c>
      <c r="CL232" s="82">
        <v>13.1793</v>
      </c>
      <c r="CM232" s="82">
        <v>-33.523499999999999</v>
      </c>
      <c r="CN232" s="82">
        <v>-17.344000000000001</v>
      </c>
      <c r="CO232" s="82">
        <v>1.9353</v>
      </c>
      <c r="CP232" s="82">
        <v>19.893999999999998</v>
      </c>
      <c r="CQ232" s="82">
        <v>14.3668</v>
      </c>
      <c r="CR232" s="82">
        <v>52.789200000000001</v>
      </c>
      <c r="CS232" s="82">
        <v>11.0442</v>
      </c>
      <c r="CT232" s="82">
        <v>41.412199999999999</v>
      </c>
      <c r="CU232" s="82">
        <v>32.906700000000001</v>
      </c>
      <c r="CV232" s="82">
        <v>22.014800000000001</v>
      </c>
      <c r="CW232" s="82">
        <v>-2.8963999999999999</v>
      </c>
      <c r="CX232" s="82">
        <v>0.80710000000000004</v>
      </c>
      <c r="CY232" s="82">
        <v>5.2195999999999998</v>
      </c>
      <c r="CZ232" s="82">
        <v>19.881599999999999</v>
      </c>
      <c r="DA232" s="82">
        <v>-37.406999999999996</v>
      </c>
      <c r="DB232" s="82">
        <v>-45.599200000000003</v>
      </c>
      <c r="DC232" s="82">
        <v>6.3343999999999996</v>
      </c>
      <c r="DD232" s="82">
        <v>-47.509900000000002</v>
      </c>
      <c r="DF232" s="82">
        <f t="shared" si="9"/>
        <v>3</v>
      </c>
      <c r="DG232" s="82">
        <f t="shared" si="10"/>
        <v>3</v>
      </c>
      <c r="DH232" s="82">
        <f t="shared" si="11"/>
        <v>6</v>
      </c>
      <c r="DI232" s="82">
        <f t="shared" si="12"/>
        <v>0</v>
      </c>
      <c r="DJ232" s="82">
        <f t="shared" si="13"/>
        <v>0</v>
      </c>
      <c r="DK232" s="82">
        <f t="shared" si="14"/>
        <v>0</v>
      </c>
    </row>
    <row r="233" spans="1:140" x14ac:dyDescent="0.2">
      <c r="A233" s="82" t="s">
        <v>817</v>
      </c>
      <c r="B233" s="82">
        <v>265</v>
      </c>
      <c r="C233" s="82" t="s">
        <v>359</v>
      </c>
      <c r="D233" s="82" t="s">
        <v>1086</v>
      </c>
      <c r="E233" s="82">
        <v>8</v>
      </c>
      <c r="F233" s="82" t="s">
        <v>191</v>
      </c>
      <c r="G233" s="82">
        <v>80</v>
      </c>
      <c r="H233" s="83">
        <v>792.70526600000005</v>
      </c>
      <c r="I233" s="46" t="s">
        <v>761</v>
      </c>
      <c r="J233" s="82" t="s">
        <v>1087</v>
      </c>
      <c r="K233" s="82">
        <v>9</v>
      </c>
      <c r="L233" s="84" t="s">
        <v>261</v>
      </c>
      <c r="M233" s="82">
        <v>50</v>
      </c>
      <c r="N233" s="83">
        <v>130.05112199999999</v>
      </c>
      <c r="O233" s="46" t="s">
        <v>576</v>
      </c>
      <c r="P233" s="82">
        <v>14.3613</v>
      </c>
      <c r="Q233" s="82">
        <v>1.5459000000000001</v>
      </c>
      <c r="R233" s="82">
        <v>12.8154</v>
      </c>
      <c r="S233" s="82">
        <v>1.3804000000000001</v>
      </c>
      <c r="T233" s="82">
        <v>0.1411</v>
      </c>
      <c r="U233" s="82">
        <v>1.2393000000000001</v>
      </c>
      <c r="V233" s="82">
        <v>-2.3292000000000002</v>
      </c>
      <c r="W233" s="82">
        <v>-11.518700000000001</v>
      </c>
      <c r="X233" s="82">
        <v>-12.3163</v>
      </c>
      <c r="Y233" s="82">
        <v>26.962499999999999</v>
      </c>
      <c r="Z233" s="82">
        <v>-7.1734999999999998</v>
      </c>
      <c r="AA233" s="82">
        <v>-42.508499999999998</v>
      </c>
      <c r="AB233" s="82">
        <v>4.3240999999999996</v>
      </c>
      <c r="AC233" s="86">
        <v>2.5459000000000001</v>
      </c>
      <c r="AD233" s="82">
        <v>-15.6623</v>
      </c>
      <c r="AE233" s="82">
        <v>34.7714</v>
      </c>
      <c r="AF233" s="82">
        <v>25.4452</v>
      </c>
      <c r="AG233" s="82">
        <v>-20.930299999999999</v>
      </c>
      <c r="AH233" s="82">
        <v>5.9885000000000002</v>
      </c>
      <c r="AI233" s="82">
        <v>-3.4615</v>
      </c>
      <c r="AJ233" s="82">
        <v>0.75539999999999996</v>
      </c>
      <c r="AK233" s="82">
        <v>-15.727499999999999</v>
      </c>
      <c r="AL233" s="82">
        <v>-11.4495</v>
      </c>
      <c r="AM233" s="82">
        <v>-13.9247</v>
      </c>
      <c r="AN233" s="82">
        <v>-1.1679999999999999</v>
      </c>
      <c r="AO233" s="82">
        <v>4.8240999999999996</v>
      </c>
      <c r="AP233" s="82">
        <v>8.1951000000000001</v>
      </c>
      <c r="AQ233" s="82">
        <v>-16.473500000000001</v>
      </c>
      <c r="AR233" s="82">
        <v>6.2986000000000004</v>
      </c>
      <c r="AS233" s="82">
        <v>3.7873999999999999</v>
      </c>
      <c r="AT233" s="82">
        <v>6.6416000000000004</v>
      </c>
      <c r="AU233" s="82">
        <v>0.876</v>
      </c>
      <c r="AV233" s="82">
        <v>-14.5311</v>
      </c>
      <c r="AW233" s="82">
        <v>16.180499999999999</v>
      </c>
      <c r="AX233" s="82">
        <v>16.333600000000001</v>
      </c>
      <c r="AY233" s="82">
        <v>16.950800000000001</v>
      </c>
      <c r="AZ233" s="82">
        <v>-17.8703</v>
      </c>
      <c r="BA233" s="82">
        <v>-57.527299999999997</v>
      </c>
      <c r="BB233" s="82">
        <v>-29.275700000000001</v>
      </c>
      <c r="BC233" s="82">
        <v>-42.041899999999998</v>
      </c>
      <c r="BD233" s="82">
        <v>-13.003399999999999</v>
      </c>
      <c r="BE233" s="82">
        <v>57.5548</v>
      </c>
      <c r="BF233" s="82">
        <v>14.8888</v>
      </c>
      <c r="BG233" s="82">
        <v>11.3942</v>
      </c>
      <c r="BH233" s="82">
        <v>19.736999999999998</v>
      </c>
      <c r="BI233" s="82">
        <v>9.8905999999999992</v>
      </c>
      <c r="BJ233" s="82">
        <v>-24.208100000000002</v>
      </c>
      <c r="BK233" s="82">
        <v>14.5671</v>
      </c>
      <c r="BL233" s="82">
        <v>3.0779000000000001</v>
      </c>
      <c r="BM233" s="82">
        <v>20.926200000000001</v>
      </c>
      <c r="BN233" s="82">
        <v>12.19</v>
      </c>
      <c r="BO233" s="82">
        <v>11.738200000000001</v>
      </c>
      <c r="BP233" s="82">
        <v>-26.822600000000001</v>
      </c>
      <c r="BQ233" s="82">
        <v>-19.536799999999999</v>
      </c>
      <c r="BR233" s="82">
        <v>12.3005</v>
      </c>
      <c r="BS233" s="82">
        <v>-21.8813</v>
      </c>
      <c r="BT233" s="82">
        <v>3.2509000000000001</v>
      </c>
      <c r="BU233" s="82">
        <v>7.2438000000000002</v>
      </c>
      <c r="BV233" s="82">
        <v>10.089499999999999</v>
      </c>
      <c r="BW233" s="82">
        <v>-0.64780000000000004</v>
      </c>
      <c r="BX233" s="82">
        <v>5.4344000000000001</v>
      </c>
      <c r="BY233" s="82">
        <v>-12.9894</v>
      </c>
      <c r="BZ233" s="82">
        <v>-1.6798999999999999</v>
      </c>
      <c r="CA233" s="82">
        <v>33.522300000000001</v>
      </c>
      <c r="CB233" s="82">
        <v>1.8080000000000001</v>
      </c>
      <c r="CC233" s="82">
        <v>-3.2530000000000001</v>
      </c>
      <c r="CD233" s="82">
        <v>-51.384399999999999</v>
      </c>
      <c r="CE233" s="82">
        <v>-105.92659999999999</v>
      </c>
      <c r="CF233" s="82">
        <v>-24.55</v>
      </c>
      <c r="CG233" s="82">
        <v>29.9663</v>
      </c>
      <c r="CH233" s="82">
        <v>-91.343299999999999</v>
      </c>
      <c r="CI233" s="82">
        <v>23.304300000000001</v>
      </c>
      <c r="CJ233" s="82">
        <v>16.045500000000001</v>
      </c>
      <c r="CK233" s="82">
        <v>11.0367</v>
      </c>
      <c r="CL233" s="82">
        <v>16.4312</v>
      </c>
      <c r="CM233" s="82">
        <v>54.923299999999998</v>
      </c>
      <c r="CN233" s="82">
        <v>19.290700000000001</v>
      </c>
      <c r="CO233" s="82">
        <v>16.319400000000002</v>
      </c>
      <c r="CP233" s="82">
        <v>-1.55</v>
      </c>
      <c r="CQ233" s="82">
        <v>-6.2427999999999999</v>
      </c>
      <c r="CR233" s="82">
        <v>-13.364100000000001</v>
      </c>
      <c r="CS233" s="82">
        <v>-2.1749999999999998</v>
      </c>
      <c r="CT233" s="82">
        <v>-14.911199999999999</v>
      </c>
      <c r="CU233" s="82">
        <v>49.649299999999997</v>
      </c>
      <c r="CV233" s="82">
        <v>-13.4192</v>
      </c>
      <c r="CW233" s="82">
        <v>30.381499999999999</v>
      </c>
      <c r="CX233" s="82">
        <v>24.561599999999999</v>
      </c>
      <c r="CY233" s="82">
        <v>-44.916499999999999</v>
      </c>
      <c r="CZ233" s="82">
        <v>18.896899999999999</v>
      </c>
      <c r="DA233" s="82">
        <v>17.310400000000001</v>
      </c>
      <c r="DB233" s="82">
        <v>37.905200000000001</v>
      </c>
      <c r="DC233" s="82">
        <v>12.6135</v>
      </c>
      <c r="DD233" s="82">
        <v>-5.6</v>
      </c>
      <c r="DF233" s="82">
        <f t="shared" si="9"/>
        <v>2</v>
      </c>
      <c r="DG233" s="82">
        <f t="shared" si="10"/>
        <v>4</v>
      </c>
      <c r="DH233" s="82">
        <f t="shared" si="11"/>
        <v>6</v>
      </c>
      <c r="DI233" s="82">
        <f t="shared" si="12"/>
        <v>0</v>
      </c>
      <c r="DJ233" s="82">
        <f t="shared" si="13"/>
        <v>1</v>
      </c>
      <c r="DK233" s="82">
        <f t="shared" si="14"/>
        <v>1</v>
      </c>
    </row>
    <row r="234" spans="1:140" x14ac:dyDescent="0.2">
      <c r="A234" s="82" t="s">
        <v>817</v>
      </c>
      <c r="B234" s="82">
        <v>335</v>
      </c>
      <c r="C234" s="82" t="s">
        <v>359</v>
      </c>
      <c r="D234" s="82" t="s">
        <v>1096</v>
      </c>
      <c r="E234" s="82">
        <v>2</v>
      </c>
      <c r="F234" s="82" t="s">
        <v>235</v>
      </c>
      <c r="G234" s="82">
        <v>0</v>
      </c>
      <c r="H234" s="83">
        <v>0.57136200000000004</v>
      </c>
      <c r="I234" s="46" t="s">
        <v>546</v>
      </c>
      <c r="J234" s="82" t="s">
        <v>1087</v>
      </c>
      <c r="K234" s="82">
        <v>9</v>
      </c>
      <c r="L234" s="84" t="s">
        <v>261</v>
      </c>
      <c r="M234" s="82">
        <v>55</v>
      </c>
      <c r="N234" s="83">
        <v>548.56647499999997</v>
      </c>
      <c r="O234" s="46" t="s">
        <v>262</v>
      </c>
      <c r="P234" s="82">
        <v>12.061500000000001</v>
      </c>
      <c r="Q234" s="82">
        <v>4.7617000000000003</v>
      </c>
      <c r="R234" s="82">
        <v>7.2998000000000003</v>
      </c>
      <c r="S234" s="82">
        <v>1.1468</v>
      </c>
      <c r="T234" s="82">
        <v>0.48720000000000002</v>
      </c>
      <c r="U234" s="82">
        <v>0.65959999999999996</v>
      </c>
      <c r="V234" s="82">
        <v>-3.0964999999999998</v>
      </c>
      <c r="W234" s="82">
        <v>-6.4957000000000003</v>
      </c>
      <c r="X234" s="82">
        <v>23.014399999999998</v>
      </c>
      <c r="Y234" s="82">
        <v>-45.049500000000002</v>
      </c>
      <c r="Z234" s="82">
        <v>-32.139899999999997</v>
      </c>
      <c r="AA234" s="82">
        <v>53.031500000000001</v>
      </c>
      <c r="AB234" s="82">
        <v>-24.400200000000002</v>
      </c>
      <c r="AC234" s="86">
        <v>1.3445</v>
      </c>
      <c r="AD234" s="82">
        <v>4.1166</v>
      </c>
      <c r="AE234" s="82">
        <v>7.2178000000000004</v>
      </c>
      <c r="AF234" s="82">
        <v>-0.30330000000000001</v>
      </c>
      <c r="AG234" s="82">
        <v>-3.66</v>
      </c>
      <c r="AH234" s="82">
        <v>5.2899000000000003</v>
      </c>
      <c r="AI234" s="82">
        <v>8.0401000000000007</v>
      </c>
      <c r="AJ234" s="82">
        <v>-13.4765</v>
      </c>
      <c r="AK234" s="82">
        <v>12.8406</v>
      </c>
      <c r="AL234" s="82">
        <v>-1.7825</v>
      </c>
      <c r="AM234" s="82">
        <v>17.4879</v>
      </c>
      <c r="AN234" s="82">
        <v>42.9741</v>
      </c>
      <c r="AO234" s="82">
        <v>-4.7949999999999999</v>
      </c>
      <c r="AP234" s="82">
        <v>-10.6652</v>
      </c>
      <c r="AQ234" s="82">
        <v>24.2136</v>
      </c>
      <c r="AR234" s="82">
        <v>-18.206</v>
      </c>
      <c r="AS234" s="82">
        <v>-11.079700000000001</v>
      </c>
      <c r="AT234" s="82">
        <v>10.6935</v>
      </c>
      <c r="AU234" s="82">
        <v>4.3775000000000004</v>
      </c>
      <c r="AV234" s="82">
        <v>-20.430099999999999</v>
      </c>
      <c r="AW234" s="82">
        <v>-2.0853999999999999</v>
      </c>
      <c r="AX234" s="82">
        <v>3.3546</v>
      </c>
      <c r="AY234" s="82">
        <v>-15.7196</v>
      </c>
      <c r="AZ234" s="82">
        <v>8.8104999999999993</v>
      </c>
      <c r="BA234" s="82">
        <v>-59.309800000000003</v>
      </c>
      <c r="BB234" s="82">
        <v>-44.911700000000003</v>
      </c>
      <c r="BC234" s="82">
        <v>-58.849699999999999</v>
      </c>
      <c r="BD234" s="82">
        <v>18.116399999999999</v>
      </c>
      <c r="BE234" s="82">
        <v>67.745500000000007</v>
      </c>
      <c r="BF234" s="82">
        <v>12.2437</v>
      </c>
      <c r="BG234" s="82">
        <v>15.938599999999999</v>
      </c>
      <c r="BH234" s="82">
        <v>8.4032</v>
      </c>
      <c r="BI234" s="82">
        <v>3.0859000000000001</v>
      </c>
      <c r="BJ234" s="82">
        <v>-27.324200000000001</v>
      </c>
      <c r="BK234" s="82">
        <v>8.8233999999999995</v>
      </c>
      <c r="BL234" s="82">
        <v>3.1979000000000002</v>
      </c>
      <c r="BM234" s="82">
        <v>30.0184</v>
      </c>
      <c r="BN234" s="82">
        <v>21.6081</v>
      </c>
      <c r="BO234" s="82">
        <v>25.7681</v>
      </c>
      <c r="BP234" s="82">
        <v>-14.3651</v>
      </c>
      <c r="BQ234" s="82">
        <v>-36.4345</v>
      </c>
      <c r="BR234" s="82">
        <v>11.654999999999999</v>
      </c>
      <c r="BS234" s="82">
        <v>-25.44</v>
      </c>
      <c r="BT234" s="82">
        <v>-4.0473999999999997</v>
      </c>
      <c r="BU234" s="82">
        <v>4.6271000000000004</v>
      </c>
      <c r="BV234" s="82">
        <v>-2.2000999999999999</v>
      </c>
      <c r="BW234" s="82">
        <v>-11.210599999999999</v>
      </c>
      <c r="BX234" s="82">
        <v>4.0831</v>
      </c>
      <c r="BY234" s="82">
        <v>-3.6846000000000001</v>
      </c>
      <c r="BZ234" s="82">
        <v>-2.0293000000000001</v>
      </c>
      <c r="CA234" s="82">
        <v>39.297699999999999</v>
      </c>
      <c r="CB234" s="82">
        <v>15.194900000000001</v>
      </c>
      <c r="CC234" s="82">
        <v>44.680500000000002</v>
      </c>
      <c r="CD234" s="82">
        <v>-11.960100000000001</v>
      </c>
      <c r="CE234" s="82">
        <v>95.811300000000003</v>
      </c>
      <c r="CF234" s="82">
        <v>35.348500000000001</v>
      </c>
      <c r="CG234" s="82">
        <v>33.918300000000002</v>
      </c>
      <c r="CH234" s="82">
        <v>38.115000000000002</v>
      </c>
      <c r="CI234" s="82">
        <v>14.014699999999999</v>
      </c>
      <c r="CJ234" s="82">
        <v>-3.1362000000000001</v>
      </c>
      <c r="CK234" s="82">
        <v>-21.864899999999999</v>
      </c>
      <c r="CL234" s="82">
        <v>3.1865000000000001</v>
      </c>
      <c r="CM234" s="82">
        <v>-7.1322999999999999</v>
      </c>
      <c r="CN234" s="82">
        <v>15.074400000000001</v>
      </c>
      <c r="CO234" s="82">
        <v>-26.802299999999999</v>
      </c>
      <c r="CP234" s="82">
        <v>-19.954000000000001</v>
      </c>
      <c r="CQ234" s="82">
        <v>-16.083600000000001</v>
      </c>
      <c r="CR234" s="82">
        <v>-4.4316000000000004</v>
      </c>
      <c r="CS234" s="82">
        <v>-17.9132</v>
      </c>
      <c r="CT234" s="82">
        <v>0.80020000000000002</v>
      </c>
      <c r="CU234" s="82">
        <v>-12.3957</v>
      </c>
      <c r="CV234" s="82">
        <v>-44.822400000000002</v>
      </c>
      <c r="CW234" s="82">
        <v>-32.209299999999999</v>
      </c>
      <c r="CX234" s="82">
        <v>-20.1066</v>
      </c>
      <c r="CY234" s="82">
        <v>7.1501999999999999</v>
      </c>
      <c r="CZ234" s="82">
        <v>-24.998999999999999</v>
      </c>
      <c r="DA234" s="82">
        <v>6.4725000000000001</v>
      </c>
      <c r="DB234" s="82">
        <v>1.2326999999999999</v>
      </c>
      <c r="DC234" s="82">
        <v>-24.065200000000001</v>
      </c>
      <c r="DD234" s="82">
        <v>-7.9283000000000001</v>
      </c>
      <c r="DF234" s="82">
        <f t="shared" si="9"/>
        <v>3</v>
      </c>
      <c r="DG234" s="82">
        <f t="shared" si="10"/>
        <v>2</v>
      </c>
      <c r="DH234" s="82">
        <f t="shared" si="11"/>
        <v>5</v>
      </c>
      <c r="DI234" s="82">
        <f t="shared" si="12"/>
        <v>0</v>
      </c>
      <c r="DJ234" s="82">
        <f t="shared" si="13"/>
        <v>0</v>
      </c>
      <c r="DK234" s="82">
        <f t="shared" si="14"/>
        <v>0</v>
      </c>
    </row>
    <row r="235" spans="1:140" x14ac:dyDescent="0.2">
      <c r="A235" s="82" t="s">
        <v>817</v>
      </c>
      <c r="B235" s="82">
        <v>295</v>
      </c>
      <c r="C235" s="82" t="s">
        <v>359</v>
      </c>
      <c r="D235" s="82" t="s">
        <v>1098</v>
      </c>
      <c r="E235" s="82">
        <v>5</v>
      </c>
      <c r="F235" s="82" t="s">
        <v>92</v>
      </c>
      <c r="G235" s="82">
        <v>40</v>
      </c>
      <c r="H235" s="83">
        <v>33.840622000000003</v>
      </c>
      <c r="I235" s="46" t="s">
        <v>532</v>
      </c>
      <c r="J235" s="82" t="s">
        <v>1087</v>
      </c>
      <c r="K235" s="82">
        <v>9</v>
      </c>
      <c r="L235" s="84" t="s">
        <v>261</v>
      </c>
      <c r="M235" s="82">
        <v>55</v>
      </c>
      <c r="N235" s="83">
        <v>548.56647499999997</v>
      </c>
      <c r="O235" s="46" t="s">
        <v>262</v>
      </c>
      <c r="P235" s="82">
        <v>12.012700000000001</v>
      </c>
      <c r="Q235" s="82">
        <v>4.0702999999999996</v>
      </c>
      <c r="R235" s="82">
        <v>7.9424000000000001</v>
      </c>
      <c r="S235" s="82">
        <v>1.2621</v>
      </c>
      <c r="T235" s="82">
        <v>0.41339999999999999</v>
      </c>
      <c r="U235" s="82">
        <v>0.84870000000000001</v>
      </c>
      <c r="V235" s="82">
        <v>-1.1236999999999999</v>
      </c>
      <c r="W235" s="82">
        <v>-7.8512000000000004</v>
      </c>
      <c r="X235" s="82">
        <v>-21.059899999999999</v>
      </c>
      <c r="Y235" s="82">
        <v>37.559600000000003</v>
      </c>
      <c r="Z235" s="82">
        <v>-55.148200000000003</v>
      </c>
      <c r="AA235" s="82">
        <v>49.360500000000002</v>
      </c>
      <c r="AB235" s="82">
        <v>22.088000000000001</v>
      </c>
      <c r="AC235" s="86">
        <v>-12.1479</v>
      </c>
      <c r="AD235" s="82">
        <v>35.206400000000002</v>
      </c>
      <c r="AE235" s="82">
        <v>21.505600000000001</v>
      </c>
      <c r="AF235" s="82">
        <v>11.0113</v>
      </c>
      <c r="AG235" s="82">
        <v>50.549199999999999</v>
      </c>
      <c r="AH235" s="82">
        <v>-1.9366000000000001</v>
      </c>
      <c r="AI235" s="82">
        <v>3.5924999999999998</v>
      </c>
      <c r="AJ235" s="82">
        <v>2.3788</v>
      </c>
      <c r="AK235" s="82">
        <v>-23.714200000000002</v>
      </c>
      <c r="AL235" s="82">
        <v>-29.9163</v>
      </c>
      <c r="AM235" s="82">
        <v>8.3719999999999999</v>
      </c>
      <c r="AN235" s="82">
        <v>-62.141800000000003</v>
      </c>
      <c r="AO235" s="82">
        <v>-36.063000000000002</v>
      </c>
      <c r="AP235" s="82">
        <v>5.4455999999999998</v>
      </c>
      <c r="AQ235" s="82">
        <v>-42.881300000000003</v>
      </c>
      <c r="AR235" s="82">
        <v>-2.3774999999999999</v>
      </c>
      <c r="AS235" s="82">
        <v>5.4391999999999996</v>
      </c>
      <c r="AT235" s="82">
        <v>-15.0379</v>
      </c>
      <c r="AU235" s="82">
        <v>0.88090000000000002</v>
      </c>
      <c r="AV235" s="82">
        <v>23.704599999999999</v>
      </c>
      <c r="AW235" s="82">
        <v>18.739599999999999</v>
      </c>
      <c r="AX235" s="82">
        <v>-3.8935</v>
      </c>
      <c r="AY235" s="82">
        <v>-21.0153</v>
      </c>
      <c r="AZ235" s="82">
        <v>10.439500000000001</v>
      </c>
      <c r="BA235" s="82">
        <v>-63.949300000000001</v>
      </c>
      <c r="BB235" s="82">
        <v>-38.534399999999998</v>
      </c>
      <c r="BC235" s="82">
        <v>-56.706499999999998</v>
      </c>
      <c r="BD235" s="82">
        <v>11.4183</v>
      </c>
      <c r="BE235" s="82">
        <v>58.717399999999998</v>
      </c>
      <c r="BF235" s="82">
        <v>13.447900000000001</v>
      </c>
      <c r="BG235" s="82">
        <v>16.2272</v>
      </c>
      <c r="BH235" s="82">
        <v>9.8188999999999993</v>
      </c>
      <c r="BI235" s="82">
        <v>1.6138999999999999</v>
      </c>
      <c r="BJ235" s="82">
        <v>-29.5745</v>
      </c>
      <c r="BK235" s="82">
        <v>10.907400000000001</v>
      </c>
      <c r="BL235" s="82">
        <v>5.4177999999999997</v>
      </c>
      <c r="BM235" s="82">
        <v>28.152999999999999</v>
      </c>
      <c r="BN235" s="82">
        <v>23.9649</v>
      </c>
      <c r="BO235" s="82">
        <v>26.723299999999998</v>
      </c>
      <c r="BP235" s="82">
        <v>-8.9920000000000009</v>
      </c>
      <c r="BQ235" s="82">
        <v>-37.181899999999999</v>
      </c>
      <c r="BR235" s="82">
        <v>10.226100000000001</v>
      </c>
      <c r="BS235" s="82">
        <v>-19.227799999999998</v>
      </c>
      <c r="BT235" s="82">
        <v>-6.0388999999999999</v>
      </c>
      <c r="BU235" s="82">
        <v>3.3668999999999998</v>
      </c>
      <c r="BV235" s="82">
        <v>-0.35170000000000001</v>
      </c>
      <c r="BW235" s="82">
        <v>-9.4764999999999997</v>
      </c>
      <c r="BX235" s="82">
        <v>-0.1595</v>
      </c>
      <c r="BY235" s="82">
        <v>-4.1521999999999997</v>
      </c>
      <c r="BZ235" s="82">
        <v>-0.2034</v>
      </c>
      <c r="CA235" s="82">
        <v>37.433799999999998</v>
      </c>
      <c r="CB235" s="82">
        <v>17.111799999999999</v>
      </c>
      <c r="CC235" s="82">
        <v>-9.5975000000000001</v>
      </c>
      <c r="CD235" s="82">
        <v>-31.003</v>
      </c>
      <c r="CE235" s="82">
        <v>-14.4998</v>
      </c>
      <c r="CF235" s="82">
        <v>-92.082599999999999</v>
      </c>
      <c r="CG235" s="82">
        <v>-55.526400000000002</v>
      </c>
      <c r="CH235" s="82">
        <v>15.024900000000001</v>
      </c>
      <c r="CI235" s="82">
        <v>34.199100000000001</v>
      </c>
      <c r="CJ235" s="82">
        <v>-44.149700000000003</v>
      </c>
      <c r="CK235" s="82">
        <v>21.004999999999999</v>
      </c>
      <c r="CL235" s="82">
        <v>11.0709</v>
      </c>
      <c r="CM235" s="82">
        <v>7.2674000000000003</v>
      </c>
      <c r="CN235" s="82">
        <v>37.6372</v>
      </c>
      <c r="CO235" s="82">
        <v>12.9724</v>
      </c>
      <c r="CP235" s="82">
        <v>16.0304</v>
      </c>
      <c r="CQ235" s="82">
        <v>15.5975</v>
      </c>
      <c r="CR235" s="82">
        <v>26.2713</v>
      </c>
      <c r="CS235" s="82">
        <v>-14.951700000000001</v>
      </c>
      <c r="CT235" s="82">
        <v>3.1343999999999999</v>
      </c>
      <c r="CU235" s="82">
        <v>-1.9785999999999999</v>
      </c>
      <c r="CV235" s="82">
        <v>66.939499999999995</v>
      </c>
      <c r="CW235" s="82">
        <v>12.4353</v>
      </c>
      <c r="CX235" s="82">
        <v>8.5454000000000008</v>
      </c>
      <c r="CY235" s="82">
        <v>-15.6374</v>
      </c>
      <c r="CZ235" s="82">
        <v>18.6691</v>
      </c>
      <c r="DA235" s="82">
        <v>-10.968500000000001</v>
      </c>
      <c r="DB235" s="82">
        <v>-5.4387999999999996</v>
      </c>
      <c r="DC235" s="82">
        <v>-1.306</v>
      </c>
      <c r="DD235" s="82">
        <v>-9.6597000000000008</v>
      </c>
      <c r="DF235" s="82">
        <f t="shared" si="9"/>
        <v>3</v>
      </c>
      <c r="DG235" s="82">
        <f t="shared" si="10"/>
        <v>6</v>
      </c>
      <c r="DH235" s="82">
        <f t="shared" si="11"/>
        <v>9</v>
      </c>
      <c r="DI235" s="82">
        <f t="shared" si="12"/>
        <v>0</v>
      </c>
      <c r="DJ235" s="82">
        <f t="shared" si="13"/>
        <v>0</v>
      </c>
      <c r="DK235" s="82">
        <f t="shared" si="14"/>
        <v>0</v>
      </c>
    </row>
    <row r="236" spans="1:140" x14ac:dyDescent="0.2">
      <c r="A236" s="82" t="s">
        <v>817</v>
      </c>
      <c r="B236" s="82">
        <v>231</v>
      </c>
      <c r="C236" s="82" t="s">
        <v>359</v>
      </c>
      <c r="D236" s="82" t="s">
        <v>1097</v>
      </c>
      <c r="E236" s="82">
        <v>3</v>
      </c>
      <c r="F236" s="82" t="s">
        <v>81</v>
      </c>
      <c r="G236" s="82">
        <v>0</v>
      </c>
      <c r="H236" s="83">
        <v>0.38743499999999997</v>
      </c>
      <c r="I236" s="46" t="s">
        <v>751</v>
      </c>
      <c r="J236" s="82" t="s">
        <v>1087</v>
      </c>
      <c r="K236" s="82">
        <v>9</v>
      </c>
      <c r="L236" s="84" t="s">
        <v>261</v>
      </c>
      <c r="M236" s="82">
        <v>100</v>
      </c>
      <c r="N236" s="83">
        <v>573.87243599999999</v>
      </c>
      <c r="O236" s="46" t="s">
        <v>560</v>
      </c>
      <c r="P236" s="82">
        <v>15.3965</v>
      </c>
      <c r="Q236" s="82">
        <v>2.5097999999999998</v>
      </c>
      <c r="R236" s="82">
        <v>12.886699999999999</v>
      </c>
      <c r="S236" s="82">
        <v>1.6142000000000001</v>
      </c>
      <c r="T236" s="82">
        <v>0.23180000000000001</v>
      </c>
      <c r="U236" s="82">
        <v>1.3824000000000001</v>
      </c>
      <c r="V236" s="82">
        <v>-1.7423</v>
      </c>
      <c r="W236" s="82">
        <v>12.672599999999999</v>
      </c>
      <c r="X236" s="82">
        <v>-16.037400000000002</v>
      </c>
      <c r="Y236" s="82">
        <v>-86.110200000000006</v>
      </c>
      <c r="Z236" s="82">
        <v>-52.829000000000001</v>
      </c>
      <c r="AA236" s="82">
        <v>41.318199999999997</v>
      </c>
      <c r="AB236" s="82">
        <v>-46.548099999999998</v>
      </c>
      <c r="AC236" s="86">
        <v>12.692500000000001</v>
      </c>
      <c r="AD236" s="82">
        <v>11.536099999999999</v>
      </c>
      <c r="AE236" s="82">
        <v>-14.4688</v>
      </c>
      <c r="AF236" s="82">
        <v>-20.5457</v>
      </c>
      <c r="AG236" s="82">
        <v>30.8142</v>
      </c>
      <c r="AH236" s="82">
        <v>0.64949999999999997</v>
      </c>
      <c r="AI236" s="82">
        <v>34.801299999999998</v>
      </c>
      <c r="AJ236" s="82">
        <v>22.126300000000001</v>
      </c>
      <c r="AK236" s="82">
        <v>21.222799999999999</v>
      </c>
      <c r="AL236" s="82">
        <v>34.0809</v>
      </c>
      <c r="AM236" s="82">
        <v>56.584600000000002</v>
      </c>
      <c r="AN236" s="82">
        <v>52.381500000000003</v>
      </c>
      <c r="AO236" s="82">
        <v>-5.7949999999999999</v>
      </c>
      <c r="AP236" s="82">
        <v>7.6912000000000003</v>
      </c>
      <c r="AQ236" s="82">
        <v>3.2921</v>
      </c>
      <c r="AR236" s="82">
        <v>-3.4586999999999999</v>
      </c>
      <c r="AS236" s="82">
        <v>-5.3228999999999997</v>
      </c>
      <c r="AT236" s="82">
        <v>-38.829599999999999</v>
      </c>
      <c r="AU236" s="82">
        <v>0.55700000000000005</v>
      </c>
      <c r="AV236" s="82">
        <v>-32.101100000000002</v>
      </c>
      <c r="AW236" s="82">
        <v>-17.1493</v>
      </c>
      <c r="AX236" s="82">
        <v>11.7004</v>
      </c>
      <c r="AY236" s="82">
        <v>-26.0062</v>
      </c>
      <c r="AZ236" s="82">
        <v>7.7160000000000002</v>
      </c>
      <c r="BA236" s="82">
        <v>12.9969</v>
      </c>
      <c r="BB236" s="82">
        <v>-1.8394999999999999</v>
      </c>
      <c r="BC236" s="82">
        <v>-11.8148</v>
      </c>
      <c r="BD236" s="82">
        <v>57.841900000000003</v>
      </c>
      <c r="BE236" s="82">
        <v>-42.933300000000003</v>
      </c>
      <c r="BF236" s="82">
        <v>-10.256500000000001</v>
      </c>
      <c r="BG236" s="82">
        <v>29.309200000000001</v>
      </c>
      <c r="BH236" s="82">
        <v>-41.975200000000001</v>
      </c>
      <c r="BI236" s="82">
        <v>-17.2027</v>
      </c>
      <c r="BJ236" s="82">
        <v>27.927499999999998</v>
      </c>
      <c r="BK236" s="82">
        <v>-7.2487000000000004</v>
      </c>
      <c r="BL236" s="82">
        <v>-22.2227</v>
      </c>
      <c r="BM236" s="82">
        <v>-4.5015000000000001</v>
      </c>
      <c r="BN236" s="82">
        <v>50.1265</v>
      </c>
      <c r="BO236" s="82">
        <v>15.713200000000001</v>
      </c>
      <c r="BP236" s="82">
        <v>-10.322900000000001</v>
      </c>
      <c r="BQ236" s="82">
        <v>-6.1421999999999999</v>
      </c>
      <c r="BR236" s="82">
        <v>-21.324999999999999</v>
      </c>
      <c r="BS236" s="82">
        <v>-10.9338</v>
      </c>
      <c r="BT236" s="82">
        <v>-8.1966999999999999</v>
      </c>
      <c r="BU236" s="82">
        <v>-8.8665000000000003</v>
      </c>
      <c r="BV236" s="82">
        <v>-1.6956</v>
      </c>
      <c r="BW236" s="82">
        <v>-10.185</v>
      </c>
      <c r="BX236" s="82">
        <v>3.5573999999999999</v>
      </c>
      <c r="BY236" s="82">
        <v>-2.2437999999999998</v>
      </c>
      <c r="BZ236" s="82">
        <v>-9.7591000000000001</v>
      </c>
      <c r="CA236" s="82">
        <v>61.749000000000002</v>
      </c>
      <c r="CB236" s="82">
        <v>-9.5561000000000007</v>
      </c>
      <c r="CC236" s="82">
        <v>-115.1649</v>
      </c>
      <c r="CD236" s="82">
        <v>16.476099999999999</v>
      </c>
      <c r="CE236" s="82">
        <v>31.517399999999999</v>
      </c>
      <c r="CF236" s="82">
        <v>-92.969899999999996</v>
      </c>
      <c r="CG236" s="82">
        <v>-10.145</v>
      </c>
      <c r="CH236" s="82">
        <v>47.57</v>
      </c>
      <c r="CI236" s="82">
        <v>40.892099999999999</v>
      </c>
      <c r="CJ236" s="82">
        <v>-12.4976</v>
      </c>
      <c r="CK236" s="82">
        <v>-7.5956000000000001</v>
      </c>
      <c r="CL236" s="82">
        <v>-9.8018000000000001</v>
      </c>
      <c r="CM236" s="82">
        <v>0.32869999999999999</v>
      </c>
      <c r="CN236" s="82">
        <v>-6.8808999999999996</v>
      </c>
      <c r="CO236" s="82">
        <v>5.6588000000000003</v>
      </c>
      <c r="CP236" s="82">
        <v>18.190000000000001</v>
      </c>
      <c r="CQ236" s="82">
        <v>6.6280000000000001</v>
      </c>
      <c r="CR236" s="82">
        <v>-20.902699999999999</v>
      </c>
      <c r="CS236" s="82">
        <v>24.5</v>
      </c>
      <c r="CT236" s="82">
        <v>33.4422</v>
      </c>
      <c r="CU236" s="82">
        <v>9.0121000000000002</v>
      </c>
      <c r="CV236" s="82">
        <v>5.3574000000000002</v>
      </c>
      <c r="CW236" s="82">
        <v>4.6806000000000001</v>
      </c>
      <c r="CX236" s="82">
        <v>7.1524000000000001</v>
      </c>
      <c r="CY236" s="82">
        <v>71.3613</v>
      </c>
      <c r="CZ236" s="82">
        <v>7.0506000000000002</v>
      </c>
      <c r="DA236" s="82">
        <v>-48.971400000000003</v>
      </c>
      <c r="DB236" s="82">
        <v>-55.925199999999997</v>
      </c>
      <c r="DC236" s="82">
        <v>26.3505</v>
      </c>
      <c r="DD236" s="82">
        <v>24.686699999999998</v>
      </c>
      <c r="DF236" s="82">
        <f t="shared" si="9"/>
        <v>6</v>
      </c>
      <c r="DG236" s="82">
        <f t="shared" si="10"/>
        <v>5</v>
      </c>
      <c r="DH236" s="82">
        <f t="shared" si="11"/>
        <v>11</v>
      </c>
      <c r="DI236" s="82">
        <f t="shared" si="12"/>
        <v>0</v>
      </c>
      <c r="DJ236" s="82">
        <f t="shared" si="13"/>
        <v>1</v>
      </c>
      <c r="DK236" s="82">
        <f t="shared" si="14"/>
        <v>1</v>
      </c>
    </row>
    <row r="237" spans="1:140" x14ac:dyDescent="0.2">
      <c r="A237" s="82" t="s">
        <v>817</v>
      </c>
      <c r="B237" s="82">
        <v>232</v>
      </c>
      <c r="C237" s="82" t="s">
        <v>359</v>
      </c>
      <c r="D237" s="82" t="s">
        <v>1084</v>
      </c>
      <c r="E237" s="82">
        <v>6</v>
      </c>
      <c r="F237" s="82" t="s">
        <v>97</v>
      </c>
      <c r="G237" s="82">
        <v>105</v>
      </c>
      <c r="H237" s="83">
        <v>486.78473200000002</v>
      </c>
      <c r="I237" s="46" t="s">
        <v>147</v>
      </c>
      <c r="J237" s="82" t="s">
        <v>1087</v>
      </c>
      <c r="K237" s="82">
        <v>9</v>
      </c>
      <c r="L237" s="84" t="s">
        <v>261</v>
      </c>
      <c r="M237" s="82">
        <v>70</v>
      </c>
      <c r="N237" s="83">
        <v>573.87243599999999</v>
      </c>
      <c r="O237" s="46" t="s">
        <v>560</v>
      </c>
      <c r="P237" s="82">
        <v>14.6982</v>
      </c>
      <c r="Q237" s="82">
        <v>1.4423999999999999</v>
      </c>
      <c r="R237" s="82">
        <v>13.2559</v>
      </c>
      <c r="S237" s="82">
        <v>1.6674</v>
      </c>
      <c r="T237" s="82">
        <v>0.13619999999999999</v>
      </c>
      <c r="U237" s="82">
        <v>1.5313000000000001</v>
      </c>
      <c r="V237" s="82">
        <v>-2.3151999999999999</v>
      </c>
      <c r="W237" s="82">
        <v>-0.48849999999999999</v>
      </c>
      <c r="X237" s="82">
        <v>12.2067</v>
      </c>
      <c r="Y237" s="82">
        <v>19.523599999999998</v>
      </c>
      <c r="Z237" s="82">
        <v>-3.4860000000000002</v>
      </c>
      <c r="AA237" s="82">
        <v>-8.5582999999999991</v>
      </c>
      <c r="AB237" s="82">
        <v>-50.302</v>
      </c>
      <c r="AC237" s="86">
        <v>6.8842999999999996</v>
      </c>
      <c r="AD237" s="82">
        <v>-35.218000000000004</v>
      </c>
      <c r="AE237" s="82">
        <v>15.9092</v>
      </c>
      <c r="AF237" s="82">
        <v>-8.9786999999999999</v>
      </c>
      <c r="AG237" s="82">
        <v>-8.3651999999999997</v>
      </c>
      <c r="AH237" s="82">
        <v>7.4176000000000002</v>
      </c>
      <c r="AI237" s="82">
        <v>13.282</v>
      </c>
      <c r="AJ237" s="82">
        <v>5.4664999999999999</v>
      </c>
      <c r="AK237" s="82">
        <v>8.4639000000000006</v>
      </c>
      <c r="AL237" s="82">
        <v>22.867999999999999</v>
      </c>
      <c r="AM237" s="82">
        <v>70.3523</v>
      </c>
      <c r="AN237" s="82">
        <v>14.561500000000001</v>
      </c>
      <c r="AO237" s="82">
        <v>15.124599999999999</v>
      </c>
      <c r="AP237" s="82">
        <v>-6.6462000000000003</v>
      </c>
      <c r="AQ237" s="82">
        <v>-12.7539</v>
      </c>
      <c r="AR237" s="82">
        <v>1.6886000000000001</v>
      </c>
      <c r="AS237" s="82">
        <v>-12.383100000000001</v>
      </c>
      <c r="AT237" s="82">
        <v>35.873399999999997</v>
      </c>
      <c r="AU237" s="82">
        <v>3.3224</v>
      </c>
      <c r="AV237" s="82">
        <v>-9.0747999999999998</v>
      </c>
      <c r="AW237" s="82">
        <v>-28.491599999999998</v>
      </c>
      <c r="AX237" s="82">
        <v>-7.7523999999999997</v>
      </c>
      <c r="AY237" s="82">
        <v>-58.897399999999998</v>
      </c>
      <c r="AZ237" s="82">
        <v>10.169700000000001</v>
      </c>
      <c r="BA237" s="82">
        <v>-104.9898</v>
      </c>
      <c r="BB237" s="82">
        <v>-38.847900000000003</v>
      </c>
      <c r="BC237" s="82">
        <v>-43.582299999999996</v>
      </c>
      <c r="BD237" s="82">
        <v>12.4072</v>
      </c>
      <c r="BE237" s="82">
        <v>38.666499999999999</v>
      </c>
      <c r="BF237" s="82">
        <v>2.762</v>
      </c>
      <c r="BG237" s="82">
        <v>12.0197</v>
      </c>
      <c r="BH237" s="82">
        <v>-7.7432999999999996</v>
      </c>
      <c r="BI237" s="82">
        <v>12.3066</v>
      </c>
      <c r="BJ237" s="82">
        <v>-5.7488999999999999</v>
      </c>
      <c r="BK237" s="82">
        <v>3.0514999999999999</v>
      </c>
      <c r="BL237" s="82">
        <v>-4.9630000000000001</v>
      </c>
      <c r="BM237" s="82">
        <v>19.687899999999999</v>
      </c>
      <c r="BN237" s="82">
        <v>45.583599999999997</v>
      </c>
      <c r="BO237" s="82">
        <v>44.618299999999998</v>
      </c>
      <c r="BP237" s="82">
        <v>0.74729999999999996</v>
      </c>
      <c r="BQ237" s="82">
        <v>-20.9924</v>
      </c>
      <c r="BR237" s="82">
        <v>11.2089</v>
      </c>
      <c r="BS237" s="82">
        <v>-9.8167000000000009</v>
      </c>
      <c r="BT237" s="82">
        <v>6.2378</v>
      </c>
      <c r="BU237" s="82">
        <v>-5.4615999999999998</v>
      </c>
      <c r="BV237" s="82">
        <v>-17.259499999999999</v>
      </c>
      <c r="BW237" s="82">
        <v>-0.65200000000000002</v>
      </c>
      <c r="BX237" s="82">
        <v>-3.6434000000000002</v>
      </c>
      <c r="BY237" s="82">
        <v>1.4482999999999999</v>
      </c>
      <c r="BZ237" s="82">
        <v>10.0593</v>
      </c>
      <c r="CA237" s="82">
        <v>17.628699999999998</v>
      </c>
      <c r="CB237" s="82">
        <v>25.267399999999999</v>
      </c>
      <c r="CC237" s="82">
        <v>93.467100000000002</v>
      </c>
      <c r="CD237" s="82">
        <v>80.302099999999996</v>
      </c>
      <c r="CE237" s="82">
        <v>-54.9024</v>
      </c>
      <c r="CF237" s="82">
        <v>81.817899999999995</v>
      </c>
      <c r="CG237" s="82">
        <v>-38.810299999999998</v>
      </c>
      <c r="CH237" s="82">
        <v>-42.738900000000001</v>
      </c>
      <c r="CI237" s="82">
        <v>-74.353999999999999</v>
      </c>
      <c r="CJ237" s="82">
        <v>72.320599999999999</v>
      </c>
      <c r="CK237" s="82">
        <v>-22.561</v>
      </c>
      <c r="CL237" s="82">
        <v>-0.51970000000000005</v>
      </c>
      <c r="CM237" s="82">
        <v>-12.311999999999999</v>
      </c>
      <c r="CN237" s="82">
        <v>7.0354000000000001</v>
      </c>
      <c r="CO237" s="82">
        <v>-10.663500000000001</v>
      </c>
      <c r="CP237" s="82">
        <v>-18.9542</v>
      </c>
      <c r="CQ237" s="82">
        <v>-1.7266999999999999</v>
      </c>
      <c r="CR237" s="82">
        <v>20.264099999999999</v>
      </c>
      <c r="CS237" s="82">
        <v>2.3917999999999999</v>
      </c>
      <c r="CT237" s="82">
        <v>-50.500100000000003</v>
      </c>
      <c r="CU237" s="82">
        <v>-29.252300000000002</v>
      </c>
      <c r="CV237" s="82">
        <v>5.3437000000000001</v>
      </c>
      <c r="CW237" s="82">
        <v>-2.0497999999999998</v>
      </c>
      <c r="CX237" s="82">
        <v>-0.81240000000000001</v>
      </c>
      <c r="CY237" s="82">
        <v>2.0943000000000001</v>
      </c>
      <c r="CZ237" s="82">
        <v>-34.472000000000001</v>
      </c>
      <c r="DA237" s="82">
        <v>46.437899999999999</v>
      </c>
      <c r="DB237" s="82">
        <v>20.095800000000001</v>
      </c>
      <c r="DC237" s="82">
        <v>-26.9345</v>
      </c>
      <c r="DD237" s="82">
        <v>-10.0068</v>
      </c>
      <c r="DF237" s="82">
        <f t="shared" si="9"/>
        <v>5</v>
      </c>
      <c r="DG237" s="82">
        <f t="shared" si="10"/>
        <v>6</v>
      </c>
      <c r="DH237" s="82">
        <f t="shared" si="11"/>
        <v>11</v>
      </c>
      <c r="DI237" s="82">
        <f t="shared" si="12"/>
        <v>0</v>
      </c>
      <c r="DJ237" s="82">
        <f t="shared" si="13"/>
        <v>1</v>
      </c>
      <c r="DK237" s="82">
        <f t="shared" si="14"/>
        <v>1</v>
      </c>
    </row>
    <row r="238" spans="1:140" x14ac:dyDescent="0.2">
      <c r="A238" s="82" t="s">
        <v>817</v>
      </c>
      <c r="B238" s="82">
        <v>293</v>
      </c>
      <c r="C238" s="82" t="s">
        <v>359</v>
      </c>
      <c r="D238" s="82" t="s">
        <v>1095</v>
      </c>
      <c r="E238" s="82">
        <v>1</v>
      </c>
      <c r="F238" s="82" t="s">
        <v>114</v>
      </c>
      <c r="G238" s="82">
        <v>100</v>
      </c>
      <c r="H238" s="83">
        <v>544.58670199999995</v>
      </c>
      <c r="I238" s="46" t="s">
        <v>519</v>
      </c>
      <c r="J238" s="82" t="s">
        <v>1087</v>
      </c>
      <c r="K238" s="82">
        <v>9</v>
      </c>
      <c r="L238" s="84" t="s">
        <v>261</v>
      </c>
      <c r="M238" s="82">
        <v>105</v>
      </c>
      <c r="N238" s="83">
        <v>590.23013100000003</v>
      </c>
      <c r="O238" s="46" t="s">
        <v>563</v>
      </c>
      <c r="P238" s="82">
        <v>13.4834</v>
      </c>
      <c r="Q238" s="82">
        <v>2.1475</v>
      </c>
      <c r="R238" s="82">
        <v>11.335900000000001</v>
      </c>
      <c r="S238" s="82">
        <v>1.2134</v>
      </c>
      <c r="T238" s="82">
        <v>0.1832</v>
      </c>
      <c r="U238" s="82">
        <v>1.0302</v>
      </c>
      <c r="V238" s="82">
        <v>-5.5694999999999997</v>
      </c>
      <c r="W238" s="82">
        <v>13.821899999999999</v>
      </c>
      <c r="X238" s="82">
        <v>14.0036</v>
      </c>
      <c r="Y238" s="82">
        <v>2.8923000000000001</v>
      </c>
      <c r="Z238" s="82">
        <v>28.7516</v>
      </c>
      <c r="AA238" s="82">
        <v>-68.145300000000006</v>
      </c>
      <c r="AB238" s="82">
        <v>-13.9533</v>
      </c>
      <c r="AC238" s="86">
        <v>-3.5992999999999999</v>
      </c>
      <c r="AD238" s="82">
        <v>-6.8417000000000003</v>
      </c>
      <c r="AE238" s="82">
        <v>9.3443000000000005</v>
      </c>
      <c r="AF238" s="82">
        <v>3.9474</v>
      </c>
      <c r="AG238" s="82">
        <v>2.9226000000000001</v>
      </c>
      <c r="AH238" s="82">
        <v>1.3788</v>
      </c>
      <c r="AI238" s="82">
        <v>0.2223</v>
      </c>
      <c r="AJ238" s="82">
        <v>17.8536</v>
      </c>
      <c r="AK238" s="82">
        <v>-9.9198000000000004</v>
      </c>
      <c r="AL238" s="82">
        <v>9.2796000000000003</v>
      </c>
      <c r="AM238" s="82">
        <v>-24.584399999999999</v>
      </c>
      <c r="AN238" s="82">
        <v>18.546700000000001</v>
      </c>
      <c r="AO238" s="82">
        <v>1.7602</v>
      </c>
      <c r="AP238" s="82">
        <v>-10.818099999999999</v>
      </c>
      <c r="AQ238" s="82">
        <v>15.5989</v>
      </c>
      <c r="AR238" s="82">
        <v>1.2796000000000001</v>
      </c>
      <c r="AS238" s="82">
        <v>4.2755000000000001</v>
      </c>
      <c r="AT238" s="82">
        <v>8.4328000000000003</v>
      </c>
      <c r="AU238" s="82">
        <v>-1.5337000000000001</v>
      </c>
      <c r="AV238" s="82">
        <v>25.150500000000001</v>
      </c>
      <c r="AW238" s="82">
        <v>10.8567</v>
      </c>
      <c r="AX238" s="82">
        <v>-17.1389</v>
      </c>
      <c r="AY238" s="82">
        <v>-5.4261999999999997</v>
      </c>
      <c r="AZ238" s="82">
        <v>-0.53259999999999996</v>
      </c>
      <c r="BA238" s="82">
        <v>30.874600000000001</v>
      </c>
      <c r="BB238" s="82">
        <v>3.7740999999999998</v>
      </c>
      <c r="BC238" s="82">
        <v>3.1183999999999998</v>
      </c>
      <c r="BD238" s="82">
        <v>41.3399</v>
      </c>
      <c r="BE238" s="82">
        <v>-59.239600000000003</v>
      </c>
      <c r="BF238" s="82">
        <v>-8.5425000000000004</v>
      </c>
      <c r="BG238" s="82">
        <v>27.785799999999998</v>
      </c>
      <c r="BH238" s="82">
        <v>-52.797800000000002</v>
      </c>
      <c r="BI238" s="82">
        <v>-23.936199999999999</v>
      </c>
      <c r="BJ238" s="82">
        <v>14.8947</v>
      </c>
      <c r="BK238" s="82">
        <v>-7.8160999999999996</v>
      </c>
      <c r="BL238" s="82">
        <v>-16.742000000000001</v>
      </c>
      <c r="BM238" s="82">
        <v>36.876899999999999</v>
      </c>
      <c r="BN238" s="82">
        <v>48.877899999999997</v>
      </c>
      <c r="BO238" s="82">
        <v>13.197100000000001</v>
      </c>
      <c r="BP238" s="82">
        <v>-11.508800000000001</v>
      </c>
      <c r="BQ238" s="82">
        <v>-9.9194999999999993</v>
      </c>
      <c r="BR238" s="82">
        <v>-21.955400000000001</v>
      </c>
      <c r="BS238" s="82">
        <v>-5.9179000000000004</v>
      </c>
      <c r="BT238" s="82">
        <v>-13.9437</v>
      </c>
      <c r="BU238" s="82">
        <v>-10.2194</v>
      </c>
      <c r="BV238" s="82">
        <v>-1.9925999999999999</v>
      </c>
      <c r="BW238" s="82">
        <v>-12.279400000000001</v>
      </c>
      <c r="BX238" s="82">
        <v>-5.1695000000000002</v>
      </c>
      <c r="BY238" s="82">
        <v>-4.5319000000000003</v>
      </c>
      <c r="BZ238" s="82">
        <v>-10.566000000000001</v>
      </c>
      <c r="CA238" s="82">
        <v>61.672600000000003</v>
      </c>
      <c r="CB238" s="82">
        <v>-5.3335999999999997</v>
      </c>
      <c r="CC238" s="82">
        <v>57.302500000000002</v>
      </c>
      <c r="CD238" s="82">
        <v>-75.074100000000001</v>
      </c>
      <c r="CE238" s="82">
        <v>-15.5593</v>
      </c>
      <c r="CF238" s="82">
        <v>65.5137</v>
      </c>
      <c r="CG238" s="82">
        <v>56.631399999999999</v>
      </c>
      <c r="CH238" s="82">
        <v>67.218100000000007</v>
      </c>
      <c r="CI238" s="82">
        <v>-17.006799999999998</v>
      </c>
      <c r="CJ238" s="82">
        <v>-21.7622</v>
      </c>
      <c r="CK238" s="82">
        <v>-24.114699999999999</v>
      </c>
      <c r="CL238" s="82">
        <v>-27.0151</v>
      </c>
      <c r="CM238" s="82">
        <v>30.507999999999999</v>
      </c>
      <c r="CN238" s="82">
        <v>41.979500000000002</v>
      </c>
      <c r="CO238" s="82">
        <v>-11.9841</v>
      </c>
      <c r="CP238" s="82">
        <v>6.0857000000000001</v>
      </c>
      <c r="CQ238" s="82">
        <v>-19.25</v>
      </c>
      <c r="CR238" s="82">
        <v>-2.2631999999999999</v>
      </c>
      <c r="CS238" s="82">
        <v>-31.911000000000001</v>
      </c>
      <c r="CT238" s="82">
        <v>14.9194</v>
      </c>
      <c r="CU238" s="82">
        <v>-5.6265000000000001</v>
      </c>
      <c r="CV238" s="82">
        <v>-45.817100000000003</v>
      </c>
      <c r="CW238" s="82">
        <v>-21.249300000000002</v>
      </c>
      <c r="CX238" s="82">
        <v>-16.535699999999999</v>
      </c>
      <c r="CY238" s="82">
        <v>8.1485000000000003</v>
      </c>
      <c r="CZ238" s="82">
        <v>-10.1355</v>
      </c>
      <c r="DA238" s="82">
        <v>5.5278999999999998</v>
      </c>
      <c r="DB238" s="82">
        <v>-14.3613</v>
      </c>
      <c r="DC238" s="82">
        <v>2.4849999999999999</v>
      </c>
      <c r="DD238" s="82">
        <v>3.3460999999999999</v>
      </c>
      <c r="DF238" s="82">
        <f t="shared" si="9"/>
        <v>5</v>
      </c>
      <c r="DG238" s="82">
        <f t="shared" si="10"/>
        <v>4</v>
      </c>
      <c r="DH238" s="82">
        <f t="shared" si="11"/>
        <v>9</v>
      </c>
      <c r="DI238" s="82">
        <f t="shared" si="12"/>
        <v>0</v>
      </c>
      <c r="DJ238" s="82">
        <f t="shared" si="13"/>
        <v>0</v>
      </c>
      <c r="DK238" s="82">
        <f t="shared" si="14"/>
        <v>0</v>
      </c>
    </row>
    <row r="239" spans="1:140" x14ac:dyDescent="0.2">
      <c r="A239" s="82" t="s">
        <v>817</v>
      </c>
      <c r="B239" s="82">
        <v>322</v>
      </c>
      <c r="C239" s="82" t="s">
        <v>359</v>
      </c>
      <c r="D239" s="82" t="s">
        <v>1083</v>
      </c>
      <c r="E239" s="82">
        <v>4</v>
      </c>
      <c r="F239" s="82" t="s">
        <v>89</v>
      </c>
      <c r="G239" s="82">
        <v>130</v>
      </c>
      <c r="H239" s="83">
        <v>734.50902599999995</v>
      </c>
      <c r="I239" s="46" t="s">
        <v>189</v>
      </c>
      <c r="J239" s="82" t="s">
        <v>1087</v>
      </c>
      <c r="K239" s="82">
        <v>9</v>
      </c>
      <c r="L239" s="84" t="s">
        <v>261</v>
      </c>
      <c r="M239" s="82">
        <v>105</v>
      </c>
      <c r="N239" s="83">
        <v>590.23013100000003</v>
      </c>
      <c r="O239" s="46" t="s">
        <v>563</v>
      </c>
      <c r="P239" s="82">
        <v>12.7285</v>
      </c>
      <c r="Q239" s="82">
        <v>4.4785000000000004</v>
      </c>
      <c r="R239" s="82">
        <v>8.25</v>
      </c>
      <c r="S239" s="82">
        <v>0.97040000000000004</v>
      </c>
      <c r="T239" s="82">
        <v>0.35560000000000003</v>
      </c>
      <c r="U239" s="82">
        <v>0.61480000000000001</v>
      </c>
      <c r="V239" s="82">
        <v>-3.2109999999999999</v>
      </c>
      <c r="W239" s="82">
        <v>14.491</v>
      </c>
      <c r="X239" s="82">
        <v>-19.689900000000002</v>
      </c>
      <c r="Y239" s="82">
        <v>-16.681699999999999</v>
      </c>
      <c r="Z239" s="82">
        <v>-28.3919</v>
      </c>
      <c r="AA239" s="82">
        <v>-10.816800000000001</v>
      </c>
      <c r="AB239" s="82">
        <v>-15.8825</v>
      </c>
      <c r="AC239" s="86">
        <v>-16.009399999999999</v>
      </c>
      <c r="AD239" s="82">
        <v>-12.830299999999999</v>
      </c>
      <c r="AE239" s="82">
        <v>13.633800000000001</v>
      </c>
      <c r="AF239" s="82">
        <v>16.170100000000001</v>
      </c>
      <c r="AG239" s="82">
        <v>-5.0396000000000001</v>
      </c>
      <c r="AH239" s="82">
        <v>2.6261999999999999</v>
      </c>
      <c r="AI239" s="82">
        <v>12.429</v>
      </c>
      <c r="AJ239" s="82">
        <v>6.8110999999999997</v>
      </c>
      <c r="AK239" s="82">
        <v>4.1353999999999997</v>
      </c>
      <c r="AL239" s="82">
        <v>48.979700000000001</v>
      </c>
      <c r="AM239" s="82">
        <v>13.577199999999999</v>
      </c>
      <c r="AN239" s="82">
        <v>20.113199999999999</v>
      </c>
      <c r="AO239" s="82">
        <v>15.328900000000001</v>
      </c>
      <c r="AP239" s="82">
        <v>2.0325000000000002</v>
      </c>
      <c r="AQ239" s="82">
        <v>-0.17879999999999999</v>
      </c>
      <c r="AR239" s="82">
        <v>18.995799999999999</v>
      </c>
      <c r="AS239" s="82">
        <v>-0.57089999999999996</v>
      </c>
      <c r="AT239" s="82">
        <v>7.6540999999999997</v>
      </c>
      <c r="AU239" s="82">
        <v>6.4688999999999997</v>
      </c>
      <c r="AV239" s="82">
        <v>-13.925599999999999</v>
      </c>
      <c r="AW239" s="82">
        <v>-9.4966000000000008</v>
      </c>
      <c r="AX239" s="82">
        <v>-0.2223</v>
      </c>
      <c r="AY239" s="82">
        <v>-57.852499999999999</v>
      </c>
      <c r="AZ239" s="82">
        <v>-1.0569</v>
      </c>
      <c r="BA239" s="82">
        <v>29.679400000000001</v>
      </c>
      <c r="BB239" s="82">
        <v>4.3686999999999996</v>
      </c>
      <c r="BC239" s="82">
        <v>2.6280000000000001</v>
      </c>
      <c r="BD239" s="82">
        <v>43.770400000000002</v>
      </c>
      <c r="BE239" s="82">
        <v>-56.848300000000002</v>
      </c>
      <c r="BF239" s="82">
        <v>-8.4679000000000002</v>
      </c>
      <c r="BG239" s="82">
        <v>27.6508</v>
      </c>
      <c r="BH239" s="82">
        <v>-52.539499999999997</v>
      </c>
      <c r="BI239" s="82">
        <v>-23.858899999999998</v>
      </c>
      <c r="BJ239" s="82">
        <v>16.864100000000001</v>
      </c>
      <c r="BK239" s="82">
        <v>-8.3859999999999992</v>
      </c>
      <c r="BL239" s="82">
        <v>-17.146999999999998</v>
      </c>
      <c r="BM239" s="82">
        <v>35.882800000000003</v>
      </c>
      <c r="BN239" s="82">
        <v>48.654800000000002</v>
      </c>
      <c r="BO239" s="82">
        <v>9.7505000000000006</v>
      </c>
      <c r="BP239" s="82">
        <v>-10.45</v>
      </c>
      <c r="BQ239" s="82">
        <v>-10.1982</v>
      </c>
      <c r="BR239" s="82">
        <v>-22.148700000000002</v>
      </c>
      <c r="BS239" s="82">
        <v>-7.1931000000000003</v>
      </c>
      <c r="BT239" s="82">
        <v>-15.7852</v>
      </c>
      <c r="BU239" s="82">
        <v>-10.821099999999999</v>
      </c>
      <c r="BV239" s="82">
        <v>-2.0636999999999999</v>
      </c>
      <c r="BW239" s="82">
        <v>-12.983499999999999</v>
      </c>
      <c r="BX239" s="82">
        <v>-4.6813000000000002</v>
      </c>
      <c r="BY239" s="82">
        <v>-4.6115000000000004</v>
      </c>
      <c r="BZ239" s="82">
        <v>-10.342499999999999</v>
      </c>
      <c r="CA239" s="82">
        <v>64.322000000000003</v>
      </c>
      <c r="CB239" s="82">
        <v>-5.0452000000000004</v>
      </c>
      <c r="CC239" s="82">
        <v>-35.492199999999997</v>
      </c>
      <c r="CD239" s="82">
        <v>-6.6879</v>
      </c>
      <c r="CE239" s="82">
        <v>3.9445000000000001</v>
      </c>
      <c r="CF239" s="82">
        <v>10.0318</v>
      </c>
      <c r="CG239" s="82">
        <v>-69.224000000000004</v>
      </c>
      <c r="CH239" s="82">
        <v>44.161799999999999</v>
      </c>
      <c r="CI239" s="82">
        <v>-63.3459</v>
      </c>
      <c r="CJ239" s="82">
        <v>-32.993699999999997</v>
      </c>
      <c r="CK239" s="82">
        <v>5.8235999999999999</v>
      </c>
      <c r="CL239" s="82">
        <v>20.406600000000001</v>
      </c>
      <c r="CM239" s="82">
        <v>-13.4559</v>
      </c>
      <c r="CN239" s="82">
        <v>38.347200000000001</v>
      </c>
      <c r="CO239" s="82">
        <v>12.0158</v>
      </c>
      <c r="CP239" s="82">
        <v>19.4102</v>
      </c>
      <c r="CQ239" s="82">
        <v>-15.491199999999999</v>
      </c>
      <c r="CR239" s="82">
        <v>1.2936000000000001</v>
      </c>
      <c r="CS239" s="82">
        <v>-18.890799999999999</v>
      </c>
      <c r="CT239" s="82">
        <v>23.1388</v>
      </c>
      <c r="CU239" s="82">
        <v>0.94179999999999997</v>
      </c>
      <c r="CV239" s="82">
        <v>-1.1202000000000001</v>
      </c>
      <c r="CW239" s="82">
        <v>19.420999999999999</v>
      </c>
      <c r="CX239" s="82">
        <v>18.3994</v>
      </c>
      <c r="CY239" s="82">
        <v>-1.3536999999999999</v>
      </c>
      <c r="CZ239" s="82">
        <v>13.094099999999999</v>
      </c>
      <c r="DA239" s="82">
        <v>31.0472</v>
      </c>
      <c r="DB239" s="82">
        <v>2.7704</v>
      </c>
      <c r="DC239" s="82">
        <v>8.6882999999999999</v>
      </c>
      <c r="DD239" s="82">
        <v>-14.880699999999999</v>
      </c>
      <c r="DF239" s="82">
        <f t="shared" si="9"/>
        <v>1</v>
      </c>
      <c r="DG239" s="82">
        <f t="shared" si="10"/>
        <v>5</v>
      </c>
      <c r="DH239" s="82">
        <f t="shared" si="11"/>
        <v>6</v>
      </c>
      <c r="DI239" s="82">
        <f t="shared" si="12"/>
        <v>0</v>
      </c>
      <c r="DJ239" s="82">
        <f t="shared" si="13"/>
        <v>0</v>
      </c>
      <c r="DK239" s="82">
        <f t="shared" si="14"/>
        <v>0</v>
      </c>
    </row>
    <row r="240" spans="1:140" x14ac:dyDescent="0.2">
      <c r="A240" s="82" t="s">
        <v>817</v>
      </c>
      <c r="B240" s="82">
        <v>278</v>
      </c>
      <c r="C240" s="82" t="s">
        <v>359</v>
      </c>
      <c r="D240" s="82" t="s">
        <v>1085</v>
      </c>
      <c r="E240" s="82">
        <v>7</v>
      </c>
      <c r="F240" s="82" t="s">
        <v>100</v>
      </c>
      <c r="G240" s="82">
        <v>0</v>
      </c>
      <c r="H240" s="83">
        <v>1.3216909999999999</v>
      </c>
      <c r="I240" s="46" t="s">
        <v>540</v>
      </c>
      <c r="J240" s="82" t="s">
        <v>1087</v>
      </c>
      <c r="K240" s="82">
        <v>9</v>
      </c>
      <c r="L240" s="84" t="s">
        <v>261</v>
      </c>
      <c r="M240" s="82">
        <v>140</v>
      </c>
      <c r="N240" s="83">
        <v>610.35309400000006</v>
      </c>
      <c r="O240" s="46" t="s">
        <v>596</v>
      </c>
      <c r="P240" s="82">
        <v>12.095700000000001</v>
      </c>
      <c r="Q240" s="82">
        <v>2.4540999999999999</v>
      </c>
      <c r="R240" s="82">
        <v>9.6416000000000004</v>
      </c>
      <c r="S240" s="82">
        <v>1.3266</v>
      </c>
      <c r="T240" s="82">
        <v>0.25629999999999997</v>
      </c>
      <c r="U240" s="82">
        <v>1.0703</v>
      </c>
      <c r="V240" s="82">
        <v>4.5701000000000001</v>
      </c>
      <c r="W240" s="82">
        <v>3.8797999999999999</v>
      </c>
      <c r="X240" s="82">
        <v>-16.572500000000002</v>
      </c>
      <c r="Y240" s="82">
        <v>13.4892</v>
      </c>
      <c r="Z240" s="82">
        <v>60.3446</v>
      </c>
      <c r="AA240" s="82">
        <v>-43.829000000000001</v>
      </c>
      <c r="AB240" s="82">
        <v>4.9127999999999998</v>
      </c>
      <c r="AC240" s="86">
        <v>16.463699999999999</v>
      </c>
      <c r="AD240" s="82">
        <v>16.994199999999999</v>
      </c>
      <c r="AE240" s="82">
        <v>-38.685699999999997</v>
      </c>
      <c r="AF240" s="82">
        <v>-1.3716999999999999</v>
      </c>
      <c r="AG240" s="82">
        <v>-39.405500000000004</v>
      </c>
      <c r="AH240" s="82">
        <v>0.2276</v>
      </c>
      <c r="AI240" s="82">
        <v>-19.769500000000001</v>
      </c>
      <c r="AJ240" s="82">
        <v>2.718</v>
      </c>
      <c r="AK240" s="82">
        <v>13.117599999999999</v>
      </c>
      <c r="AL240" s="82">
        <v>-0.72099999999999997</v>
      </c>
      <c r="AM240" s="82">
        <v>-16.611999999999998</v>
      </c>
      <c r="AN240" s="82">
        <v>-41.485700000000001</v>
      </c>
      <c r="AO240" s="82">
        <v>-16.216799999999999</v>
      </c>
      <c r="AP240" s="82">
        <v>37.266100000000002</v>
      </c>
      <c r="AQ240" s="82">
        <v>26.295999999999999</v>
      </c>
      <c r="AR240" s="82">
        <v>15.6531</v>
      </c>
      <c r="AS240" s="82">
        <v>7.3335999999999997</v>
      </c>
      <c r="AT240" s="82">
        <v>1.1626000000000001</v>
      </c>
      <c r="AU240" s="82">
        <v>6.02</v>
      </c>
      <c r="AV240" s="82">
        <v>-3.1688000000000001</v>
      </c>
      <c r="AW240" s="82">
        <v>23.846399999999999</v>
      </c>
      <c r="AX240" s="82">
        <v>-23.7669</v>
      </c>
      <c r="AY240" s="82">
        <v>-8.6911000000000005</v>
      </c>
      <c r="AZ240" s="82">
        <v>7.8780999999999999</v>
      </c>
      <c r="BA240" s="82">
        <v>-13.329499999999999</v>
      </c>
      <c r="BB240" s="82">
        <v>6.2065000000000001</v>
      </c>
      <c r="BC240" s="82">
        <v>-36.460500000000003</v>
      </c>
      <c r="BD240" s="82">
        <v>3.5596000000000001</v>
      </c>
      <c r="BE240" s="82">
        <v>22.521899999999999</v>
      </c>
      <c r="BF240" s="82">
        <v>5.3000999999999996</v>
      </c>
      <c r="BG240" s="82">
        <v>-1.1995</v>
      </c>
      <c r="BH240" s="82">
        <v>26.616099999999999</v>
      </c>
      <c r="BI240" s="82">
        <v>-0.35970000000000002</v>
      </c>
      <c r="BJ240" s="82">
        <v>17.046800000000001</v>
      </c>
      <c r="BK240" s="82">
        <v>-0.57130000000000003</v>
      </c>
      <c r="BL240" s="82">
        <v>-4.0843999999999996</v>
      </c>
      <c r="BM240" s="82">
        <v>-15.394399999999999</v>
      </c>
      <c r="BN240" s="82">
        <v>-11.8673</v>
      </c>
      <c r="BO240" s="82">
        <v>5.5102000000000002</v>
      </c>
      <c r="BP240" s="82">
        <v>-24.921900000000001</v>
      </c>
      <c r="BQ240" s="82">
        <v>-26.716899999999999</v>
      </c>
      <c r="BR240" s="82">
        <v>-2.1009000000000002</v>
      </c>
      <c r="BS240" s="82">
        <v>-14.3233</v>
      </c>
      <c r="BT240" s="82">
        <v>1.8230999999999999</v>
      </c>
      <c r="BU240" s="82">
        <v>11.8765</v>
      </c>
      <c r="BV240" s="82">
        <v>-11.2706</v>
      </c>
      <c r="BW240" s="82">
        <v>1.4015</v>
      </c>
      <c r="BX240" s="82">
        <v>38.1464</v>
      </c>
      <c r="BY240" s="82">
        <v>21.8064</v>
      </c>
      <c r="BZ240" s="82">
        <v>-18.409800000000001</v>
      </c>
      <c r="CA240" s="82">
        <v>10.866300000000001</v>
      </c>
      <c r="CB240" s="82">
        <v>8.3284000000000002</v>
      </c>
      <c r="CC240" s="82">
        <v>-48.911099999999998</v>
      </c>
      <c r="CD240" s="82">
        <v>-121.9948</v>
      </c>
      <c r="CE240" s="82">
        <v>49.763500000000001</v>
      </c>
      <c r="CF240" s="82">
        <v>11.9711</v>
      </c>
      <c r="CG240" s="82">
        <v>-38.168199999999999</v>
      </c>
      <c r="CH240" s="82">
        <v>35.129199999999997</v>
      </c>
      <c r="CI240" s="82">
        <v>36.498600000000003</v>
      </c>
      <c r="CJ240" s="82">
        <v>-14.650499999999999</v>
      </c>
      <c r="CK240" s="82">
        <v>-8.2629000000000001</v>
      </c>
      <c r="CL240" s="82">
        <v>-28.9069</v>
      </c>
      <c r="CM240" s="82">
        <v>29.148199999999999</v>
      </c>
      <c r="CN240" s="82">
        <v>46.836100000000002</v>
      </c>
      <c r="CO240" s="82">
        <v>19.7408</v>
      </c>
      <c r="CP240" s="82">
        <v>8.9337999999999997</v>
      </c>
      <c r="CQ240" s="82">
        <v>-13.0124</v>
      </c>
      <c r="CR240" s="82">
        <v>-4.2542</v>
      </c>
      <c r="CS240" s="82">
        <v>-17.313800000000001</v>
      </c>
      <c r="CT240" s="82">
        <v>-32.493000000000002</v>
      </c>
      <c r="CU240" s="82">
        <v>20.7484</v>
      </c>
      <c r="CV240" s="82">
        <v>23.3123</v>
      </c>
      <c r="CW240" s="82">
        <v>13.8528</v>
      </c>
      <c r="CX240" s="82">
        <v>20.304600000000001</v>
      </c>
      <c r="CY240" s="82">
        <v>-5.5631000000000004</v>
      </c>
      <c r="CZ240" s="82">
        <v>14.0291</v>
      </c>
      <c r="DA240" s="82">
        <v>-7.8691000000000004</v>
      </c>
      <c r="DB240" s="82">
        <v>-6.3540000000000001</v>
      </c>
      <c r="DC240" s="82">
        <v>6.3117000000000001</v>
      </c>
      <c r="DD240" s="82">
        <v>11.1738</v>
      </c>
      <c r="DF240" s="82">
        <f t="shared" si="9"/>
        <v>1</v>
      </c>
      <c r="DG240" s="82">
        <f t="shared" si="10"/>
        <v>1</v>
      </c>
      <c r="DH240" s="82">
        <f t="shared" si="11"/>
        <v>2</v>
      </c>
      <c r="DI240" s="82">
        <f t="shared" si="12"/>
        <v>0</v>
      </c>
      <c r="DJ240" s="82">
        <f t="shared" si="13"/>
        <v>1</v>
      </c>
      <c r="DK240" s="82">
        <f t="shared" si="14"/>
        <v>1</v>
      </c>
    </row>
    <row r="241" spans="1:140" x14ac:dyDescent="0.2">
      <c r="A241" s="82" t="s">
        <v>817</v>
      </c>
      <c r="B241" s="82">
        <v>257</v>
      </c>
      <c r="C241" s="82" t="s">
        <v>359</v>
      </c>
      <c r="D241" s="82" t="s">
        <v>1097</v>
      </c>
      <c r="E241" s="82">
        <v>3</v>
      </c>
      <c r="F241" s="82" t="s">
        <v>81</v>
      </c>
      <c r="G241" s="82">
        <v>35</v>
      </c>
      <c r="H241" s="83">
        <v>28.511856000000002</v>
      </c>
      <c r="I241" s="46" t="s">
        <v>555</v>
      </c>
      <c r="J241" s="82" t="s">
        <v>1099</v>
      </c>
      <c r="K241" s="82">
        <v>10</v>
      </c>
      <c r="L241" s="84" t="s">
        <v>918</v>
      </c>
      <c r="M241" s="82">
        <v>25</v>
      </c>
      <c r="N241" s="83">
        <v>589.59119599999997</v>
      </c>
      <c r="O241" s="46" t="s">
        <v>575</v>
      </c>
      <c r="P241" s="82">
        <v>12.2852</v>
      </c>
      <c r="Q241" s="82">
        <v>2.1143000000000001</v>
      </c>
      <c r="R241" s="82">
        <v>10.1709</v>
      </c>
      <c r="S241" s="82">
        <v>1.1214</v>
      </c>
      <c r="T241" s="82">
        <v>0.20880000000000001</v>
      </c>
      <c r="U241" s="82">
        <v>0.91259999999999997</v>
      </c>
      <c r="V241" s="82">
        <v>5.9340999999999999</v>
      </c>
      <c r="W241" s="82">
        <v>6.1102999999999996</v>
      </c>
      <c r="X241" s="82">
        <v>15.265499999999999</v>
      </c>
      <c r="Y241" s="82">
        <v>-42.0563</v>
      </c>
      <c r="Z241" s="82">
        <v>-19.567599999999999</v>
      </c>
      <c r="AA241" s="82">
        <v>34.063699999999997</v>
      </c>
      <c r="AB241" s="82">
        <v>-64.367900000000006</v>
      </c>
      <c r="AC241" s="86">
        <v>17.486999999999998</v>
      </c>
      <c r="AD241" s="82">
        <v>4.9461000000000004</v>
      </c>
      <c r="AE241" s="82">
        <v>12.780799999999999</v>
      </c>
      <c r="AF241" s="82">
        <v>-24.762499999999999</v>
      </c>
      <c r="AG241" s="82">
        <v>23.881</v>
      </c>
      <c r="AH241" s="82">
        <v>2.3662000000000001</v>
      </c>
      <c r="AI241" s="82">
        <v>-3.3056000000000001</v>
      </c>
      <c r="AJ241" s="82">
        <v>15.510999999999999</v>
      </c>
      <c r="AK241" s="82">
        <v>-4.8324999999999996</v>
      </c>
      <c r="AL241" s="82">
        <v>7.9984000000000002</v>
      </c>
      <c r="AM241" s="82">
        <v>70.278599999999997</v>
      </c>
      <c r="AN241" s="82">
        <v>-38.148099999999999</v>
      </c>
      <c r="AO241" s="82">
        <v>35.220199999999998</v>
      </c>
      <c r="AP241" s="82">
        <v>13.532</v>
      </c>
      <c r="AQ241" s="82">
        <v>-43.038600000000002</v>
      </c>
      <c r="AR241" s="82">
        <v>-3.2593999999999999</v>
      </c>
      <c r="AS241" s="82">
        <v>-1.7365999999999999</v>
      </c>
      <c r="AT241" s="82">
        <v>24.1204</v>
      </c>
      <c r="AU241" s="82">
        <v>10.114699999999999</v>
      </c>
      <c r="AV241" s="82">
        <v>-32.162700000000001</v>
      </c>
      <c r="AW241" s="82">
        <v>-3.4398</v>
      </c>
      <c r="AX241" s="82">
        <v>27.626999999999999</v>
      </c>
      <c r="AY241" s="82">
        <v>-3.379</v>
      </c>
      <c r="AZ241" s="82">
        <v>-15.8703</v>
      </c>
      <c r="BA241" s="82">
        <v>31.1799</v>
      </c>
      <c r="BB241" s="82">
        <v>-13.692500000000001</v>
      </c>
      <c r="BC241" s="82">
        <v>72.794799999999995</v>
      </c>
      <c r="BD241" s="82">
        <v>-40.296399999999998</v>
      </c>
      <c r="BE241" s="82">
        <v>31.578900000000001</v>
      </c>
      <c r="BF241" s="82">
        <v>-8.8963999999999999</v>
      </c>
      <c r="BG241" s="82">
        <v>-13.898199999999999</v>
      </c>
      <c r="BH241" s="82">
        <v>-27.501999999999999</v>
      </c>
      <c r="BI241" s="82">
        <v>17.982800000000001</v>
      </c>
      <c r="BJ241" s="82">
        <v>-42.353400000000001</v>
      </c>
      <c r="BK241" s="82">
        <v>-7.7031000000000001</v>
      </c>
      <c r="BL241" s="82">
        <v>14.621600000000001</v>
      </c>
      <c r="BM241" s="82">
        <v>7.5277000000000003</v>
      </c>
      <c r="BN241" s="82">
        <v>-7.5254000000000003</v>
      </c>
      <c r="BO241" s="82">
        <v>-18.249300000000002</v>
      </c>
      <c r="BP241" s="82">
        <v>87.175600000000003</v>
      </c>
      <c r="BQ241" s="82">
        <v>-2.6941999999999999</v>
      </c>
      <c r="BR241" s="82">
        <v>-6.0011999999999999</v>
      </c>
      <c r="BS241" s="82">
        <v>-5.5697999999999999</v>
      </c>
      <c r="BT241" s="82">
        <v>-10.6608</v>
      </c>
      <c r="BU241" s="82">
        <v>-3.9308999999999998</v>
      </c>
      <c r="BV241" s="82">
        <v>-24.144400000000001</v>
      </c>
      <c r="BW241" s="82">
        <v>-2.2025999999999999</v>
      </c>
      <c r="BX241" s="82">
        <v>7.1322000000000001</v>
      </c>
      <c r="BY241" s="82">
        <v>17.227499999999999</v>
      </c>
      <c r="BZ241" s="82">
        <v>-31.91</v>
      </c>
      <c r="CA241" s="82">
        <v>-3.2685</v>
      </c>
      <c r="CB241" s="82">
        <v>-16.722000000000001</v>
      </c>
      <c r="CC241" s="82">
        <v>74.892300000000006</v>
      </c>
      <c r="CD241" s="82">
        <v>48.740099999999998</v>
      </c>
      <c r="CE241" s="82">
        <v>-27.2182</v>
      </c>
      <c r="CF241" s="82">
        <v>12.1419</v>
      </c>
      <c r="CG241" s="82">
        <v>-4.0422000000000002</v>
      </c>
      <c r="CH241" s="82">
        <v>-6.2922000000000002</v>
      </c>
      <c r="CI241" s="82">
        <v>-21.992000000000001</v>
      </c>
      <c r="CJ241" s="82">
        <v>104.01139999999999</v>
      </c>
      <c r="CK241" s="82">
        <v>-14.7241</v>
      </c>
      <c r="CL241" s="82">
        <v>-7.867</v>
      </c>
      <c r="CM241" s="82">
        <v>3.5110999999999999</v>
      </c>
      <c r="CN241" s="82">
        <v>-22.335699999999999</v>
      </c>
      <c r="CO241" s="82">
        <v>-17.509699999999999</v>
      </c>
      <c r="CP241" s="82">
        <v>-49.196399999999997</v>
      </c>
      <c r="CQ241" s="82">
        <v>14.9429</v>
      </c>
      <c r="CR241" s="82">
        <v>12.1005</v>
      </c>
      <c r="CS241" s="82">
        <v>-1.1948000000000001</v>
      </c>
      <c r="CT241" s="82">
        <v>3.1503999999999999</v>
      </c>
      <c r="CU241" s="82">
        <v>-37.252099999999999</v>
      </c>
      <c r="CV241" s="82">
        <v>-27.221699999999998</v>
      </c>
      <c r="CW241" s="82">
        <v>-5.6271000000000004</v>
      </c>
      <c r="CX241" s="82">
        <v>-17.080300000000001</v>
      </c>
      <c r="CY241" s="82">
        <v>23.949000000000002</v>
      </c>
      <c r="CZ241" s="82">
        <v>-23.844999999999999</v>
      </c>
      <c r="DA241" s="82">
        <v>-2.8837999999999999</v>
      </c>
      <c r="DB241" s="82">
        <v>16.978899999999999</v>
      </c>
      <c r="DC241" s="82">
        <v>-14.158200000000001</v>
      </c>
      <c r="DD241" s="82">
        <v>-13.9778</v>
      </c>
      <c r="DF241" s="82">
        <f t="shared" si="9"/>
        <v>5</v>
      </c>
      <c r="DG241" s="82">
        <f t="shared" si="10"/>
        <v>1</v>
      </c>
      <c r="DH241" s="82">
        <f t="shared" si="11"/>
        <v>6</v>
      </c>
      <c r="DI241" s="82">
        <f t="shared" si="12"/>
        <v>1</v>
      </c>
      <c r="DJ241" s="82">
        <f t="shared" si="13"/>
        <v>0</v>
      </c>
      <c r="DK241" s="82">
        <f t="shared" si="14"/>
        <v>1</v>
      </c>
    </row>
    <row r="242" spans="1:140" x14ac:dyDescent="0.2">
      <c r="A242" s="82" t="s">
        <v>817</v>
      </c>
      <c r="B242" s="82">
        <v>222</v>
      </c>
      <c r="C242" s="82" t="s">
        <v>359</v>
      </c>
      <c r="D242" s="82" t="s">
        <v>1085</v>
      </c>
      <c r="E242" s="82">
        <v>7</v>
      </c>
      <c r="F242" s="82" t="s">
        <v>100</v>
      </c>
      <c r="G242" s="82">
        <v>115</v>
      </c>
      <c r="H242" s="83">
        <v>711.69256900000005</v>
      </c>
      <c r="I242" s="46" t="s">
        <v>353</v>
      </c>
      <c r="J242" s="82" t="s">
        <v>1099</v>
      </c>
      <c r="K242" s="82">
        <v>10</v>
      </c>
      <c r="L242" s="84" t="s">
        <v>918</v>
      </c>
      <c r="M242" s="82">
        <v>25</v>
      </c>
      <c r="N242" s="83">
        <v>589.59119599999997</v>
      </c>
      <c r="O242" s="46" t="s">
        <v>575</v>
      </c>
      <c r="P242" s="82">
        <v>12.477499999999999</v>
      </c>
      <c r="Q242" s="82">
        <v>0.26169999999999999</v>
      </c>
      <c r="R242" s="82">
        <v>12.2158</v>
      </c>
      <c r="S242" s="82">
        <v>1.8027</v>
      </c>
      <c r="T242" s="82">
        <v>2.7E-2</v>
      </c>
      <c r="U242" s="82">
        <v>1.7756000000000001</v>
      </c>
      <c r="V242" s="82">
        <v>3.9544999999999999</v>
      </c>
      <c r="W242" s="82">
        <v>5.0701000000000001</v>
      </c>
      <c r="X242" s="82">
        <v>-5.3848000000000003</v>
      </c>
      <c r="Y242" s="82">
        <v>-25.107600000000001</v>
      </c>
      <c r="Z242" s="82">
        <v>-21.930499999999999</v>
      </c>
      <c r="AA242" s="82">
        <v>-27.7193</v>
      </c>
      <c r="AB242" s="82">
        <v>5.7408999999999999</v>
      </c>
      <c r="AC242" s="86">
        <v>-4.7859999999999996</v>
      </c>
      <c r="AD242" s="82">
        <v>-33.186500000000002</v>
      </c>
      <c r="AE242" s="82">
        <v>18.641300000000001</v>
      </c>
      <c r="AF242" s="82">
        <v>32.873100000000001</v>
      </c>
      <c r="AG242" s="82">
        <v>31.331700000000001</v>
      </c>
      <c r="AH242" s="82">
        <v>-1.0851999999999999</v>
      </c>
      <c r="AI242" s="82">
        <v>-10.130699999999999</v>
      </c>
      <c r="AJ242" s="82">
        <v>21.866199999999999</v>
      </c>
      <c r="AK242" s="82">
        <v>-8.7179000000000002</v>
      </c>
      <c r="AL242" s="82">
        <v>9.4600000000000009</v>
      </c>
      <c r="AM242" s="82">
        <v>3.8513999999999999</v>
      </c>
      <c r="AN242" s="82">
        <v>-8.6172000000000004</v>
      </c>
      <c r="AO242" s="82">
        <v>13.37</v>
      </c>
      <c r="AP242" s="82">
        <v>17.463100000000001</v>
      </c>
      <c r="AQ242" s="82">
        <v>23.404</v>
      </c>
      <c r="AR242" s="82">
        <v>-1.4859</v>
      </c>
      <c r="AS242" s="82">
        <v>-4.6695000000000002</v>
      </c>
      <c r="AT242" s="82">
        <v>0.74390000000000001</v>
      </c>
      <c r="AU242" s="82">
        <v>-2.1486000000000001</v>
      </c>
      <c r="AV242" s="82">
        <v>-14.084300000000001</v>
      </c>
      <c r="AW242" s="82">
        <v>1.3794999999999999</v>
      </c>
      <c r="AX242" s="82">
        <v>-7.1302000000000003</v>
      </c>
      <c r="AY242" s="82">
        <v>-7.3719000000000001</v>
      </c>
      <c r="AZ242" s="82">
        <v>-1.9539</v>
      </c>
      <c r="BA242" s="82">
        <v>31.170400000000001</v>
      </c>
      <c r="BB242" s="82">
        <v>-10.7859</v>
      </c>
      <c r="BC242" s="82">
        <v>64.4084</v>
      </c>
      <c r="BD242" s="82">
        <v>-36.5304</v>
      </c>
      <c r="BE242" s="82">
        <v>39.118499999999997</v>
      </c>
      <c r="BF242" s="82">
        <v>-9.6553000000000004</v>
      </c>
      <c r="BG242" s="82">
        <v>-13.1348</v>
      </c>
      <c r="BH242" s="82">
        <v>-28.521000000000001</v>
      </c>
      <c r="BI242" s="82">
        <v>20.965499999999999</v>
      </c>
      <c r="BJ242" s="82">
        <v>-46.938800000000001</v>
      </c>
      <c r="BK242" s="82">
        <v>-7.1246</v>
      </c>
      <c r="BL242" s="82">
        <v>16.756699999999999</v>
      </c>
      <c r="BM242" s="82">
        <v>6.5743</v>
      </c>
      <c r="BN242" s="82">
        <v>-6.9988999999999999</v>
      </c>
      <c r="BO242" s="82">
        <v>-18.2745</v>
      </c>
      <c r="BP242" s="82">
        <v>83.753600000000006</v>
      </c>
      <c r="BQ242" s="82">
        <v>-6.9202000000000004</v>
      </c>
      <c r="BR242" s="82">
        <v>-6.4614000000000003</v>
      </c>
      <c r="BS242" s="82">
        <v>-2.1352000000000002</v>
      </c>
      <c r="BT242" s="82">
        <v>-9.8876000000000008</v>
      </c>
      <c r="BU242" s="82">
        <v>-2.8611</v>
      </c>
      <c r="BV242" s="82">
        <v>-28.053699999999999</v>
      </c>
      <c r="BW242" s="82">
        <v>-2.1646000000000001</v>
      </c>
      <c r="BX242" s="82">
        <v>10.193199999999999</v>
      </c>
      <c r="BY242" s="82">
        <v>17.375</v>
      </c>
      <c r="BZ242" s="82">
        <v>-33.521700000000003</v>
      </c>
      <c r="CA242" s="82">
        <v>-4.5034000000000001</v>
      </c>
      <c r="CB242" s="82">
        <v>-15.8424</v>
      </c>
      <c r="CC242" s="82">
        <v>24.200099999999999</v>
      </c>
      <c r="CD242" s="82">
        <v>-19.6053</v>
      </c>
      <c r="CE242" s="82">
        <v>-59.8217</v>
      </c>
      <c r="CF242" s="82">
        <v>140.23320000000001</v>
      </c>
      <c r="CG242" s="82">
        <v>-81.086799999999997</v>
      </c>
      <c r="CH242" s="82">
        <v>-7.9051</v>
      </c>
      <c r="CI242" s="82">
        <v>-114.93680000000001</v>
      </c>
      <c r="CJ242" s="82">
        <v>31.3278</v>
      </c>
      <c r="CK242" s="82">
        <v>5.0486000000000004</v>
      </c>
      <c r="CL242" s="82">
        <v>16.304600000000001</v>
      </c>
      <c r="CM242" s="82">
        <v>9.3748000000000005</v>
      </c>
      <c r="CN242" s="82">
        <v>33.242600000000003</v>
      </c>
      <c r="CO242" s="82">
        <v>10.3781</v>
      </c>
      <c r="CP242" s="82">
        <v>18.005199999999999</v>
      </c>
      <c r="CQ242" s="82">
        <v>29.078399999999998</v>
      </c>
      <c r="CR242" s="82">
        <v>10.489599999999999</v>
      </c>
      <c r="CS242" s="82">
        <v>21.223199999999999</v>
      </c>
      <c r="CT242" s="82">
        <v>-41.990699999999997</v>
      </c>
      <c r="CU242" s="82">
        <v>-3.5053999999999998</v>
      </c>
      <c r="CV242" s="82">
        <v>-6.3486000000000002</v>
      </c>
      <c r="CW242" s="82">
        <v>12.1273</v>
      </c>
      <c r="CX242" s="82">
        <v>15.271599999999999</v>
      </c>
      <c r="CY242" s="82">
        <v>-48.345599999999997</v>
      </c>
      <c r="CZ242" s="82">
        <v>6.8426</v>
      </c>
      <c r="DA242" s="82">
        <v>11.642899999999999</v>
      </c>
      <c r="DB242" s="82">
        <v>10.641500000000001</v>
      </c>
      <c r="DC242" s="82">
        <v>1.7601</v>
      </c>
      <c r="DD242" s="82">
        <v>-23.646100000000001</v>
      </c>
      <c r="DF242" s="82">
        <f t="shared" si="9"/>
        <v>3</v>
      </c>
      <c r="DG242" s="82">
        <f t="shared" si="10"/>
        <v>3</v>
      </c>
      <c r="DH242" s="82">
        <f t="shared" si="11"/>
        <v>6</v>
      </c>
      <c r="DI242" s="82">
        <f t="shared" si="12"/>
        <v>1</v>
      </c>
      <c r="DJ242" s="82">
        <f t="shared" si="13"/>
        <v>1</v>
      </c>
      <c r="DK242" s="82">
        <f t="shared" si="14"/>
        <v>2</v>
      </c>
    </row>
    <row r="243" spans="1:140" x14ac:dyDescent="0.2">
      <c r="A243" s="82" t="s">
        <v>817</v>
      </c>
      <c r="B243" s="82">
        <v>286</v>
      </c>
      <c r="C243" s="82" t="s">
        <v>359</v>
      </c>
      <c r="D243" s="82" t="s">
        <v>1097</v>
      </c>
      <c r="E243" s="82">
        <v>3</v>
      </c>
      <c r="F243" s="82" t="s">
        <v>81</v>
      </c>
      <c r="G243" s="82">
        <v>25</v>
      </c>
      <c r="H243" s="83">
        <v>12.315148000000001</v>
      </c>
      <c r="I243" s="46" t="s">
        <v>292</v>
      </c>
      <c r="J243" s="82" t="s">
        <v>1100</v>
      </c>
      <c r="K243" s="82">
        <v>11</v>
      </c>
      <c r="L243" s="84" t="s">
        <v>919</v>
      </c>
      <c r="M243" s="82">
        <v>5</v>
      </c>
      <c r="N243" s="83">
        <v>638.96615299999996</v>
      </c>
      <c r="O243" s="46" t="s">
        <v>578</v>
      </c>
      <c r="P243" s="82">
        <v>12.8584</v>
      </c>
      <c r="Q243" s="82">
        <v>0</v>
      </c>
      <c r="R243" s="82">
        <v>12.8584</v>
      </c>
      <c r="S243" s="82">
        <v>1.0731999999999999</v>
      </c>
      <c r="T243" s="82">
        <v>2.9999999999999997E-4</v>
      </c>
      <c r="U243" s="82">
        <v>1.0729</v>
      </c>
      <c r="V243" s="82">
        <v>1.3223</v>
      </c>
      <c r="W243" s="82">
        <v>7.5655999999999999</v>
      </c>
      <c r="X243" s="82">
        <v>0.57269999999999999</v>
      </c>
      <c r="Y243" s="82">
        <v>-78.020499999999998</v>
      </c>
      <c r="Z243" s="82">
        <v>-41.378599999999999</v>
      </c>
      <c r="AA243" s="82">
        <v>97.176599999999993</v>
      </c>
      <c r="AB243" s="82">
        <v>-74.317599999999999</v>
      </c>
      <c r="AC243" s="86">
        <v>6.4290000000000003</v>
      </c>
      <c r="AD243" s="82">
        <v>-16.5078</v>
      </c>
      <c r="AE243" s="82">
        <v>-10.194100000000001</v>
      </c>
      <c r="AF243" s="82">
        <v>-23.589200000000002</v>
      </c>
      <c r="AG243" s="82">
        <v>6.6768000000000001</v>
      </c>
      <c r="AH243" s="82">
        <v>0.88080000000000003</v>
      </c>
      <c r="AI243" s="82">
        <v>19.05</v>
      </c>
      <c r="AJ243" s="82">
        <v>5.5303000000000004</v>
      </c>
      <c r="AK243" s="82">
        <v>14.521599999999999</v>
      </c>
      <c r="AL243" s="82">
        <v>13.9055</v>
      </c>
      <c r="AM243" s="82">
        <v>89.205399999999997</v>
      </c>
      <c r="AN243" s="82">
        <v>27.680599999999998</v>
      </c>
      <c r="AO243" s="82">
        <v>39.047699999999999</v>
      </c>
      <c r="AP243" s="82">
        <v>12.6539</v>
      </c>
      <c r="AQ243" s="82">
        <v>-20.041799999999999</v>
      </c>
      <c r="AR243" s="82">
        <v>-15.485099999999999</v>
      </c>
      <c r="AS243" s="82">
        <v>-10.1516</v>
      </c>
      <c r="AT243" s="82">
        <v>43.119100000000003</v>
      </c>
      <c r="AU243" s="82">
        <v>11.8752</v>
      </c>
      <c r="AV243" s="82">
        <v>-55.638100000000001</v>
      </c>
      <c r="AW243" s="82">
        <v>-25.866199999999999</v>
      </c>
      <c r="AX243" s="82">
        <v>39.968600000000002</v>
      </c>
      <c r="AY243" s="82">
        <v>-45.769399999999997</v>
      </c>
      <c r="AZ243" s="82">
        <v>-10.760899999999999</v>
      </c>
      <c r="BA243" s="82">
        <v>4.6887999999999996</v>
      </c>
      <c r="BB243" s="82">
        <v>11.501200000000001</v>
      </c>
      <c r="BC243" s="82">
        <v>9.3463999999999992</v>
      </c>
      <c r="BD243" s="82">
        <v>-22.7761</v>
      </c>
      <c r="BE243" s="82">
        <v>-99.902199999999993</v>
      </c>
      <c r="BF243" s="82">
        <v>-7.3041</v>
      </c>
      <c r="BG243" s="82">
        <v>-8.5780999999999992</v>
      </c>
      <c r="BH243" s="82">
        <v>7.4935999999999998</v>
      </c>
      <c r="BI243" s="82">
        <v>-11.023400000000001</v>
      </c>
      <c r="BJ243" s="82">
        <v>38.061100000000003</v>
      </c>
      <c r="BK243" s="82">
        <v>-8.4747000000000003</v>
      </c>
      <c r="BL243" s="82">
        <v>-1.3906000000000001</v>
      </c>
      <c r="BM243" s="82">
        <v>9.5053000000000001</v>
      </c>
      <c r="BN243" s="82">
        <v>7.2619999999999996</v>
      </c>
      <c r="BO243" s="82">
        <v>53.417000000000002</v>
      </c>
      <c r="BP243" s="82">
        <v>45.3934</v>
      </c>
      <c r="BQ243" s="82">
        <v>31.980599999999999</v>
      </c>
      <c r="BR243" s="82">
        <v>1.5901000000000001</v>
      </c>
      <c r="BS243" s="82">
        <v>38.121000000000002</v>
      </c>
      <c r="BT243" s="82">
        <v>-27.334299999999999</v>
      </c>
      <c r="BU243" s="82">
        <v>-7.2164000000000001</v>
      </c>
      <c r="BV243" s="82">
        <v>-4.7464000000000004</v>
      </c>
      <c r="BW243" s="82">
        <v>-5.5683999999999996</v>
      </c>
      <c r="BX243" s="82">
        <v>-34.011499999999998</v>
      </c>
      <c r="BY243" s="82">
        <v>-25.5625</v>
      </c>
      <c r="BZ243" s="82">
        <v>-3.1943000000000001</v>
      </c>
      <c r="CA243" s="82">
        <v>-9.5452999999999992</v>
      </c>
      <c r="CB243" s="82">
        <v>18.267900000000001</v>
      </c>
      <c r="CC243" s="82">
        <v>17.885400000000001</v>
      </c>
      <c r="CD243" s="82">
        <v>85.097499999999997</v>
      </c>
      <c r="CE243" s="82">
        <v>1.8501000000000001</v>
      </c>
      <c r="CF243" s="82">
        <v>-44.927700000000002</v>
      </c>
      <c r="CG243" s="82">
        <v>-38.861899999999999</v>
      </c>
      <c r="CH243" s="82">
        <v>3.698</v>
      </c>
      <c r="CI243" s="82">
        <v>-35.2134</v>
      </c>
      <c r="CJ243" s="82">
        <v>23.313199999999998</v>
      </c>
      <c r="CK243" s="82">
        <v>-3.8683000000000001</v>
      </c>
      <c r="CL243" s="82">
        <v>24.679300000000001</v>
      </c>
      <c r="CM243" s="82">
        <v>-71.3703</v>
      </c>
      <c r="CN243" s="82">
        <v>-47.509</v>
      </c>
      <c r="CO243" s="82">
        <v>-2.4022000000000001</v>
      </c>
      <c r="CP243" s="82">
        <v>8.1219999999999999</v>
      </c>
      <c r="CQ243" s="82">
        <v>13.7537</v>
      </c>
      <c r="CR243" s="82">
        <v>47.019399999999997</v>
      </c>
      <c r="CS243" s="82">
        <v>53.172899999999998</v>
      </c>
      <c r="CT243" s="82">
        <v>13.798</v>
      </c>
      <c r="CU243" s="82">
        <v>-8.8915000000000006</v>
      </c>
      <c r="CV243" s="82">
        <v>-17.7151</v>
      </c>
      <c r="CW243" s="82">
        <v>-10.792999999999999</v>
      </c>
      <c r="CX243" s="82">
        <v>-5.0193000000000003</v>
      </c>
      <c r="CY243" s="82">
        <v>-29.960100000000001</v>
      </c>
      <c r="CZ243" s="82">
        <v>-5.1223999999999998</v>
      </c>
      <c r="DA243" s="82">
        <v>-23.9053</v>
      </c>
      <c r="DB243" s="82">
        <v>-10.0947</v>
      </c>
      <c r="DC243" s="82">
        <v>39.069899999999997</v>
      </c>
      <c r="DD243" s="82">
        <v>24.194700000000001</v>
      </c>
      <c r="DF243" s="82">
        <f t="shared" si="9"/>
        <v>5</v>
      </c>
      <c r="DG243" s="82">
        <f t="shared" si="10"/>
        <v>5</v>
      </c>
      <c r="DH243" s="82">
        <f t="shared" si="11"/>
        <v>10</v>
      </c>
      <c r="DI243" s="82">
        <f t="shared" si="12"/>
        <v>0</v>
      </c>
      <c r="DJ243" s="82">
        <f t="shared" si="13"/>
        <v>0</v>
      </c>
      <c r="DK243" s="82">
        <f t="shared" si="14"/>
        <v>0</v>
      </c>
    </row>
    <row r="244" spans="1:140" x14ac:dyDescent="0.2">
      <c r="A244" s="82" t="s">
        <v>817</v>
      </c>
      <c r="B244" s="82">
        <v>263</v>
      </c>
      <c r="C244" s="82" t="s">
        <v>359</v>
      </c>
      <c r="D244" s="82" t="s">
        <v>1085</v>
      </c>
      <c r="E244" s="82">
        <v>7</v>
      </c>
      <c r="F244" s="82" t="s">
        <v>100</v>
      </c>
      <c r="G244" s="82">
        <v>110</v>
      </c>
      <c r="H244" s="83">
        <v>702.61463700000002</v>
      </c>
      <c r="I244" s="46" t="s">
        <v>365</v>
      </c>
      <c r="J244" s="82" t="s">
        <v>1100</v>
      </c>
      <c r="K244" s="82">
        <v>11</v>
      </c>
      <c r="L244" s="84" t="s">
        <v>919</v>
      </c>
      <c r="M244" s="82">
        <v>5</v>
      </c>
      <c r="N244" s="83">
        <v>638.96615299999996</v>
      </c>
      <c r="O244" s="46" t="s">
        <v>578</v>
      </c>
      <c r="P244" s="82">
        <v>14.5479</v>
      </c>
      <c r="Q244" s="82">
        <v>2.3447</v>
      </c>
      <c r="R244" s="82">
        <v>12.203099999999999</v>
      </c>
      <c r="S244" s="82">
        <v>1.5412999999999999</v>
      </c>
      <c r="T244" s="82">
        <v>0.24529999999999999</v>
      </c>
      <c r="U244" s="82">
        <v>1.296</v>
      </c>
      <c r="V244" s="82">
        <v>7.5891999999999999</v>
      </c>
      <c r="W244" s="82">
        <v>6.2762000000000002</v>
      </c>
      <c r="X244" s="82">
        <v>-16.122399999999999</v>
      </c>
      <c r="Y244" s="82">
        <v>-39.113300000000002</v>
      </c>
      <c r="Z244" s="82">
        <v>-4.7992999999999997</v>
      </c>
      <c r="AA244" s="82">
        <v>-7.1897000000000002</v>
      </c>
      <c r="AB244" s="82">
        <v>11.494999999999999</v>
      </c>
      <c r="AC244" s="86">
        <v>-3.9369999999999998</v>
      </c>
      <c r="AD244" s="82">
        <v>-33.116599999999998</v>
      </c>
      <c r="AE244" s="82">
        <v>19.973099999999999</v>
      </c>
      <c r="AF244" s="82">
        <v>13.064500000000001</v>
      </c>
      <c r="AG244" s="82">
        <v>17.578199999999999</v>
      </c>
      <c r="AH244" s="82">
        <v>-1.6867000000000001</v>
      </c>
      <c r="AI244" s="82">
        <v>2.6732999999999998</v>
      </c>
      <c r="AJ244" s="82">
        <v>11.6585</v>
      </c>
      <c r="AK244" s="82">
        <v>-9.2218999999999998</v>
      </c>
      <c r="AL244" s="82">
        <v>-8.0968999999999998</v>
      </c>
      <c r="AM244" s="82">
        <v>8.5765999999999991</v>
      </c>
      <c r="AN244" s="82">
        <v>11.0685</v>
      </c>
      <c r="AO244" s="82">
        <v>31.482900000000001</v>
      </c>
      <c r="AP244" s="82">
        <v>3.8791000000000002</v>
      </c>
      <c r="AQ244" s="82">
        <v>8.2637</v>
      </c>
      <c r="AR244" s="82">
        <v>-1.9764999999999999</v>
      </c>
      <c r="AS244" s="82">
        <v>-7.1792999999999996</v>
      </c>
      <c r="AT244" s="82">
        <v>6.1974</v>
      </c>
      <c r="AU244" s="82">
        <v>-4.1300999999999997</v>
      </c>
      <c r="AV244" s="82">
        <v>-12.355499999999999</v>
      </c>
      <c r="AW244" s="82">
        <v>8.6808999999999994</v>
      </c>
      <c r="AX244" s="82">
        <v>-4.4318</v>
      </c>
      <c r="AY244" s="82">
        <v>-13.743600000000001</v>
      </c>
      <c r="AZ244" s="82">
        <v>-3.6135999999999999</v>
      </c>
      <c r="BA244" s="82">
        <v>-3.9493999999999998</v>
      </c>
      <c r="BB244" s="82">
        <v>10.5608</v>
      </c>
      <c r="BC244" s="82">
        <v>12.9176</v>
      </c>
      <c r="BD244" s="82">
        <v>-30.4375</v>
      </c>
      <c r="BE244" s="82">
        <v>-97.027299999999997</v>
      </c>
      <c r="BF244" s="82">
        <v>-6.1387</v>
      </c>
      <c r="BG244" s="82">
        <v>-6.3026</v>
      </c>
      <c r="BH244" s="82">
        <v>9.5318000000000005</v>
      </c>
      <c r="BI244" s="82">
        <v>-10.8104</v>
      </c>
      <c r="BJ244" s="82">
        <v>39.118499999999997</v>
      </c>
      <c r="BK244" s="82">
        <v>-7.6631999999999998</v>
      </c>
      <c r="BL244" s="82">
        <v>-0.95469999999999999</v>
      </c>
      <c r="BM244" s="82">
        <v>8.8528000000000002</v>
      </c>
      <c r="BN244" s="82">
        <v>5.8567</v>
      </c>
      <c r="BO244" s="82">
        <v>54.825899999999997</v>
      </c>
      <c r="BP244" s="82">
        <v>48.964100000000002</v>
      </c>
      <c r="BQ244" s="82">
        <v>29.1858</v>
      </c>
      <c r="BR244" s="82">
        <v>4.1715</v>
      </c>
      <c r="BS244" s="82">
        <v>38.323</v>
      </c>
      <c r="BT244" s="82">
        <v>-25.831199999999999</v>
      </c>
      <c r="BU244" s="82">
        <v>-6.0544000000000002</v>
      </c>
      <c r="BV244" s="82">
        <v>-2.97</v>
      </c>
      <c r="BW244" s="82">
        <v>-3.7785000000000002</v>
      </c>
      <c r="BX244" s="82">
        <v>-34.2029</v>
      </c>
      <c r="BY244" s="82">
        <v>-27.6068</v>
      </c>
      <c r="BZ244" s="82">
        <v>-2.5505</v>
      </c>
      <c r="CA244" s="82">
        <v>-12.5535</v>
      </c>
      <c r="CB244" s="82">
        <v>16.523</v>
      </c>
      <c r="CC244" s="82">
        <v>-78.534300000000002</v>
      </c>
      <c r="CD244" s="82">
        <v>-109.61490000000001</v>
      </c>
      <c r="CE244" s="82">
        <v>-25.988700000000001</v>
      </c>
      <c r="CF244" s="82">
        <v>9.2972999999999999</v>
      </c>
      <c r="CG244" s="82">
        <v>25.006399999999999</v>
      </c>
      <c r="CH244" s="82">
        <v>-23.3339</v>
      </c>
      <c r="CI244" s="82">
        <v>-16.372499999999999</v>
      </c>
      <c r="CJ244" s="82">
        <v>-43.365000000000002</v>
      </c>
      <c r="CK244" s="82">
        <v>10.289099999999999</v>
      </c>
      <c r="CL244" s="82">
        <v>19.506699999999999</v>
      </c>
      <c r="CM244" s="82">
        <v>41.0809</v>
      </c>
      <c r="CN244" s="82">
        <v>13.5083</v>
      </c>
      <c r="CO244" s="82">
        <v>14.3698</v>
      </c>
      <c r="CP244" s="82">
        <v>7.3487999999999998</v>
      </c>
      <c r="CQ244" s="82">
        <v>22.9375</v>
      </c>
      <c r="CR244" s="82">
        <v>-26.9648</v>
      </c>
      <c r="CS244" s="82">
        <v>62.012999999999998</v>
      </c>
      <c r="CT244" s="82">
        <v>-19.747699999999998</v>
      </c>
      <c r="CU244" s="82">
        <v>58.220199999999998</v>
      </c>
      <c r="CV244" s="82">
        <v>29.956800000000001</v>
      </c>
      <c r="CW244" s="82">
        <v>41.348500000000001</v>
      </c>
      <c r="CX244" s="82">
        <v>18.499099999999999</v>
      </c>
      <c r="CY244" s="82">
        <v>-16.0867</v>
      </c>
      <c r="CZ244" s="82">
        <v>19.503699999999998</v>
      </c>
      <c r="DA244" s="82">
        <v>-4.2752999999999997</v>
      </c>
      <c r="DB244" s="82">
        <v>-15.8613</v>
      </c>
      <c r="DC244" s="82">
        <v>5.9287999999999998</v>
      </c>
      <c r="DD244" s="82">
        <v>-18.669799999999999</v>
      </c>
      <c r="DF244" s="82">
        <f t="shared" si="9"/>
        <v>3</v>
      </c>
      <c r="DG244" s="82">
        <f t="shared" si="10"/>
        <v>3</v>
      </c>
      <c r="DH244" s="82">
        <f t="shared" si="11"/>
        <v>6</v>
      </c>
      <c r="DI244" s="82">
        <f t="shared" si="12"/>
        <v>0</v>
      </c>
      <c r="DJ244" s="82">
        <f t="shared" si="13"/>
        <v>1</v>
      </c>
      <c r="DK244" s="82">
        <f t="shared" si="14"/>
        <v>1</v>
      </c>
    </row>
    <row r="245" spans="1:140" x14ac:dyDescent="0.2">
      <c r="A245" s="82" t="s">
        <v>817</v>
      </c>
      <c r="B245" s="82">
        <v>303</v>
      </c>
      <c r="C245" s="82" t="s">
        <v>359</v>
      </c>
      <c r="D245" s="82" t="s">
        <v>1097</v>
      </c>
      <c r="E245" s="82">
        <v>3</v>
      </c>
      <c r="F245" s="82" t="s">
        <v>81</v>
      </c>
      <c r="G245" s="82">
        <v>70</v>
      </c>
      <c r="H245" s="83">
        <v>427.24222400000002</v>
      </c>
      <c r="I245" s="46" t="s">
        <v>764</v>
      </c>
      <c r="J245" s="82" t="s">
        <v>1088</v>
      </c>
      <c r="K245" s="82">
        <v>12</v>
      </c>
      <c r="L245" s="84" t="s">
        <v>103</v>
      </c>
      <c r="M245" s="82">
        <v>0</v>
      </c>
      <c r="N245" s="83">
        <v>10.778149000000001</v>
      </c>
      <c r="O245" s="46" t="s">
        <v>583</v>
      </c>
      <c r="P245" s="82">
        <v>14.5059</v>
      </c>
      <c r="Q245" s="82">
        <v>1.2783</v>
      </c>
      <c r="R245" s="82">
        <v>13.227499999999999</v>
      </c>
      <c r="S245" s="82">
        <v>1.2657</v>
      </c>
      <c r="T245" s="82">
        <v>0.13159999999999999</v>
      </c>
      <c r="U245" s="82">
        <v>1.1341000000000001</v>
      </c>
      <c r="V245" s="82">
        <v>17.904299999999999</v>
      </c>
      <c r="W245" s="82">
        <v>4.1952999999999996</v>
      </c>
      <c r="X245" s="82">
        <v>-11.937200000000001</v>
      </c>
      <c r="Y245" s="82">
        <v>-45.519599999999997</v>
      </c>
      <c r="Z245" s="82">
        <v>26.014199999999999</v>
      </c>
      <c r="AA245" s="82">
        <v>-31.850899999999999</v>
      </c>
      <c r="AB245" s="82">
        <v>-43.7532</v>
      </c>
      <c r="AC245" s="86">
        <v>18.616700000000002</v>
      </c>
      <c r="AD245" s="82">
        <v>-18.7668</v>
      </c>
      <c r="AE245" s="82">
        <v>-10.264799999999999</v>
      </c>
      <c r="AF245" s="82">
        <v>-16.547999999999998</v>
      </c>
      <c r="AG245" s="82">
        <v>67.481700000000004</v>
      </c>
      <c r="AH245" s="82">
        <v>-7.4124999999999996</v>
      </c>
      <c r="AI245" s="82">
        <v>-19.299399999999999</v>
      </c>
      <c r="AJ245" s="82">
        <v>17.783999999999999</v>
      </c>
      <c r="AK245" s="82">
        <v>13.317</v>
      </c>
      <c r="AL245" s="82">
        <v>27.8994</v>
      </c>
      <c r="AM245" s="82">
        <v>66.401600000000002</v>
      </c>
      <c r="AN245" s="82">
        <v>-12.2409</v>
      </c>
      <c r="AO245" s="82">
        <v>8.1521000000000008</v>
      </c>
      <c r="AP245" s="82">
        <v>8.5348000000000006</v>
      </c>
      <c r="AQ245" s="82">
        <v>-18.287299999999998</v>
      </c>
      <c r="AR245" s="82">
        <v>-2.9630000000000001</v>
      </c>
      <c r="AS245" s="82">
        <v>-22.875299999999999</v>
      </c>
      <c r="AT245" s="82">
        <v>31.2653</v>
      </c>
      <c r="AU245" s="82">
        <v>-3.9765999999999999</v>
      </c>
      <c r="AV245" s="82">
        <v>-52.805399999999999</v>
      </c>
      <c r="AW245" s="82">
        <v>-8.8332999999999995</v>
      </c>
      <c r="AX245" s="82">
        <v>-4.1538000000000004</v>
      </c>
      <c r="AY245" s="82">
        <v>25.064699999999998</v>
      </c>
      <c r="AZ245" s="82">
        <v>9.0193999999999992</v>
      </c>
      <c r="BA245" s="82">
        <v>8.2885000000000009</v>
      </c>
      <c r="BB245" s="82">
        <v>-23.189499999999999</v>
      </c>
      <c r="BC245" s="82">
        <v>-8.2920999999999996</v>
      </c>
      <c r="BD245" s="82">
        <v>32.793799999999997</v>
      </c>
      <c r="BE245" s="82">
        <v>19.485499999999998</v>
      </c>
      <c r="BF245" s="82">
        <v>-0.1159</v>
      </c>
      <c r="BG245" s="82">
        <v>10.7605</v>
      </c>
      <c r="BH245" s="82">
        <v>27.840199999999999</v>
      </c>
      <c r="BI245" s="82">
        <v>-6.6970999999999998</v>
      </c>
      <c r="BJ245" s="82">
        <v>-23.921600000000002</v>
      </c>
      <c r="BK245" s="82">
        <v>-3.4582999999999999</v>
      </c>
      <c r="BL245" s="82">
        <v>7.5205000000000002</v>
      </c>
      <c r="BM245" s="82">
        <v>-0.92490000000000006</v>
      </c>
      <c r="BN245" s="82">
        <v>15.172599999999999</v>
      </c>
      <c r="BO245" s="82">
        <v>11.190899999999999</v>
      </c>
      <c r="BP245" s="82">
        <v>-11.116400000000001</v>
      </c>
      <c r="BQ245" s="82">
        <v>-6.4130000000000003</v>
      </c>
      <c r="BR245" s="82">
        <v>-3.5792999999999999</v>
      </c>
      <c r="BS245" s="82">
        <v>-32.954500000000003</v>
      </c>
      <c r="BT245" s="82">
        <v>-17.060700000000001</v>
      </c>
      <c r="BU245" s="82">
        <v>-3.2320000000000002</v>
      </c>
      <c r="BV245" s="82">
        <v>16.062200000000001</v>
      </c>
      <c r="BW245" s="82">
        <v>11.2921</v>
      </c>
      <c r="BX245" s="82">
        <v>-34.869</v>
      </c>
      <c r="BY245" s="82">
        <v>-14.005100000000001</v>
      </c>
      <c r="BZ245" s="82">
        <v>0.29830000000000001</v>
      </c>
      <c r="CA245" s="82">
        <v>33.508000000000003</v>
      </c>
      <c r="CB245" s="82">
        <v>-4.3834</v>
      </c>
      <c r="CC245" s="82">
        <v>-1.4105000000000001</v>
      </c>
      <c r="CD245" s="82">
        <v>-33.886800000000001</v>
      </c>
      <c r="CE245" s="82">
        <v>-95.203299999999999</v>
      </c>
      <c r="CF245" s="82">
        <v>59.872100000000003</v>
      </c>
      <c r="CG245" s="82">
        <v>-17.069400000000002</v>
      </c>
      <c r="CH245" s="82">
        <v>24.823699999999999</v>
      </c>
      <c r="CI245" s="82">
        <v>-55.198999999999998</v>
      </c>
      <c r="CJ245" s="82">
        <v>-13.000500000000001</v>
      </c>
      <c r="CK245" s="82">
        <v>26.372499999999999</v>
      </c>
      <c r="CL245" s="82">
        <v>12.0792</v>
      </c>
      <c r="CM245" s="82">
        <v>34.694200000000002</v>
      </c>
      <c r="CN245" s="82">
        <v>24.2379</v>
      </c>
      <c r="CO245" s="82">
        <v>16.1602</v>
      </c>
      <c r="CP245" s="82">
        <v>-4.4889000000000001</v>
      </c>
      <c r="CQ245" s="82">
        <v>-12.1515</v>
      </c>
      <c r="CR245" s="82">
        <v>-41.968699999999998</v>
      </c>
      <c r="CS245" s="82">
        <v>-41.019399999999997</v>
      </c>
      <c r="CT245" s="82">
        <v>15.4999</v>
      </c>
      <c r="CU245" s="82">
        <v>-9.4794</v>
      </c>
      <c r="CV245" s="82">
        <v>-10.921099999999999</v>
      </c>
      <c r="CW245" s="82">
        <v>17.1508</v>
      </c>
      <c r="CX245" s="82">
        <v>29.5289</v>
      </c>
      <c r="CY245" s="82">
        <v>-35.101300000000002</v>
      </c>
      <c r="CZ245" s="82">
        <v>11.936999999999999</v>
      </c>
      <c r="DA245" s="82">
        <v>62.9634</v>
      </c>
      <c r="DB245" s="82">
        <v>52.472299999999997</v>
      </c>
      <c r="DC245" s="82">
        <v>-13.330399999999999</v>
      </c>
      <c r="DD245" s="82">
        <v>-3.5621999999999998</v>
      </c>
      <c r="DF245" s="82">
        <f t="shared" ref="DF245:DF276" si="15">COUNTIF(Y245:DD245, "&gt;50")</f>
        <v>5</v>
      </c>
      <c r="DG245" s="82">
        <f t="shared" ref="DG245:DG276" si="16">COUNTIF(Y245:DD245, "&lt;-50")</f>
        <v>3</v>
      </c>
      <c r="DH245" s="82">
        <f t="shared" ref="DH245:DH276" si="17">SUM(DF245:DG245)</f>
        <v>8</v>
      </c>
      <c r="DI245" s="82">
        <f t="shared" ref="DI245:DI276" si="18">COUNTIF(Y245:DD245, "&gt;100")</f>
        <v>0</v>
      </c>
      <c r="DJ245" s="82">
        <f t="shared" ref="DJ245:DJ276" si="19">COUNTIF(Y245:DD245, "&lt;-100")</f>
        <v>0</v>
      </c>
      <c r="DK245" s="82">
        <f t="shared" ref="DK245:DK276" si="20">SUM(DI245:DJ245)</f>
        <v>0</v>
      </c>
    </row>
    <row r="246" spans="1:140" x14ac:dyDescent="0.2">
      <c r="A246" s="82" t="s">
        <v>817</v>
      </c>
      <c r="B246" s="82">
        <v>283</v>
      </c>
      <c r="C246" s="82" t="s">
        <v>359</v>
      </c>
      <c r="D246" s="82" t="s">
        <v>1098</v>
      </c>
      <c r="E246" s="82">
        <v>5</v>
      </c>
      <c r="F246" s="82" t="s">
        <v>92</v>
      </c>
      <c r="G246" s="82">
        <v>20</v>
      </c>
      <c r="H246" s="83">
        <v>17.783477999999999</v>
      </c>
      <c r="I246" s="46" t="s">
        <v>765</v>
      </c>
      <c r="J246" s="82" t="s">
        <v>1088</v>
      </c>
      <c r="K246" s="82">
        <v>12</v>
      </c>
      <c r="L246" s="84" t="s">
        <v>103</v>
      </c>
      <c r="M246" s="82">
        <v>35</v>
      </c>
      <c r="N246" s="83">
        <v>173.546018</v>
      </c>
      <c r="O246" s="46" t="s">
        <v>638</v>
      </c>
      <c r="P246" s="82">
        <v>13.9268</v>
      </c>
      <c r="Q246" s="82">
        <v>1.4932000000000001</v>
      </c>
      <c r="R246" s="82">
        <v>12.4336</v>
      </c>
      <c r="S246" s="82">
        <v>0.93640000000000001</v>
      </c>
      <c r="T246" s="82">
        <v>0.14119999999999999</v>
      </c>
      <c r="U246" s="82">
        <v>0.79520000000000002</v>
      </c>
      <c r="V246" s="82">
        <v>-7.1002000000000001</v>
      </c>
      <c r="W246" s="82">
        <v>16.963999999999999</v>
      </c>
      <c r="X246" s="82">
        <v>12.199</v>
      </c>
      <c r="Y246" s="82">
        <v>63.484900000000003</v>
      </c>
      <c r="Z246" s="82">
        <v>-67.605800000000002</v>
      </c>
      <c r="AA246" s="82">
        <v>14.5411</v>
      </c>
      <c r="AB246" s="82">
        <v>54.844900000000003</v>
      </c>
      <c r="AC246" s="86">
        <v>-26.629200000000001</v>
      </c>
      <c r="AD246" s="82">
        <v>24.691199999999998</v>
      </c>
      <c r="AE246" s="82">
        <v>22.4161</v>
      </c>
      <c r="AF246" s="82">
        <v>26.150600000000001</v>
      </c>
      <c r="AG246" s="82">
        <v>21.146899999999999</v>
      </c>
      <c r="AH246" s="82">
        <v>3.9817999999999998</v>
      </c>
      <c r="AI246" s="82">
        <v>-3.5030999999999999</v>
      </c>
      <c r="AJ246" s="82">
        <v>3.7254999999999998</v>
      </c>
      <c r="AK246" s="82">
        <v>-3.5653999999999999</v>
      </c>
      <c r="AL246" s="82">
        <v>-31.7212</v>
      </c>
      <c r="AM246" s="82">
        <v>-34.540900000000001</v>
      </c>
      <c r="AN246" s="82">
        <v>-69.095600000000005</v>
      </c>
      <c r="AO246" s="82">
        <v>-28.2026</v>
      </c>
      <c r="AP246" s="82">
        <v>6.1226000000000003</v>
      </c>
      <c r="AQ246" s="82">
        <v>11.456899999999999</v>
      </c>
      <c r="AR246" s="82">
        <v>3.6751999999999998</v>
      </c>
      <c r="AS246" s="82">
        <v>6.5312999999999999</v>
      </c>
      <c r="AT246" s="82">
        <v>-13.574199999999999</v>
      </c>
      <c r="AU246" s="82">
        <v>2.5581999999999998</v>
      </c>
      <c r="AV246" s="82">
        <v>7.0160999999999998</v>
      </c>
      <c r="AW246" s="82">
        <v>8.5770999999999997</v>
      </c>
      <c r="AX246" s="82">
        <v>-9.8622999999999994</v>
      </c>
      <c r="AY246" s="82">
        <v>2.4011</v>
      </c>
      <c r="AZ246" s="82">
        <v>4.9787999999999997</v>
      </c>
      <c r="BA246" s="82">
        <v>-34.654400000000003</v>
      </c>
      <c r="BB246" s="82">
        <v>-34.176499999999997</v>
      </c>
      <c r="BC246" s="82">
        <v>45.662399999999998</v>
      </c>
      <c r="BD246" s="82">
        <v>94.950199999999995</v>
      </c>
      <c r="BE246" s="82">
        <v>78.068899999999999</v>
      </c>
      <c r="BF246" s="82">
        <v>-9.6315000000000008</v>
      </c>
      <c r="BG246" s="82">
        <v>22.030999999999999</v>
      </c>
      <c r="BH246" s="82">
        <v>-20.805800000000001</v>
      </c>
      <c r="BI246" s="82">
        <v>-21.369199999999999</v>
      </c>
      <c r="BJ246" s="82">
        <v>-8.4695999999999998</v>
      </c>
      <c r="BK246" s="82">
        <v>-13.911</v>
      </c>
      <c r="BL246" s="82">
        <v>-19.5548</v>
      </c>
      <c r="BM246" s="82">
        <v>8.9330999999999996</v>
      </c>
      <c r="BN246" s="82">
        <v>21.9543</v>
      </c>
      <c r="BO246" s="82">
        <v>-29.545400000000001</v>
      </c>
      <c r="BP246" s="82">
        <v>19.8322</v>
      </c>
      <c r="BQ246" s="82">
        <v>-19.117999999999999</v>
      </c>
      <c r="BR246" s="82">
        <v>2.9312</v>
      </c>
      <c r="BS246" s="82">
        <v>-15.7121</v>
      </c>
      <c r="BT246" s="82">
        <v>-21.4025</v>
      </c>
      <c r="BU246" s="82">
        <v>-10.419600000000001</v>
      </c>
      <c r="BV246" s="82">
        <v>-14.5185</v>
      </c>
      <c r="BW246" s="82">
        <v>-20.550699999999999</v>
      </c>
      <c r="BX246" s="82">
        <v>10.1557</v>
      </c>
      <c r="BY246" s="82">
        <v>19.339600000000001</v>
      </c>
      <c r="BZ246" s="82">
        <v>-28.221800000000002</v>
      </c>
      <c r="CA246" s="82">
        <v>-16.002400000000002</v>
      </c>
      <c r="CB246" s="82">
        <v>14.2051</v>
      </c>
      <c r="CC246" s="82">
        <v>28.748200000000001</v>
      </c>
      <c r="CD246" s="82">
        <v>52.838799999999999</v>
      </c>
      <c r="CE246" s="82">
        <v>61.460900000000002</v>
      </c>
      <c r="CF246" s="82">
        <v>-33.091799999999999</v>
      </c>
      <c r="CG246" s="82">
        <v>-52.783700000000003</v>
      </c>
      <c r="CH246" s="82">
        <v>18.944500000000001</v>
      </c>
      <c r="CI246" s="82">
        <v>-17.032800000000002</v>
      </c>
      <c r="CJ246" s="82">
        <v>39.834099999999999</v>
      </c>
      <c r="CK246" s="82">
        <v>6.3124000000000002</v>
      </c>
      <c r="CL246" s="82">
        <v>5.3021000000000003</v>
      </c>
      <c r="CM246" s="82">
        <v>-50.573599999999999</v>
      </c>
      <c r="CN246" s="82">
        <v>-54.549599999999998</v>
      </c>
      <c r="CO246" s="82">
        <v>-13.120699999999999</v>
      </c>
      <c r="CP246" s="82">
        <v>-6.9562999999999997</v>
      </c>
      <c r="CQ246" s="82">
        <v>33.065600000000003</v>
      </c>
      <c r="CR246" s="82">
        <v>20.741499999999998</v>
      </c>
      <c r="CS246" s="82">
        <v>15.7826</v>
      </c>
      <c r="CT246" s="82">
        <v>21.273299999999999</v>
      </c>
      <c r="CU246" s="82">
        <v>-15.6243</v>
      </c>
      <c r="CV246" s="82">
        <v>5.9619999999999997</v>
      </c>
      <c r="CW246" s="82">
        <v>-23.087599999999998</v>
      </c>
      <c r="CX246" s="82">
        <v>-19.2942</v>
      </c>
      <c r="CY246" s="82">
        <v>12.9803</v>
      </c>
      <c r="CZ246" s="82">
        <v>8.1043000000000003</v>
      </c>
      <c r="DA246" s="82">
        <v>-38.988900000000001</v>
      </c>
      <c r="DB246" s="82">
        <v>-14.463100000000001</v>
      </c>
      <c r="DC246" s="82">
        <v>13.9636</v>
      </c>
      <c r="DD246" s="82">
        <v>-5.7477999999999998</v>
      </c>
      <c r="DF246" s="82">
        <f t="shared" si="15"/>
        <v>6</v>
      </c>
      <c r="DG246" s="82">
        <f t="shared" si="16"/>
        <v>5</v>
      </c>
      <c r="DH246" s="82">
        <f t="shared" si="17"/>
        <v>11</v>
      </c>
      <c r="DI246" s="82">
        <f t="shared" si="18"/>
        <v>0</v>
      </c>
      <c r="DJ246" s="82">
        <f t="shared" si="19"/>
        <v>0</v>
      </c>
      <c r="DK246" s="82">
        <f t="shared" si="20"/>
        <v>0</v>
      </c>
    </row>
    <row r="247" spans="1:140" x14ac:dyDescent="0.2">
      <c r="A247" s="82" t="s">
        <v>817</v>
      </c>
      <c r="B247" s="82">
        <v>327</v>
      </c>
      <c r="C247" s="82" t="s">
        <v>359</v>
      </c>
      <c r="D247" s="82" t="s">
        <v>1085</v>
      </c>
      <c r="E247" s="82">
        <v>7</v>
      </c>
      <c r="F247" s="82" t="s">
        <v>100</v>
      </c>
      <c r="G247" s="82">
        <v>135</v>
      </c>
      <c r="H247" s="83">
        <v>722.447855</v>
      </c>
      <c r="I247" s="46" t="s">
        <v>759</v>
      </c>
      <c r="J247" s="82" t="s">
        <v>1088</v>
      </c>
      <c r="K247" s="82">
        <v>12</v>
      </c>
      <c r="L247" s="84" t="s">
        <v>103</v>
      </c>
      <c r="M247" s="82">
        <v>45</v>
      </c>
      <c r="N247" s="83">
        <v>404.013802</v>
      </c>
      <c r="O247" s="46" t="s">
        <v>587</v>
      </c>
      <c r="P247" s="82">
        <v>14.182600000000001</v>
      </c>
      <c r="Q247" s="82">
        <v>5.0575999999999999</v>
      </c>
      <c r="R247" s="82">
        <v>9.125</v>
      </c>
      <c r="S247" s="82">
        <v>0.97030000000000005</v>
      </c>
      <c r="T247" s="82">
        <v>0.42099999999999999</v>
      </c>
      <c r="U247" s="82">
        <v>0.54920000000000002</v>
      </c>
      <c r="V247" s="82">
        <v>20.049099999999999</v>
      </c>
      <c r="W247" s="82">
        <v>24.0579</v>
      </c>
      <c r="X247" s="82">
        <v>-24.276599999999998</v>
      </c>
      <c r="Y247" s="82">
        <v>-2.4112</v>
      </c>
      <c r="Z247" s="82">
        <v>95.316500000000005</v>
      </c>
      <c r="AA247" s="82">
        <v>-33.157800000000002</v>
      </c>
      <c r="AB247" s="82">
        <v>81.069000000000003</v>
      </c>
      <c r="AC247" s="86">
        <v>-16.7608</v>
      </c>
      <c r="AD247" s="82">
        <v>-21.847000000000001</v>
      </c>
      <c r="AE247" s="82">
        <v>6.8284000000000002</v>
      </c>
      <c r="AF247" s="82">
        <v>0.51839999999999997</v>
      </c>
      <c r="AG247" s="82">
        <v>38.275500000000001</v>
      </c>
      <c r="AH247" s="82">
        <v>-15.534800000000001</v>
      </c>
      <c r="AI247" s="82">
        <v>-29.569099999999999</v>
      </c>
      <c r="AJ247" s="82">
        <v>-9.6950000000000003</v>
      </c>
      <c r="AK247" s="82">
        <v>31.392900000000001</v>
      </c>
      <c r="AL247" s="82">
        <v>-33.1723</v>
      </c>
      <c r="AM247" s="82">
        <v>-64.420299999999997</v>
      </c>
      <c r="AN247" s="82">
        <v>23.128499999999999</v>
      </c>
      <c r="AO247" s="82">
        <v>-24.522099999999998</v>
      </c>
      <c r="AP247" s="82">
        <v>-16.316500000000001</v>
      </c>
      <c r="AQ247" s="82">
        <v>-18.483499999999999</v>
      </c>
      <c r="AR247" s="82">
        <v>-14.710699999999999</v>
      </c>
      <c r="AS247" s="82">
        <v>-14.7232</v>
      </c>
      <c r="AT247" s="82">
        <v>20.299399999999999</v>
      </c>
      <c r="AU247" s="82">
        <v>-14.6113</v>
      </c>
      <c r="AV247" s="82">
        <v>-0.65680000000000005</v>
      </c>
      <c r="AW247" s="82">
        <v>3.2435999999999998</v>
      </c>
      <c r="AX247" s="82">
        <v>-3.8125</v>
      </c>
      <c r="AY247" s="82">
        <v>14.683400000000001</v>
      </c>
      <c r="AZ247" s="82">
        <v>19.6493</v>
      </c>
      <c r="BA247" s="82">
        <v>-4.3536999999999999</v>
      </c>
      <c r="BB247" s="82">
        <v>-17.959800000000001</v>
      </c>
      <c r="BC247" s="82">
        <v>27.6462</v>
      </c>
      <c r="BD247" s="82">
        <v>97.716999999999999</v>
      </c>
      <c r="BE247" s="82">
        <v>59.236699999999999</v>
      </c>
      <c r="BF247" s="82">
        <v>-9.2690000000000001</v>
      </c>
      <c r="BG247" s="82">
        <v>17.276399999999999</v>
      </c>
      <c r="BH247" s="82">
        <v>-21.408200000000001</v>
      </c>
      <c r="BI247" s="82">
        <v>-30.096</v>
      </c>
      <c r="BJ247" s="82">
        <v>11.799099999999999</v>
      </c>
      <c r="BK247" s="82">
        <v>-20.482099999999999</v>
      </c>
      <c r="BL247" s="82">
        <v>-26.5501</v>
      </c>
      <c r="BM247" s="82">
        <v>0.10829999999999999</v>
      </c>
      <c r="BN247" s="82">
        <v>39.346299999999999</v>
      </c>
      <c r="BO247" s="82">
        <v>-30.089300000000001</v>
      </c>
      <c r="BP247" s="82">
        <v>17.148099999999999</v>
      </c>
      <c r="BQ247" s="82">
        <v>-21.732500000000002</v>
      </c>
      <c r="BR247" s="82">
        <v>-4.4307999999999996</v>
      </c>
      <c r="BS247" s="82">
        <v>-22.3567</v>
      </c>
      <c r="BT247" s="82">
        <v>-24.4175</v>
      </c>
      <c r="BU247" s="82">
        <v>-14.165800000000001</v>
      </c>
      <c r="BV247" s="82">
        <v>-2.4788000000000001</v>
      </c>
      <c r="BW247" s="82">
        <v>-26.836400000000001</v>
      </c>
      <c r="BX247" s="82">
        <v>6.0266000000000002</v>
      </c>
      <c r="BY247" s="82">
        <v>23.8126</v>
      </c>
      <c r="BZ247" s="82">
        <v>-31.135200000000001</v>
      </c>
      <c r="CA247" s="82">
        <v>-14.595499999999999</v>
      </c>
      <c r="CB247" s="82">
        <v>22.240200000000002</v>
      </c>
      <c r="CC247" s="82">
        <v>-72.315299999999993</v>
      </c>
      <c r="CD247" s="82">
        <v>-10.892200000000001</v>
      </c>
      <c r="CE247" s="82">
        <v>-49.679699999999997</v>
      </c>
      <c r="CF247" s="82">
        <v>-10.9558</v>
      </c>
      <c r="CG247" s="82">
        <v>-32.421900000000001</v>
      </c>
      <c r="CH247" s="82">
        <v>-45.950299999999999</v>
      </c>
      <c r="CI247" s="82">
        <v>26.5245</v>
      </c>
      <c r="CJ247" s="82">
        <v>-35.620899999999999</v>
      </c>
      <c r="CK247" s="82">
        <v>-3.3527999999999998</v>
      </c>
      <c r="CL247" s="82">
        <v>12.135400000000001</v>
      </c>
      <c r="CM247" s="82">
        <v>-5.5876000000000001</v>
      </c>
      <c r="CN247" s="82">
        <v>47.239199999999997</v>
      </c>
      <c r="CO247" s="82">
        <v>22.324000000000002</v>
      </c>
      <c r="CP247" s="82">
        <v>-0.61019999999999996</v>
      </c>
      <c r="CQ247" s="82">
        <v>28.218399999999999</v>
      </c>
      <c r="CR247" s="82">
        <v>1.6735</v>
      </c>
      <c r="CS247" s="82">
        <v>16.875399999999999</v>
      </c>
      <c r="CT247" s="82">
        <v>-14.0459</v>
      </c>
      <c r="CU247" s="82">
        <v>45.772500000000001</v>
      </c>
      <c r="CV247" s="82">
        <v>33.5122</v>
      </c>
      <c r="CW247" s="82">
        <v>10.862399999999999</v>
      </c>
      <c r="CX247" s="82">
        <v>25.455200000000001</v>
      </c>
      <c r="CY247" s="82">
        <v>-18.171299999999999</v>
      </c>
      <c r="CZ247" s="82">
        <v>32.7986</v>
      </c>
      <c r="DA247" s="82">
        <v>1.8387</v>
      </c>
      <c r="DB247" s="82">
        <v>-17.636800000000001</v>
      </c>
      <c r="DC247" s="82">
        <v>17.3765</v>
      </c>
      <c r="DD247" s="82">
        <v>-5.3658999999999999</v>
      </c>
      <c r="DF247" s="82">
        <f t="shared" si="15"/>
        <v>4</v>
      </c>
      <c r="DG247" s="82">
        <f t="shared" si="16"/>
        <v>2</v>
      </c>
      <c r="DH247" s="82">
        <f t="shared" si="17"/>
        <v>6</v>
      </c>
      <c r="DI247" s="82">
        <f t="shared" si="18"/>
        <v>0</v>
      </c>
      <c r="DJ247" s="82">
        <f t="shared" si="19"/>
        <v>0</v>
      </c>
      <c r="DK247" s="82">
        <f t="shared" si="20"/>
        <v>0</v>
      </c>
    </row>
    <row r="248" spans="1:140" x14ac:dyDescent="0.2">
      <c r="A248" s="82" t="s">
        <v>817</v>
      </c>
      <c r="B248" s="82">
        <v>314</v>
      </c>
      <c r="C248" s="82" t="s">
        <v>359</v>
      </c>
      <c r="D248" s="82" t="s">
        <v>1088</v>
      </c>
      <c r="E248" s="82">
        <v>12</v>
      </c>
      <c r="F248" s="82" t="s">
        <v>103</v>
      </c>
      <c r="G248" s="82">
        <v>45</v>
      </c>
      <c r="H248" s="83">
        <v>404.013802</v>
      </c>
      <c r="I248" s="46" t="s">
        <v>587</v>
      </c>
      <c r="J248" s="82" t="s">
        <v>1088</v>
      </c>
      <c r="K248" s="82">
        <v>12</v>
      </c>
      <c r="L248" s="84" t="s">
        <v>103</v>
      </c>
      <c r="M248" s="82">
        <v>60</v>
      </c>
      <c r="N248" s="83">
        <v>634.16137400000002</v>
      </c>
      <c r="O248" s="46" t="s">
        <v>766</v>
      </c>
      <c r="P248" s="82">
        <v>12.133800000000001</v>
      </c>
      <c r="Q248" s="82">
        <v>0.35639999999999999</v>
      </c>
      <c r="R248" s="82">
        <v>11.7773</v>
      </c>
      <c r="S248" s="82">
        <v>0.78220000000000001</v>
      </c>
      <c r="T248" s="82">
        <v>5.0999999999999997E-2</v>
      </c>
      <c r="U248" s="82">
        <v>0.73119999999999996</v>
      </c>
      <c r="V248" s="82">
        <v>14.1189</v>
      </c>
      <c r="W248" s="82">
        <v>7.7168000000000001</v>
      </c>
      <c r="X248" s="82">
        <v>-7.0358999999999998</v>
      </c>
      <c r="Y248" s="82">
        <v>17.217300000000002</v>
      </c>
      <c r="Z248" s="82">
        <v>-15.560700000000001</v>
      </c>
      <c r="AA248" s="82">
        <v>28.9374</v>
      </c>
      <c r="AB248" s="82">
        <v>72.216499999999996</v>
      </c>
      <c r="AC248" s="86">
        <v>-7.8403999999999998</v>
      </c>
      <c r="AD248" s="82">
        <v>25.159800000000001</v>
      </c>
      <c r="AE248" s="82">
        <v>-23.158100000000001</v>
      </c>
      <c r="AF248" s="82">
        <v>-27.7668</v>
      </c>
      <c r="AG248" s="82">
        <v>10.6717</v>
      </c>
      <c r="AH248" s="82">
        <v>-15.8163</v>
      </c>
      <c r="AI248" s="82">
        <v>-23.6264</v>
      </c>
      <c r="AJ248" s="82">
        <v>13.956799999999999</v>
      </c>
      <c r="AK248" s="82">
        <v>42.594499999999996</v>
      </c>
      <c r="AL248" s="82">
        <v>-5.3030999999999997</v>
      </c>
      <c r="AM248" s="82">
        <v>61.665199999999999</v>
      </c>
      <c r="AN248" s="82">
        <v>-24.7164</v>
      </c>
      <c r="AO248" s="82">
        <v>-11.9192</v>
      </c>
      <c r="AP248" s="82">
        <v>17.553599999999999</v>
      </c>
      <c r="AQ248" s="82">
        <v>-8.5471000000000004</v>
      </c>
      <c r="AR248" s="82">
        <v>-22.1873</v>
      </c>
      <c r="AS248" s="82">
        <v>-11.331899999999999</v>
      </c>
      <c r="AT248" s="82">
        <v>-16.886099999999999</v>
      </c>
      <c r="AU248" s="82">
        <v>-18.6373</v>
      </c>
      <c r="AV248" s="82">
        <v>-0.4894</v>
      </c>
      <c r="AW248" s="82">
        <v>-2.9115000000000002</v>
      </c>
      <c r="AX248" s="82">
        <v>-32.360700000000001</v>
      </c>
      <c r="AY248" s="82">
        <v>-42.728099999999998</v>
      </c>
      <c r="AZ248" s="82">
        <v>21.814299999999999</v>
      </c>
      <c r="BA248" s="82">
        <v>-22.917000000000002</v>
      </c>
      <c r="BB248" s="82">
        <v>-0.28089999999999998</v>
      </c>
      <c r="BC248" s="82">
        <v>-36.009500000000003</v>
      </c>
      <c r="BD248" s="82">
        <v>8.2083999999999993</v>
      </c>
      <c r="BE248" s="82">
        <v>81.612899999999996</v>
      </c>
      <c r="BF248" s="82">
        <v>1.3835</v>
      </c>
      <c r="BG248" s="82">
        <v>-4.3479999999999999</v>
      </c>
      <c r="BH248" s="82">
        <v>2.2816000000000001</v>
      </c>
      <c r="BI248" s="82">
        <v>2.7999000000000001</v>
      </c>
      <c r="BJ248" s="82">
        <v>-18.8521</v>
      </c>
      <c r="BK248" s="82">
        <v>0.44919999999999999</v>
      </c>
      <c r="BL248" s="82">
        <v>5.7389000000000001</v>
      </c>
      <c r="BM248" s="82">
        <v>-19.6813</v>
      </c>
      <c r="BN248" s="82">
        <v>-19.059000000000001</v>
      </c>
      <c r="BO248" s="82">
        <v>-32.186199999999999</v>
      </c>
      <c r="BP248" s="82">
        <v>-12.8713</v>
      </c>
      <c r="BQ248" s="82">
        <v>-12.011100000000001</v>
      </c>
      <c r="BR248" s="82">
        <v>-30.4848</v>
      </c>
      <c r="BS248" s="82">
        <v>-15.512</v>
      </c>
      <c r="BT248" s="82">
        <v>3.3576000000000001</v>
      </c>
      <c r="BU248" s="82">
        <v>3.9870999999999999</v>
      </c>
      <c r="BV248" s="82">
        <v>17.410900000000002</v>
      </c>
      <c r="BW248" s="82">
        <v>-6.0061</v>
      </c>
      <c r="BX248" s="82">
        <v>16.1889</v>
      </c>
      <c r="BY248" s="82">
        <v>47.078200000000002</v>
      </c>
      <c r="BZ248" s="82">
        <v>5.5952000000000002</v>
      </c>
      <c r="CA248" s="82">
        <v>43.215600000000002</v>
      </c>
      <c r="CB248" s="82">
        <v>-9.0885999999999996</v>
      </c>
      <c r="CC248" s="82">
        <v>-71.610399999999998</v>
      </c>
      <c r="CD248" s="82">
        <v>48.517899999999997</v>
      </c>
      <c r="CE248" s="82">
        <v>-33.430100000000003</v>
      </c>
      <c r="CF248" s="82">
        <v>-40.0792</v>
      </c>
      <c r="CG248" s="82">
        <v>14.911</v>
      </c>
      <c r="CH248" s="82">
        <v>-51.741599999999998</v>
      </c>
      <c r="CI248" s="82">
        <v>44.739199999999997</v>
      </c>
      <c r="CJ248" s="82">
        <v>-4.9184999999999999</v>
      </c>
      <c r="CK248" s="82">
        <v>60.581099999999999</v>
      </c>
      <c r="CL248" s="82">
        <v>3.1861000000000002</v>
      </c>
      <c r="CM248" s="82">
        <v>-58.893999999999998</v>
      </c>
      <c r="CN248" s="82">
        <v>-39.284500000000001</v>
      </c>
      <c r="CO248" s="82">
        <v>0.64790000000000003</v>
      </c>
      <c r="CP248" s="82">
        <v>29.374400000000001</v>
      </c>
      <c r="CQ248" s="82">
        <v>20.0625</v>
      </c>
      <c r="CR248" s="82">
        <v>-8.5028000000000006</v>
      </c>
      <c r="CS248" s="82">
        <v>27.803100000000001</v>
      </c>
      <c r="CT248" s="82">
        <v>47.7102</v>
      </c>
      <c r="CU248" s="82">
        <v>26.097300000000001</v>
      </c>
      <c r="CV248" s="82">
        <v>27.2348</v>
      </c>
      <c r="CW248" s="82">
        <v>-0.19189999999999999</v>
      </c>
      <c r="CX248" s="82">
        <v>0.1401</v>
      </c>
      <c r="CY248" s="82">
        <v>-18.942499999999999</v>
      </c>
      <c r="CZ248" s="82">
        <v>13.9536</v>
      </c>
      <c r="DA248" s="82">
        <v>-74.192599999999999</v>
      </c>
      <c r="DB248" s="82">
        <v>7.3550000000000004</v>
      </c>
      <c r="DC248" s="82">
        <v>11.4747</v>
      </c>
      <c r="DD248" s="82">
        <v>17.998899999999999</v>
      </c>
      <c r="DF248" s="82">
        <f t="shared" si="15"/>
        <v>4</v>
      </c>
      <c r="DG248" s="82">
        <f t="shared" si="16"/>
        <v>4</v>
      </c>
      <c r="DH248" s="82">
        <f t="shared" si="17"/>
        <v>8</v>
      </c>
      <c r="DI248" s="82">
        <f t="shared" si="18"/>
        <v>0</v>
      </c>
      <c r="DJ248" s="82">
        <f t="shared" si="19"/>
        <v>0</v>
      </c>
      <c r="DK248" s="82">
        <f t="shared" si="20"/>
        <v>0</v>
      </c>
    </row>
    <row r="249" spans="1:140" x14ac:dyDescent="0.2">
      <c r="A249" s="82" t="s">
        <v>817</v>
      </c>
      <c r="B249" s="82">
        <v>298</v>
      </c>
      <c r="C249" s="82" t="s">
        <v>359</v>
      </c>
      <c r="D249" s="82" t="s">
        <v>1087</v>
      </c>
      <c r="E249" s="82">
        <v>9</v>
      </c>
      <c r="F249" s="82" t="s">
        <v>261</v>
      </c>
      <c r="G249" s="82">
        <v>125</v>
      </c>
      <c r="H249" s="83">
        <v>600.26176999999996</v>
      </c>
      <c r="I249" s="46" t="s">
        <v>565</v>
      </c>
      <c r="J249" s="82" t="s">
        <v>1088</v>
      </c>
      <c r="K249" s="82">
        <v>12</v>
      </c>
      <c r="L249" s="84" t="s">
        <v>103</v>
      </c>
      <c r="M249" s="82">
        <v>75</v>
      </c>
      <c r="N249" s="83">
        <v>646.37774000000002</v>
      </c>
      <c r="O249" s="46" t="s">
        <v>767</v>
      </c>
      <c r="P249" s="82">
        <v>13.480499999999999</v>
      </c>
      <c r="Q249" s="82">
        <v>5.0830000000000002</v>
      </c>
      <c r="R249" s="82">
        <v>8.3975000000000009</v>
      </c>
      <c r="S249" s="82">
        <v>1.5578000000000001</v>
      </c>
      <c r="T249" s="82">
        <v>0.4839</v>
      </c>
      <c r="U249" s="82">
        <v>1.0739000000000001</v>
      </c>
      <c r="V249" s="82">
        <v>14.2889</v>
      </c>
      <c r="W249" s="82">
        <v>-1.2107000000000001</v>
      </c>
      <c r="X249" s="82">
        <v>-23.337900000000001</v>
      </c>
      <c r="Y249" s="82">
        <v>-0.31819999999999998</v>
      </c>
      <c r="Z249" s="82">
        <v>54.9636</v>
      </c>
      <c r="AA249" s="82">
        <v>19.884799999999998</v>
      </c>
      <c r="AB249" s="82">
        <v>53.178199999999997</v>
      </c>
      <c r="AC249" s="86">
        <v>7.0800000000000002E-2</v>
      </c>
      <c r="AD249" s="82">
        <v>-5.8002000000000002</v>
      </c>
      <c r="AE249" s="82">
        <v>-23.319299999999998</v>
      </c>
      <c r="AF249" s="82">
        <v>-32.109499999999997</v>
      </c>
      <c r="AG249" s="82">
        <v>-47.558</v>
      </c>
      <c r="AH249" s="82">
        <v>-3.9178000000000002</v>
      </c>
      <c r="AI249" s="82">
        <v>11.029199999999999</v>
      </c>
      <c r="AJ249" s="82">
        <v>-5.9903000000000004</v>
      </c>
      <c r="AK249" s="82">
        <v>1.1992</v>
      </c>
      <c r="AL249" s="82">
        <v>-54.907699999999998</v>
      </c>
      <c r="AM249" s="82">
        <v>24.769200000000001</v>
      </c>
      <c r="AN249" s="82">
        <v>44.6815</v>
      </c>
      <c r="AO249" s="82">
        <v>-28.194700000000001</v>
      </c>
      <c r="AP249" s="82">
        <v>-19.566500000000001</v>
      </c>
      <c r="AQ249" s="82">
        <v>-25.781500000000001</v>
      </c>
      <c r="AR249" s="82">
        <v>-17.8293</v>
      </c>
      <c r="AS249" s="82">
        <v>-3.4462000000000002</v>
      </c>
      <c r="AT249" s="82">
        <v>-7.3822000000000001</v>
      </c>
      <c r="AU249" s="82">
        <v>-11.971399999999999</v>
      </c>
      <c r="AV249" s="82">
        <v>2.9020000000000001</v>
      </c>
      <c r="AW249" s="82">
        <v>19.3489</v>
      </c>
      <c r="AX249" s="82">
        <v>-27.140999999999998</v>
      </c>
      <c r="AY249" s="82">
        <v>71.008899999999997</v>
      </c>
      <c r="AZ249" s="82">
        <v>12.1975</v>
      </c>
      <c r="BA249" s="82">
        <v>30.216999999999999</v>
      </c>
      <c r="BB249" s="82">
        <v>-42.636600000000001</v>
      </c>
      <c r="BC249" s="82">
        <v>-56.108199999999997</v>
      </c>
      <c r="BD249" s="82">
        <v>42.735900000000001</v>
      </c>
      <c r="BE249" s="82">
        <v>35.534700000000001</v>
      </c>
      <c r="BF249" s="82">
        <v>15.3024</v>
      </c>
      <c r="BG249" s="82">
        <v>24.4024</v>
      </c>
      <c r="BH249" s="82">
        <v>27.666699999999999</v>
      </c>
      <c r="BI249" s="82">
        <v>6.1391999999999998</v>
      </c>
      <c r="BJ249" s="82">
        <v>-37.775599999999997</v>
      </c>
      <c r="BK249" s="82">
        <v>2.5405000000000002</v>
      </c>
      <c r="BL249" s="82">
        <v>-12.931699999999999</v>
      </c>
      <c r="BM249" s="82">
        <v>2.4003999999999999</v>
      </c>
      <c r="BN249" s="82">
        <v>-25.684999999999999</v>
      </c>
      <c r="BO249" s="82">
        <v>-25.8614</v>
      </c>
      <c r="BP249" s="82">
        <v>-53.1096</v>
      </c>
      <c r="BQ249" s="82">
        <v>-15.044499999999999</v>
      </c>
      <c r="BR249" s="82">
        <v>-21.684799999999999</v>
      </c>
      <c r="BS249" s="82">
        <v>9.4369999999999994</v>
      </c>
      <c r="BT249" s="82">
        <v>-5.1106999999999996</v>
      </c>
      <c r="BU249" s="82">
        <v>9.8315999999999999</v>
      </c>
      <c r="BV249" s="82">
        <v>8.6761999999999997</v>
      </c>
      <c r="BW249" s="82">
        <v>-7.3011999999999997</v>
      </c>
      <c r="BX249" s="82">
        <v>34.333199999999998</v>
      </c>
      <c r="BY249" s="82">
        <v>45.620899999999999</v>
      </c>
      <c r="BZ249" s="82">
        <v>-9.0868000000000002</v>
      </c>
      <c r="CA249" s="82">
        <v>12.5578</v>
      </c>
      <c r="CB249" s="82">
        <v>4.9400000000000004</v>
      </c>
      <c r="CC249" s="82">
        <v>-25.837700000000002</v>
      </c>
      <c r="CD249" s="82">
        <v>83.611000000000004</v>
      </c>
      <c r="CE249" s="82">
        <v>-47.200800000000001</v>
      </c>
      <c r="CF249" s="82">
        <v>-31.0518</v>
      </c>
      <c r="CG249" s="82">
        <v>-96.341899999999995</v>
      </c>
      <c r="CH249" s="82">
        <v>-73.396100000000004</v>
      </c>
      <c r="CI249" s="82">
        <v>-21.358499999999999</v>
      </c>
      <c r="CJ249" s="82">
        <v>15.0528</v>
      </c>
      <c r="CK249" s="82">
        <v>31.3355</v>
      </c>
      <c r="CL249" s="82">
        <v>26.057600000000001</v>
      </c>
      <c r="CM249" s="82">
        <v>0.2198</v>
      </c>
      <c r="CN249" s="82">
        <v>17.503599999999999</v>
      </c>
      <c r="CO249" s="82">
        <v>20.776399999999999</v>
      </c>
      <c r="CP249" s="82">
        <v>5.7944000000000004</v>
      </c>
      <c r="CQ249" s="82">
        <v>24.962800000000001</v>
      </c>
      <c r="CR249" s="82">
        <v>2.3409</v>
      </c>
      <c r="CS249" s="82">
        <v>-12.770099999999999</v>
      </c>
      <c r="CT249" s="82">
        <v>-25.6557</v>
      </c>
      <c r="CU249" s="82">
        <v>-14.6595</v>
      </c>
      <c r="CV249" s="82">
        <v>15.143800000000001</v>
      </c>
      <c r="CW249" s="82">
        <v>7.5632000000000001</v>
      </c>
      <c r="CX249" s="82">
        <v>16.489799999999999</v>
      </c>
      <c r="CY249" s="82">
        <v>1.379</v>
      </c>
      <c r="CZ249" s="82">
        <v>19.505500000000001</v>
      </c>
      <c r="DA249" s="82">
        <v>18.925899999999999</v>
      </c>
      <c r="DB249" s="82">
        <v>11.0512</v>
      </c>
      <c r="DC249" s="82">
        <v>11.292999999999999</v>
      </c>
      <c r="DD249" s="82">
        <v>19.265999999999998</v>
      </c>
      <c r="DF249" s="82">
        <f t="shared" si="15"/>
        <v>4</v>
      </c>
      <c r="DG249" s="82">
        <f t="shared" si="16"/>
        <v>5</v>
      </c>
      <c r="DH249" s="82">
        <f t="shared" si="17"/>
        <v>9</v>
      </c>
      <c r="DI249" s="82">
        <f t="shared" si="18"/>
        <v>0</v>
      </c>
      <c r="DJ249" s="82">
        <f t="shared" si="19"/>
        <v>0</v>
      </c>
      <c r="DK249" s="82">
        <f t="shared" si="20"/>
        <v>0</v>
      </c>
    </row>
    <row r="250" spans="1:140" x14ac:dyDescent="0.2">
      <c r="A250" s="82" t="s">
        <v>817</v>
      </c>
      <c r="B250" s="82">
        <v>272</v>
      </c>
      <c r="C250" s="82" t="s">
        <v>359</v>
      </c>
      <c r="D250" s="82" t="s">
        <v>1095</v>
      </c>
      <c r="E250" s="82">
        <v>1</v>
      </c>
      <c r="F250" s="82" t="s">
        <v>114</v>
      </c>
      <c r="G250" s="82">
        <v>170</v>
      </c>
      <c r="H250" s="83">
        <v>583.70925699999998</v>
      </c>
      <c r="I250" s="46" t="s">
        <v>635</v>
      </c>
      <c r="J250" s="82" t="s">
        <v>1088</v>
      </c>
      <c r="K250" s="82">
        <v>12</v>
      </c>
      <c r="L250" s="84" t="s">
        <v>103</v>
      </c>
      <c r="M250" s="82">
        <v>85</v>
      </c>
      <c r="N250" s="83">
        <v>652.7758</v>
      </c>
      <c r="O250" s="46" t="s">
        <v>590</v>
      </c>
      <c r="P250" s="82">
        <v>14.113300000000001</v>
      </c>
      <c r="Q250" s="82">
        <v>4.6308999999999996</v>
      </c>
      <c r="R250" s="82">
        <v>9.4824000000000002</v>
      </c>
      <c r="S250" s="82">
        <v>1.4221999999999999</v>
      </c>
      <c r="T250" s="82">
        <v>0.43969999999999998</v>
      </c>
      <c r="U250" s="82">
        <v>0.98250000000000004</v>
      </c>
      <c r="V250" s="82">
        <v>17.8811</v>
      </c>
      <c r="W250" s="82">
        <v>9.9296000000000006</v>
      </c>
      <c r="X250" s="82">
        <v>-21.652100000000001</v>
      </c>
      <c r="Y250" s="82">
        <v>18.215399999999999</v>
      </c>
      <c r="Z250" s="82">
        <v>49.874299999999998</v>
      </c>
      <c r="AA250" s="82">
        <v>85.221800000000002</v>
      </c>
      <c r="AB250" s="82">
        <v>32.124400000000001</v>
      </c>
      <c r="AC250" s="86">
        <v>-7.9371999999999998</v>
      </c>
      <c r="AD250" s="82">
        <v>-31.7498</v>
      </c>
      <c r="AE250" s="82">
        <v>6.9180999999999999</v>
      </c>
      <c r="AF250" s="82">
        <v>-25.245200000000001</v>
      </c>
      <c r="AG250" s="82">
        <v>-22.768899999999999</v>
      </c>
      <c r="AH250" s="82">
        <v>-5.6939000000000002</v>
      </c>
      <c r="AI250" s="82">
        <v>9.0241000000000007</v>
      </c>
      <c r="AJ250" s="82">
        <v>-1.1556999999999999</v>
      </c>
      <c r="AK250" s="82">
        <v>-0.86419999999999997</v>
      </c>
      <c r="AL250" s="82">
        <v>-45.232100000000003</v>
      </c>
      <c r="AM250" s="82">
        <v>69.433599999999998</v>
      </c>
      <c r="AN250" s="82">
        <v>-14.769299999999999</v>
      </c>
      <c r="AO250" s="82">
        <v>31.3598</v>
      </c>
      <c r="AP250" s="82">
        <v>-3.6434000000000002</v>
      </c>
      <c r="AQ250" s="82">
        <v>-29.828299999999999</v>
      </c>
      <c r="AR250" s="82">
        <v>-15.4785</v>
      </c>
      <c r="AS250" s="82">
        <v>-11.896000000000001</v>
      </c>
      <c r="AT250" s="82">
        <v>12.3004</v>
      </c>
      <c r="AU250" s="82">
        <v>-17.0549</v>
      </c>
      <c r="AV250" s="82">
        <v>-50.621600000000001</v>
      </c>
      <c r="AW250" s="82">
        <v>-24.3962</v>
      </c>
      <c r="AX250" s="82">
        <v>-14.722</v>
      </c>
      <c r="AY250" s="82">
        <v>-0.58679999999999999</v>
      </c>
      <c r="AZ250" s="82">
        <v>9.1720000000000006</v>
      </c>
      <c r="BA250" s="82">
        <v>10.6401</v>
      </c>
      <c r="BB250" s="82">
        <v>-24.545999999999999</v>
      </c>
      <c r="BC250" s="82">
        <v>23.6326</v>
      </c>
      <c r="BD250" s="82">
        <v>39.9255</v>
      </c>
      <c r="BE250" s="82">
        <v>25.281099999999999</v>
      </c>
      <c r="BF250" s="82">
        <v>-9.8277999999999999</v>
      </c>
      <c r="BG250" s="82">
        <v>12.695600000000001</v>
      </c>
      <c r="BH250" s="82">
        <v>32.3401</v>
      </c>
      <c r="BI250" s="82">
        <v>2.8809999999999998</v>
      </c>
      <c r="BJ250" s="82">
        <v>-14.2143</v>
      </c>
      <c r="BK250" s="82">
        <v>-11.5715</v>
      </c>
      <c r="BL250" s="82">
        <v>-17.028099999999998</v>
      </c>
      <c r="BM250" s="82">
        <v>-6.1471999999999998</v>
      </c>
      <c r="BN250" s="82">
        <v>-33.390300000000003</v>
      </c>
      <c r="BO250" s="82">
        <v>-21.351099999999999</v>
      </c>
      <c r="BP250" s="82">
        <v>43.427199999999999</v>
      </c>
      <c r="BQ250" s="82">
        <v>6.9109999999999996</v>
      </c>
      <c r="BR250" s="82">
        <v>-21.283200000000001</v>
      </c>
      <c r="BS250" s="82">
        <v>-10.7752</v>
      </c>
      <c r="BT250" s="82">
        <v>-26.229800000000001</v>
      </c>
      <c r="BU250" s="82">
        <v>-4.7233000000000001</v>
      </c>
      <c r="BV250" s="82">
        <v>24.095800000000001</v>
      </c>
      <c r="BW250" s="82">
        <v>-18.417400000000001</v>
      </c>
      <c r="BX250" s="82">
        <v>-3.5708000000000002</v>
      </c>
      <c r="BY250" s="82">
        <v>15.5006</v>
      </c>
      <c r="BZ250" s="82">
        <v>-18.6828</v>
      </c>
      <c r="CA250" s="82">
        <v>-2.5529999999999999</v>
      </c>
      <c r="CB250" s="82">
        <v>6.9813999999999998</v>
      </c>
      <c r="CC250" s="82">
        <v>-5.1833999999999998</v>
      </c>
      <c r="CD250" s="82">
        <v>3.2968999999999999</v>
      </c>
      <c r="CE250" s="82">
        <v>-114.7304</v>
      </c>
      <c r="CF250" s="82">
        <v>33.792299999999997</v>
      </c>
      <c r="CG250" s="82">
        <v>32.140900000000002</v>
      </c>
      <c r="CH250" s="82">
        <v>-65.094099999999997</v>
      </c>
      <c r="CI250" s="82">
        <v>-9.9286999999999992</v>
      </c>
      <c r="CJ250" s="82">
        <v>-35.221800000000002</v>
      </c>
      <c r="CK250" s="82">
        <v>11.3119</v>
      </c>
      <c r="CL250" s="82">
        <v>-0.49340000000000001</v>
      </c>
      <c r="CM250" s="82">
        <v>49.2622</v>
      </c>
      <c r="CN250" s="82">
        <v>30.459199999999999</v>
      </c>
      <c r="CO250" s="82">
        <v>21.696400000000001</v>
      </c>
      <c r="CP250" s="82">
        <v>1.2166999999999999</v>
      </c>
      <c r="CQ250" s="82">
        <v>-5.7801999999999998</v>
      </c>
      <c r="CR250" s="82">
        <v>2.9434999999999998</v>
      </c>
      <c r="CS250" s="82">
        <v>27.5214</v>
      </c>
      <c r="CT250" s="82">
        <v>-31.074000000000002</v>
      </c>
      <c r="CU250" s="82">
        <v>12.8073</v>
      </c>
      <c r="CV250" s="82">
        <v>1.2670999999999999</v>
      </c>
      <c r="CW250" s="82">
        <v>17.302800000000001</v>
      </c>
      <c r="CX250" s="82">
        <v>20.999199999999998</v>
      </c>
      <c r="CY250" s="82">
        <v>-23.716799999999999</v>
      </c>
      <c r="CZ250" s="82">
        <v>20.607199999999999</v>
      </c>
      <c r="DA250" s="82">
        <v>16.040199999999999</v>
      </c>
      <c r="DB250" s="82">
        <v>5.6313000000000004</v>
      </c>
      <c r="DC250" s="82">
        <v>5.1577000000000002</v>
      </c>
      <c r="DD250" s="82">
        <v>-22.2315</v>
      </c>
      <c r="DF250" s="82">
        <f t="shared" si="15"/>
        <v>2</v>
      </c>
      <c r="DG250" s="82">
        <f t="shared" si="16"/>
        <v>3</v>
      </c>
      <c r="DH250" s="82">
        <f t="shared" si="17"/>
        <v>5</v>
      </c>
      <c r="DI250" s="82">
        <f t="shared" si="18"/>
        <v>0</v>
      </c>
      <c r="DJ250" s="82">
        <f t="shared" si="19"/>
        <v>1</v>
      </c>
      <c r="DK250" s="82">
        <f t="shared" si="20"/>
        <v>1</v>
      </c>
    </row>
    <row r="251" spans="1:140" x14ac:dyDescent="0.2">
      <c r="A251" s="82" t="s">
        <v>817</v>
      </c>
      <c r="B251" s="82">
        <v>242</v>
      </c>
      <c r="C251" s="82" t="s">
        <v>359</v>
      </c>
      <c r="D251" s="82" t="s">
        <v>1083</v>
      </c>
      <c r="E251" s="82">
        <v>4</v>
      </c>
      <c r="F251" s="82" t="s">
        <v>89</v>
      </c>
      <c r="G251" s="82">
        <v>20</v>
      </c>
      <c r="H251" s="83">
        <v>33.270311</v>
      </c>
      <c r="I251" s="46" t="s">
        <v>536</v>
      </c>
      <c r="J251" s="85" t="s">
        <v>1088</v>
      </c>
      <c r="K251" s="85">
        <v>12</v>
      </c>
      <c r="L251" s="85" t="s">
        <v>103</v>
      </c>
      <c r="M251" s="85">
        <v>95</v>
      </c>
      <c r="N251" s="122">
        <v>659.15562</v>
      </c>
      <c r="O251" s="46" t="s">
        <v>104</v>
      </c>
      <c r="P251" s="82">
        <v>13.0527</v>
      </c>
      <c r="Q251" s="82">
        <v>3.8856999999999999</v>
      </c>
      <c r="R251" s="82">
        <v>9.1669999999999998</v>
      </c>
      <c r="S251" s="82">
        <v>1.5107999999999999</v>
      </c>
      <c r="T251" s="82">
        <v>0.37930000000000003</v>
      </c>
      <c r="U251" s="82">
        <v>1.1315</v>
      </c>
      <c r="V251" s="82">
        <v>-0.47560000000000002</v>
      </c>
      <c r="W251" s="82">
        <v>17.087599999999998</v>
      </c>
      <c r="X251" s="82">
        <v>-20.101299999999998</v>
      </c>
      <c r="Y251" s="82">
        <v>57.192399999999999</v>
      </c>
      <c r="Z251" s="82">
        <v>79.384600000000006</v>
      </c>
      <c r="AA251" s="82">
        <v>-3.7056</v>
      </c>
      <c r="AB251" s="82">
        <v>-51.188899999999997</v>
      </c>
      <c r="AC251" s="86">
        <v>-8.1357999999999997</v>
      </c>
      <c r="AD251" s="82">
        <v>0.11310000000000001</v>
      </c>
      <c r="AE251" s="82">
        <v>14.351900000000001</v>
      </c>
      <c r="AF251" s="82">
        <v>19.005600000000001</v>
      </c>
      <c r="AG251" s="82">
        <v>-32.258299999999998</v>
      </c>
      <c r="AH251" s="82">
        <v>5.9023000000000003</v>
      </c>
      <c r="AI251" s="82">
        <v>5.6517999999999997</v>
      </c>
      <c r="AJ251" s="82">
        <v>-17.046800000000001</v>
      </c>
      <c r="AK251" s="82">
        <v>-8.4365000000000006</v>
      </c>
      <c r="AL251" s="82">
        <v>-5.1000000000000004E-3</v>
      </c>
      <c r="AM251" s="82">
        <v>-17.8093</v>
      </c>
      <c r="AN251" s="82">
        <v>-5.0521000000000003</v>
      </c>
      <c r="AO251" s="82">
        <v>-12.7164</v>
      </c>
      <c r="AP251" s="82">
        <v>-17.180599999999998</v>
      </c>
      <c r="AQ251" s="82">
        <v>4.2317999999999998</v>
      </c>
      <c r="AR251" s="82">
        <v>-9.0805000000000007</v>
      </c>
      <c r="AS251" s="82">
        <v>0.63959999999999995</v>
      </c>
      <c r="AT251" s="82">
        <v>32.977600000000002</v>
      </c>
      <c r="AU251" s="82">
        <v>5.8018999999999998</v>
      </c>
      <c r="AV251" s="82">
        <v>-4.4706999999999999</v>
      </c>
      <c r="AW251" s="82">
        <v>-6.0869999999999997</v>
      </c>
      <c r="AX251" s="82">
        <v>9.6603999999999992</v>
      </c>
      <c r="AY251" s="82">
        <v>-22.7514</v>
      </c>
      <c r="AZ251" s="82">
        <v>-18.988099999999999</v>
      </c>
      <c r="BA251" s="82">
        <v>0.55840000000000001</v>
      </c>
      <c r="BB251" s="82">
        <v>-21.948899999999998</v>
      </c>
      <c r="BC251" s="82">
        <v>24.3184</v>
      </c>
      <c r="BD251" s="82">
        <v>89.120099999999994</v>
      </c>
      <c r="BE251" s="82">
        <v>22.6555</v>
      </c>
      <c r="BF251" s="82">
        <v>-24.210799999999999</v>
      </c>
      <c r="BG251" s="82">
        <v>2.3767</v>
      </c>
      <c r="BH251" s="82">
        <v>15.6418</v>
      </c>
      <c r="BI251" s="82">
        <v>-13.7517</v>
      </c>
      <c r="BJ251" s="82">
        <v>-20.999099999999999</v>
      </c>
      <c r="BK251" s="82">
        <v>-15.799099999999999</v>
      </c>
      <c r="BL251" s="82">
        <v>-32.810699999999997</v>
      </c>
      <c r="BM251" s="82">
        <v>-6.1085000000000003</v>
      </c>
      <c r="BN251" s="82">
        <v>-22.6</v>
      </c>
      <c r="BO251" s="82">
        <v>-27.456499999999998</v>
      </c>
      <c r="BP251" s="82">
        <v>78.452399999999997</v>
      </c>
      <c r="BQ251" s="82">
        <v>-12.912000000000001</v>
      </c>
      <c r="BR251" s="82">
        <v>-3.4113000000000002</v>
      </c>
      <c r="BS251" s="82">
        <v>-16.946100000000001</v>
      </c>
      <c r="BT251" s="82">
        <v>-28.743400000000001</v>
      </c>
      <c r="BU251" s="82">
        <v>-10.2089</v>
      </c>
      <c r="BV251" s="82">
        <v>25.755600000000001</v>
      </c>
      <c r="BW251" s="82">
        <v>-34.033900000000003</v>
      </c>
      <c r="BX251" s="82">
        <v>-20.712</v>
      </c>
      <c r="BY251" s="82">
        <v>17.1691</v>
      </c>
      <c r="BZ251" s="82">
        <v>-11.0571</v>
      </c>
      <c r="CA251" s="82">
        <v>41.395600000000002</v>
      </c>
      <c r="CB251" s="82">
        <v>6.2666000000000004</v>
      </c>
      <c r="CC251" s="82">
        <v>-105.7916</v>
      </c>
      <c r="CD251" s="82">
        <v>-6.7515000000000001</v>
      </c>
      <c r="CE251" s="82">
        <v>-45.346200000000003</v>
      </c>
      <c r="CF251" s="82">
        <v>46.458500000000001</v>
      </c>
      <c r="CG251" s="82">
        <v>-58.903599999999997</v>
      </c>
      <c r="CH251" s="82">
        <v>-44.472099999999998</v>
      </c>
      <c r="CI251" s="82">
        <v>-12.2819</v>
      </c>
      <c r="CJ251" s="82">
        <v>-53.075099999999999</v>
      </c>
      <c r="CK251" s="82">
        <v>21.8931</v>
      </c>
      <c r="CL251" s="82">
        <v>31.117799999999999</v>
      </c>
      <c r="CM251" s="82">
        <v>-21.854900000000001</v>
      </c>
      <c r="CN251" s="82">
        <v>21.584399999999999</v>
      </c>
      <c r="CO251" s="82">
        <v>17.714600000000001</v>
      </c>
      <c r="CP251" s="82">
        <v>11.3741</v>
      </c>
      <c r="CQ251" s="82">
        <v>15.7485</v>
      </c>
      <c r="CR251" s="82">
        <v>-2.4767999999999999</v>
      </c>
      <c r="CS251" s="82">
        <v>17.428000000000001</v>
      </c>
      <c r="CT251" s="82">
        <v>8.1395999999999997</v>
      </c>
      <c r="CU251" s="82">
        <v>-2.0209999999999999</v>
      </c>
      <c r="CV251" s="82">
        <v>-25.413399999999999</v>
      </c>
      <c r="CW251" s="82">
        <v>18.963000000000001</v>
      </c>
      <c r="CX251" s="82">
        <v>17.095300000000002</v>
      </c>
      <c r="CY251" s="82">
        <v>18.418099999999999</v>
      </c>
      <c r="CZ251" s="82">
        <v>26.707699999999999</v>
      </c>
      <c r="DA251" s="82">
        <v>48.079700000000003</v>
      </c>
      <c r="DB251" s="82">
        <v>18.697700000000001</v>
      </c>
      <c r="DC251" s="82">
        <v>5.2736000000000001</v>
      </c>
      <c r="DD251" s="82">
        <v>33.694299999999998</v>
      </c>
      <c r="DF251" s="82">
        <f t="shared" si="15"/>
        <v>4</v>
      </c>
      <c r="DG251" s="82">
        <f t="shared" si="16"/>
        <v>4</v>
      </c>
      <c r="DH251" s="82">
        <f t="shared" si="17"/>
        <v>8</v>
      </c>
      <c r="DI251" s="82">
        <f t="shared" si="18"/>
        <v>0</v>
      </c>
      <c r="DJ251" s="82">
        <f t="shared" si="19"/>
        <v>1</v>
      </c>
      <c r="DK251" s="82">
        <f t="shared" si="20"/>
        <v>1</v>
      </c>
    </row>
    <row r="252" spans="1:140" x14ac:dyDescent="0.2">
      <c r="A252" s="82" t="s">
        <v>817</v>
      </c>
      <c r="B252" s="82">
        <v>260</v>
      </c>
      <c r="C252" s="82" t="s">
        <v>359</v>
      </c>
      <c r="D252" s="82" t="s">
        <v>1098</v>
      </c>
      <c r="E252" s="82">
        <v>5</v>
      </c>
      <c r="F252" s="82" t="s">
        <v>92</v>
      </c>
      <c r="G252" s="82">
        <v>80</v>
      </c>
      <c r="H252" s="83">
        <v>89.540890000000005</v>
      </c>
      <c r="I252" s="46" t="s">
        <v>754</v>
      </c>
      <c r="J252" s="82" t="s">
        <v>1094</v>
      </c>
      <c r="K252" s="82">
        <v>13</v>
      </c>
      <c r="L252" s="84" t="s">
        <v>123</v>
      </c>
      <c r="M252" s="82">
        <v>10</v>
      </c>
      <c r="N252" s="83">
        <v>62.796253</v>
      </c>
      <c r="O252" s="46" t="s">
        <v>152</v>
      </c>
      <c r="P252" s="82">
        <v>14.515599999999999</v>
      </c>
      <c r="Q252" s="82">
        <v>3.9336000000000002</v>
      </c>
      <c r="R252" s="82">
        <v>10.582000000000001</v>
      </c>
      <c r="S252" s="82">
        <v>1.6105</v>
      </c>
      <c r="T252" s="82">
        <v>0.40620000000000001</v>
      </c>
      <c r="U252" s="82">
        <v>1.2042999999999999</v>
      </c>
      <c r="V252" s="82">
        <v>-5.2550999999999997</v>
      </c>
      <c r="W252" s="82">
        <v>-1.5214000000000001</v>
      </c>
      <c r="X252" s="82">
        <v>-20.860199999999999</v>
      </c>
      <c r="Y252" s="82">
        <v>26.6571</v>
      </c>
      <c r="Z252" s="82">
        <v>-44.085700000000003</v>
      </c>
      <c r="AA252" s="82">
        <v>41.225700000000003</v>
      </c>
      <c r="AB252" s="82">
        <v>-0.47939999999999999</v>
      </c>
      <c r="AC252" s="86">
        <v>0.92500000000000004</v>
      </c>
      <c r="AD252" s="82">
        <v>-6.7919</v>
      </c>
      <c r="AE252" s="82">
        <v>-7.2934999999999999</v>
      </c>
      <c r="AF252" s="82">
        <v>12.2094</v>
      </c>
      <c r="AG252" s="82">
        <v>-13.2697</v>
      </c>
      <c r="AH252" s="82">
        <v>4.8750999999999998</v>
      </c>
      <c r="AI252" s="82">
        <v>24.8504</v>
      </c>
      <c r="AJ252" s="82">
        <v>21.3033</v>
      </c>
      <c r="AK252" s="82">
        <v>7.1704999999999997</v>
      </c>
      <c r="AL252" s="82">
        <v>-3.7900999999999998</v>
      </c>
      <c r="AM252" s="82">
        <v>-13.599500000000001</v>
      </c>
      <c r="AN252" s="82">
        <v>9.9599999999999994E-2</v>
      </c>
      <c r="AO252" s="82">
        <v>-6.9009999999999998</v>
      </c>
      <c r="AP252" s="82">
        <v>3.5047999999999999</v>
      </c>
      <c r="AQ252" s="82">
        <v>-11.225300000000001</v>
      </c>
      <c r="AR252" s="82">
        <v>-25.997299999999999</v>
      </c>
      <c r="AS252" s="82">
        <v>-8.1777999999999995</v>
      </c>
      <c r="AT252" s="82">
        <v>0.62070000000000003</v>
      </c>
      <c r="AU252" s="82">
        <v>3.2770999999999999</v>
      </c>
      <c r="AV252" s="82">
        <v>26.656600000000001</v>
      </c>
      <c r="AW252" s="82">
        <v>6.9722</v>
      </c>
      <c r="AX252" s="82">
        <v>10.323700000000001</v>
      </c>
      <c r="AY252" s="82">
        <v>-31.029699999999998</v>
      </c>
      <c r="AZ252" s="82">
        <v>-18.030200000000001</v>
      </c>
      <c r="BA252" s="82">
        <v>-64.501400000000004</v>
      </c>
      <c r="BB252" s="82">
        <v>79.738299999999995</v>
      </c>
      <c r="BC252" s="82">
        <v>24.2181</v>
      </c>
      <c r="BD252" s="82">
        <v>10.079700000000001</v>
      </c>
      <c r="BE252" s="82">
        <v>-16.2973</v>
      </c>
      <c r="BF252" s="82">
        <v>15.2758</v>
      </c>
      <c r="BG252" s="82">
        <v>-10.2796</v>
      </c>
      <c r="BH252" s="82">
        <v>-4.0724999999999998</v>
      </c>
      <c r="BI252" s="82">
        <v>2.2296</v>
      </c>
      <c r="BJ252" s="82">
        <v>-2.7210999999999999</v>
      </c>
      <c r="BK252" s="82">
        <v>4.0109000000000004</v>
      </c>
      <c r="BL252" s="82">
        <v>11.0954</v>
      </c>
      <c r="BM252" s="82">
        <v>-16.8581</v>
      </c>
      <c r="BN252" s="82">
        <v>-33.673499999999997</v>
      </c>
      <c r="BO252" s="82">
        <v>-7.2512999999999996</v>
      </c>
      <c r="BP252" s="82">
        <v>-4.5899000000000001</v>
      </c>
      <c r="BQ252" s="82">
        <v>14.6914</v>
      </c>
      <c r="BR252" s="82">
        <v>19.449000000000002</v>
      </c>
      <c r="BS252" s="82">
        <v>14.3514</v>
      </c>
      <c r="BT252" s="82">
        <v>22.155899999999999</v>
      </c>
      <c r="BU252" s="82">
        <v>-0.65710000000000002</v>
      </c>
      <c r="BV252" s="82">
        <v>-2.8965000000000001</v>
      </c>
      <c r="BW252" s="82">
        <v>10.714399999999999</v>
      </c>
      <c r="BX252" s="82">
        <v>-36.685499999999998</v>
      </c>
      <c r="BY252" s="82">
        <v>2.8473999999999999</v>
      </c>
      <c r="BZ252" s="82">
        <v>8.5154999999999994</v>
      </c>
      <c r="CA252" s="82">
        <v>-14.2424</v>
      </c>
      <c r="CB252" s="82">
        <v>-24.646699999999999</v>
      </c>
      <c r="CC252" s="82">
        <v>-25.287800000000001</v>
      </c>
      <c r="CD252" s="82">
        <v>21.446899999999999</v>
      </c>
      <c r="CE252" s="82">
        <v>-61.782299999999999</v>
      </c>
      <c r="CF252" s="82">
        <v>-52.959800000000001</v>
      </c>
      <c r="CG252" s="82">
        <v>-45.518999999999998</v>
      </c>
      <c r="CH252" s="82">
        <v>-120.5044</v>
      </c>
      <c r="CI252" s="82">
        <v>15.1228</v>
      </c>
      <c r="CJ252" s="82">
        <v>0.82469999999999999</v>
      </c>
      <c r="CK252" s="82">
        <v>21.1921</v>
      </c>
      <c r="CL252" s="82">
        <v>36.847900000000003</v>
      </c>
      <c r="CM252" s="82">
        <v>-4.1805000000000003</v>
      </c>
      <c r="CN252" s="82">
        <v>15.622</v>
      </c>
      <c r="CO252" s="82">
        <v>11.305199999999999</v>
      </c>
      <c r="CP252" s="82">
        <v>1.6417999999999999</v>
      </c>
      <c r="CQ252" s="82">
        <v>0.96940000000000004</v>
      </c>
      <c r="CR252" s="82">
        <v>-20.871500000000001</v>
      </c>
      <c r="CS252" s="82">
        <v>28.618500000000001</v>
      </c>
      <c r="CT252" s="82">
        <v>14.8729</v>
      </c>
      <c r="CU252" s="82">
        <v>13.0433</v>
      </c>
      <c r="CV252" s="82">
        <v>32.245699999999999</v>
      </c>
      <c r="CW252" s="82">
        <v>18.962499999999999</v>
      </c>
      <c r="CX252" s="82">
        <v>21.903199999999998</v>
      </c>
      <c r="CY252" s="82">
        <v>-31.013200000000001</v>
      </c>
      <c r="CZ252" s="82">
        <v>-3.2805</v>
      </c>
      <c r="DA252" s="82">
        <v>22.4998</v>
      </c>
      <c r="DB252" s="82">
        <v>63.025500000000001</v>
      </c>
      <c r="DC252" s="82">
        <v>7.4086999999999996</v>
      </c>
      <c r="DD252" s="82">
        <v>17.8462</v>
      </c>
      <c r="DF252" s="82">
        <f t="shared" si="15"/>
        <v>2</v>
      </c>
      <c r="DG252" s="82">
        <f t="shared" si="16"/>
        <v>4</v>
      </c>
      <c r="DH252" s="82">
        <f t="shared" si="17"/>
        <v>6</v>
      </c>
      <c r="DI252" s="82">
        <f t="shared" si="18"/>
        <v>0</v>
      </c>
      <c r="DJ252" s="82">
        <f t="shared" si="19"/>
        <v>1</v>
      </c>
      <c r="DK252" s="82">
        <f t="shared" si="20"/>
        <v>1</v>
      </c>
    </row>
    <row r="253" spans="1:140" x14ac:dyDescent="0.2">
      <c r="A253" s="82" t="s">
        <v>817</v>
      </c>
      <c r="B253" s="82">
        <v>284</v>
      </c>
      <c r="C253" s="82" t="s">
        <v>359</v>
      </c>
      <c r="D253" s="82" t="s">
        <v>1088</v>
      </c>
      <c r="E253" s="82">
        <v>12</v>
      </c>
      <c r="F253" s="82" t="s">
        <v>103</v>
      </c>
      <c r="G253" s="82">
        <v>30</v>
      </c>
      <c r="H253" s="83">
        <v>17.043959000000001</v>
      </c>
      <c r="I253" s="46" t="s">
        <v>149</v>
      </c>
      <c r="J253" s="82" t="s">
        <v>1094</v>
      </c>
      <c r="K253" s="82">
        <v>13</v>
      </c>
      <c r="L253" s="84" t="s">
        <v>123</v>
      </c>
      <c r="M253" s="82">
        <v>15</v>
      </c>
      <c r="N253" s="83">
        <v>121.60919</v>
      </c>
      <c r="O253" s="46" t="s">
        <v>367</v>
      </c>
      <c r="P253" s="82">
        <v>17.4756</v>
      </c>
      <c r="Q253" s="82">
        <v>1.3428</v>
      </c>
      <c r="R253" s="82">
        <v>16.1328</v>
      </c>
      <c r="S253" s="82">
        <v>1.3405</v>
      </c>
      <c r="T253" s="82">
        <v>0.12889999999999999</v>
      </c>
      <c r="U253" s="82">
        <v>1.2116</v>
      </c>
      <c r="V253" s="82">
        <v>17.911999999999999</v>
      </c>
      <c r="W253" s="82">
        <v>-4.359</v>
      </c>
      <c r="X253" s="82">
        <v>11.633900000000001</v>
      </c>
      <c r="Y253" s="82">
        <v>68.472499999999997</v>
      </c>
      <c r="Z253" s="82">
        <v>-26.090900000000001</v>
      </c>
      <c r="AA253" s="82">
        <v>11.359400000000001</v>
      </c>
      <c r="AB253" s="82">
        <v>97.320599999999999</v>
      </c>
      <c r="AC253" s="86">
        <v>-4.9031000000000002</v>
      </c>
      <c r="AD253" s="82">
        <v>11.3743</v>
      </c>
      <c r="AE253" s="82">
        <v>-22.6629</v>
      </c>
      <c r="AF253" s="82">
        <v>-14.2865</v>
      </c>
      <c r="AG253" s="82">
        <v>-1.2702</v>
      </c>
      <c r="AH253" s="82">
        <v>-13.725</v>
      </c>
      <c r="AI253" s="82">
        <v>-18.450600000000001</v>
      </c>
      <c r="AJ253" s="82">
        <v>3.6920999999999999</v>
      </c>
      <c r="AK253" s="82">
        <v>24.456800000000001</v>
      </c>
      <c r="AL253" s="82">
        <v>-39.291499999999999</v>
      </c>
      <c r="AM253" s="82">
        <v>43.7958</v>
      </c>
      <c r="AN253" s="82">
        <v>-35.234900000000003</v>
      </c>
      <c r="AO253" s="82">
        <v>-18.9892</v>
      </c>
      <c r="AP253" s="82">
        <v>0.32779999999999998</v>
      </c>
      <c r="AQ253" s="82">
        <v>-25.088799999999999</v>
      </c>
      <c r="AR253" s="82">
        <v>-22.816299999999998</v>
      </c>
      <c r="AS253" s="82">
        <v>-11.0853</v>
      </c>
      <c r="AT253" s="82">
        <v>-17.404499999999999</v>
      </c>
      <c r="AU253" s="82">
        <v>-25.5563</v>
      </c>
      <c r="AV253" s="82">
        <v>21.960899999999999</v>
      </c>
      <c r="AW253" s="82">
        <v>33.653100000000002</v>
      </c>
      <c r="AX253" s="82">
        <v>-29.711200000000002</v>
      </c>
      <c r="AY253" s="82">
        <v>-2.78</v>
      </c>
      <c r="AZ253" s="82">
        <v>12.9338</v>
      </c>
      <c r="BA253" s="82">
        <v>-67.399100000000004</v>
      </c>
      <c r="BB253" s="82">
        <v>63.020400000000002</v>
      </c>
      <c r="BC253" s="82">
        <v>19.464600000000001</v>
      </c>
      <c r="BD253" s="82">
        <v>13.7476</v>
      </c>
      <c r="BE253" s="82">
        <v>-63.960500000000003</v>
      </c>
      <c r="BF253" s="82">
        <v>13.231299999999999</v>
      </c>
      <c r="BG253" s="82">
        <v>16.7502</v>
      </c>
      <c r="BH253" s="82">
        <v>2.7359</v>
      </c>
      <c r="BI253" s="82">
        <v>15.070600000000001</v>
      </c>
      <c r="BJ253" s="82">
        <v>-11.4084</v>
      </c>
      <c r="BK253" s="82">
        <v>5.0777000000000001</v>
      </c>
      <c r="BL253" s="82">
        <v>6.8080999999999996</v>
      </c>
      <c r="BM253" s="82">
        <v>-18.3901</v>
      </c>
      <c r="BN253" s="82">
        <v>-17.3841</v>
      </c>
      <c r="BO253" s="82">
        <v>-16.316299999999998</v>
      </c>
      <c r="BP253" s="82">
        <v>11.290900000000001</v>
      </c>
      <c r="BQ253" s="82">
        <v>12.835900000000001</v>
      </c>
      <c r="BR253" s="82">
        <v>26.5657</v>
      </c>
      <c r="BS253" s="82">
        <v>28.436800000000002</v>
      </c>
      <c r="BT253" s="82">
        <v>19.6356</v>
      </c>
      <c r="BU253" s="82">
        <v>6.6958000000000002</v>
      </c>
      <c r="BV253" s="82">
        <v>-8.0801999999999996</v>
      </c>
      <c r="BW253" s="82">
        <v>17.249600000000001</v>
      </c>
      <c r="BX253" s="82">
        <v>-33.436399999999999</v>
      </c>
      <c r="BY253" s="82">
        <v>1.8998999999999999</v>
      </c>
      <c r="BZ253" s="82">
        <v>15.990399999999999</v>
      </c>
      <c r="CA253" s="82">
        <v>-23.178100000000001</v>
      </c>
      <c r="CB253" s="82">
        <v>-36.953800000000001</v>
      </c>
      <c r="CC253" s="82">
        <v>41.110700000000001</v>
      </c>
      <c r="CD253" s="82">
        <v>-36.308100000000003</v>
      </c>
      <c r="CE253" s="82">
        <v>-50.768999999999998</v>
      </c>
      <c r="CF253" s="82">
        <v>67.079400000000007</v>
      </c>
      <c r="CG253" s="82">
        <v>17.228300000000001</v>
      </c>
      <c r="CH253" s="82">
        <v>-12.0015</v>
      </c>
      <c r="CI253" s="82">
        <v>13.6111</v>
      </c>
      <c r="CJ253" s="82">
        <v>58.913699999999999</v>
      </c>
      <c r="CK253" s="82">
        <v>3.5009999999999999</v>
      </c>
      <c r="CL253" s="82">
        <v>-24.514099999999999</v>
      </c>
      <c r="CM253" s="82">
        <v>13.2875</v>
      </c>
      <c r="CN253" s="82">
        <v>16.491399999999999</v>
      </c>
      <c r="CO253" s="82">
        <v>1.6157999999999999</v>
      </c>
      <c r="CP253" s="82">
        <v>-12.3277</v>
      </c>
      <c r="CQ253" s="82">
        <v>3.2237</v>
      </c>
      <c r="CR253" s="82">
        <v>-3.6107</v>
      </c>
      <c r="CS253" s="82">
        <v>-69.209299999999999</v>
      </c>
      <c r="CT253" s="82">
        <v>-42.116500000000002</v>
      </c>
      <c r="CU253" s="82">
        <v>-35.956299999999999</v>
      </c>
      <c r="CV253" s="82">
        <v>-34.067</v>
      </c>
      <c r="CW253" s="82">
        <v>10.3355</v>
      </c>
      <c r="CX253" s="82">
        <v>-3.2440000000000002</v>
      </c>
      <c r="CY253" s="82">
        <v>-26.574200000000001</v>
      </c>
      <c r="CZ253" s="82">
        <v>-26.3307</v>
      </c>
      <c r="DA253" s="82">
        <v>67.251800000000003</v>
      </c>
      <c r="DB253" s="82">
        <v>59.973999999999997</v>
      </c>
      <c r="DC253" s="82">
        <v>-26.679600000000001</v>
      </c>
      <c r="DD253" s="82">
        <v>30.084700000000002</v>
      </c>
      <c r="DF253" s="82">
        <f t="shared" si="15"/>
        <v>7</v>
      </c>
      <c r="DG253" s="82">
        <f t="shared" si="16"/>
        <v>4</v>
      </c>
      <c r="DH253" s="82">
        <f t="shared" si="17"/>
        <v>11</v>
      </c>
      <c r="DI253" s="82">
        <f t="shared" si="18"/>
        <v>0</v>
      </c>
      <c r="DJ253" s="82">
        <f t="shared" si="19"/>
        <v>0</v>
      </c>
      <c r="DK253" s="82">
        <f t="shared" si="20"/>
        <v>0</v>
      </c>
    </row>
    <row r="254" spans="1:140" s="118" customFormat="1" x14ac:dyDescent="0.2">
      <c r="A254" s="82" t="s">
        <v>817</v>
      </c>
      <c r="B254" s="82">
        <v>251</v>
      </c>
      <c r="C254" s="82" t="s">
        <v>359</v>
      </c>
      <c r="D254" s="82" t="s">
        <v>1084</v>
      </c>
      <c r="E254" s="82">
        <v>6</v>
      </c>
      <c r="F254" s="82" t="s">
        <v>97</v>
      </c>
      <c r="G254" s="82">
        <v>0</v>
      </c>
      <c r="H254" s="83">
        <v>0.22204399999999999</v>
      </c>
      <c r="I254" s="46" t="s">
        <v>362</v>
      </c>
      <c r="J254" s="82" t="s">
        <v>1094</v>
      </c>
      <c r="K254" s="82">
        <v>13</v>
      </c>
      <c r="L254" s="84" t="s">
        <v>123</v>
      </c>
      <c r="M254" s="82">
        <v>20</v>
      </c>
      <c r="N254" s="83">
        <v>312.71584999999999</v>
      </c>
      <c r="O254" s="46" t="s">
        <v>593</v>
      </c>
      <c r="P254" s="82">
        <v>14.950200000000001</v>
      </c>
      <c r="Q254" s="82">
        <v>1.0547</v>
      </c>
      <c r="R254" s="82">
        <v>13.8955</v>
      </c>
      <c r="S254" s="82">
        <v>1.5470999999999999</v>
      </c>
      <c r="T254" s="82">
        <v>0.1099</v>
      </c>
      <c r="U254" s="82">
        <v>1.4372</v>
      </c>
      <c r="V254" s="82">
        <v>-0.22459999999999999</v>
      </c>
      <c r="W254" s="82">
        <v>-1.0319</v>
      </c>
      <c r="X254" s="82">
        <v>-10.8376</v>
      </c>
      <c r="Y254" s="82">
        <v>-17.006699999999999</v>
      </c>
      <c r="Z254" s="82">
        <v>39.439700000000002</v>
      </c>
      <c r="AA254" s="82">
        <v>-10.5943</v>
      </c>
      <c r="AB254" s="82">
        <v>8.0013000000000005</v>
      </c>
      <c r="AC254" s="86">
        <v>-20.318999999999999</v>
      </c>
      <c r="AD254" s="82">
        <v>-10.1928</v>
      </c>
      <c r="AE254" s="82">
        <v>10.7797</v>
      </c>
      <c r="AF254" s="82">
        <v>-11.758699999999999</v>
      </c>
      <c r="AG254" s="82">
        <v>15.487299999999999</v>
      </c>
      <c r="AH254" s="82">
        <v>-5.8837999999999999</v>
      </c>
      <c r="AI254" s="82">
        <v>-20.223700000000001</v>
      </c>
      <c r="AJ254" s="82">
        <v>2.5287000000000002</v>
      </c>
      <c r="AK254" s="82">
        <v>6.6307999999999998</v>
      </c>
      <c r="AL254" s="82">
        <v>-8.0459999999999994</v>
      </c>
      <c r="AM254" s="82">
        <v>18.227599999999999</v>
      </c>
      <c r="AN254" s="82">
        <v>10.2788</v>
      </c>
      <c r="AO254" s="82">
        <v>27.000699999999998</v>
      </c>
      <c r="AP254" s="82">
        <v>10.663399999999999</v>
      </c>
      <c r="AQ254" s="82">
        <v>-22.528500000000001</v>
      </c>
      <c r="AR254" s="82">
        <v>-2.1669999999999998</v>
      </c>
      <c r="AS254" s="82">
        <v>4.6783000000000001</v>
      </c>
      <c r="AT254" s="82">
        <v>26.294699999999999</v>
      </c>
      <c r="AU254" s="82">
        <v>2.8751000000000002</v>
      </c>
      <c r="AV254" s="82">
        <v>-3.3237999999999999</v>
      </c>
      <c r="AW254" s="82">
        <v>-22.614799999999999</v>
      </c>
      <c r="AX254" s="82">
        <v>-7.0456000000000003</v>
      </c>
      <c r="AY254" s="82">
        <v>12.3241</v>
      </c>
      <c r="AZ254" s="82">
        <v>-33.505400000000002</v>
      </c>
      <c r="BA254" s="82">
        <v>-56.112299999999998</v>
      </c>
      <c r="BB254" s="82">
        <v>58.562199999999997</v>
      </c>
      <c r="BC254" s="82">
        <v>22.296299999999999</v>
      </c>
      <c r="BD254" s="82">
        <v>-0.61639999999999995</v>
      </c>
      <c r="BE254" s="82">
        <v>-43.983199999999997</v>
      </c>
      <c r="BF254" s="82">
        <v>20.337800000000001</v>
      </c>
      <c r="BG254" s="82">
        <v>9.3343000000000007</v>
      </c>
      <c r="BH254" s="82">
        <v>-6.8678999999999997</v>
      </c>
      <c r="BI254" s="82">
        <v>8.9337999999999997</v>
      </c>
      <c r="BJ254" s="82">
        <v>3.7585000000000002</v>
      </c>
      <c r="BK254" s="82">
        <v>5.3446999999999996</v>
      </c>
      <c r="BL254" s="82">
        <v>2.5428000000000002</v>
      </c>
      <c r="BM254" s="82">
        <v>-20.0701</v>
      </c>
      <c r="BN254" s="82">
        <v>-30.079799999999999</v>
      </c>
      <c r="BO254" s="82">
        <v>-6.8375000000000004</v>
      </c>
      <c r="BP254" s="82">
        <v>10.1563</v>
      </c>
      <c r="BQ254" s="82">
        <v>16.350200000000001</v>
      </c>
      <c r="BR254" s="82">
        <v>23.0105</v>
      </c>
      <c r="BS254" s="82">
        <v>20.979099999999999</v>
      </c>
      <c r="BT254" s="82">
        <v>21.707999999999998</v>
      </c>
      <c r="BU254" s="82">
        <v>6.8601000000000001</v>
      </c>
      <c r="BV254" s="82">
        <v>-15.1669</v>
      </c>
      <c r="BW254" s="82">
        <v>12.0928</v>
      </c>
      <c r="BX254" s="82">
        <v>-36.5886</v>
      </c>
      <c r="BY254" s="82">
        <v>5.2785000000000002</v>
      </c>
      <c r="BZ254" s="82">
        <v>17.128799999999998</v>
      </c>
      <c r="CA254" s="82">
        <v>-16.705500000000001</v>
      </c>
      <c r="CB254" s="82">
        <v>-31.646699999999999</v>
      </c>
      <c r="CC254" s="82">
        <v>-114.5568</v>
      </c>
      <c r="CD254" s="82">
        <v>-32.555</v>
      </c>
      <c r="CE254" s="82">
        <v>21.408000000000001</v>
      </c>
      <c r="CF254" s="82">
        <v>-49.031300000000002</v>
      </c>
      <c r="CG254" s="82">
        <v>26.844799999999999</v>
      </c>
      <c r="CH254" s="82">
        <v>-10.915800000000001</v>
      </c>
      <c r="CI254" s="82">
        <v>64.551599999999993</v>
      </c>
      <c r="CJ254" s="82">
        <v>-24.075800000000001</v>
      </c>
      <c r="CK254" s="82">
        <v>21.858799999999999</v>
      </c>
      <c r="CL254" s="82">
        <v>-14.601000000000001</v>
      </c>
      <c r="CM254" s="82">
        <v>-5.7724000000000002</v>
      </c>
      <c r="CN254" s="82">
        <v>-23.264500000000002</v>
      </c>
      <c r="CO254" s="82">
        <v>12.3462</v>
      </c>
      <c r="CP254" s="82">
        <v>27.160399999999999</v>
      </c>
      <c r="CQ254" s="82">
        <v>-3.8117000000000001</v>
      </c>
      <c r="CR254" s="82">
        <v>-12.2211</v>
      </c>
      <c r="CS254" s="82">
        <v>76.186700000000002</v>
      </c>
      <c r="CT254" s="82">
        <v>71.447599999999994</v>
      </c>
      <c r="CU254" s="82">
        <v>1.3289</v>
      </c>
      <c r="CV254" s="82">
        <v>-21.930599999999998</v>
      </c>
      <c r="CW254" s="82">
        <v>9.7175999999999991</v>
      </c>
      <c r="CX254" s="82">
        <v>8.4490999999999996</v>
      </c>
      <c r="CY254" s="82">
        <v>-1.7082999999999999</v>
      </c>
      <c r="CZ254" s="82">
        <v>5.4069000000000003</v>
      </c>
      <c r="DA254" s="82">
        <v>-68.829599999999999</v>
      </c>
      <c r="DB254" s="82">
        <v>-19.273499999999999</v>
      </c>
      <c r="DC254" s="82">
        <v>28.594100000000001</v>
      </c>
      <c r="DD254" s="82">
        <v>27.247</v>
      </c>
      <c r="DE254" s="82"/>
      <c r="DF254" s="82">
        <f t="shared" si="15"/>
        <v>4</v>
      </c>
      <c r="DG254" s="82">
        <f t="shared" si="16"/>
        <v>3</v>
      </c>
      <c r="DH254" s="82">
        <f t="shared" si="17"/>
        <v>7</v>
      </c>
      <c r="DI254" s="82">
        <f t="shared" si="18"/>
        <v>0</v>
      </c>
      <c r="DJ254" s="82">
        <f t="shared" si="19"/>
        <v>1</v>
      </c>
      <c r="DK254" s="82">
        <f t="shared" si="20"/>
        <v>1</v>
      </c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82"/>
      <c r="EB254" s="82"/>
      <c r="EC254" s="82"/>
      <c r="ED254" s="82"/>
      <c r="EE254" s="82"/>
      <c r="EF254" s="82"/>
      <c r="EG254" s="82"/>
      <c r="EH254" s="82"/>
      <c r="EI254" s="82"/>
      <c r="EJ254" s="82"/>
    </row>
    <row r="255" spans="1:140" x14ac:dyDescent="0.2">
      <c r="A255" s="82" t="s">
        <v>817</v>
      </c>
      <c r="B255" s="82">
        <v>238</v>
      </c>
      <c r="C255" s="82" t="s">
        <v>359</v>
      </c>
      <c r="D255" s="85" t="s">
        <v>1094</v>
      </c>
      <c r="E255" s="85">
        <v>13</v>
      </c>
      <c r="F255" s="85" t="s">
        <v>123</v>
      </c>
      <c r="G255" s="85">
        <v>0</v>
      </c>
      <c r="H255" s="122">
        <v>20.579747999999999</v>
      </c>
      <c r="I255" s="46" t="s">
        <v>124</v>
      </c>
      <c r="J255" s="82" t="s">
        <v>1094</v>
      </c>
      <c r="K255" s="82">
        <v>13</v>
      </c>
      <c r="L255" s="84" t="s">
        <v>123</v>
      </c>
      <c r="M255" s="82">
        <v>20</v>
      </c>
      <c r="N255" s="83">
        <v>312.71584999999999</v>
      </c>
      <c r="O255" s="46" t="s">
        <v>593</v>
      </c>
      <c r="P255" s="82">
        <v>14.1729</v>
      </c>
      <c r="Q255" s="82">
        <v>4.1806999999999999</v>
      </c>
      <c r="R255" s="82">
        <v>9.9922000000000004</v>
      </c>
      <c r="S255" s="82">
        <v>0.33160000000000001</v>
      </c>
      <c r="T255" s="82">
        <v>0.27700000000000002</v>
      </c>
      <c r="U255" s="82">
        <v>5.4699999999999999E-2</v>
      </c>
      <c r="V255" s="82">
        <v>-25.4863</v>
      </c>
      <c r="W255" s="82">
        <v>15.848000000000001</v>
      </c>
      <c r="X255" s="82">
        <v>27.645800000000001</v>
      </c>
      <c r="Y255" s="82">
        <v>-30.372599999999998</v>
      </c>
      <c r="Z255" s="82">
        <v>-11.853300000000001</v>
      </c>
      <c r="AA255" s="82">
        <v>-39.647199999999998</v>
      </c>
      <c r="AB255" s="82">
        <v>-103.2359</v>
      </c>
      <c r="AC255" s="86">
        <v>19.7318</v>
      </c>
      <c r="AD255" s="82">
        <v>-10.6914</v>
      </c>
      <c r="AE255" s="82">
        <v>-21.8401</v>
      </c>
      <c r="AF255" s="82">
        <v>-3.1362999999999999</v>
      </c>
      <c r="AG255" s="82">
        <v>-42.692300000000003</v>
      </c>
      <c r="AH255" s="82">
        <v>17.509399999999999</v>
      </c>
      <c r="AI255" s="82">
        <v>69.789500000000004</v>
      </c>
      <c r="AJ255" s="82">
        <v>10.1593</v>
      </c>
      <c r="AK255" s="82">
        <v>-4.6020000000000003</v>
      </c>
      <c r="AL255" s="82">
        <v>18.173300000000001</v>
      </c>
      <c r="AM255" s="82">
        <v>17.577100000000002</v>
      </c>
      <c r="AN255" s="82">
        <v>6.8292999999999999</v>
      </c>
      <c r="AO255" s="82">
        <v>34.146000000000001</v>
      </c>
      <c r="AP255" s="82">
        <v>18.245100000000001</v>
      </c>
      <c r="AQ255" s="82">
        <v>37.4846</v>
      </c>
      <c r="AR255" s="82">
        <v>13.110099999999999</v>
      </c>
      <c r="AS255" s="82">
        <v>-2.0651999999999999</v>
      </c>
      <c r="AT255" s="82">
        <v>-1.2129000000000001</v>
      </c>
      <c r="AU255" s="82">
        <v>8.8015000000000008</v>
      </c>
      <c r="AV255" s="82">
        <v>-52.1203</v>
      </c>
      <c r="AW255" s="82">
        <v>-20.3078</v>
      </c>
      <c r="AX255" s="82">
        <v>16.401499999999999</v>
      </c>
      <c r="AY255" s="82">
        <v>7.5471000000000004</v>
      </c>
      <c r="AZ255" s="82">
        <v>48.271900000000002</v>
      </c>
      <c r="BA255" s="82">
        <v>-45.763199999999998</v>
      </c>
      <c r="BB255" s="82">
        <v>55.991300000000003</v>
      </c>
      <c r="BC255" s="82">
        <v>8.9274000000000004</v>
      </c>
      <c r="BD255" s="82">
        <v>70.912000000000006</v>
      </c>
      <c r="BE255" s="82">
        <v>-22.469100000000001</v>
      </c>
      <c r="BF255" s="82">
        <v>6.1543999999999999</v>
      </c>
      <c r="BG255" s="82">
        <v>16.04</v>
      </c>
      <c r="BH255" s="82">
        <v>6.9108000000000001</v>
      </c>
      <c r="BI255" s="82">
        <v>11.1106</v>
      </c>
      <c r="BJ255" s="82">
        <v>29.645499999999998</v>
      </c>
      <c r="BK255" s="82">
        <v>-6.6603000000000003</v>
      </c>
      <c r="BL255" s="82">
        <v>-42.737900000000003</v>
      </c>
      <c r="BM255" s="82">
        <v>-26.640899999999998</v>
      </c>
      <c r="BN255" s="82">
        <v>-26.542000000000002</v>
      </c>
      <c r="BO255" s="82">
        <v>-21.645299999999999</v>
      </c>
      <c r="BP255" s="82">
        <v>34.2605</v>
      </c>
      <c r="BQ255" s="82">
        <v>-6.6346999999999996</v>
      </c>
      <c r="BR255" s="82">
        <v>11.791600000000001</v>
      </c>
      <c r="BS255" s="82">
        <v>-2.0964999999999998</v>
      </c>
      <c r="BT255" s="82">
        <v>12.2676</v>
      </c>
      <c r="BU255" s="82">
        <v>7.4889000000000001</v>
      </c>
      <c r="BV255" s="82">
        <v>-13.542400000000001</v>
      </c>
      <c r="BW255" s="82">
        <v>6.0845000000000002</v>
      </c>
      <c r="BX255" s="82">
        <v>-1.3165</v>
      </c>
      <c r="BY255" s="82">
        <v>17.785900000000002</v>
      </c>
      <c r="BZ255" s="82">
        <v>5.1201999999999996</v>
      </c>
      <c r="CA255" s="82">
        <v>-20.082799999999999</v>
      </c>
      <c r="CB255" s="82">
        <v>-64.359700000000004</v>
      </c>
      <c r="CC255" s="82">
        <v>86.334599999999995</v>
      </c>
      <c r="CD255" s="82">
        <v>20.182300000000001</v>
      </c>
      <c r="CE255" s="82">
        <v>35.912799999999997</v>
      </c>
      <c r="CF255" s="82">
        <v>48.1877</v>
      </c>
      <c r="CG255" s="82">
        <v>-9.0050000000000008</v>
      </c>
      <c r="CH255" s="82">
        <v>66.364500000000007</v>
      </c>
      <c r="CI255" s="82">
        <v>8.8103999999999996</v>
      </c>
      <c r="CJ255" s="82">
        <v>-7.2210000000000001</v>
      </c>
      <c r="CK255" s="82">
        <v>-14.8492</v>
      </c>
      <c r="CL255" s="82">
        <v>-28.070599999999999</v>
      </c>
      <c r="CM255" s="82">
        <v>-36.665799999999997</v>
      </c>
      <c r="CN255" s="82">
        <v>-38.122599999999998</v>
      </c>
      <c r="CO255" s="82">
        <v>-19.7119</v>
      </c>
      <c r="CP255" s="82">
        <v>26.654699999999998</v>
      </c>
      <c r="CQ255" s="82">
        <v>-31.665500000000002</v>
      </c>
      <c r="CR255" s="82">
        <v>-7.5122</v>
      </c>
      <c r="CS255" s="82">
        <v>24.789200000000001</v>
      </c>
      <c r="CT255" s="82">
        <v>70.454599999999999</v>
      </c>
      <c r="CU255" s="82">
        <v>-0.40970000000000001</v>
      </c>
      <c r="CV255" s="82">
        <v>6.7489999999999997</v>
      </c>
      <c r="CW255" s="82">
        <v>-50.349699999999999</v>
      </c>
      <c r="CX255" s="82">
        <v>-29.687999999999999</v>
      </c>
      <c r="CY255" s="82">
        <v>2.4201999999999999</v>
      </c>
      <c r="CZ255" s="82">
        <v>-22.678899999999999</v>
      </c>
      <c r="DA255" s="82">
        <v>-38.333500000000001</v>
      </c>
      <c r="DB255" s="82">
        <v>-35.104500000000002</v>
      </c>
      <c r="DC255" s="82">
        <v>-13.743600000000001</v>
      </c>
      <c r="DD255" s="82">
        <v>-13.728300000000001</v>
      </c>
      <c r="DF255" s="82">
        <f t="shared" si="15"/>
        <v>6</v>
      </c>
      <c r="DG255" s="82">
        <f t="shared" si="16"/>
        <v>4</v>
      </c>
      <c r="DH255" s="82">
        <f t="shared" si="17"/>
        <v>10</v>
      </c>
      <c r="DI255" s="82">
        <f t="shared" si="18"/>
        <v>0</v>
      </c>
      <c r="DJ255" s="82">
        <f t="shared" si="19"/>
        <v>1</v>
      </c>
      <c r="DK255" s="82">
        <f t="shared" si="20"/>
        <v>1</v>
      </c>
    </row>
    <row r="256" spans="1:140" x14ac:dyDescent="0.2">
      <c r="A256" s="118" t="s">
        <v>817</v>
      </c>
      <c r="B256" s="118">
        <v>212</v>
      </c>
      <c r="C256" s="118" t="s">
        <v>359</v>
      </c>
      <c r="D256" s="118" t="s">
        <v>1099</v>
      </c>
      <c r="E256" s="118">
        <v>10</v>
      </c>
      <c r="F256" s="118" t="s">
        <v>918</v>
      </c>
      <c r="G256" s="118">
        <v>15</v>
      </c>
      <c r="H256" s="119">
        <v>378.25900999999999</v>
      </c>
      <c r="I256" s="56" t="s">
        <v>571</v>
      </c>
      <c r="J256" s="118" t="s">
        <v>1094</v>
      </c>
      <c r="K256" s="118">
        <v>13</v>
      </c>
      <c r="L256" s="120" t="s">
        <v>123</v>
      </c>
      <c r="M256" s="118">
        <v>25</v>
      </c>
      <c r="N256" s="119">
        <v>408.79270100000002</v>
      </c>
      <c r="O256" s="56" t="s">
        <v>297</v>
      </c>
      <c r="P256" s="118">
        <v>14.962899999999999</v>
      </c>
      <c r="Q256" s="118">
        <v>1.2334000000000001</v>
      </c>
      <c r="R256" s="118">
        <v>13.7295</v>
      </c>
      <c r="S256" s="118">
        <v>1.6211</v>
      </c>
      <c r="T256" s="118">
        <v>0.1203</v>
      </c>
      <c r="U256" s="118">
        <v>1.5007999999999999</v>
      </c>
      <c r="V256" s="118">
        <v>3.9163999999999999</v>
      </c>
      <c r="W256" s="118">
        <v>-5.2723000000000004</v>
      </c>
      <c r="X256" s="118">
        <v>11.6531</v>
      </c>
      <c r="Y256" s="118">
        <v>104.1932</v>
      </c>
      <c r="Z256" s="118">
        <v>26.2026</v>
      </c>
      <c r="AA256" s="118">
        <v>54.895200000000003</v>
      </c>
      <c r="AB256" s="118">
        <v>-40.2425</v>
      </c>
      <c r="AC256" s="121">
        <v>-9.3924000000000003</v>
      </c>
      <c r="AD256" s="118">
        <v>-17.031199999999998</v>
      </c>
      <c r="AE256" s="118">
        <v>-5.2347000000000001</v>
      </c>
      <c r="AF256" s="118">
        <v>28.067900000000002</v>
      </c>
      <c r="AG256" s="118">
        <v>-57.910699999999999</v>
      </c>
      <c r="AH256" s="118">
        <v>-7.7789000000000001</v>
      </c>
      <c r="AI256" s="118">
        <v>15.444699999999999</v>
      </c>
      <c r="AJ256" s="118">
        <v>7.4377000000000004</v>
      </c>
      <c r="AK256" s="118">
        <v>-4.9790000000000001</v>
      </c>
      <c r="AL256" s="118">
        <v>-31.972200000000001</v>
      </c>
      <c r="AM256" s="118">
        <v>46.847499999999997</v>
      </c>
      <c r="AN256" s="118">
        <v>-20.579699999999999</v>
      </c>
      <c r="AO256" s="118">
        <v>-5.5004999999999997</v>
      </c>
      <c r="AP256" s="118">
        <v>-25.5105</v>
      </c>
      <c r="AQ256" s="118">
        <v>-12.344799999999999</v>
      </c>
      <c r="AR256" s="118">
        <v>-2.5243000000000002</v>
      </c>
      <c r="AS256" s="118">
        <v>-2.7736000000000001</v>
      </c>
      <c r="AT256" s="118">
        <v>-30.590199999999999</v>
      </c>
      <c r="AU256" s="118">
        <v>-4.5888999999999998</v>
      </c>
      <c r="AV256" s="118">
        <v>28.113</v>
      </c>
      <c r="AW256" s="118">
        <v>30.431999999999999</v>
      </c>
      <c r="AX256" s="118">
        <v>-36.949599999999997</v>
      </c>
      <c r="AY256" s="118">
        <v>-14.0038</v>
      </c>
      <c r="AZ256" s="118">
        <v>-11.7265</v>
      </c>
      <c r="BA256" s="118">
        <v>-23.764099999999999</v>
      </c>
      <c r="BB256" s="118">
        <v>50.3048</v>
      </c>
      <c r="BC256" s="118">
        <v>2.2618</v>
      </c>
      <c r="BD256" s="118">
        <v>19.718</v>
      </c>
      <c r="BE256" s="118">
        <v>-110.7238</v>
      </c>
      <c r="BF256" s="118">
        <v>12.0161</v>
      </c>
      <c r="BG256" s="118">
        <v>22.0776</v>
      </c>
      <c r="BH256" s="118">
        <v>-7.0845000000000002</v>
      </c>
      <c r="BI256" s="118">
        <v>9.5988000000000007</v>
      </c>
      <c r="BJ256" s="118">
        <v>-13.5006</v>
      </c>
      <c r="BK256" s="118">
        <v>6.1257000000000001</v>
      </c>
      <c r="BL256" s="118">
        <v>13.467000000000001</v>
      </c>
      <c r="BM256" s="118">
        <v>-8.4084000000000003</v>
      </c>
      <c r="BN256" s="118">
        <v>-4.6032999999999999</v>
      </c>
      <c r="BO256" s="118">
        <v>-6.9158999999999997</v>
      </c>
      <c r="BP256" s="118">
        <v>17.1069</v>
      </c>
      <c r="BQ256" s="118">
        <v>17.989899999999999</v>
      </c>
      <c r="BR256" s="118">
        <v>21.262899999999998</v>
      </c>
      <c r="BS256" s="118">
        <v>37.0167</v>
      </c>
      <c r="BT256" s="118">
        <v>19.321100000000001</v>
      </c>
      <c r="BU256" s="118">
        <v>5.8166000000000002</v>
      </c>
      <c r="BV256" s="118">
        <v>-30.629899999999999</v>
      </c>
      <c r="BW256" s="118">
        <v>9.4842999999999993</v>
      </c>
      <c r="BX256" s="118">
        <v>-26.917899999999999</v>
      </c>
      <c r="BY256" s="118">
        <v>2.0739000000000001</v>
      </c>
      <c r="BZ256" s="118">
        <v>5.7634999999999996</v>
      </c>
      <c r="CA256" s="118">
        <v>-19.198899999999998</v>
      </c>
      <c r="CB256" s="118">
        <v>-19.6586</v>
      </c>
      <c r="CC256" s="118">
        <v>59.310600000000001</v>
      </c>
      <c r="CD256" s="118">
        <v>47.77</v>
      </c>
      <c r="CE256" s="118">
        <v>-102.0712</v>
      </c>
      <c r="CF256" s="118">
        <v>79.308499999999995</v>
      </c>
      <c r="CG256" s="118">
        <v>45.305900000000001</v>
      </c>
      <c r="CH256" s="118">
        <v>-99.564400000000006</v>
      </c>
      <c r="CI256" s="118">
        <v>-1.3836999999999999</v>
      </c>
      <c r="CJ256" s="118">
        <v>28.9909</v>
      </c>
      <c r="CK256" s="118">
        <v>4.3117999999999999</v>
      </c>
      <c r="CL256" s="118">
        <v>25.002099999999999</v>
      </c>
      <c r="CM256" s="118">
        <v>36.304600000000001</v>
      </c>
      <c r="CN256" s="118">
        <v>-6.3068</v>
      </c>
      <c r="CO256" s="118">
        <v>0.44409999999999999</v>
      </c>
      <c r="CP256" s="118">
        <v>-33.027900000000002</v>
      </c>
      <c r="CQ256" s="118">
        <v>8.3074999999999992</v>
      </c>
      <c r="CR256" s="118">
        <v>-13.3546</v>
      </c>
      <c r="CS256" s="118">
        <v>-38.058399999999999</v>
      </c>
      <c r="CT256" s="118">
        <v>-57.389499999999998</v>
      </c>
      <c r="CU256" s="118">
        <v>-9.6661999999999999</v>
      </c>
      <c r="CV256" s="118">
        <v>-27.635300000000001</v>
      </c>
      <c r="CW256" s="118">
        <v>9.7849000000000004</v>
      </c>
      <c r="CX256" s="118">
        <v>-4.9890999999999996</v>
      </c>
      <c r="CY256" s="118">
        <v>-25.452400000000001</v>
      </c>
      <c r="CZ256" s="118">
        <v>-22.000900000000001</v>
      </c>
      <c r="DA256" s="118">
        <v>29.752600000000001</v>
      </c>
      <c r="DB256" s="118">
        <v>46.919699999999999</v>
      </c>
      <c r="DC256" s="118">
        <v>-11.337899999999999</v>
      </c>
      <c r="DD256" s="118">
        <v>30.724799999999998</v>
      </c>
      <c r="DE256" s="118"/>
      <c r="DF256" s="118">
        <f t="shared" si="15"/>
        <v>5</v>
      </c>
      <c r="DG256" s="118">
        <f t="shared" si="16"/>
        <v>5</v>
      </c>
      <c r="DH256" s="118">
        <f t="shared" si="17"/>
        <v>10</v>
      </c>
      <c r="DI256" s="118">
        <f t="shared" si="18"/>
        <v>1</v>
      </c>
      <c r="DJ256" s="118">
        <f t="shared" si="19"/>
        <v>2</v>
      </c>
      <c r="DK256" s="118">
        <f t="shared" si="20"/>
        <v>3</v>
      </c>
      <c r="DL256" s="118"/>
      <c r="DM256" s="118"/>
      <c r="DN256" s="118"/>
      <c r="DO256" s="118"/>
      <c r="DP256" s="118"/>
      <c r="DQ256" s="118"/>
      <c r="DR256" s="118"/>
      <c r="DS256" s="118"/>
      <c r="DT256" s="118"/>
      <c r="DU256" s="118"/>
      <c r="DV256" s="118"/>
      <c r="DW256" s="118"/>
      <c r="DX256" s="118"/>
      <c r="DY256" s="118"/>
      <c r="DZ256" s="118"/>
      <c r="EA256" s="118"/>
      <c r="EB256" s="118"/>
      <c r="EC256" s="118"/>
      <c r="ED256" s="118"/>
      <c r="EE256" s="118"/>
      <c r="EF256" s="118"/>
      <c r="EG256" s="118"/>
      <c r="EH256" s="118"/>
      <c r="EI256" s="118"/>
      <c r="EJ256" s="118"/>
    </row>
    <row r="257" spans="1:140" x14ac:dyDescent="0.2">
      <c r="A257" s="82" t="s">
        <v>817</v>
      </c>
      <c r="B257" s="82">
        <v>234</v>
      </c>
      <c r="C257" s="82" t="s">
        <v>359</v>
      </c>
      <c r="D257" s="82" t="s">
        <v>1096</v>
      </c>
      <c r="E257" s="82">
        <v>2</v>
      </c>
      <c r="F257" s="82" t="s">
        <v>235</v>
      </c>
      <c r="G257" s="82">
        <v>5</v>
      </c>
      <c r="H257" s="83">
        <v>7.2235880000000003</v>
      </c>
      <c r="I257" s="46" t="s">
        <v>580</v>
      </c>
      <c r="J257" s="82" t="s">
        <v>1094</v>
      </c>
      <c r="K257" s="82">
        <v>13</v>
      </c>
      <c r="L257" s="84" t="s">
        <v>123</v>
      </c>
      <c r="M257" s="82">
        <v>30</v>
      </c>
      <c r="N257" s="83">
        <v>456.28884599999998</v>
      </c>
      <c r="O257" s="46" t="s">
        <v>595</v>
      </c>
      <c r="P257" s="82">
        <v>12.629899999999999</v>
      </c>
      <c r="Q257" s="82">
        <v>0.04</v>
      </c>
      <c r="R257" s="82">
        <v>12.5898</v>
      </c>
      <c r="S257" s="82">
        <v>1.3746</v>
      </c>
      <c r="T257" s="82">
        <v>3.5999999999999999E-3</v>
      </c>
      <c r="U257" s="82">
        <v>1.371</v>
      </c>
      <c r="V257" s="82">
        <v>-5.9890999999999996</v>
      </c>
      <c r="W257" s="82">
        <v>-10.0702</v>
      </c>
      <c r="X257" s="82">
        <v>2.0381999999999998</v>
      </c>
      <c r="Y257" s="82">
        <v>-20.450900000000001</v>
      </c>
      <c r="Z257" s="82">
        <v>-56.8217</v>
      </c>
      <c r="AA257" s="82">
        <v>54.076599999999999</v>
      </c>
      <c r="AB257" s="82">
        <v>8.5090000000000003</v>
      </c>
      <c r="AC257" s="86">
        <v>-8.7606999999999999</v>
      </c>
      <c r="AD257" s="82">
        <v>16.865300000000001</v>
      </c>
      <c r="AE257" s="82">
        <v>30.4194</v>
      </c>
      <c r="AF257" s="82">
        <v>18.930199999999999</v>
      </c>
      <c r="AG257" s="82">
        <v>0.68600000000000005</v>
      </c>
      <c r="AH257" s="82">
        <v>7.9382000000000001</v>
      </c>
      <c r="AI257" s="82">
        <v>2.0939999999999999</v>
      </c>
      <c r="AJ257" s="82">
        <v>0.63329999999999997</v>
      </c>
      <c r="AK257" s="82">
        <v>0.2646</v>
      </c>
      <c r="AL257" s="82">
        <v>-9.9037000000000006</v>
      </c>
      <c r="AM257" s="82">
        <v>-0.19439999999999999</v>
      </c>
      <c r="AN257" s="82">
        <v>27.9557</v>
      </c>
      <c r="AO257" s="82">
        <v>-34.106200000000001</v>
      </c>
      <c r="AP257" s="82">
        <v>2.5676999999999999</v>
      </c>
      <c r="AQ257" s="82">
        <v>6.1885000000000003</v>
      </c>
      <c r="AR257" s="82">
        <v>-12.372199999999999</v>
      </c>
      <c r="AS257" s="82">
        <v>-10.2684</v>
      </c>
      <c r="AT257" s="82">
        <v>5.4005999999999998</v>
      </c>
      <c r="AU257" s="82">
        <v>9.8398000000000003</v>
      </c>
      <c r="AV257" s="82">
        <v>-13.5191</v>
      </c>
      <c r="AW257" s="82">
        <v>-3.9563000000000001</v>
      </c>
      <c r="AX257" s="82">
        <v>2.5806</v>
      </c>
      <c r="AY257" s="82">
        <v>-26.039300000000001</v>
      </c>
      <c r="AZ257" s="82">
        <v>1.4432</v>
      </c>
      <c r="BA257" s="82">
        <v>-14.478</v>
      </c>
      <c r="BB257" s="82">
        <v>40.901699999999998</v>
      </c>
      <c r="BC257" s="82">
        <v>-1.1071</v>
      </c>
      <c r="BD257" s="82">
        <v>-12.101800000000001</v>
      </c>
      <c r="BE257" s="82">
        <v>-83.076300000000003</v>
      </c>
      <c r="BF257" s="82">
        <v>10.0906</v>
      </c>
      <c r="BG257" s="82">
        <v>28.010300000000001</v>
      </c>
      <c r="BH257" s="82">
        <v>-7.4492000000000003</v>
      </c>
      <c r="BI257" s="82">
        <v>3.3208000000000002</v>
      </c>
      <c r="BJ257" s="82">
        <v>-21.741900000000001</v>
      </c>
      <c r="BK257" s="82">
        <v>5.3681000000000001</v>
      </c>
      <c r="BL257" s="82">
        <v>22.2395</v>
      </c>
      <c r="BM257" s="82">
        <v>-5.9401999999999999</v>
      </c>
      <c r="BN257" s="82">
        <v>-15.5999</v>
      </c>
      <c r="BO257" s="82">
        <v>13.7494</v>
      </c>
      <c r="BP257" s="82">
        <v>27.921600000000002</v>
      </c>
      <c r="BQ257" s="82">
        <v>14.542</v>
      </c>
      <c r="BR257" s="82">
        <v>28.5977</v>
      </c>
      <c r="BS257" s="82">
        <v>50.576000000000001</v>
      </c>
      <c r="BT257" s="82">
        <v>23.290500000000002</v>
      </c>
      <c r="BU257" s="82">
        <v>10.6858</v>
      </c>
      <c r="BV257" s="82">
        <v>-33.133699999999997</v>
      </c>
      <c r="BW257" s="82">
        <v>12.565799999999999</v>
      </c>
      <c r="BX257" s="82">
        <v>-32.566499999999998</v>
      </c>
      <c r="BY257" s="82">
        <v>0.81359999999999999</v>
      </c>
      <c r="BZ257" s="82">
        <v>8.6472999999999995</v>
      </c>
      <c r="CA257" s="82">
        <v>-47.621099999999998</v>
      </c>
      <c r="CB257" s="82">
        <v>-26.504999999999999</v>
      </c>
      <c r="CC257" s="82">
        <v>57.759300000000003</v>
      </c>
      <c r="CD257" s="82">
        <v>57.965699999999998</v>
      </c>
      <c r="CE257" s="82">
        <v>-1.9440999999999999</v>
      </c>
      <c r="CF257" s="82">
        <v>116.996</v>
      </c>
      <c r="CG257" s="82">
        <v>-50.968200000000003</v>
      </c>
      <c r="CH257" s="82">
        <v>-7.8312999999999997</v>
      </c>
      <c r="CI257" s="82">
        <v>-61.380099999999999</v>
      </c>
      <c r="CJ257" s="82">
        <v>8.3506999999999998</v>
      </c>
      <c r="CK257" s="82">
        <v>0.9627</v>
      </c>
      <c r="CL257" s="82">
        <v>-3.7402000000000002</v>
      </c>
      <c r="CM257" s="82">
        <v>38.681899999999999</v>
      </c>
      <c r="CN257" s="82">
        <v>13.1157</v>
      </c>
      <c r="CO257" s="82">
        <v>-1.7224999999999999</v>
      </c>
      <c r="CP257" s="82">
        <v>-39.092100000000002</v>
      </c>
      <c r="CQ257" s="82">
        <v>23.125399999999999</v>
      </c>
      <c r="CR257" s="82">
        <v>-44.3444</v>
      </c>
      <c r="CS257" s="82">
        <v>-47.339399999999998</v>
      </c>
      <c r="CT257" s="82">
        <v>-51.768000000000001</v>
      </c>
      <c r="CU257" s="82">
        <v>-12.7096</v>
      </c>
      <c r="CV257" s="82">
        <v>-40.238</v>
      </c>
      <c r="CW257" s="82">
        <v>1.3048</v>
      </c>
      <c r="CX257" s="82">
        <v>2.1053999999999999</v>
      </c>
      <c r="CY257" s="82">
        <v>-12.9909</v>
      </c>
      <c r="CZ257" s="82">
        <v>2.7195999999999998</v>
      </c>
      <c r="DA257" s="82">
        <v>40.325400000000002</v>
      </c>
      <c r="DB257" s="82">
        <v>30.285699999999999</v>
      </c>
      <c r="DC257" s="82">
        <v>-11.369199999999999</v>
      </c>
      <c r="DD257" s="82">
        <v>-6.2603</v>
      </c>
      <c r="DF257" s="82">
        <f t="shared" si="15"/>
        <v>5</v>
      </c>
      <c r="DG257" s="82">
        <f t="shared" si="16"/>
        <v>5</v>
      </c>
      <c r="DH257" s="82">
        <f t="shared" si="17"/>
        <v>10</v>
      </c>
      <c r="DI257" s="82">
        <f t="shared" si="18"/>
        <v>1</v>
      </c>
      <c r="DJ257" s="82">
        <f t="shared" si="19"/>
        <v>0</v>
      </c>
      <c r="DK257" s="82">
        <f t="shared" si="20"/>
        <v>1</v>
      </c>
    </row>
    <row r="258" spans="1:140" x14ac:dyDescent="0.2">
      <c r="A258" s="82" t="s">
        <v>817</v>
      </c>
      <c r="B258" s="82">
        <v>310</v>
      </c>
      <c r="C258" s="82" t="s">
        <v>359</v>
      </c>
      <c r="D258" s="82" t="s">
        <v>1085</v>
      </c>
      <c r="E258" s="82">
        <v>7</v>
      </c>
      <c r="F258" s="82" t="s">
        <v>100</v>
      </c>
      <c r="G258" s="82">
        <v>75</v>
      </c>
      <c r="H258" s="83">
        <v>639.14844500000004</v>
      </c>
      <c r="I258" s="46" t="s">
        <v>564</v>
      </c>
      <c r="J258" s="82" t="s">
        <v>1094</v>
      </c>
      <c r="K258" s="82">
        <v>13</v>
      </c>
      <c r="L258" s="84" t="s">
        <v>123</v>
      </c>
      <c r="M258" s="82">
        <v>30</v>
      </c>
      <c r="N258" s="83">
        <v>456.28884599999998</v>
      </c>
      <c r="O258" s="46" t="s">
        <v>595</v>
      </c>
      <c r="P258" s="82">
        <v>14.0947</v>
      </c>
      <c r="Q258" s="82">
        <v>3.6269999999999998</v>
      </c>
      <c r="R258" s="82">
        <v>10.4678</v>
      </c>
      <c r="S258" s="82">
        <v>1.0212000000000001</v>
      </c>
      <c r="T258" s="82">
        <v>0.34029999999999999</v>
      </c>
      <c r="U258" s="82">
        <v>0.68079999999999996</v>
      </c>
      <c r="V258" s="82">
        <v>-2.6181999999999999</v>
      </c>
      <c r="W258" s="82">
        <v>-7.7439</v>
      </c>
      <c r="X258" s="82">
        <v>-19.135100000000001</v>
      </c>
      <c r="Y258" s="82">
        <v>-0.5141</v>
      </c>
      <c r="Z258" s="82">
        <v>-28.601299999999998</v>
      </c>
      <c r="AA258" s="82">
        <v>-77.481800000000007</v>
      </c>
      <c r="AB258" s="82">
        <v>5.7533000000000003</v>
      </c>
      <c r="AC258" s="86">
        <v>14.6188</v>
      </c>
      <c r="AD258" s="82">
        <v>31.328499999999998</v>
      </c>
      <c r="AE258" s="82">
        <v>12.2697</v>
      </c>
      <c r="AF258" s="82">
        <v>-1.7465999999999999</v>
      </c>
      <c r="AG258" s="82">
        <v>6.0804</v>
      </c>
      <c r="AH258" s="82">
        <v>12.8621</v>
      </c>
      <c r="AI258" s="82">
        <v>3.7054999999999998</v>
      </c>
      <c r="AJ258" s="82">
        <v>26.861799999999999</v>
      </c>
      <c r="AK258" s="82">
        <v>15.2043</v>
      </c>
      <c r="AL258" s="82">
        <v>-11.732100000000001</v>
      </c>
      <c r="AM258" s="82">
        <v>-8.68</v>
      </c>
      <c r="AN258" s="82">
        <v>-85.245900000000006</v>
      </c>
      <c r="AO258" s="82">
        <v>-17.734200000000001</v>
      </c>
      <c r="AP258" s="82">
        <v>18.695699999999999</v>
      </c>
      <c r="AQ258" s="82">
        <v>27.2028</v>
      </c>
      <c r="AR258" s="82">
        <v>4.1576000000000004</v>
      </c>
      <c r="AS258" s="82">
        <v>8.8392999999999997</v>
      </c>
      <c r="AT258" s="82">
        <v>-19.836500000000001</v>
      </c>
      <c r="AU258" s="82">
        <v>-4.1245000000000003</v>
      </c>
      <c r="AV258" s="82">
        <v>46.956899999999997</v>
      </c>
      <c r="AW258" s="82">
        <v>32.561300000000003</v>
      </c>
      <c r="AX258" s="82">
        <v>-24.601900000000001</v>
      </c>
      <c r="AY258" s="82">
        <v>9.4549000000000003</v>
      </c>
      <c r="AZ258" s="82">
        <v>3.7458</v>
      </c>
      <c r="BA258" s="82">
        <v>-4.2961</v>
      </c>
      <c r="BB258" s="82">
        <v>54.5242</v>
      </c>
      <c r="BC258" s="82">
        <v>6.0598999999999998</v>
      </c>
      <c r="BD258" s="82">
        <v>-14.902799999999999</v>
      </c>
      <c r="BE258" s="82">
        <v>-86.360100000000003</v>
      </c>
      <c r="BF258" s="82">
        <v>7.3514999999999997</v>
      </c>
      <c r="BG258" s="82">
        <v>19.883299999999998</v>
      </c>
      <c r="BH258" s="82">
        <v>-14.995799999999999</v>
      </c>
      <c r="BI258" s="82">
        <v>-1.4941</v>
      </c>
      <c r="BJ258" s="82">
        <v>-21.335799999999999</v>
      </c>
      <c r="BK258" s="82">
        <v>1.4807999999999999</v>
      </c>
      <c r="BL258" s="82">
        <v>23.089400000000001</v>
      </c>
      <c r="BM258" s="82">
        <v>-10.936</v>
      </c>
      <c r="BN258" s="82">
        <v>-17.544499999999999</v>
      </c>
      <c r="BO258" s="82">
        <v>17.178100000000001</v>
      </c>
      <c r="BP258" s="82">
        <v>37.045900000000003</v>
      </c>
      <c r="BQ258" s="82">
        <v>22.516200000000001</v>
      </c>
      <c r="BR258" s="82">
        <v>27.2012</v>
      </c>
      <c r="BS258" s="82">
        <v>46.712699999999998</v>
      </c>
      <c r="BT258" s="82">
        <v>22.788599999999999</v>
      </c>
      <c r="BU258" s="82">
        <v>9.0263000000000009</v>
      </c>
      <c r="BV258" s="82">
        <v>-26.223099999999999</v>
      </c>
      <c r="BW258" s="82">
        <v>11.8584</v>
      </c>
      <c r="BX258" s="82">
        <v>-43.724899999999998</v>
      </c>
      <c r="BY258" s="82">
        <v>-5.0792999999999999</v>
      </c>
      <c r="BZ258" s="82">
        <v>11.9588</v>
      </c>
      <c r="CA258" s="82">
        <v>-47.478099999999998</v>
      </c>
      <c r="CB258" s="82">
        <v>-24.3049</v>
      </c>
      <c r="CC258" s="82">
        <v>-9.2268000000000008</v>
      </c>
      <c r="CD258" s="82">
        <v>-51.029200000000003</v>
      </c>
      <c r="CE258" s="82">
        <v>-44.795900000000003</v>
      </c>
      <c r="CF258" s="82">
        <v>1.7423999999999999</v>
      </c>
      <c r="CG258" s="82">
        <v>8.4141999999999992</v>
      </c>
      <c r="CH258" s="82">
        <v>-60.644199999999998</v>
      </c>
      <c r="CI258" s="82">
        <v>-44.691299999999998</v>
      </c>
      <c r="CJ258" s="82">
        <v>6.8845999999999998</v>
      </c>
      <c r="CK258" s="82">
        <v>20.081600000000002</v>
      </c>
      <c r="CL258" s="82">
        <v>36.246499999999997</v>
      </c>
      <c r="CM258" s="82">
        <v>26.684100000000001</v>
      </c>
      <c r="CN258" s="82">
        <v>36.952199999999998</v>
      </c>
      <c r="CO258" s="82">
        <v>20.299099999999999</v>
      </c>
      <c r="CP258" s="82">
        <v>0.38059999999999999</v>
      </c>
      <c r="CQ258" s="82">
        <v>7.8979999999999997</v>
      </c>
      <c r="CR258" s="82">
        <v>20.273599999999998</v>
      </c>
      <c r="CS258" s="82">
        <v>7.8624000000000001</v>
      </c>
      <c r="CT258" s="82">
        <v>-12.969799999999999</v>
      </c>
      <c r="CU258" s="82">
        <v>-7.2164999999999999</v>
      </c>
      <c r="CV258" s="82">
        <v>20.211300000000001</v>
      </c>
      <c r="CW258" s="82">
        <v>11.333299999999999</v>
      </c>
      <c r="CX258" s="82">
        <v>15.6281</v>
      </c>
      <c r="CY258" s="82">
        <v>-51.576700000000002</v>
      </c>
      <c r="CZ258" s="82">
        <v>3.7507999999999999</v>
      </c>
      <c r="DA258" s="82">
        <v>57.613700000000001</v>
      </c>
      <c r="DB258" s="82">
        <v>11.619400000000001</v>
      </c>
      <c r="DC258" s="82">
        <v>-0.22650000000000001</v>
      </c>
      <c r="DD258" s="82">
        <v>-31.498999999999999</v>
      </c>
      <c r="DF258" s="82">
        <f t="shared" si="15"/>
        <v>2</v>
      </c>
      <c r="DG258" s="82">
        <f t="shared" si="16"/>
        <v>6</v>
      </c>
      <c r="DH258" s="82">
        <f t="shared" si="17"/>
        <v>8</v>
      </c>
      <c r="DI258" s="82">
        <f t="shared" si="18"/>
        <v>0</v>
      </c>
      <c r="DJ258" s="82">
        <f t="shared" si="19"/>
        <v>0</v>
      </c>
      <c r="DK258" s="82">
        <f t="shared" si="20"/>
        <v>0</v>
      </c>
    </row>
    <row r="259" spans="1:140" x14ac:dyDescent="0.2">
      <c r="A259" s="82" t="s">
        <v>817</v>
      </c>
      <c r="B259" s="82">
        <v>312</v>
      </c>
      <c r="C259" s="82" t="s">
        <v>359</v>
      </c>
      <c r="D259" s="82" t="s">
        <v>1086</v>
      </c>
      <c r="E259" s="82">
        <v>8</v>
      </c>
      <c r="F259" s="82" t="s">
        <v>191</v>
      </c>
      <c r="G259" s="82">
        <v>100</v>
      </c>
      <c r="H259" s="83">
        <v>818.31684600000006</v>
      </c>
      <c r="I259" s="46" t="s">
        <v>558</v>
      </c>
      <c r="J259" s="82" t="s">
        <v>1094</v>
      </c>
      <c r="K259" s="82">
        <v>13</v>
      </c>
      <c r="L259" s="84" t="s">
        <v>123</v>
      </c>
      <c r="M259" s="82">
        <v>30</v>
      </c>
      <c r="N259" s="83">
        <v>456.28884599999998</v>
      </c>
      <c r="O259" s="46" t="s">
        <v>595</v>
      </c>
      <c r="P259" s="82">
        <v>14.7354</v>
      </c>
      <c r="Q259" s="82">
        <v>5.2119</v>
      </c>
      <c r="R259" s="82">
        <v>9.5234000000000005</v>
      </c>
      <c r="S259" s="82">
        <v>1.3529</v>
      </c>
      <c r="T259" s="82">
        <v>0.5161</v>
      </c>
      <c r="U259" s="82">
        <v>0.83679999999999999</v>
      </c>
      <c r="V259" s="82">
        <v>-1.1769000000000001</v>
      </c>
      <c r="W259" s="82">
        <v>-11.7493</v>
      </c>
      <c r="X259" s="82">
        <v>24.2408</v>
      </c>
      <c r="Y259" s="82">
        <v>-44.049100000000003</v>
      </c>
      <c r="Z259" s="82">
        <v>5.7618999999999998</v>
      </c>
      <c r="AA259" s="82">
        <v>53.226900000000001</v>
      </c>
      <c r="AB259" s="82">
        <v>58.141100000000002</v>
      </c>
      <c r="AC259" s="86">
        <v>-1.2826</v>
      </c>
      <c r="AD259" s="82">
        <v>-24.483799999999999</v>
      </c>
      <c r="AE259" s="82">
        <v>-13.6183</v>
      </c>
      <c r="AF259" s="82">
        <v>14.236800000000001</v>
      </c>
      <c r="AG259" s="82">
        <v>-3.0832000000000002</v>
      </c>
      <c r="AH259" s="82">
        <v>-1.4279999999999999</v>
      </c>
      <c r="AI259" s="82">
        <v>-4.7832999999999997</v>
      </c>
      <c r="AJ259" s="82">
        <v>-41.198500000000003</v>
      </c>
      <c r="AK259" s="82">
        <v>-14.7936</v>
      </c>
      <c r="AL259" s="82">
        <v>-19.387699999999999</v>
      </c>
      <c r="AM259" s="82">
        <v>4.3773999999999997</v>
      </c>
      <c r="AN259" s="82">
        <v>36.949599999999997</v>
      </c>
      <c r="AO259" s="82">
        <v>23.249199999999998</v>
      </c>
      <c r="AP259" s="82">
        <v>-6.2541000000000002</v>
      </c>
      <c r="AQ259" s="82">
        <v>-27.985399999999998</v>
      </c>
      <c r="AR259" s="82">
        <v>-1.0364</v>
      </c>
      <c r="AS259" s="82">
        <v>-2.2614999999999998</v>
      </c>
      <c r="AT259" s="82">
        <v>12.961</v>
      </c>
      <c r="AU259" s="82">
        <v>-11.62</v>
      </c>
      <c r="AV259" s="82">
        <v>16.708500000000001</v>
      </c>
      <c r="AW259" s="82">
        <v>12.5565</v>
      </c>
      <c r="AX259" s="82">
        <v>16.025300000000001</v>
      </c>
      <c r="AY259" s="82">
        <v>-14.656599999999999</v>
      </c>
      <c r="AZ259" s="82">
        <v>-22.272200000000002</v>
      </c>
      <c r="BA259" s="82">
        <v>-17.486499999999999</v>
      </c>
      <c r="BB259" s="82">
        <v>25.3032</v>
      </c>
      <c r="BC259" s="82">
        <v>-5.1412000000000004</v>
      </c>
      <c r="BD259" s="82">
        <v>-32.616500000000002</v>
      </c>
      <c r="BE259" s="82">
        <v>-67.281099999999995</v>
      </c>
      <c r="BF259" s="82">
        <v>13.14</v>
      </c>
      <c r="BG259" s="82">
        <v>35.993000000000002</v>
      </c>
      <c r="BH259" s="82">
        <v>-6.1978</v>
      </c>
      <c r="BI259" s="82">
        <v>0.39079999999999998</v>
      </c>
      <c r="BJ259" s="82">
        <v>-17.372299999999999</v>
      </c>
      <c r="BK259" s="82">
        <v>6.6723999999999997</v>
      </c>
      <c r="BL259" s="82">
        <v>25.966100000000001</v>
      </c>
      <c r="BM259" s="82">
        <v>1.9437</v>
      </c>
      <c r="BN259" s="82">
        <v>-13.041700000000001</v>
      </c>
      <c r="BO259" s="82">
        <v>20.460599999999999</v>
      </c>
      <c r="BP259" s="82">
        <v>10.045199999999999</v>
      </c>
      <c r="BQ259" s="82">
        <v>13.255100000000001</v>
      </c>
      <c r="BR259" s="82">
        <v>30.402000000000001</v>
      </c>
      <c r="BS259" s="82">
        <v>58.8675</v>
      </c>
      <c r="BT259" s="82">
        <v>26.854099999999999</v>
      </c>
      <c r="BU259" s="82">
        <v>14.047499999999999</v>
      </c>
      <c r="BV259" s="82">
        <v>-41.322800000000001</v>
      </c>
      <c r="BW259" s="82">
        <v>16.4786</v>
      </c>
      <c r="BX259" s="82">
        <v>-34.8108</v>
      </c>
      <c r="BY259" s="82">
        <v>-2.2448999999999999</v>
      </c>
      <c r="BZ259" s="82">
        <v>3.8580999999999999</v>
      </c>
      <c r="CA259" s="82">
        <v>-43.372799999999998</v>
      </c>
      <c r="CB259" s="82">
        <v>-22.7898</v>
      </c>
      <c r="CC259" s="82">
        <v>44.884099999999997</v>
      </c>
      <c r="CD259" s="82">
        <v>42.991900000000001</v>
      </c>
      <c r="CE259" s="82">
        <v>13.5288</v>
      </c>
      <c r="CF259" s="82">
        <v>-88.656899999999993</v>
      </c>
      <c r="CG259" s="82">
        <v>-17.1096</v>
      </c>
      <c r="CH259" s="82">
        <v>51.900500000000001</v>
      </c>
      <c r="CI259" s="82">
        <v>54.443300000000001</v>
      </c>
      <c r="CJ259" s="82">
        <v>11.062900000000001</v>
      </c>
      <c r="CK259" s="82">
        <v>-20.482199999999999</v>
      </c>
      <c r="CL259" s="82">
        <v>-37.210299999999997</v>
      </c>
      <c r="CM259" s="82">
        <v>-19.737400000000001</v>
      </c>
      <c r="CN259" s="82">
        <v>-23.710899999999999</v>
      </c>
      <c r="CO259" s="82">
        <v>-16.3337</v>
      </c>
      <c r="CP259" s="82">
        <v>-13.732200000000001</v>
      </c>
      <c r="CQ259" s="82">
        <v>4.4870000000000001</v>
      </c>
      <c r="CR259" s="82">
        <v>23.582899999999999</v>
      </c>
      <c r="CS259" s="82">
        <v>2.5526</v>
      </c>
      <c r="CT259" s="82">
        <v>6.3937999999999997</v>
      </c>
      <c r="CU259" s="82">
        <v>-0.67249999999999999</v>
      </c>
      <c r="CV259" s="82">
        <v>-7.4082999999999997</v>
      </c>
      <c r="CW259" s="82">
        <v>-23.9754</v>
      </c>
      <c r="CX259" s="82">
        <v>-21.302900000000001</v>
      </c>
      <c r="CY259" s="82">
        <v>53.9758</v>
      </c>
      <c r="CZ259" s="82">
        <v>-21.818300000000001</v>
      </c>
      <c r="DA259" s="82">
        <v>-21.7517</v>
      </c>
      <c r="DB259" s="82">
        <v>-5.8056000000000001</v>
      </c>
      <c r="DC259" s="82">
        <v>13.5966</v>
      </c>
      <c r="DD259" s="82">
        <v>16.307600000000001</v>
      </c>
      <c r="DF259" s="82">
        <f t="shared" si="15"/>
        <v>6</v>
      </c>
      <c r="DG259" s="82">
        <f t="shared" si="16"/>
        <v>2</v>
      </c>
      <c r="DH259" s="82">
        <f t="shared" si="17"/>
        <v>8</v>
      </c>
      <c r="DI259" s="82">
        <f t="shared" si="18"/>
        <v>0</v>
      </c>
      <c r="DJ259" s="82">
        <f t="shared" si="19"/>
        <v>0</v>
      </c>
      <c r="DK259" s="82">
        <f t="shared" si="20"/>
        <v>0</v>
      </c>
    </row>
    <row r="260" spans="1:140" x14ac:dyDescent="0.2">
      <c r="A260" s="82" t="s">
        <v>817</v>
      </c>
      <c r="B260" s="82">
        <v>275</v>
      </c>
      <c r="C260" s="82" t="s">
        <v>359</v>
      </c>
      <c r="D260" s="82" t="s">
        <v>1097</v>
      </c>
      <c r="E260" s="82">
        <v>3</v>
      </c>
      <c r="F260" s="82" t="s">
        <v>81</v>
      </c>
      <c r="G260" s="82">
        <v>5</v>
      </c>
      <c r="H260" s="83">
        <v>5.246753</v>
      </c>
      <c r="I260" s="46" t="s">
        <v>524</v>
      </c>
      <c r="J260" s="82" t="s">
        <v>1094</v>
      </c>
      <c r="K260" s="82">
        <v>13</v>
      </c>
      <c r="L260" s="84" t="s">
        <v>123</v>
      </c>
      <c r="M260" s="82">
        <v>45</v>
      </c>
      <c r="N260" s="83">
        <v>459.30665499999998</v>
      </c>
      <c r="O260" s="46" t="s">
        <v>597</v>
      </c>
      <c r="P260" s="82">
        <v>13.2021</v>
      </c>
      <c r="Q260" s="82">
        <v>1.6729000000000001</v>
      </c>
      <c r="R260" s="82">
        <v>11.529299999999999</v>
      </c>
      <c r="S260" s="82">
        <v>1.1817</v>
      </c>
      <c r="T260" s="82">
        <v>0.15870000000000001</v>
      </c>
      <c r="U260" s="82">
        <v>1.0229999999999999</v>
      </c>
      <c r="V260" s="82">
        <v>7.9600000000000004E-2</v>
      </c>
      <c r="W260" s="82">
        <v>1.2574000000000001</v>
      </c>
      <c r="X260" s="82">
        <v>-12.9984</v>
      </c>
      <c r="Y260" s="82">
        <v>-61.040199999999999</v>
      </c>
      <c r="Z260" s="82">
        <v>-14.800800000000001</v>
      </c>
      <c r="AA260" s="82">
        <v>33.479599999999998</v>
      </c>
      <c r="AB260" s="82">
        <v>-31.6691</v>
      </c>
      <c r="AC260" s="86">
        <v>18.751100000000001</v>
      </c>
      <c r="AD260" s="82">
        <v>3.4817</v>
      </c>
      <c r="AE260" s="82">
        <v>-15.816599999999999</v>
      </c>
      <c r="AF260" s="82">
        <v>-18.334399999999999</v>
      </c>
      <c r="AG260" s="82">
        <v>18.981200000000001</v>
      </c>
      <c r="AH260" s="82">
        <v>-1.3284</v>
      </c>
      <c r="AI260" s="82">
        <v>30.8873</v>
      </c>
      <c r="AJ260" s="82">
        <v>22.436</v>
      </c>
      <c r="AK260" s="82">
        <v>24.559200000000001</v>
      </c>
      <c r="AL260" s="82">
        <v>24.325600000000001</v>
      </c>
      <c r="AM260" s="82">
        <v>41.8504</v>
      </c>
      <c r="AN260" s="82">
        <v>32.329099999999997</v>
      </c>
      <c r="AO260" s="82">
        <v>-4.2836999999999996</v>
      </c>
      <c r="AP260" s="82">
        <v>0.81720000000000004</v>
      </c>
      <c r="AQ260" s="82">
        <v>7.2557</v>
      </c>
      <c r="AR260" s="82">
        <v>-15.2067</v>
      </c>
      <c r="AS260" s="82">
        <v>-4.8837999999999999</v>
      </c>
      <c r="AT260" s="82">
        <v>-35.765799999999999</v>
      </c>
      <c r="AU260" s="82">
        <v>2.0335000000000001</v>
      </c>
      <c r="AV260" s="82">
        <v>-27.283999999999999</v>
      </c>
      <c r="AW260" s="82">
        <v>-18.541699999999999</v>
      </c>
      <c r="AX260" s="82">
        <v>7.1454000000000004</v>
      </c>
      <c r="AY260" s="82">
        <v>-10.3606</v>
      </c>
      <c r="AZ260" s="82">
        <v>-9.0170999999999992</v>
      </c>
      <c r="BA260" s="82">
        <v>-52.6038</v>
      </c>
      <c r="BB260" s="82">
        <v>1.2814000000000001</v>
      </c>
      <c r="BC260" s="82">
        <v>-32.175800000000002</v>
      </c>
      <c r="BD260" s="82">
        <v>38.012799999999999</v>
      </c>
      <c r="BE260" s="82">
        <v>-96.616799999999998</v>
      </c>
      <c r="BF260" s="82">
        <v>10.9642</v>
      </c>
      <c r="BG260" s="82">
        <v>42.142299999999999</v>
      </c>
      <c r="BH260" s="82">
        <v>-17.155999999999999</v>
      </c>
      <c r="BI260" s="82">
        <v>-23.335999999999999</v>
      </c>
      <c r="BJ260" s="82">
        <v>0.45050000000000001</v>
      </c>
      <c r="BK260" s="82">
        <v>3.1625999999999999</v>
      </c>
      <c r="BL260" s="82">
        <v>14.4191</v>
      </c>
      <c r="BM260" s="82">
        <v>6.0457000000000001</v>
      </c>
      <c r="BN260" s="82">
        <v>19.841899999999999</v>
      </c>
      <c r="BO260" s="82">
        <v>16.413599999999999</v>
      </c>
      <c r="BP260" s="82">
        <v>-34.896900000000002</v>
      </c>
      <c r="BQ260" s="82">
        <v>7.7355999999999998</v>
      </c>
      <c r="BR260" s="82">
        <v>21.988299999999999</v>
      </c>
      <c r="BS260" s="82">
        <v>24.199400000000001</v>
      </c>
      <c r="BT260" s="82">
        <v>20.961400000000001</v>
      </c>
      <c r="BU260" s="82">
        <v>7.1723999999999997</v>
      </c>
      <c r="BV260" s="82">
        <v>-20.681999999999999</v>
      </c>
      <c r="BW260" s="82">
        <v>-11.726000000000001</v>
      </c>
      <c r="BX260" s="82">
        <v>17.800999999999998</v>
      </c>
      <c r="BY260" s="82">
        <v>19.948499999999999</v>
      </c>
      <c r="BZ260" s="82">
        <v>-3.0127000000000002</v>
      </c>
      <c r="CA260" s="82">
        <v>30.895800000000001</v>
      </c>
      <c r="CB260" s="82">
        <v>-11.2303</v>
      </c>
      <c r="CC260" s="82">
        <v>-114.5294</v>
      </c>
      <c r="CD260" s="82">
        <v>42.877699999999997</v>
      </c>
      <c r="CE260" s="82">
        <v>15.523</v>
      </c>
      <c r="CF260" s="82">
        <v>-1.9192</v>
      </c>
      <c r="CG260" s="82">
        <v>4.6321000000000003</v>
      </c>
      <c r="CH260" s="82">
        <v>-4.5787000000000004</v>
      </c>
      <c r="CI260" s="82">
        <v>41.085599999999999</v>
      </c>
      <c r="CJ260" s="82">
        <v>-41.360500000000002</v>
      </c>
      <c r="CK260" s="82">
        <v>17.281300000000002</v>
      </c>
      <c r="CL260" s="82">
        <v>-34.034700000000001</v>
      </c>
      <c r="CM260" s="82">
        <v>-8.4245999999999999</v>
      </c>
      <c r="CN260" s="82">
        <v>3.9523999999999999</v>
      </c>
      <c r="CO260" s="82">
        <v>12.260300000000001</v>
      </c>
      <c r="CP260" s="82">
        <v>10.208299999999999</v>
      </c>
      <c r="CQ260" s="82">
        <v>-43.889400000000002</v>
      </c>
      <c r="CR260" s="82">
        <v>5.0002000000000004</v>
      </c>
      <c r="CS260" s="82">
        <v>42.002000000000002</v>
      </c>
      <c r="CT260" s="82">
        <v>34.603700000000003</v>
      </c>
      <c r="CU260" s="82">
        <v>9.2321000000000009</v>
      </c>
      <c r="CV260" s="82">
        <v>19.613299999999999</v>
      </c>
      <c r="CW260" s="82">
        <v>0.6391</v>
      </c>
      <c r="CX260" s="82">
        <v>9.5798000000000005</v>
      </c>
      <c r="CY260" s="82">
        <v>38.014000000000003</v>
      </c>
      <c r="CZ260" s="82">
        <v>13.404400000000001</v>
      </c>
      <c r="DA260" s="82">
        <v>-26.032800000000002</v>
      </c>
      <c r="DB260" s="82">
        <v>-38.961100000000002</v>
      </c>
      <c r="DC260" s="82">
        <v>14.283300000000001</v>
      </c>
      <c r="DD260" s="82">
        <v>-20.4621</v>
      </c>
      <c r="DF260" s="82">
        <f t="shared" si="15"/>
        <v>0</v>
      </c>
      <c r="DG260" s="82">
        <f t="shared" si="16"/>
        <v>4</v>
      </c>
      <c r="DH260" s="82">
        <f t="shared" si="17"/>
        <v>4</v>
      </c>
      <c r="DI260" s="82">
        <f t="shared" si="18"/>
        <v>0</v>
      </c>
      <c r="DJ260" s="82">
        <f t="shared" si="19"/>
        <v>1</v>
      </c>
      <c r="DK260" s="82">
        <f t="shared" si="20"/>
        <v>1</v>
      </c>
    </row>
    <row r="261" spans="1:140" x14ac:dyDescent="0.2">
      <c r="A261" s="82" t="s">
        <v>817</v>
      </c>
      <c r="B261" s="82">
        <v>337</v>
      </c>
      <c r="C261" s="82" t="s">
        <v>359</v>
      </c>
      <c r="D261" s="82" t="s">
        <v>1083</v>
      </c>
      <c r="E261" s="82">
        <v>4</v>
      </c>
      <c r="F261" s="82" t="s">
        <v>89</v>
      </c>
      <c r="G261" s="82">
        <v>125</v>
      </c>
      <c r="H261" s="83">
        <v>734.50902599999995</v>
      </c>
      <c r="I261" s="46" t="s">
        <v>189</v>
      </c>
      <c r="J261" s="82" t="s">
        <v>1093</v>
      </c>
      <c r="K261" s="82">
        <v>14</v>
      </c>
      <c r="L261" s="84" t="s">
        <v>203</v>
      </c>
      <c r="M261" s="82">
        <v>5</v>
      </c>
      <c r="N261" s="83">
        <v>5.4704199999999998</v>
      </c>
      <c r="O261" s="46" t="s">
        <v>598</v>
      </c>
      <c r="P261" s="82">
        <v>15.273400000000001</v>
      </c>
      <c r="Q261" s="82">
        <v>8.7509999999999994</v>
      </c>
      <c r="R261" s="82">
        <v>6.5225</v>
      </c>
      <c r="S261" s="82">
        <v>1.3859999999999999</v>
      </c>
      <c r="T261" s="82">
        <v>0.85160000000000002</v>
      </c>
      <c r="U261" s="82">
        <v>0.53439999999999999</v>
      </c>
      <c r="V261" s="82">
        <v>-1.3481000000000001</v>
      </c>
      <c r="W261" s="82">
        <v>1.3130999999999999</v>
      </c>
      <c r="X261" s="82">
        <v>-30.366599999999998</v>
      </c>
      <c r="Y261" s="82">
        <v>-51.099400000000003</v>
      </c>
      <c r="Z261" s="82">
        <v>-45.154000000000003</v>
      </c>
      <c r="AA261" s="82">
        <v>-5.0132000000000003</v>
      </c>
      <c r="AB261" s="82">
        <v>-21.131599999999999</v>
      </c>
      <c r="AC261" s="86">
        <v>-18.046299999999999</v>
      </c>
      <c r="AD261" s="82">
        <v>-0.44379999999999997</v>
      </c>
      <c r="AE261" s="82">
        <v>5.3079000000000001</v>
      </c>
      <c r="AF261" s="82">
        <v>12.9222</v>
      </c>
      <c r="AG261" s="82">
        <v>-8.4055999999999997</v>
      </c>
      <c r="AH261" s="82">
        <v>1.1617</v>
      </c>
      <c r="AI261" s="82">
        <v>10.8851</v>
      </c>
      <c r="AJ261" s="82">
        <v>3.4979</v>
      </c>
      <c r="AK261" s="82">
        <v>-2.6442999999999999</v>
      </c>
      <c r="AL261" s="82">
        <v>62.372100000000003</v>
      </c>
      <c r="AM261" s="82">
        <v>9.9978999999999996</v>
      </c>
      <c r="AN261" s="82">
        <v>9.0410000000000004</v>
      </c>
      <c r="AO261" s="82">
        <v>11.1577</v>
      </c>
      <c r="AP261" s="82">
        <v>-8.6297999999999995</v>
      </c>
      <c r="AQ261" s="82">
        <v>97.744900000000001</v>
      </c>
      <c r="AR261" s="82">
        <v>16.667899999999999</v>
      </c>
      <c r="AS261" s="82">
        <v>-1.9272</v>
      </c>
      <c r="AT261" s="82">
        <v>-11.1654</v>
      </c>
      <c r="AU261" s="82">
        <v>5.6351000000000004</v>
      </c>
      <c r="AV261" s="82">
        <v>-21.296700000000001</v>
      </c>
      <c r="AW261" s="82">
        <v>-9.8674999999999997</v>
      </c>
      <c r="AX261" s="82">
        <v>1.32E-2</v>
      </c>
      <c r="AY261" s="82">
        <v>-38.794400000000003</v>
      </c>
      <c r="AZ261" s="82">
        <v>-2.7852999999999999</v>
      </c>
      <c r="BA261" s="82">
        <v>26.488399999999999</v>
      </c>
      <c r="BB261" s="82">
        <v>-9.2088999999999999</v>
      </c>
      <c r="BC261" s="82">
        <v>-21.589400000000001</v>
      </c>
      <c r="BD261" s="82">
        <v>38.223399999999998</v>
      </c>
      <c r="BE261" s="82">
        <v>48.148800000000001</v>
      </c>
      <c r="BF261" s="82">
        <v>-38.887500000000003</v>
      </c>
      <c r="BG261" s="82">
        <v>-13.621600000000001</v>
      </c>
      <c r="BH261" s="82">
        <v>56.814799999999998</v>
      </c>
      <c r="BI261" s="82">
        <v>22.9206</v>
      </c>
      <c r="BJ261" s="82">
        <v>-28.915900000000001</v>
      </c>
      <c r="BK261" s="82">
        <v>-0.53439999999999999</v>
      </c>
      <c r="BL261" s="82">
        <v>-15.272500000000001</v>
      </c>
      <c r="BM261" s="82">
        <v>-3.6476999999999999</v>
      </c>
      <c r="BN261" s="82">
        <v>-33.664299999999997</v>
      </c>
      <c r="BO261" s="82">
        <v>-47.569499999999998</v>
      </c>
      <c r="BP261" s="82">
        <v>49.515300000000003</v>
      </c>
      <c r="BQ261" s="82">
        <v>-9.5097000000000005</v>
      </c>
      <c r="BR261" s="82">
        <v>17.938700000000001</v>
      </c>
      <c r="BS261" s="82">
        <v>-25.9422</v>
      </c>
      <c r="BT261" s="82">
        <v>-5.8573000000000004</v>
      </c>
      <c r="BU261" s="82">
        <v>-4.33</v>
      </c>
      <c r="BV261" s="82">
        <v>41.750799999999998</v>
      </c>
      <c r="BW261" s="82">
        <v>6.2386999999999997</v>
      </c>
      <c r="BX261" s="82">
        <v>12.7499</v>
      </c>
      <c r="BY261" s="82">
        <v>-3.5867</v>
      </c>
      <c r="BZ261" s="82">
        <v>-11.3024</v>
      </c>
      <c r="CA261" s="82">
        <v>-38.347900000000003</v>
      </c>
      <c r="CB261" s="82">
        <v>-9.0015000000000001</v>
      </c>
      <c r="CC261" s="82">
        <v>-71.750500000000002</v>
      </c>
      <c r="CD261" s="82">
        <v>-40.3245</v>
      </c>
      <c r="CE261" s="82">
        <v>-27.4816</v>
      </c>
      <c r="CF261" s="82">
        <v>7.2910000000000004</v>
      </c>
      <c r="CG261" s="82">
        <v>32.306100000000001</v>
      </c>
      <c r="CH261" s="82">
        <v>-46.079000000000001</v>
      </c>
      <c r="CI261" s="82">
        <v>-3.8685999999999998</v>
      </c>
      <c r="CJ261" s="82">
        <v>9.5295000000000005</v>
      </c>
      <c r="CK261" s="82">
        <v>-1.9946999999999999</v>
      </c>
      <c r="CL261" s="82">
        <v>9.0518000000000001</v>
      </c>
      <c r="CM261" s="82">
        <v>19.221900000000002</v>
      </c>
      <c r="CN261" s="82">
        <v>13.476599999999999</v>
      </c>
      <c r="CO261" s="82">
        <v>19.273900000000001</v>
      </c>
      <c r="CP261" s="82">
        <v>-8.2969000000000008</v>
      </c>
      <c r="CQ261" s="82">
        <v>14.152200000000001</v>
      </c>
      <c r="CR261" s="82">
        <v>-35.286099999999998</v>
      </c>
      <c r="CS261" s="82">
        <v>25.309899999999999</v>
      </c>
      <c r="CT261" s="82">
        <v>1.52E-2</v>
      </c>
      <c r="CU261" s="82">
        <v>14.1028</v>
      </c>
      <c r="CV261" s="82">
        <v>27.3581</v>
      </c>
      <c r="CW261" s="82">
        <v>16.6112</v>
      </c>
      <c r="CX261" s="82">
        <v>20.808800000000002</v>
      </c>
      <c r="CY261" s="82">
        <v>-10.356299999999999</v>
      </c>
      <c r="CZ261" s="82">
        <v>10.5365</v>
      </c>
      <c r="DA261" s="82">
        <v>13.087</v>
      </c>
      <c r="DB261" s="82">
        <v>0.3216</v>
      </c>
      <c r="DC261" s="82">
        <v>6.5636999999999999</v>
      </c>
      <c r="DD261" s="82">
        <v>-13.579499999999999</v>
      </c>
      <c r="DF261" s="82">
        <f t="shared" si="15"/>
        <v>3</v>
      </c>
      <c r="DG261" s="82">
        <f t="shared" si="16"/>
        <v>2</v>
      </c>
      <c r="DH261" s="82">
        <f t="shared" si="17"/>
        <v>5</v>
      </c>
      <c r="DI261" s="82">
        <f t="shared" si="18"/>
        <v>0</v>
      </c>
      <c r="DJ261" s="82">
        <f t="shared" si="19"/>
        <v>0</v>
      </c>
      <c r="DK261" s="82">
        <f t="shared" si="20"/>
        <v>0</v>
      </c>
    </row>
    <row r="262" spans="1:140" x14ac:dyDescent="0.2">
      <c r="A262" s="82" t="s">
        <v>817</v>
      </c>
      <c r="B262" s="82">
        <v>328</v>
      </c>
      <c r="C262" s="82" t="s">
        <v>359</v>
      </c>
      <c r="D262" s="82" t="s">
        <v>1085</v>
      </c>
      <c r="E262" s="82">
        <v>7</v>
      </c>
      <c r="F262" s="82" t="s">
        <v>100</v>
      </c>
      <c r="G262" s="82">
        <v>135</v>
      </c>
      <c r="H262" s="83">
        <v>722.447855</v>
      </c>
      <c r="I262" s="46" t="s">
        <v>759</v>
      </c>
      <c r="J262" s="82" t="s">
        <v>1093</v>
      </c>
      <c r="K262" s="82">
        <v>14</v>
      </c>
      <c r="L262" s="84" t="s">
        <v>203</v>
      </c>
      <c r="M262" s="82">
        <v>10</v>
      </c>
      <c r="N262" s="83">
        <v>5.4704199999999998</v>
      </c>
      <c r="O262" s="46" t="s">
        <v>598</v>
      </c>
      <c r="P262" s="82">
        <v>17.817399999999999</v>
      </c>
      <c r="Q262" s="82">
        <v>4.7294999999999998</v>
      </c>
      <c r="R262" s="82">
        <v>13.087899999999999</v>
      </c>
      <c r="S262" s="82">
        <v>1.3747</v>
      </c>
      <c r="T262" s="82">
        <v>0.40329999999999999</v>
      </c>
      <c r="U262" s="82">
        <v>0.97140000000000004</v>
      </c>
      <c r="V262" s="82">
        <v>11.1686</v>
      </c>
      <c r="W262" s="82">
        <v>2.9883000000000002</v>
      </c>
      <c r="X262" s="82">
        <v>-20.707799999999999</v>
      </c>
      <c r="Y262" s="82">
        <v>-17.8567</v>
      </c>
      <c r="Z262" s="82">
        <v>93.678100000000001</v>
      </c>
      <c r="AA262" s="82">
        <v>-44.8249</v>
      </c>
      <c r="AB262" s="82">
        <v>49.069000000000003</v>
      </c>
      <c r="AC262" s="86">
        <v>-14.820399999999999</v>
      </c>
      <c r="AD262" s="82">
        <v>-23.8415</v>
      </c>
      <c r="AE262" s="82">
        <v>10.5427</v>
      </c>
      <c r="AF262" s="82">
        <v>13.841799999999999</v>
      </c>
      <c r="AG262" s="82">
        <v>31.0185</v>
      </c>
      <c r="AH262" s="82">
        <v>-7.8331999999999997</v>
      </c>
      <c r="AI262" s="82">
        <v>-23.763999999999999</v>
      </c>
      <c r="AJ262" s="82">
        <v>-5.7107000000000001</v>
      </c>
      <c r="AK262" s="82">
        <v>22.848199999999999</v>
      </c>
      <c r="AL262" s="82">
        <v>-24.113099999999999</v>
      </c>
      <c r="AM262" s="82">
        <v>-66.873599999999996</v>
      </c>
      <c r="AN262" s="82">
        <v>20.692799999999998</v>
      </c>
      <c r="AO262" s="82">
        <v>-21.643699999999999</v>
      </c>
      <c r="AP262" s="82">
        <v>-8.8384999999999998</v>
      </c>
      <c r="AQ262" s="82">
        <v>-8.5914999999999999</v>
      </c>
      <c r="AR262" s="82">
        <v>-7.3087999999999997</v>
      </c>
      <c r="AS262" s="82">
        <v>-7.6760000000000002</v>
      </c>
      <c r="AT262" s="82">
        <v>18.207999999999998</v>
      </c>
      <c r="AU262" s="82">
        <v>-3.7685</v>
      </c>
      <c r="AV262" s="82">
        <v>-1.0494000000000001</v>
      </c>
      <c r="AW262" s="82">
        <v>-4.069</v>
      </c>
      <c r="AX262" s="82">
        <v>5.5647000000000002</v>
      </c>
      <c r="AY262" s="82">
        <v>13.015599999999999</v>
      </c>
      <c r="AZ262" s="82">
        <v>14.103999999999999</v>
      </c>
      <c r="BA262" s="82">
        <v>42.430300000000003</v>
      </c>
      <c r="BB262" s="82">
        <v>-7.2522000000000002</v>
      </c>
      <c r="BC262" s="82">
        <v>-16.550899999999999</v>
      </c>
      <c r="BD262" s="82">
        <v>41.009099999999997</v>
      </c>
      <c r="BE262" s="82">
        <v>24.3675</v>
      </c>
      <c r="BF262" s="82">
        <v>-30.1859</v>
      </c>
      <c r="BG262" s="82">
        <v>-10.1479</v>
      </c>
      <c r="BH262" s="82">
        <v>38.0396</v>
      </c>
      <c r="BI262" s="82">
        <v>7.8973000000000004</v>
      </c>
      <c r="BJ262" s="82">
        <v>-38.713200000000001</v>
      </c>
      <c r="BK262" s="82">
        <v>1.823</v>
      </c>
      <c r="BL262" s="82">
        <v>-8.6416000000000004</v>
      </c>
      <c r="BM262" s="82">
        <v>-0.49769999999999998</v>
      </c>
      <c r="BN262" s="82">
        <v>-13.5626</v>
      </c>
      <c r="BO262" s="82">
        <v>-37.042499999999997</v>
      </c>
      <c r="BP262" s="82">
        <v>31.867999999999999</v>
      </c>
      <c r="BQ262" s="82">
        <v>-25.8874</v>
      </c>
      <c r="BR262" s="82">
        <v>4.3562000000000003</v>
      </c>
      <c r="BS262" s="82">
        <v>-18.6082</v>
      </c>
      <c r="BT262" s="82">
        <v>2.6636000000000002</v>
      </c>
      <c r="BU262" s="82">
        <v>-7.2660999999999998</v>
      </c>
      <c r="BV262" s="82">
        <v>36.633899999999997</v>
      </c>
      <c r="BW262" s="82">
        <v>2.65</v>
      </c>
      <c r="BX262" s="82">
        <v>13.523</v>
      </c>
      <c r="BY262" s="82">
        <v>7.4676</v>
      </c>
      <c r="BZ262" s="82">
        <v>-10.985300000000001</v>
      </c>
      <c r="CA262" s="82">
        <v>-33.549300000000002</v>
      </c>
      <c r="CB262" s="82">
        <v>4.1616999999999997</v>
      </c>
      <c r="CC262" s="82">
        <v>-28.105</v>
      </c>
      <c r="CD262" s="82">
        <v>-62.134300000000003</v>
      </c>
      <c r="CE262" s="82">
        <v>-76.303700000000006</v>
      </c>
      <c r="CF262" s="82">
        <v>-54.187899999999999</v>
      </c>
      <c r="CG262" s="82">
        <v>-42.676000000000002</v>
      </c>
      <c r="CH262" s="82">
        <v>-20.756</v>
      </c>
      <c r="CI262" s="82">
        <v>-10.872199999999999</v>
      </c>
      <c r="CJ262" s="82">
        <v>-25.8233</v>
      </c>
      <c r="CK262" s="82">
        <v>11.8208</v>
      </c>
      <c r="CL262" s="82">
        <v>7.1334999999999997</v>
      </c>
      <c r="CM262" s="82">
        <v>0.51</v>
      </c>
      <c r="CN262" s="82">
        <v>26.967700000000001</v>
      </c>
      <c r="CO262" s="82">
        <v>13.583500000000001</v>
      </c>
      <c r="CP262" s="82">
        <v>-0.62239999999999995</v>
      </c>
      <c r="CQ262" s="82">
        <v>15.544700000000001</v>
      </c>
      <c r="CR262" s="82">
        <v>-12.2393</v>
      </c>
      <c r="CS262" s="82">
        <v>-3.9741</v>
      </c>
      <c r="CT262" s="82">
        <v>-15.585699999999999</v>
      </c>
      <c r="CU262" s="82">
        <v>28.831800000000001</v>
      </c>
      <c r="CV262" s="82">
        <v>25.305900000000001</v>
      </c>
      <c r="CW262" s="82">
        <v>44.262599999999999</v>
      </c>
      <c r="CX262" s="82">
        <v>34.304200000000002</v>
      </c>
      <c r="CY262" s="82">
        <v>0.89970000000000006</v>
      </c>
      <c r="CZ262" s="82">
        <v>38.2014</v>
      </c>
      <c r="DA262" s="82">
        <v>58.168399999999998</v>
      </c>
      <c r="DB262" s="82">
        <v>33.3369</v>
      </c>
      <c r="DC262" s="82">
        <v>4.1492000000000004</v>
      </c>
      <c r="DD262" s="82">
        <v>10.259499999999999</v>
      </c>
      <c r="DF262" s="82">
        <f t="shared" si="15"/>
        <v>2</v>
      </c>
      <c r="DG262" s="82">
        <f t="shared" si="16"/>
        <v>4</v>
      </c>
      <c r="DH262" s="82">
        <f t="shared" si="17"/>
        <v>6</v>
      </c>
      <c r="DI262" s="82">
        <f t="shared" si="18"/>
        <v>0</v>
      </c>
      <c r="DJ262" s="82">
        <f t="shared" si="19"/>
        <v>0</v>
      </c>
      <c r="DK262" s="82">
        <f t="shared" si="20"/>
        <v>0</v>
      </c>
    </row>
    <row r="263" spans="1:140" x14ac:dyDescent="0.2">
      <c r="A263" s="82" t="s">
        <v>817</v>
      </c>
      <c r="B263" s="82">
        <v>329</v>
      </c>
      <c r="C263" s="82" t="s">
        <v>359</v>
      </c>
      <c r="D263" s="82" t="s">
        <v>1099</v>
      </c>
      <c r="E263" s="82">
        <v>10</v>
      </c>
      <c r="F263" s="82" t="s">
        <v>918</v>
      </c>
      <c r="G263" s="82">
        <v>25</v>
      </c>
      <c r="H263" s="83">
        <v>589.59119599999997</v>
      </c>
      <c r="I263" s="46" t="s">
        <v>575</v>
      </c>
      <c r="J263" s="82" t="s">
        <v>1093</v>
      </c>
      <c r="K263" s="82">
        <v>14</v>
      </c>
      <c r="L263" s="84" t="s">
        <v>203</v>
      </c>
      <c r="M263" s="82">
        <v>5</v>
      </c>
      <c r="N263" s="83">
        <v>5.4704199999999998</v>
      </c>
      <c r="O263" s="46" t="s">
        <v>598</v>
      </c>
      <c r="P263" s="82">
        <v>13.814500000000001</v>
      </c>
      <c r="Q263" s="82">
        <v>3.9609000000000001</v>
      </c>
      <c r="R263" s="82">
        <v>9.8535000000000004</v>
      </c>
      <c r="S263" s="82">
        <v>1.1803999999999999</v>
      </c>
      <c r="T263" s="82">
        <v>0.39229999999999998</v>
      </c>
      <c r="U263" s="82">
        <v>0.78800000000000003</v>
      </c>
      <c r="V263" s="82">
        <v>6.3925999999999998</v>
      </c>
      <c r="W263" s="82">
        <v>4.8402000000000003</v>
      </c>
      <c r="X263" s="82">
        <v>20.564800000000002</v>
      </c>
      <c r="Y263" s="82">
        <v>26.3779</v>
      </c>
      <c r="Z263" s="82">
        <v>25.649899999999999</v>
      </c>
      <c r="AA263" s="82">
        <v>82.880799999999994</v>
      </c>
      <c r="AB263" s="82">
        <v>-40.102800000000002</v>
      </c>
      <c r="AC263" s="86">
        <v>-5.6829999999999998</v>
      </c>
      <c r="AD263" s="82">
        <v>-13.3611</v>
      </c>
      <c r="AE263" s="82">
        <v>-40.869999999999997</v>
      </c>
      <c r="AF263" s="82">
        <v>16.5688</v>
      </c>
      <c r="AG263" s="82">
        <v>-39.533499999999997</v>
      </c>
      <c r="AH263" s="82">
        <v>-8.5139999999999993</v>
      </c>
      <c r="AI263" s="82">
        <v>17.8002</v>
      </c>
      <c r="AJ263" s="82">
        <v>6.7678000000000003</v>
      </c>
      <c r="AK263" s="82">
        <v>-0.36959999999999998</v>
      </c>
      <c r="AL263" s="82">
        <v>-12.6439</v>
      </c>
      <c r="AM263" s="82">
        <v>72.162999999999997</v>
      </c>
      <c r="AN263" s="82">
        <v>-3.3290000000000002</v>
      </c>
      <c r="AO263" s="82">
        <v>-2.9946000000000002</v>
      </c>
      <c r="AP263" s="82">
        <v>-9.1610999999999994</v>
      </c>
      <c r="AQ263" s="82">
        <v>0.49459999999999998</v>
      </c>
      <c r="AR263" s="82">
        <v>-12.4945</v>
      </c>
      <c r="AS263" s="82">
        <v>-4.4047999999999998</v>
      </c>
      <c r="AT263" s="82">
        <v>-34.335299999999997</v>
      </c>
      <c r="AU263" s="82">
        <v>-5.2973999999999997</v>
      </c>
      <c r="AV263" s="82">
        <v>7.2084999999999999</v>
      </c>
      <c r="AW263" s="82">
        <v>17.964700000000001</v>
      </c>
      <c r="AX263" s="82">
        <v>-32.052500000000002</v>
      </c>
      <c r="AY263" s="82">
        <v>4.0503999999999998</v>
      </c>
      <c r="AZ263" s="82">
        <v>-12.7796</v>
      </c>
      <c r="BA263" s="82">
        <v>23.1</v>
      </c>
      <c r="BB263" s="82">
        <v>3.2319</v>
      </c>
      <c r="BC263" s="82">
        <v>-33.618000000000002</v>
      </c>
      <c r="BD263" s="82">
        <v>56.099600000000002</v>
      </c>
      <c r="BE263" s="82">
        <v>41.338700000000003</v>
      </c>
      <c r="BF263" s="82">
        <v>-40.1509</v>
      </c>
      <c r="BG263" s="82">
        <v>-13.7944</v>
      </c>
      <c r="BH263" s="82">
        <v>57.910200000000003</v>
      </c>
      <c r="BI263" s="82">
        <v>18.175000000000001</v>
      </c>
      <c r="BJ263" s="82">
        <v>-24.552800000000001</v>
      </c>
      <c r="BK263" s="82">
        <v>-2.3778999999999999</v>
      </c>
      <c r="BL263" s="82">
        <v>-18.598299999999998</v>
      </c>
      <c r="BM263" s="82">
        <v>-6.0877999999999997</v>
      </c>
      <c r="BN263" s="82">
        <v>-27.920300000000001</v>
      </c>
      <c r="BO263" s="82">
        <v>-48.839599999999997</v>
      </c>
      <c r="BP263" s="82">
        <v>43.273899999999998</v>
      </c>
      <c r="BQ263" s="82">
        <v>-7.7263999999999999</v>
      </c>
      <c r="BR263" s="82">
        <v>17.738700000000001</v>
      </c>
      <c r="BS263" s="82">
        <v>-27.204899999999999</v>
      </c>
      <c r="BT263" s="82">
        <v>-9.1189999999999998</v>
      </c>
      <c r="BU263" s="82">
        <v>-7.8761999999999999</v>
      </c>
      <c r="BV263" s="82">
        <v>47.237299999999998</v>
      </c>
      <c r="BW263" s="82">
        <v>3.7241</v>
      </c>
      <c r="BX263" s="82">
        <v>9.1331000000000007</v>
      </c>
      <c r="BY263" s="82">
        <v>-6.7956000000000003</v>
      </c>
      <c r="BZ263" s="82">
        <v>-6.4237000000000002</v>
      </c>
      <c r="CA263" s="82">
        <v>-35.758800000000001</v>
      </c>
      <c r="CB263" s="82">
        <v>-4.1180000000000003</v>
      </c>
      <c r="CC263" s="82">
        <v>63.833100000000002</v>
      </c>
      <c r="CD263" s="82">
        <v>-24.752800000000001</v>
      </c>
      <c r="CE263" s="82">
        <v>47.592500000000001</v>
      </c>
      <c r="CF263" s="82">
        <v>-19.126000000000001</v>
      </c>
      <c r="CG263" s="82">
        <v>8.3934999999999995</v>
      </c>
      <c r="CH263" s="82">
        <v>86.055300000000003</v>
      </c>
      <c r="CI263" s="82">
        <v>-11.0938</v>
      </c>
      <c r="CJ263" s="82">
        <v>45.444299999999998</v>
      </c>
      <c r="CK263" s="82">
        <v>-22.249300000000002</v>
      </c>
      <c r="CL263" s="82">
        <v>-15.567</v>
      </c>
      <c r="CM263" s="82">
        <v>-37.090400000000002</v>
      </c>
      <c r="CN263" s="82">
        <v>-11.535500000000001</v>
      </c>
      <c r="CO263" s="82">
        <v>-15.827299999999999</v>
      </c>
      <c r="CP263" s="82">
        <v>-12.8584</v>
      </c>
      <c r="CQ263" s="82">
        <v>-1.5663</v>
      </c>
      <c r="CR263" s="82">
        <v>30.656300000000002</v>
      </c>
      <c r="CS263" s="82">
        <v>-15.032999999999999</v>
      </c>
      <c r="CT263" s="82">
        <v>14.0688</v>
      </c>
      <c r="CU263" s="82">
        <v>-3.4487000000000001</v>
      </c>
      <c r="CV263" s="82">
        <v>-23.148299999999999</v>
      </c>
      <c r="CW263" s="82">
        <v>-40.022399999999998</v>
      </c>
      <c r="CX263" s="82">
        <v>-24.804600000000001</v>
      </c>
      <c r="CY263" s="82">
        <v>-5.1577000000000002</v>
      </c>
      <c r="CZ263" s="82">
        <v>-25.7713</v>
      </c>
      <c r="DA263" s="82">
        <v>-11.503299999999999</v>
      </c>
      <c r="DB263" s="82">
        <v>-1.6181000000000001</v>
      </c>
      <c r="DC263" s="82">
        <v>6.8341000000000003</v>
      </c>
      <c r="DD263" s="82">
        <v>19.296199999999999</v>
      </c>
      <c r="DF263" s="82">
        <f t="shared" si="15"/>
        <v>6</v>
      </c>
      <c r="DG263" s="82">
        <f t="shared" si="16"/>
        <v>0</v>
      </c>
      <c r="DH263" s="82">
        <f t="shared" si="17"/>
        <v>6</v>
      </c>
      <c r="DI263" s="82">
        <f t="shared" si="18"/>
        <v>0</v>
      </c>
      <c r="DJ263" s="82">
        <f t="shared" si="19"/>
        <v>0</v>
      </c>
      <c r="DK263" s="82">
        <f t="shared" si="20"/>
        <v>0</v>
      </c>
    </row>
    <row r="264" spans="1:140" x14ac:dyDescent="0.2">
      <c r="A264" s="82" t="s">
        <v>817</v>
      </c>
      <c r="B264" s="82">
        <v>324</v>
      </c>
      <c r="C264" s="82" t="s">
        <v>359</v>
      </c>
      <c r="D264" s="82" t="s">
        <v>1098</v>
      </c>
      <c r="E264" s="82">
        <v>5</v>
      </c>
      <c r="F264" s="82" t="s">
        <v>92</v>
      </c>
      <c r="G264" s="82">
        <v>100</v>
      </c>
      <c r="H264" s="83">
        <v>516.27579700000001</v>
      </c>
      <c r="I264" s="46" t="s">
        <v>677</v>
      </c>
      <c r="J264" s="82" t="s">
        <v>1093</v>
      </c>
      <c r="K264" s="82">
        <v>14</v>
      </c>
      <c r="L264" s="84" t="s">
        <v>203</v>
      </c>
      <c r="M264" s="82">
        <v>15</v>
      </c>
      <c r="N264" s="83">
        <v>8.2446179999999991</v>
      </c>
      <c r="O264" s="46" t="s">
        <v>639</v>
      </c>
      <c r="P264" s="82">
        <v>12.5029</v>
      </c>
      <c r="Q264" s="82">
        <v>3.4043000000000001</v>
      </c>
      <c r="R264" s="82">
        <v>9.0985999999999994</v>
      </c>
      <c r="S264" s="82">
        <v>1.3661000000000001</v>
      </c>
      <c r="T264" s="82">
        <v>0.31819999999999998</v>
      </c>
      <c r="U264" s="82">
        <v>1.0479000000000001</v>
      </c>
      <c r="V264" s="82">
        <v>-0.75519999999999998</v>
      </c>
      <c r="W264" s="82">
        <v>1.1404000000000001</v>
      </c>
      <c r="X264" s="82">
        <v>18.4923</v>
      </c>
      <c r="Y264" s="82">
        <v>-15.277900000000001</v>
      </c>
      <c r="Z264" s="82">
        <v>-35.452199999999998</v>
      </c>
      <c r="AA264" s="82">
        <v>59.389400000000002</v>
      </c>
      <c r="AB264" s="82">
        <v>13.9298</v>
      </c>
      <c r="AC264" s="86">
        <v>-4.1505000000000001</v>
      </c>
      <c r="AD264" s="82">
        <v>11.069699999999999</v>
      </c>
      <c r="AE264" s="82">
        <v>-29.742899999999999</v>
      </c>
      <c r="AF264" s="82">
        <v>12.4656</v>
      </c>
      <c r="AG264" s="82">
        <v>-8.8087999999999997</v>
      </c>
      <c r="AH264" s="82">
        <v>-1.6782999999999999</v>
      </c>
      <c r="AI264" s="82">
        <v>18.968900000000001</v>
      </c>
      <c r="AJ264" s="82">
        <v>0.75329999999999997</v>
      </c>
      <c r="AK264" s="82">
        <v>24.944900000000001</v>
      </c>
      <c r="AL264" s="82">
        <v>-15.4908</v>
      </c>
      <c r="AM264" s="82">
        <v>-9.8886000000000003</v>
      </c>
      <c r="AN264" s="82">
        <v>3.4811999999999999</v>
      </c>
      <c r="AO264" s="82">
        <v>-5.7539999999999996</v>
      </c>
      <c r="AP264" s="82">
        <v>-13.4032</v>
      </c>
      <c r="AQ264" s="82">
        <v>4.0171000000000001</v>
      </c>
      <c r="AR264" s="82">
        <v>-16.117699999999999</v>
      </c>
      <c r="AS264" s="82">
        <v>-5.0034000000000001</v>
      </c>
      <c r="AT264" s="82">
        <v>0.34129999999999999</v>
      </c>
      <c r="AU264" s="82">
        <v>-3.0709</v>
      </c>
      <c r="AV264" s="82">
        <v>24.067699999999999</v>
      </c>
      <c r="AW264" s="82">
        <v>6.4225000000000003</v>
      </c>
      <c r="AX264" s="82">
        <v>-8.8538999999999994</v>
      </c>
      <c r="AY264" s="82">
        <v>-11.9917</v>
      </c>
      <c r="AZ264" s="82">
        <v>4.8334000000000001</v>
      </c>
      <c r="BA264" s="82">
        <v>59.173200000000001</v>
      </c>
      <c r="BB264" s="82">
        <v>-17.2622</v>
      </c>
      <c r="BC264" s="82">
        <v>-30.042300000000001</v>
      </c>
      <c r="BD264" s="82">
        <v>39.8992</v>
      </c>
      <c r="BE264" s="82">
        <v>15.822900000000001</v>
      </c>
      <c r="BF264" s="82">
        <v>-20.93</v>
      </c>
      <c r="BG264" s="82">
        <v>2.5367000000000002</v>
      </c>
      <c r="BH264" s="82">
        <v>24.509799999999998</v>
      </c>
      <c r="BI264" s="82">
        <v>-1.9777</v>
      </c>
      <c r="BJ264" s="82">
        <v>-35.438099999999999</v>
      </c>
      <c r="BK264" s="82">
        <v>5.0785</v>
      </c>
      <c r="BL264" s="82">
        <v>-2.0834999999999999</v>
      </c>
      <c r="BM264" s="82">
        <v>2.0022000000000002</v>
      </c>
      <c r="BN264" s="82">
        <v>1.2456</v>
      </c>
      <c r="BO264" s="82">
        <v>-15.9207</v>
      </c>
      <c r="BP264" s="82">
        <v>-7.6797000000000004</v>
      </c>
      <c r="BQ264" s="82">
        <v>-46.520099999999999</v>
      </c>
      <c r="BR264" s="82">
        <v>-15.812799999999999</v>
      </c>
      <c r="BS264" s="82">
        <v>-4.7458999999999998</v>
      </c>
      <c r="BT264" s="82">
        <v>8.0901999999999994</v>
      </c>
      <c r="BU264" s="82">
        <v>-9.9753000000000007</v>
      </c>
      <c r="BV264" s="82">
        <v>25.611699999999999</v>
      </c>
      <c r="BW264" s="82">
        <v>-1.4314</v>
      </c>
      <c r="BX264" s="82">
        <v>20.6463</v>
      </c>
      <c r="BY264" s="82">
        <v>21.627600000000001</v>
      </c>
      <c r="BZ264" s="82">
        <v>-16.594999999999999</v>
      </c>
      <c r="CA264" s="82">
        <v>-17.062799999999999</v>
      </c>
      <c r="CB264" s="82">
        <v>17.2333</v>
      </c>
      <c r="CC264" s="82">
        <v>81.787800000000004</v>
      </c>
      <c r="CD264" s="82">
        <v>22.286300000000001</v>
      </c>
      <c r="CE264" s="82">
        <v>59.9621</v>
      </c>
      <c r="CF264" s="82">
        <v>84.251800000000003</v>
      </c>
      <c r="CG264" s="82">
        <v>-51.351599999999998</v>
      </c>
      <c r="CH264" s="82">
        <v>3.0667</v>
      </c>
      <c r="CI264" s="82">
        <v>-18.030100000000001</v>
      </c>
      <c r="CJ264" s="82">
        <v>28.663</v>
      </c>
      <c r="CK264" s="82">
        <v>-32.47</v>
      </c>
      <c r="CL264" s="82">
        <v>-7.42</v>
      </c>
      <c r="CM264" s="82">
        <v>11.837199999999999</v>
      </c>
      <c r="CN264" s="82">
        <v>-23.935500000000001</v>
      </c>
      <c r="CO264" s="82">
        <v>-19.357199999999999</v>
      </c>
      <c r="CP264" s="82">
        <v>-15.0078</v>
      </c>
      <c r="CQ264" s="82">
        <v>-17.270399999999999</v>
      </c>
      <c r="CR264" s="82">
        <v>-35.155900000000003</v>
      </c>
      <c r="CS264" s="82">
        <v>-35.4285</v>
      </c>
      <c r="CT264" s="82">
        <v>10.5006</v>
      </c>
      <c r="CU264" s="82">
        <v>1.2748999999999999</v>
      </c>
      <c r="CV264" s="82">
        <v>-41.4114</v>
      </c>
      <c r="CW264" s="82">
        <v>-5.92</v>
      </c>
      <c r="CX264" s="82">
        <v>-6.2832999999999997</v>
      </c>
      <c r="CY264" s="82">
        <v>44.086500000000001</v>
      </c>
      <c r="CZ264" s="82">
        <v>-7.2031000000000001</v>
      </c>
      <c r="DA264" s="82">
        <v>3.7612000000000001</v>
      </c>
      <c r="DB264" s="82">
        <v>-6.5147000000000004</v>
      </c>
      <c r="DC264" s="82">
        <v>-20.228000000000002</v>
      </c>
      <c r="DD264" s="82">
        <v>-8.4905000000000008</v>
      </c>
      <c r="DF264" s="82">
        <f t="shared" si="15"/>
        <v>5</v>
      </c>
      <c r="DG264" s="82">
        <f t="shared" si="16"/>
        <v>1</v>
      </c>
      <c r="DH264" s="82">
        <f t="shared" si="17"/>
        <v>6</v>
      </c>
      <c r="DI264" s="82">
        <f t="shared" si="18"/>
        <v>0</v>
      </c>
      <c r="DJ264" s="82">
        <f t="shared" si="19"/>
        <v>0</v>
      </c>
      <c r="DK264" s="82">
        <f t="shared" si="20"/>
        <v>0</v>
      </c>
    </row>
    <row r="265" spans="1:140" ht="17" customHeight="1" x14ac:dyDescent="0.2">
      <c r="A265" s="82" t="s">
        <v>817</v>
      </c>
      <c r="B265" s="82">
        <v>341</v>
      </c>
      <c r="C265" s="82" t="s">
        <v>359</v>
      </c>
      <c r="D265" s="82" t="s">
        <v>1087</v>
      </c>
      <c r="E265" s="82">
        <v>9</v>
      </c>
      <c r="F265" s="82" t="s">
        <v>261</v>
      </c>
      <c r="G265" s="82">
        <v>65</v>
      </c>
      <c r="H265" s="83">
        <v>564.98571900000002</v>
      </c>
      <c r="I265" s="46" t="s">
        <v>561</v>
      </c>
      <c r="J265" s="82" t="s">
        <v>1093</v>
      </c>
      <c r="K265" s="82">
        <v>14</v>
      </c>
      <c r="L265" s="84" t="s">
        <v>203</v>
      </c>
      <c r="M265" s="82">
        <v>20</v>
      </c>
      <c r="N265" s="83">
        <v>10.213694</v>
      </c>
      <c r="O265" s="46" t="s">
        <v>768</v>
      </c>
      <c r="P265" s="82">
        <v>13.817399999999999</v>
      </c>
      <c r="Q265" s="82">
        <v>5.7050999999999998</v>
      </c>
      <c r="R265" s="82">
        <v>8.1122999999999994</v>
      </c>
      <c r="S265" s="82">
        <v>1.1127</v>
      </c>
      <c r="T265" s="82">
        <v>0.53069999999999995</v>
      </c>
      <c r="U265" s="82">
        <v>0.58199999999999996</v>
      </c>
      <c r="V265" s="82">
        <v>-12.7498</v>
      </c>
      <c r="W265" s="82">
        <v>2.7397</v>
      </c>
      <c r="X265" s="82">
        <v>24.1435</v>
      </c>
      <c r="Y265" s="82">
        <v>53.430700000000002</v>
      </c>
      <c r="Z265" s="82">
        <v>-93.988</v>
      </c>
      <c r="AA265" s="82">
        <v>-49.247300000000003</v>
      </c>
      <c r="AB265" s="82">
        <v>-2.2568999999999999</v>
      </c>
      <c r="AC265" s="86">
        <v>10.0253</v>
      </c>
      <c r="AD265" s="82">
        <v>5.2929000000000004</v>
      </c>
      <c r="AE265" s="82">
        <v>-2.62</v>
      </c>
      <c r="AF265" s="82">
        <v>26.962199999999999</v>
      </c>
      <c r="AG265" s="82">
        <v>-16.146000000000001</v>
      </c>
      <c r="AH265" s="82">
        <v>14.139900000000001</v>
      </c>
      <c r="AI265" s="82">
        <v>4.4617000000000004</v>
      </c>
      <c r="AJ265" s="82">
        <v>12.1121</v>
      </c>
      <c r="AK265" s="82">
        <v>40.826700000000002</v>
      </c>
      <c r="AL265" s="82">
        <v>35.5411</v>
      </c>
      <c r="AM265" s="82">
        <v>-45.148699999999998</v>
      </c>
      <c r="AN265" s="82">
        <v>-35.4099</v>
      </c>
      <c r="AO265" s="82">
        <v>-21.503900000000002</v>
      </c>
      <c r="AP265" s="82">
        <v>13.111700000000001</v>
      </c>
      <c r="AQ265" s="82">
        <v>-12.4209</v>
      </c>
      <c r="AR265" s="82">
        <v>6.5275999999999996</v>
      </c>
      <c r="AS265" s="82">
        <v>5.1637000000000004</v>
      </c>
      <c r="AT265" s="82">
        <v>-12.3515</v>
      </c>
      <c r="AU265" s="82">
        <v>4.1154000000000002</v>
      </c>
      <c r="AV265" s="82">
        <v>19.412400000000002</v>
      </c>
      <c r="AW265" s="82">
        <v>0.60899999999999999</v>
      </c>
      <c r="AX265" s="82">
        <v>5.3162000000000003</v>
      </c>
      <c r="AY265" s="82">
        <v>13.4077</v>
      </c>
      <c r="AZ265" s="82">
        <v>20.636700000000001</v>
      </c>
      <c r="BA265" s="82">
        <v>66.836299999999994</v>
      </c>
      <c r="BB265" s="82">
        <v>-6.1940999999999997</v>
      </c>
      <c r="BC265" s="82">
        <v>-32.718899999999998</v>
      </c>
      <c r="BD265" s="82">
        <v>37.093800000000002</v>
      </c>
      <c r="BE265" s="82">
        <v>9.7833000000000006</v>
      </c>
      <c r="BF265" s="82">
        <v>-17.868400000000001</v>
      </c>
      <c r="BG265" s="82">
        <v>-0.61780000000000002</v>
      </c>
      <c r="BH265" s="82">
        <v>9.2949999999999999</v>
      </c>
      <c r="BI265" s="82">
        <v>-17.4603</v>
      </c>
      <c r="BJ265" s="82">
        <v>-67.670500000000004</v>
      </c>
      <c r="BK265" s="82">
        <v>-1.4509000000000001</v>
      </c>
      <c r="BL265" s="82">
        <v>3.3088000000000002</v>
      </c>
      <c r="BM265" s="82">
        <v>-6.1887999999999996</v>
      </c>
      <c r="BN265" s="82">
        <v>1.9890000000000001</v>
      </c>
      <c r="BO265" s="82">
        <v>-14.4354</v>
      </c>
      <c r="BP265" s="82">
        <v>22.772500000000001</v>
      </c>
      <c r="BQ265" s="82">
        <v>-35.633600000000001</v>
      </c>
      <c r="BR265" s="82">
        <v>-14.2355</v>
      </c>
      <c r="BS265" s="82">
        <v>4.9698000000000002</v>
      </c>
      <c r="BT265" s="82">
        <v>5.8924000000000003</v>
      </c>
      <c r="BU265" s="82">
        <v>-9.6698000000000004</v>
      </c>
      <c r="BV265" s="82">
        <v>28.924700000000001</v>
      </c>
      <c r="BW265" s="82">
        <v>1.1485000000000001</v>
      </c>
      <c r="BX265" s="82">
        <v>33.773400000000002</v>
      </c>
      <c r="BY265" s="82">
        <v>19.573599999999999</v>
      </c>
      <c r="BZ265" s="82">
        <v>-19.4666</v>
      </c>
      <c r="CA265" s="82">
        <v>-13.720499999999999</v>
      </c>
      <c r="CB265" s="82">
        <v>11.9701</v>
      </c>
      <c r="CC265" s="82">
        <v>-28.9252</v>
      </c>
      <c r="CD265" s="82">
        <v>45.893799999999999</v>
      </c>
      <c r="CE265" s="82">
        <v>36.491199999999999</v>
      </c>
      <c r="CF265" s="82">
        <v>4.8413000000000004</v>
      </c>
      <c r="CG265" s="82">
        <v>33.364600000000003</v>
      </c>
      <c r="CH265" s="82">
        <v>18.615400000000001</v>
      </c>
      <c r="CI265" s="82">
        <v>58.205500000000001</v>
      </c>
      <c r="CJ265" s="82">
        <v>13.3674</v>
      </c>
      <c r="CK265" s="82">
        <v>-9.7960999999999991</v>
      </c>
      <c r="CL265" s="82">
        <v>-4.4541000000000004</v>
      </c>
      <c r="CM265" s="82">
        <v>-30.042000000000002</v>
      </c>
      <c r="CN265" s="82">
        <v>-20.5654</v>
      </c>
      <c r="CO265" s="82">
        <v>-15.425800000000001</v>
      </c>
      <c r="CP265" s="82">
        <v>-19.988099999999999</v>
      </c>
      <c r="CQ265" s="82">
        <v>16.029699999999998</v>
      </c>
      <c r="CR265" s="82">
        <v>5.2183000000000002</v>
      </c>
      <c r="CS265" s="82">
        <v>21.974699999999999</v>
      </c>
      <c r="CT265" s="82">
        <v>19.849499999999999</v>
      </c>
      <c r="CU265" s="82">
        <v>-17.212700000000002</v>
      </c>
      <c r="CV265" s="82">
        <v>-30.0367</v>
      </c>
      <c r="CW265" s="82">
        <v>-17.445900000000002</v>
      </c>
      <c r="CX265" s="82">
        <v>-27.544799999999999</v>
      </c>
      <c r="CY265" s="82">
        <v>12.1007</v>
      </c>
      <c r="CZ265" s="82">
        <v>-13.256500000000001</v>
      </c>
      <c r="DA265" s="82">
        <v>-41.987200000000001</v>
      </c>
      <c r="DB265" s="82">
        <v>-30.927700000000002</v>
      </c>
      <c r="DC265" s="82">
        <v>7.6063999999999998</v>
      </c>
      <c r="DD265" s="82">
        <v>14.049799999999999</v>
      </c>
      <c r="DF265" s="82">
        <f t="shared" si="15"/>
        <v>3</v>
      </c>
      <c r="DG265" s="82">
        <f t="shared" si="16"/>
        <v>2</v>
      </c>
      <c r="DH265" s="82">
        <f t="shared" si="17"/>
        <v>5</v>
      </c>
      <c r="DI265" s="82">
        <f t="shared" si="18"/>
        <v>0</v>
      </c>
      <c r="DJ265" s="82">
        <f t="shared" si="19"/>
        <v>0</v>
      </c>
      <c r="DK265" s="82">
        <f t="shared" si="20"/>
        <v>0</v>
      </c>
    </row>
    <row r="266" spans="1:140" x14ac:dyDescent="0.2">
      <c r="A266" s="82" t="s">
        <v>817</v>
      </c>
      <c r="B266" s="82">
        <v>219</v>
      </c>
      <c r="C266" s="82" t="s">
        <v>359</v>
      </c>
      <c r="D266" s="82" t="s">
        <v>1084</v>
      </c>
      <c r="E266" s="82">
        <v>6</v>
      </c>
      <c r="F266" s="82" t="s">
        <v>97</v>
      </c>
      <c r="G266" s="82">
        <v>90</v>
      </c>
      <c r="H266" s="83">
        <v>77.704265000000007</v>
      </c>
      <c r="I266" s="46" t="s">
        <v>769</v>
      </c>
      <c r="J266" s="82" t="s">
        <v>1093</v>
      </c>
      <c r="K266" s="82">
        <v>14</v>
      </c>
      <c r="L266" s="84" t="s">
        <v>203</v>
      </c>
      <c r="M266" s="82">
        <v>45</v>
      </c>
      <c r="N266" s="83">
        <v>385.16839299999998</v>
      </c>
      <c r="O266" s="46" t="s">
        <v>770</v>
      </c>
      <c r="P266" s="82">
        <v>12.9678</v>
      </c>
      <c r="Q266" s="82">
        <v>1.6758</v>
      </c>
      <c r="R266" s="82">
        <v>11.292</v>
      </c>
      <c r="S266" s="82">
        <v>1.889</v>
      </c>
      <c r="T266" s="82">
        <v>0.1734</v>
      </c>
      <c r="U266" s="82">
        <v>1.7155</v>
      </c>
      <c r="V266" s="82">
        <v>-18.746500000000001</v>
      </c>
      <c r="W266" s="82">
        <v>1.4614</v>
      </c>
      <c r="X266" s="82">
        <v>-13.812099999999999</v>
      </c>
      <c r="Y266" s="82">
        <v>19.195599999999999</v>
      </c>
      <c r="Z266" s="82">
        <v>-38.353099999999998</v>
      </c>
      <c r="AA266" s="82">
        <v>-45.482799999999997</v>
      </c>
      <c r="AB266" s="82">
        <v>-51.755800000000001</v>
      </c>
      <c r="AC266" s="86">
        <v>14.128</v>
      </c>
      <c r="AD266" s="82">
        <v>8.3622999999999994</v>
      </c>
      <c r="AE266" s="82">
        <v>30.821400000000001</v>
      </c>
      <c r="AF266" s="82">
        <v>5.4496000000000002</v>
      </c>
      <c r="AG266" s="82">
        <v>-23.618300000000001</v>
      </c>
      <c r="AH266" s="82">
        <v>11.751899999999999</v>
      </c>
      <c r="AI266" s="82">
        <v>8.9117999999999995</v>
      </c>
      <c r="AJ266" s="82">
        <v>8.9901999999999997</v>
      </c>
      <c r="AK266" s="82">
        <v>7.6680000000000001</v>
      </c>
      <c r="AL266" s="82">
        <v>37.766800000000003</v>
      </c>
      <c r="AM266" s="82">
        <v>-14.6073</v>
      </c>
      <c r="AN266" s="82">
        <v>-11.0967</v>
      </c>
      <c r="AO266" s="82">
        <v>-15.5229</v>
      </c>
      <c r="AP266" s="82">
        <v>5.8879999999999999</v>
      </c>
      <c r="AQ266" s="82">
        <v>18.291899999999998</v>
      </c>
      <c r="AR266" s="82">
        <v>3.0413999999999999</v>
      </c>
      <c r="AS266" s="82">
        <v>4.2656999999999998</v>
      </c>
      <c r="AT266" s="82">
        <v>11.336399999999999</v>
      </c>
      <c r="AU266" s="82">
        <v>16.557200000000002</v>
      </c>
      <c r="AV266" s="82">
        <v>-2.1711999999999998</v>
      </c>
      <c r="AW266" s="82">
        <v>-4.0381999999999998</v>
      </c>
      <c r="AX266" s="82">
        <v>4.6669999999999998</v>
      </c>
      <c r="AY266" s="82">
        <v>-45.13</v>
      </c>
      <c r="AZ266" s="82">
        <v>34.682899999999997</v>
      </c>
      <c r="BA266" s="82">
        <v>4.6814999999999998</v>
      </c>
      <c r="BB266" s="82">
        <v>25.4909</v>
      </c>
      <c r="BC266" s="82">
        <v>-51.526400000000002</v>
      </c>
      <c r="BD266" s="82">
        <v>45.8232</v>
      </c>
      <c r="BE266" s="82">
        <v>-13.8834</v>
      </c>
      <c r="BF266" s="82">
        <v>-26.543900000000001</v>
      </c>
      <c r="BG266" s="82">
        <v>13.4221</v>
      </c>
      <c r="BH266" s="82">
        <v>24.332599999999999</v>
      </c>
      <c r="BI266" s="82">
        <v>3.2339000000000002</v>
      </c>
      <c r="BJ266" s="82">
        <v>-55.058399999999999</v>
      </c>
      <c r="BK266" s="82">
        <v>-0.58230000000000004</v>
      </c>
      <c r="BL266" s="82">
        <v>-10.9831</v>
      </c>
      <c r="BM266" s="82">
        <v>7.3613999999999997</v>
      </c>
      <c r="BN266" s="82">
        <v>13.2803</v>
      </c>
      <c r="BO266" s="82">
        <v>-49.524500000000003</v>
      </c>
      <c r="BP266" s="82">
        <v>10.435700000000001</v>
      </c>
      <c r="BQ266" s="82">
        <v>-9.1547999999999998</v>
      </c>
      <c r="BR266" s="82">
        <v>-36.783299999999997</v>
      </c>
      <c r="BS266" s="82">
        <v>20.194400000000002</v>
      </c>
      <c r="BT266" s="82">
        <v>10.876099999999999</v>
      </c>
      <c r="BU266" s="82">
        <v>-5.0902000000000003</v>
      </c>
      <c r="BV266" s="82">
        <v>14.565099999999999</v>
      </c>
      <c r="BW266" s="82">
        <v>-3.9769000000000001</v>
      </c>
      <c r="BX266" s="82">
        <v>46.471699999999998</v>
      </c>
      <c r="BY266" s="82">
        <v>24.7682</v>
      </c>
      <c r="BZ266" s="82">
        <v>-24.995799999999999</v>
      </c>
      <c r="CA266" s="82">
        <v>26.590800000000002</v>
      </c>
      <c r="CB266" s="82">
        <v>-3.4249000000000001</v>
      </c>
      <c r="CC266" s="82">
        <v>-121.13039999999999</v>
      </c>
      <c r="CD266" s="82">
        <v>-128.07509999999999</v>
      </c>
      <c r="CE266" s="82">
        <v>60.132399999999997</v>
      </c>
      <c r="CF266" s="82">
        <v>-10.0489</v>
      </c>
      <c r="CG266" s="82">
        <v>28.466100000000001</v>
      </c>
      <c r="CH266" s="82">
        <v>55.666800000000002</v>
      </c>
      <c r="CI266" s="82">
        <v>16.151700000000002</v>
      </c>
      <c r="CJ266" s="82">
        <v>-82.437700000000007</v>
      </c>
      <c r="CK266" s="82">
        <v>13.093</v>
      </c>
      <c r="CL266" s="82">
        <v>-9.4443999999999999</v>
      </c>
      <c r="CM266" s="82">
        <v>-1.6698999999999999</v>
      </c>
      <c r="CN266" s="82">
        <v>40.630200000000002</v>
      </c>
      <c r="CO266" s="82">
        <v>14.640700000000001</v>
      </c>
      <c r="CP266" s="82">
        <v>13.2989</v>
      </c>
      <c r="CQ266" s="82">
        <v>-14.971</v>
      </c>
      <c r="CR266" s="82">
        <v>-10.5932</v>
      </c>
      <c r="CS266" s="82">
        <v>-26.480699999999999</v>
      </c>
      <c r="CT266" s="82">
        <v>17.900300000000001</v>
      </c>
      <c r="CU266" s="82">
        <v>11.162000000000001</v>
      </c>
      <c r="CV266" s="82">
        <v>32.413899999999998</v>
      </c>
      <c r="CW266" s="82">
        <v>6.1669</v>
      </c>
      <c r="CX266" s="82">
        <v>11.763500000000001</v>
      </c>
      <c r="CY266" s="82">
        <v>34.116900000000001</v>
      </c>
      <c r="CZ266" s="82">
        <v>15.639099999999999</v>
      </c>
      <c r="DA266" s="82">
        <v>35.844999999999999</v>
      </c>
      <c r="DB266" s="82">
        <v>2.7534999999999998</v>
      </c>
      <c r="DC266" s="82">
        <v>-4.1425999999999998</v>
      </c>
      <c r="DD266" s="82">
        <v>-0.84699999999999998</v>
      </c>
      <c r="DF266" s="82">
        <f t="shared" si="15"/>
        <v>2</v>
      </c>
      <c r="DG266" s="82">
        <f t="shared" si="16"/>
        <v>6</v>
      </c>
      <c r="DH266" s="82">
        <f t="shared" si="17"/>
        <v>8</v>
      </c>
      <c r="DI266" s="82">
        <f t="shared" si="18"/>
        <v>0</v>
      </c>
      <c r="DJ266" s="82">
        <f t="shared" si="19"/>
        <v>2</v>
      </c>
      <c r="DK266" s="82">
        <f t="shared" si="20"/>
        <v>2</v>
      </c>
    </row>
    <row r="267" spans="1:140" x14ac:dyDescent="0.2">
      <c r="A267" s="82" t="s">
        <v>817</v>
      </c>
      <c r="B267" s="82">
        <v>229</v>
      </c>
      <c r="C267" s="82" t="s">
        <v>359</v>
      </c>
      <c r="D267" s="82" t="s">
        <v>1096</v>
      </c>
      <c r="E267" s="82">
        <v>2</v>
      </c>
      <c r="F267" s="82" t="s">
        <v>235</v>
      </c>
      <c r="G267" s="82">
        <v>85</v>
      </c>
      <c r="H267" s="83">
        <v>556.28958599999999</v>
      </c>
      <c r="I267" s="46" t="s">
        <v>283</v>
      </c>
      <c r="J267" s="82" t="s">
        <v>1093</v>
      </c>
      <c r="K267" s="82">
        <v>14</v>
      </c>
      <c r="L267" s="84" t="s">
        <v>203</v>
      </c>
      <c r="M267" s="82">
        <v>55</v>
      </c>
      <c r="N267" s="83">
        <v>438.92837500000002</v>
      </c>
      <c r="O267" s="46" t="s">
        <v>771</v>
      </c>
      <c r="P267" s="82">
        <v>14.887700000000001</v>
      </c>
      <c r="Q267" s="82">
        <v>2.7147999999999999</v>
      </c>
      <c r="R267" s="82">
        <v>12.1729</v>
      </c>
      <c r="S267" s="82">
        <v>1.4479</v>
      </c>
      <c r="T267" s="82">
        <v>0.2109</v>
      </c>
      <c r="U267" s="82">
        <v>1.2370000000000001</v>
      </c>
      <c r="V267" s="82">
        <v>27.6694</v>
      </c>
      <c r="W267" s="82">
        <v>-10.8154</v>
      </c>
      <c r="X267" s="82">
        <v>16.498000000000001</v>
      </c>
      <c r="Y267" s="82">
        <v>18.910599999999999</v>
      </c>
      <c r="Z267" s="82">
        <v>-11.492699999999999</v>
      </c>
      <c r="AA267" s="82">
        <v>41.318399999999997</v>
      </c>
      <c r="AB267" s="82">
        <v>51.365000000000002</v>
      </c>
      <c r="AC267" s="86">
        <v>-13.4811</v>
      </c>
      <c r="AD267" s="82">
        <v>4.1866000000000003</v>
      </c>
      <c r="AE267" s="82">
        <v>-17.216899999999999</v>
      </c>
      <c r="AF267" s="82">
        <v>-69.978899999999996</v>
      </c>
      <c r="AG267" s="82">
        <v>38.648600000000002</v>
      </c>
      <c r="AH267" s="82">
        <v>-20.108799999999999</v>
      </c>
      <c r="AI267" s="82">
        <v>-6.1744000000000003</v>
      </c>
      <c r="AJ267" s="82">
        <v>8.8134999999999994</v>
      </c>
      <c r="AK267" s="82">
        <v>21.266500000000001</v>
      </c>
      <c r="AL267" s="82">
        <v>-23.713799999999999</v>
      </c>
      <c r="AM267" s="82">
        <v>13.704800000000001</v>
      </c>
      <c r="AN267" s="82">
        <v>4.8601000000000001</v>
      </c>
      <c r="AO267" s="82">
        <v>27.0578</v>
      </c>
      <c r="AP267" s="82">
        <v>-22.015999999999998</v>
      </c>
      <c r="AQ267" s="82">
        <v>-23.797000000000001</v>
      </c>
      <c r="AR267" s="82">
        <v>-23.571899999999999</v>
      </c>
      <c r="AS267" s="82">
        <v>-33.3444</v>
      </c>
      <c r="AT267" s="82">
        <v>55.527200000000001</v>
      </c>
      <c r="AU267" s="82">
        <v>-23.476199999999999</v>
      </c>
      <c r="AV267" s="82">
        <v>-21.56</v>
      </c>
      <c r="AW267" s="82">
        <v>8.3872</v>
      </c>
      <c r="AX267" s="82">
        <v>-20.6602</v>
      </c>
      <c r="AY267" s="82">
        <v>25.454000000000001</v>
      </c>
      <c r="AZ267" s="82">
        <v>11.092000000000001</v>
      </c>
      <c r="BA267" s="82">
        <v>37.762099999999997</v>
      </c>
      <c r="BB267" s="82">
        <v>30.477499999999999</v>
      </c>
      <c r="BC267" s="82">
        <v>-88.350800000000007</v>
      </c>
      <c r="BD267" s="82">
        <v>15.8446</v>
      </c>
      <c r="BE267" s="82">
        <v>-10.0039</v>
      </c>
      <c r="BF267" s="82">
        <v>-15.3268</v>
      </c>
      <c r="BG267" s="82">
        <v>6.1017999999999999</v>
      </c>
      <c r="BH267" s="82">
        <v>2.6800999999999999</v>
      </c>
      <c r="BI267" s="82">
        <v>16.698799999999999</v>
      </c>
      <c r="BJ267" s="82">
        <v>-88.507099999999994</v>
      </c>
      <c r="BK267" s="82">
        <v>7.2268999999999997</v>
      </c>
      <c r="BL267" s="82">
        <v>2.7629000000000001</v>
      </c>
      <c r="BM267" s="82">
        <v>4.6154000000000002</v>
      </c>
      <c r="BN267" s="82">
        <v>-0.53959999999999997</v>
      </c>
      <c r="BO267" s="82">
        <v>-14.320399999999999</v>
      </c>
      <c r="BP267" s="82">
        <v>-26.745699999999999</v>
      </c>
      <c r="BQ267" s="82">
        <v>-18.133299999999998</v>
      </c>
      <c r="BR267" s="82">
        <v>-4.4120999999999997</v>
      </c>
      <c r="BS267" s="82">
        <v>47.862000000000002</v>
      </c>
      <c r="BT267" s="82">
        <v>15.1531</v>
      </c>
      <c r="BU267" s="82">
        <v>7.9923999999999999</v>
      </c>
      <c r="BV267" s="82">
        <v>-3.3422999999999998</v>
      </c>
      <c r="BW267" s="82">
        <v>10.722099999999999</v>
      </c>
      <c r="BX267" s="82">
        <v>57.3215</v>
      </c>
      <c r="BY267" s="82">
        <v>24.039400000000001</v>
      </c>
      <c r="BZ267" s="82">
        <v>-16.3432</v>
      </c>
      <c r="CA267" s="82">
        <v>15.695399999999999</v>
      </c>
      <c r="CB267" s="82">
        <v>-16.930700000000002</v>
      </c>
      <c r="CC267" s="82">
        <v>65.465800000000002</v>
      </c>
      <c r="CD267" s="82">
        <v>88.304400000000001</v>
      </c>
      <c r="CE267" s="82">
        <v>71.994299999999996</v>
      </c>
      <c r="CF267" s="82">
        <v>-25.573499999999999</v>
      </c>
      <c r="CG267" s="82">
        <v>-118.80419999999999</v>
      </c>
      <c r="CH267" s="82">
        <v>60.8202</v>
      </c>
      <c r="CI267" s="82">
        <v>1.1962999999999999</v>
      </c>
      <c r="CJ267" s="82">
        <v>5.5890000000000004</v>
      </c>
      <c r="CK267" s="82">
        <v>-9.7643000000000004</v>
      </c>
      <c r="CL267" s="82">
        <v>-13.9695</v>
      </c>
      <c r="CM267" s="82">
        <v>-62.742400000000004</v>
      </c>
      <c r="CN267" s="82">
        <v>-17.6831</v>
      </c>
      <c r="CO267" s="82">
        <v>-13.4922</v>
      </c>
      <c r="CP267" s="82">
        <v>16.413599999999999</v>
      </c>
      <c r="CQ267" s="82">
        <v>10.258800000000001</v>
      </c>
      <c r="CR267" s="82">
        <v>23.824999999999999</v>
      </c>
      <c r="CS267" s="82">
        <v>12.873900000000001</v>
      </c>
      <c r="CT267" s="82">
        <v>10.162800000000001</v>
      </c>
      <c r="CU267" s="82">
        <v>-14.005699999999999</v>
      </c>
      <c r="CV267" s="82">
        <v>-18.1814</v>
      </c>
      <c r="CW267" s="82">
        <v>-28.168900000000001</v>
      </c>
      <c r="CX267" s="82">
        <v>-30.314599999999999</v>
      </c>
      <c r="CY267" s="82">
        <v>13.742100000000001</v>
      </c>
      <c r="CZ267" s="82">
        <v>-12.360799999999999</v>
      </c>
      <c r="DA267" s="82">
        <v>-14.674099999999999</v>
      </c>
      <c r="DB267" s="82">
        <v>3.7227999999999999</v>
      </c>
      <c r="DC267" s="82">
        <v>-2.2906</v>
      </c>
      <c r="DD267" s="82">
        <v>-2.3435000000000001</v>
      </c>
      <c r="DF267" s="82">
        <f t="shared" si="15"/>
        <v>7</v>
      </c>
      <c r="DG267" s="82">
        <f t="shared" si="16"/>
        <v>5</v>
      </c>
      <c r="DH267" s="82">
        <f t="shared" si="17"/>
        <v>12</v>
      </c>
      <c r="DI267" s="82">
        <f t="shared" si="18"/>
        <v>0</v>
      </c>
      <c r="DJ267" s="82">
        <f t="shared" si="19"/>
        <v>1</v>
      </c>
      <c r="DK267" s="82">
        <f t="shared" si="20"/>
        <v>1</v>
      </c>
    </row>
    <row r="268" spans="1:140" x14ac:dyDescent="0.2">
      <c r="A268" s="82" t="s">
        <v>817</v>
      </c>
      <c r="B268" s="82">
        <v>267</v>
      </c>
      <c r="C268" s="82" t="s">
        <v>359</v>
      </c>
      <c r="D268" s="82" t="s">
        <v>1094</v>
      </c>
      <c r="E268" s="82">
        <v>13</v>
      </c>
      <c r="F268" s="82" t="s">
        <v>123</v>
      </c>
      <c r="G268" s="82">
        <v>25</v>
      </c>
      <c r="H268" s="83">
        <v>408.79270100000002</v>
      </c>
      <c r="I268" s="46" t="s">
        <v>297</v>
      </c>
      <c r="J268" s="82" t="s">
        <v>1093</v>
      </c>
      <c r="K268" s="82">
        <v>14</v>
      </c>
      <c r="L268" s="84" t="s">
        <v>203</v>
      </c>
      <c r="M268" s="82">
        <v>85</v>
      </c>
      <c r="N268" s="83">
        <v>503.058896</v>
      </c>
      <c r="O268" s="46" t="s">
        <v>599</v>
      </c>
      <c r="P268" s="82">
        <v>12.414099999999999</v>
      </c>
      <c r="Q268" s="82">
        <v>2.0341999999999998</v>
      </c>
      <c r="R268" s="82">
        <v>10.379899999999999</v>
      </c>
      <c r="S268" s="82">
        <v>1.6045</v>
      </c>
      <c r="T268" s="82">
        <v>0.20480000000000001</v>
      </c>
      <c r="U268" s="82">
        <v>1.3996999999999999</v>
      </c>
      <c r="V268" s="82">
        <v>-4.3533999999999997</v>
      </c>
      <c r="W268" s="82">
        <v>-11.565300000000001</v>
      </c>
      <c r="X268" s="82">
        <v>-15.084199999999999</v>
      </c>
      <c r="Y268" s="82">
        <v>-91.723600000000005</v>
      </c>
      <c r="Z268" s="82">
        <v>-9.9253999999999998</v>
      </c>
      <c r="AA268" s="82">
        <v>29.648900000000001</v>
      </c>
      <c r="AB268" s="82">
        <v>18.527699999999999</v>
      </c>
      <c r="AC268" s="86">
        <v>8.0435999999999996</v>
      </c>
      <c r="AD268" s="82">
        <v>16.377300000000002</v>
      </c>
      <c r="AE268" s="82">
        <v>-17.694600000000001</v>
      </c>
      <c r="AF268" s="82">
        <v>9.7568999999999999</v>
      </c>
      <c r="AG268" s="82">
        <v>-35.2425</v>
      </c>
      <c r="AH268" s="82">
        <v>2.1928999999999998</v>
      </c>
      <c r="AI268" s="82">
        <v>17.6934</v>
      </c>
      <c r="AJ268" s="82">
        <v>-6.7755999999999998</v>
      </c>
      <c r="AK268" s="82">
        <v>-0.35020000000000001</v>
      </c>
      <c r="AL268" s="82">
        <v>-9.0023999999999997</v>
      </c>
      <c r="AM268" s="82">
        <v>14.4114</v>
      </c>
      <c r="AN268" s="82">
        <v>62.720999999999997</v>
      </c>
      <c r="AO268" s="82">
        <v>19.5459</v>
      </c>
      <c r="AP268" s="82">
        <v>12.295199999999999</v>
      </c>
      <c r="AQ268" s="82">
        <v>32.779899999999998</v>
      </c>
      <c r="AR268" s="82">
        <v>13.4053</v>
      </c>
      <c r="AS268" s="82">
        <v>3.0150999999999999</v>
      </c>
      <c r="AT268" s="82">
        <v>-27.006799999999998</v>
      </c>
      <c r="AU268" s="82">
        <v>6.5014000000000003</v>
      </c>
      <c r="AV268" s="82">
        <v>-23.305</v>
      </c>
      <c r="AW268" s="82">
        <v>0.81840000000000002</v>
      </c>
      <c r="AX268" s="82">
        <v>-0.62480000000000002</v>
      </c>
      <c r="AY268" s="82">
        <v>-19.706499999999998</v>
      </c>
      <c r="AZ268" s="82">
        <v>-26.377099999999999</v>
      </c>
      <c r="BA268" s="82">
        <v>-29.786200000000001</v>
      </c>
      <c r="BB268" s="82">
        <v>35.1068</v>
      </c>
      <c r="BC268" s="82">
        <v>-24.197500000000002</v>
      </c>
      <c r="BD268" s="82">
        <v>-47.885100000000001</v>
      </c>
      <c r="BE268" s="82">
        <v>18.892399999999999</v>
      </c>
      <c r="BF268" s="82">
        <v>-9.0371000000000006</v>
      </c>
      <c r="BG268" s="82">
        <v>7.0369000000000002</v>
      </c>
      <c r="BH268" s="82">
        <v>-1.8008999999999999</v>
      </c>
      <c r="BI268" s="82">
        <v>23.438800000000001</v>
      </c>
      <c r="BJ268" s="82">
        <v>21.4206</v>
      </c>
      <c r="BK268" s="82">
        <v>-0.73529999999999995</v>
      </c>
      <c r="BL268" s="82">
        <v>10.478400000000001</v>
      </c>
      <c r="BM268" s="82">
        <v>-5.4965999999999999</v>
      </c>
      <c r="BN268" s="82">
        <v>-0.7349</v>
      </c>
      <c r="BO268" s="82">
        <v>18.5426</v>
      </c>
      <c r="BP268" s="82">
        <v>-24.952100000000002</v>
      </c>
      <c r="BQ268" s="82">
        <v>-2.4176000000000002</v>
      </c>
      <c r="BR268" s="82">
        <v>6.4443000000000001</v>
      </c>
      <c r="BS268" s="82">
        <v>10.5319</v>
      </c>
      <c r="BT268" s="82">
        <v>-5.7626999999999997</v>
      </c>
      <c r="BU268" s="82">
        <v>-4.5437000000000003</v>
      </c>
      <c r="BV268" s="82">
        <v>19.195499999999999</v>
      </c>
      <c r="BW268" s="82">
        <v>13.087999999999999</v>
      </c>
      <c r="BX268" s="82">
        <v>7.5834999999999999</v>
      </c>
      <c r="BY268" s="82">
        <v>-13.231999999999999</v>
      </c>
      <c r="BZ268" s="82">
        <v>5.9448999999999996</v>
      </c>
      <c r="CA268" s="82">
        <v>-17.396000000000001</v>
      </c>
      <c r="CB268" s="82">
        <v>-9.7268000000000008</v>
      </c>
      <c r="CC268" s="82">
        <v>-83.443600000000004</v>
      </c>
      <c r="CD268" s="82">
        <v>-105.905</v>
      </c>
      <c r="CE268" s="82">
        <v>28.853400000000001</v>
      </c>
      <c r="CF268" s="82">
        <v>-79.423000000000002</v>
      </c>
      <c r="CG268" s="82">
        <v>60.070999999999998</v>
      </c>
      <c r="CH268" s="82">
        <v>-4.9333999999999998</v>
      </c>
      <c r="CI268" s="82">
        <v>-44.167200000000001</v>
      </c>
      <c r="CJ268" s="82">
        <v>-34.471499999999999</v>
      </c>
      <c r="CK268" s="82">
        <v>9.4208999999999996</v>
      </c>
      <c r="CL268" s="82">
        <v>5.9169</v>
      </c>
      <c r="CM268" s="82">
        <v>31.929099999999998</v>
      </c>
      <c r="CN268" s="82">
        <v>33.818199999999997</v>
      </c>
      <c r="CO268" s="82">
        <v>16.4085</v>
      </c>
      <c r="CP268" s="82">
        <v>14.099</v>
      </c>
      <c r="CQ268" s="82">
        <v>-11.744300000000001</v>
      </c>
      <c r="CR268" s="82">
        <v>-19.630400000000002</v>
      </c>
      <c r="CS268" s="82">
        <v>21.9483</v>
      </c>
      <c r="CT268" s="82">
        <v>25.4312</v>
      </c>
      <c r="CU268" s="82">
        <v>42.194699999999997</v>
      </c>
      <c r="CV268" s="82">
        <v>38.761600000000001</v>
      </c>
      <c r="CW268" s="82">
        <v>23.4895</v>
      </c>
      <c r="CX268" s="82">
        <v>15.862399999999999</v>
      </c>
      <c r="CY268" s="82">
        <v>-18.687000000000001</v>
      </c>
      <c r="CZ268" s="82">
        <v>34.302</v>
      </c>
      <c r="DA268" s="82">
        <v>-17.318999999999999</v>
      </c>
      <c r="DB268" s="82">
        <v>-7.4291</v>
      </c>
      <c r="DC268" s="82">
        <v>19.5198</v>
      </c>
      <c r="DD268" s="82">
        <v>5.1269999999999998</v>
      </c>
      <c r="DF268" s="82">
        <f t="shared" si="15"/>
        <v>2</v>
      </c>
      <c r="DG268" s="82">
        <f t="shared" si="16"/>
        <v>4</v>
      </c>
      <c r="DH268" s="82">
        <f t="shared" si="17"/>
        <v>6</v>
      </c>
      <c r="DI268" s="82">
        <f t="shared" si="18"/>
        <v>0</v>
      </c>
      <c r="DJ268" s="82">
        <f t="shared" si="19"/>
        <v>1</v>
      </c>
      <c r="DK268" s="82">
        <f t="shared" si="20"/>
        <v>1</v>
      </c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</row>
    <row r="269" spans="1:140" x14ac:dyDescent="0.2">
      <c r="A269" s="82" t="s">
        <v>817</v>
      </c>
      <c r="B269" s="82">
        <v>281</v>
      </c>
      <c r="C269" s="82" t="s">
        <v>359</v>
      </c>
      <c r="D269" s="82" t="s">
        <v>1097</v>
      </c>
      <c r="E269" s="82">
        <v>3</v>
      </c>
      <c r="F269" s="82" t="s">
        <v>81</v>
      </c>
      <c r="G269" s="82">
        <v>115</v>
      </c>
      <c r="H269" s="83">
        <v>487.18980499999998</v>
      </c>
      <c r="I269" s="46" t="s">
        <v>88</v>
      </c>
      <c r="J269" s="82" t="s">
        <v>1093</v>
      </c>
      <c r="K269" s="82">
        <v>14</v>
      </c>
      <c r="L269" s="84" t="s">
        <v>203</v>
      </c>
      <c r="M269" s="82">
        <v>95</v>
      </c>
      <c r="N269" s="83">
        <v>553.34046899999998</v>
      </c>
      <c r="O269" s="46" t="s">
        <v>772</v>
      </c>
      <c r="P269" s="82">
        <v>13.8438</v>
      </c>
      <c r="Q269" s="82">
        <v>0.55569999999999997</v>
      </c>
      <c r="R269" s="82">
        <v>13.2881</v>
      </c>
      <c r="S269" s="82">
        <v>1.1365000000000001</v>
      </c>
      <c r="T269" s="82">
        <v>4.9000000000000002E-2</v>
      </c>
      <c r="U269" s="82">
        <v>1.0874999999999999</v>
      </c>
      <c r="V269" s="82">
        <v>23.213799999999999</v>
      </c>
      <c r="W269" s="82">
        <v>-19.811800000000002</v>
      </c>
      <c r="X269" s="82">
        <v>7.6162999999999998</v>
      </c>
      <c r="Y269" s="82">
        <v>23.768999999999998</v>
      </c>
      <c r="Z269" s="82">
        <v>78.748500000000007</v>
      </c>
      <c r="AA269" s="82">
        <v>90.177300000000002</v>
      </c>
      <c r="AB269" s="82">
        <v>23.060199999999998</v>
      </c>
      <c r="AC269" s="86">
        <v>-22.1814</v>
      </c>
      <c r="AD269" s="82">
        <v>-28.1402</v>
      </c>
      <c r="AE269" s="82">
        <v>-20.8643</v>
      </c>
      <c r="AF269" s="82">
        <v>0.62780000000000002</v>
      </c>
      <c r="AG269" s="82">
        <v>22.226299999999998</v>
      </c>
      <c r="AH269" s="82">
        <v>-16.508600000000001</v>
      </c>
      <c r="AI269" s="82">
        <v>-31.424199999999999</v>
      </c>
      <c r="AJ269" s="82">
        <v>-47.063000000000002</v>
      </c>
      <c r="AK269" s="82">
        <v>-10.1235</v>
      </c>
      <c r="AL269" s="82">
        <v>-45.0396</v>
      </c>
      <c r="AM269" s="82">
        <v>35.755400000000002</v>
      </c>
      <c r="AN269" s="82">
        <v>55.594499999999996</v>
      </c>
      <c r="AO269" s="82">
        <v>26.453099999999999</v>
      </c>
      <c r="AP269" s="82">
        <v>-17.9224</v>
      </c>
      <c r="AQ269" s="82">
        <v>-6.6460999999999997</v>
      </c>
      <c r="AR269" s="82">
        <v>-5.6883999999999997</v>
      </c>
      <c r="AS269" s="82">
        <v>-14.5075</v>
      </c>
      <c r="AT269" s="82">
        <v>35.510800000000003</v>
      </c>
      <c r="AU269" s="82">
        <v>-24.694800000000001</v>
      </c>
      <c r="AV269" s="82">
        <v>-19.7652</v>
      </c>
      <c r="AW269" s="82">
        <v>3.7801999999999998</v>
      </c>
      <c r="AX269" s="82">
        <v>-23.594100000000001</v>
      </c>
      <c r="AY269" s="82">
        <v>-12.903600000000001</v>
      </c>
      <c r="AZ269" s="82">
        <v>-48.636099999999999</v>
      </c>
      <c r="BA269" s="82">
        <v>-40.953400000000002</v>
      </c>
      <c r="BB269" s="82">
        <v>-50.317</v>
      </c>
      <c r="BC269" s="82">
        <v>10.335900000000001</v>
      </c>
      <c r="BD269" s="82">
        <v>-47.698799999999999</v>
      </c>
      <c r="BE269" s="82">
        <v>-27.658899999999999</v>
      </c>
      <c r="BF269" s="82">
        <v>4.0758000000000001</v>
      </c>
      <c r="BG269" s="82">
        <v>33.174799999999998</v>
      </c>
      <c r="BH269" s="82">
        <v>14.6717</v>
      </c>
      <c r="BI269" s="82">
        <v>12.113099999999999</v>
      </c>
      <c r="BJ269" s="82">
        <v>52.761400000000002</v>
      </c>
      <c r="BK269" s="82">
        <v>7.5667999999999997</v>
      </c>
      <c r="BL269" s="82">
        <v>-1.1754</v>
      </c>
      <c r="BM269" s="82">
        <v>-7.8372000000000002</v>
      </c>
      <c r="BN269" s="82">
        <v>24.922999999999998</v>
      </c>
      <c r="BO269" s="82">
        <v>66.809799999999996</v>
      </c>
      <c r="BP269" s="82">
        <v>-46.7988</v>
      </c>
      <c r="BQ269" s="82">
        <v>-14.073399999999999</v>
      </c>
      <c r="BR269" s="82">
        <v>16.9802</v>
      </c>
      <c r="BS269" s="82">
        <v>3.1597</v>
      </c>
      <c r="BT269" s="82">
        <v>-25.447500000000002</v>
      </c>
      <c r="BU269" s="82">
        <v>5.2283999999999997</v>
      </c>
      <c r="BV269" s="82">
        <v>5.9965999999999999</v>
      </c>
      <c r="BW269" s="82">
        <v>15.8302</v>
      </c>
      <c r="BX269" s="82">
        <v>5.2324000000000002</v>
      </c>
      <c r="BY269" s="82">
        <v>7.5856000000000003</v>
      </c>
      <c r="BZ269" s="82">
        <v>9.5771999999999995</v>
      </c>
      <c r="CA269" s="82">
        <v>-34.028500000000001</v>
      </c>
      <c r="CB269" s="82">
        <v>-3.3500000000000002E-2</v>
      </c>
      <c r="CC269" s="82">
        <v>63.917099999999998</v>
      </c>
      <c r="CD269" s="82">
        <v>-20.803699999999999</v>
      </c>
      <c r="CE269" s="82">
        <v>-76.430000000000007</v>
      </c>
      <c r="CF269" s="82">
        <v>27.758700000000001</v>
      </c>
      <c r="CG269" s="82">
        <v>25.195599999999999</v>
      </c>
      <c r="CH269" s="82">
        <v>-72.396299999999997</v>
      </c>
      <c r="CI269" s="82">
        <v>-43.022300000000001</v>
      </c>
      <c r="CJ269" s="82">
        <v>42.736800000000002</v>
      </c>
      <c r="CK269" s="82">
        <v>30.1783</v>
      </c>
      <c r="CL269" s="82">
        <v>22.930599999999998</v>
      </c>
      <c r="CM269" s="82">
        <v>-14.743499999999999</v>
      </c>
      <c r="CN269" s="82">
        <v>8.5719999999999992</v>
      </c>
      <c r="CO269" s="82">
        <v>-0.86719999999999997</v>
      </c>
      <c r="CP269" s="82">
        <v>-28.0883</v>
      </c>
      <c r="CQ269" s="82">
        <v>14.904299999999999</v>
      </c>
      <c r="CR269" s="82">
        <v>-7.9892000000000003</v>
      </c>
      <c r="CS269" s="82">
        <v>-16.823599999999999</v>
      </c>
      <c r="CT269" s="82">
        <v>-32.5871</v>
      </c>
      <c r="CU269" s="82">
        <v>-13.1637</v>
      </c>
      <c r="CV269" s="82">
        <v>9.1672999999999991</v>
      </c>
      <c r="CW269" s="82">
        <v>3.5785999999999998</v>
      </c>
      <c r="CX269" s="82">
        <v>11.719799999999999</v>
      </c>
      <c r="CY269" s="82">
        <v>-36.275700000000001</v>
      </c>
      <c r="CZ269" s="82">
        <v>-1.7918000000000001</v>
      </c>
      <c r="DA269" s="82">
        <v>74.761499999999998</v>
      </c>
      <c r="DB269" s="82">
        <v>57.287500000000001</v>
      </c>
      <c r="DC269" s="82">
        <v>-25.566500000000001</v>
      </c>
      <c r="DD269" s="82">
        <v>-2.1591</v>
      </c>
      <c r="DF269" s="82">
        <f t="shared" si="15"/>
        <v>8</v>
      </c>
      <c r="DG269" s="82">
        <f t="shared" si="16"/>
        <v>3</v>
      </c>
      <c r="DH269" s="82">
        <f t="shared" si="17"/>
        <v>11</v>
      </c>
      <c r="DI269" s="82">
        <f t="shared" si="18"/>
        <v>0</v>
      </c>
      <c r="DJ269" s="82">
        <f t="shared" si="19"/>
        <v>0</v>
      </c>
      <c r="DK269" s="82">
        <f t="shared" si="20"/>
        <v>0</v>
      </c>
    </row>
    <row r="270" spans="1:140" x14ac:dyDescent="0.2">
      <c r="A270" s="82" t="s">
        <v>817</v>
      </c>
      <c r="B270" s="82">
        <v>294</v>
      </c>
      <c r="C270" s="82" t="s">
        <v>359</v>
      </c>
      <c r="D270" s="82" t="s">
        <v>1095</v>
      </c>
      <c r="E270" s="82">
        <v>1</v>
      </c>
      <c r="F270" s="82" t="s">
        <v>114</v>
      </c>
      <c r="G270" s="82">
        <v>160</v>
      </c>
      <c r="H270" s="83">
        <v>575.36370499999998</v>
      </c>
      <c r="I270" s="46" t="s">
        <v>521</v>
      </c>
      <c r="J270" s="82" t="s">
        <v>1093</v>
      </c>
      <c r="K270" s="82">
        <v>14</v>
      </c>
      <c r="L270" s="84" t="s">
        <v>203</v>
      </c>
      <c r="M270" s="82">
        <v>135</v>
      </c>
      <c r="N270" s="83">
        <v>613.54347800000005</v>
      </c>
      <c r="O270" s="46" t="s">
        <v>601</v>
      </c>
      <c r="P270" s="82">
        <v>17.517600000000002</v>
      </c>
      <c r="Q270" s="82">
        <v>3.29</v>
      </c>
      <c r="R270" s="82">
        <v>14.227499999999999</v>
      </c>
      <c r="S270" s="82">
        <v>1.097</v>
      </c>
      <c r="T270" s="82">
        <v>0.3034</v>
      </c>
      <c r="U270" s="82">
        <v>0.79359999999999997</v>
      </c>
      <c r="V270" s="82">
        <v>17.922899999999998</v>
      </c>
      <c r="W270" s="82">
        <v>-8.1941000000000006</v>
      </c>
      <c r="X270" s="82">
        <v>-17.621700000000001</v>
      </c>
      <c r="Y270" s="82">
        <v>31.681100000000001</v>
      </c>
      <c r="Z270" s="82">
        <v>14.498900000000001</v>
      </c>
      <c r="AA270" s="82">
        <v>65.099900000000005</v>
      </c>
      <c r="AB270" s="82">
        <v>57.979399999999998</v>
      </c>
      <c r="AC270" s="86">
        <v>-6.7282999999999999</v>
      </c>
      <c r="AD270" s="82">
        <v>-33.3063</v>
      </c>
      <c r="AE270" s="82">
        <v>3.1623999999999999</v>
      </c>
      <c r="AF270" s="82">
        <v>-4.1013000000000002</v>
      </c>
      <c r="AG270" s="82">
        <v>-33.163200000000003</v>
      </c>
      <c r="AH270" s="82">
        <v>-6.2525000000000004</v>
      </c>
      <c r="AI270" s="82">
        <v>13.5444</v>
      </c>
      <c r="AJ270" s="82">
        <v>-7.9588000000000001</v>
      </c>
      <c r="AK270" s="82">
        <v>10.8881</v>
      </c>
      <c r="AL270" s="82">
        <v>-31.6572</v>
      </c>
      <c r="AM270" s="82">
        <v>27.4129</v>
      </c>
      <c r="AN270" s="82">
        <v>24.698499999999999</v>
      </c>
      <c r="AO270" s="82">
        <v>27.4876</v>
      </c>
      <c r="AP270" s="82">
        <v>-7.6928999999999998</v>
      </c>
      <c r="AQ270" s="82">
        <v>-9.4219000000000008</v>
      </c>
      <c r="AR270" s="82">
        <v>-24.941800000000001</v>
      </c>
      <c r="AS270" s="82">
        <v>-15.302300000000001</v>
      </c>
      <c r="AT270" s="82">
        <v>28.6816</v>
      </c>
      <c r="AU270" s="82">
        <v>-6.0510999999999999</v>
      </c>
      <c r="AV270" s="82">
        <v>-50.909199999999998</v>
      </c>
      <c r="AW270" s="82">
        <v>-22.172499999999999</v>
      </c>
      <c r="AX270" s="82">
        <v>-16.575600000000001</v>
      </c>
      <c r="AY270" s="82">
        <v>-22.076799999999999</v>
      </c>
      <c r="AZ270" s="82">
        <v>-6.8232999999999997</v>
      </c>
      <c r="BA270" s="82">
        <v>-87.702500000000001</v>
      </c>
      <c r="BB270" s="82">
        <v>43.004300000000001</v>
      </c>
      <c r="BC270" s="82">
        <v>-4.5582000000000003</v>
      </c>
      <c r="BD270" s="82">
        <v>21.911899999999999</v>
      </c>
      <c r="BE270" s="82">
        <v>3.4228999999999998</v>
      </c>
      <c r="BF270" s="82">
        <v>10.135300000000001</v>
      </c>
      <c r="BG270" s="82">
        <v>-16.8139</v>
      </c>
      <c r="BH270" s="82">
        <v>26.4206</v>
      </c>
      <c r="BI270" s="82">
        <v>37.441400000000002</v>
      </c>
      <c r="BJ270" s="82">
        <v>79.225800000000007</v>
      </c>
      <c r="BK270" s="82">
        <v>4.2409999999999997</v>
      </c>
      <c r="BL270" s="82">
        <v>-7.1079999999999997</v>
      </c>
      <c r="BM270" s="82">
        <v>-21.973600000000001</v>
      </c>
      <c r="BN270" s="82">
        <v>-33.6434</v>
      </c>
      <c r="BO270" s="82">
        <v>-0.45889999999999997</v>
      </c>
      <c r="BP270" s="82">
        <v>-4.5347</v>
      </c>
      <c r="BQ270" s="82">
        <v>13.0024</v>
      </c>
      <c r="BR270" s="82">
        <v>-0.68659999999999999</v>
      </c>
      <c r="BS270" s="82">
        <v>27.712700000000002</v>
      </c>
      <c r="BT270" s="82">
        <v>-8.8871000000000002</v>
      </c>
      <c r="BU270" s="82">
        <v>10.367699999999999</v>
      </c>
      <c r="BV270" s="82">
        <v>-14.824</v>
      </c>
      <c r="BW270" s="82">
        <v>14.039</v>
      </c>
      <c r="BX270" s="82">
        <v>0.44290000000000002</v>
      </c>
      <c r="BY270" s="82">
        <v>16.5488</v>
      </c>
      <c r="BZ270" s="82">
        <v>-41.272199999999998</v>
      </c>
      <c r="CA270" s="82">
        <v>-27.7486</v>
      </c>
      <c r="CB270" s="82">
        <v>-37.704799999999999</v>
      </c>
      <c r="CC270" s="82">
        <v>-22.624500000000001</v>
      </c>
      <c r="CD270" s="82">
        <v>-22.650099999999998</v>
      </c>
      <c r="CE270" s="82">
        <v>-34.844499999999996</v>
      </c>
      <c r="CF270" s="82">
        <v>5.2995999999999999</v>
      </c>
      <c r="CG270" s="82">
        <v>40.270099999999999</v>
      </c>
      <c r="CH270" s="82">
        <v>-6.7752999999999997</v>
      </c>
      <c r="CI270" s="82">
        <v>-25.912199999999999</v>
      </c>
      <c r="CJ270" s="82">
        <v>5.3162000000000003</v>
      </c>
      <c r="CK270" s="82">
        <v>-17.230399999999999</v>
      </c>
      <c r="CL270" s="82">
        <v>-2.1953999999999998</v>
      </c>
      <c r="CM270" s="82">
        <v>75.2393</v>
      </c>
      <c r="CN270" s="82">
        <v>71.963999999999999</v>
      </c>
      <c r="CO270" s="82">
        <v>16.0806</v>
      </c>
      <c r="CP270" s="82">
        <v>-13.0199</v>
      </c>
      <c r="CQ270" s="82">
        <v>-5.4085000000000001</v>
      </c>
      <c r="CR270" s="82">
        <v>1.9913000000000001</v>
      </c>
      <c r="CS270" s="82">
        <v>-53.830399999999997</v>
      </c>
      <c r="CT270" s="82">
        <v>-56.417200000000001</v>
      </c>
      <c r="CU270" s="82">
        <v>-1.1665000000000001</v>
      </c>
      <c r="CV270" s="82">
        <v>-6.4744999999999999</v>
      </c>
      <c r="CW270" s="82">
        <v>18.489599999999999</v>
      </c>
      <c r="CX270" s="82">
        <v>16.948399999999999</v>
      </c>
      <c r="CY270" s="82">
        <v>-11.2738</v>
      </c>
      <c r="CZ270" s="82">
        <v>14.026300000000001</v>
      </c>
      <c r="DA270" s="82">
        <v>12.655799999999999</v>
      </c>
      <c r="DB270" s="82">
        <v>-14.7791</v>
      </c>
      <c r="DC270" s="82">
        <v>5.5004</v>
      </c>
      <c r="DD270" s="82">
        <v>10.8209</v>
      </c>
      <c r="DF270" s="82">
        <f t="shared" si="15"/>
        <v>5</v>
      </c>
      <c r="DG270" s="82">
        <f t="shared" si="16"/>
        <v>4</v>
      </c>
      <c r="DH270" s="82">
        <f t="shared" si="17"/>
        <v>9</v>
      </c>
      <c r="DI270" s="82">
        <f t="shared" si="18"/>
        <v>0</v>
      </c>
      <c r="DJ270" s="82">
        <f t="shared" si="19"/>
        <v>0</v>
      </c>
      <c r="DK270" s="82">
        <f t="shared" si="20"/>
        <v>0</v>
      </c>
    </row>
    <row r="271" spans="1:140" x14ac:dyDescent="0.2">
      <c r="A271" s="82" t="s">
        <v>817</v>
      </c>
      <c r="B271" s="82">
        <v>330</v>
      </c>
      <c r="C271" s="82" t="s">
        <v>359</v>
      </c>
      <c r="D271" s="82" t="s">
        <v>1088</v>
      </c>
      <c r="E271" s="82">
        <v>12</v>
      </c>
      <c r="F271" s="82" t="s">
        <v>103</v>
      </c>
      <c r="G271" s="82">
        <v>5</v>
      </c>
      <c r="H271" s="83">
        <v>10.947725</v>
      </c>
      <c r="I271" s="46" t="s">
        <v>584</v>
      </c>
      <c r="J271" s="82" t="s">
        <v>1093</v>
      </c>
      <c r="K271" s="82">
        <v>14</v>
      </c>
      <c r="L271" s="84" t="s">
        <v>203</v>
      </c>
      <c r="M271" s="82">
        <v>185</v>
      </c>
      <c r="N271" s="83">
        <v>682.95710099999997</v>
      </c>
      <c r="O271" s="46" t="s">
        <v>320</v>
      </c>
      <c r="P271" s="82">
        <v>13.3223</v>
      </c>
      <c r="Q271" s="82">
        <v>5.0049000000000001</v>
      </c>
      <c r="R271" s="82">
        <v>8.3173999999999992</v>
      </c>
      <c r="S271" s="82">
        <v>1.0987</v>
      </c>
      <c r="T271" s="82">
        <v>0.4461</v>
      </c>
      <c r="U271" s="82">
        <v>0.65249999999999997</v>
      </c>
      <c r="V271" s="82">
        <v>5.9054000000000002</v>
      </c>
      <c r="W271" s="82">
        <v>-5.0998999999999999</v>
      </c>
      <c r="X271" s="82">
        <v>-21.9482</v>
      </c>
      <c r="Y271" s="82">
        <v>49.1982</v>
      </c>
      <c r="Z271" s="82">
        <v>15.7441</v>
      </c>
      <c r="AA271" s="82">
        <v>-9.1455000000000002</v>
      </c>
      <c r="AB271" s="82">
        <v>50.356200000000001</v>
      </c>
      <c r="AC271" s="86">
        <v>-1.2982</v>
      </c>
      <c r="AD271" s="82">
        <v>6.1768999999999998</v>
      </c>
      <c r="AE271" s="82">
        <v>18.0151</v>
      </c>
      <c r="AF271" s="82">
        <v>2.6577999999999999</v>
      </c>
      <c r="AG271" s="82">
        <v>-38.039299999999997</v>
      </c>
      <c r="AH271" s="82">
        <v>-2.8353999999999999</v>
      </c>
      <c r="AI271" s="82">
        <v>7.6899999999999996E-2</v>
      </c>
      <c r="AJ271" s="82">
        <v>6.8224999999999998</v>
      </c>
      <c r="AK271" s="82">
        <v>9.9090000000000007</v>
      </c>
      <c r="AL271" s="82">
        <v>-5.5868000000000002</v>
      </c>
      <c r="AM271" s="82">
        <v>17.100899999999999</v>
      </c>
      <c r="AN271" s="82">
        <v>-28.660299999999999</v>
      </c>
      <c r="AO271" s="82">
        <v>-15.7037</v>
      </c>
      <c r="AP271" s="82">
        <v>-7.4852999999999996</v>
      </c>
      <c r="AQ271" s="82">
        <v>-41.017000000000003</v>
      </c>
      <c r="AR271" s="82">
        <v>-22.391100000000002</v>
      </c>
      <c r="AS271" s="82">
        <v>-5.5346000000000002</v>
      </c>
      <c r="AT271" s="82">
        <v>11.245699999999999</v>
      </c>
      <c r="AU271" s="82">
        <v>-0.21479999999999999</v>
      </c>
      <c r="AV271" s="82">
        <v>-22.212499999999999</v>
      </c>
      <c r="AW271" s="82">
        <v>-4.7885999999999997</v>
      </c>
      <c r="AX271" s="82">
        <v>-8.2149000000000001</v>
      </c>
      <c r="AY271" s="82">
        <v>27.0869</v>
      </c>
      <c r="AZ271" s="82">
        <v>-1.2622</v>
      </c>
      <c r="BA271" s="82">
        <v>-81.036600000000007</v>
      </c>
      <c r="BB271" s="82">
        <v>-2.6637</v>
      </c>
      <c r="BC271" s="82">
        <v>45.164299999999997</v>
      </c>
      <c r="BD271" s="82">
        <v>-70.216800000000006</v>
      </c>
      <c r="BE271" s="82">
        <v>17.8291</v>
      </c>
      <c r="BF271" s="82">
        <v>2.3843000000000001</v>
      </c>
      <c r="BG271" s="82">
        <v>-27.950299999999999</v>
      </c>
      <c r="BH271" s="82">
        <v>14.457700000000001</v>
      </c>
      <c r="BI271" s="82">
        <v>-7.8495999999999997</v>
      </c>
      <c r="BJ271" s="82">
        <v>3.5463</v>
      </c>
      <c r="BK271" s="82">
        <v>2.7923</v>
      </c>
      <c r="BL271" s="82">
        <v>26.0443</v>
      </c>
      <c r="BM271" s="82">
        <v>-13.979200000000001</v>
      </c>
      <c r="BN271" s="82">
        <v>32.226399999999998</v>
      </c>
      <c r="BO271" s="82">
        <v>31.938099999999999</v>
      </c>
      <c r="BP271" s="82">
        <v>22.902999999999999</v>
      </c>
      <c r="BQ271" s="82">
        <v>47.315300000000001</v>
      </c>
      <c r="BR271" s="82">
        <v>5.8068</v>
      </c>
      <c r="BS271" s="82">
        <v>9.7441999999999993</v>
      </c>
      <c r="BT271" s="82">
        <v>-22.231400000000001</v>
      </c>
      <c r="BU271" s="82">
        <v>-3.9382000000000001</v>
      </c>
      <c r="BV271" s="82">
        <v>25.529599999999999</v>
      </c>
      <c r="BW271" s="82">
        <v>4.4032999999999998</v>
      </c>
      <c r="BX271" s="82">
        <v>4.4612999999999996</v>
      </c>
      <c r="BY271" s="82">
        <v>-29.115200000000002</v>
      </c>
      <c r="BZ271" s="82">
        <v>-0.59040000000000004</v>
      </c>
      <c r="CA271" s="82">
        <v>-23.7347</v>
      </c>
      <c r="CB271" s="82">
        <v>-13.240500000000001</v>
      </c>
      <c r="CC271" s="82">
        <v>-62.2986</v>
      </c>
      <c r="CD271" s="82">
        <v>-51.002400000000002</v>
      </c>
      <c r="CE271" s="82">
        <v>3.7677999999999998</v>
      </c>
      <c r="CF271" s="82">
        <v>-50.126199999999997</v>
      </c>
      <c r="CG271" s="82">
        <v>-4.3189000000000002</v>
      </c>
      <c r="CH271" s="82">
        <v>28.9177</v>
      </c>
      <c r="CI271" s="82">
        <v>25.741</v>
      </c>
      <c r="CJ271" s="82">
        <v>-49.430900000000001</v>
      </c>
      <c r="CK271" s="82">
        <v>1.9240999999999999</v>
      </c>
      <c r="CL271" s="82">
        <v>2.5577999999999999</v>
      </c>
      <c r="CM271" s="82">
        <v>34.793100000000003</v>
      </c>
      <c r="CN271" s="82">
        <v>20.426200000000001</v>
      </c>
      <c r="CO271" s="82">
        <v>16.218699999999998</v>
      </c>
      <c r="CP271" s="82">
        <v>22.635899999999999</v>
      </c>
      <c r="CQ271" s="82">
        <v>-20.654399999999999</v>
      </c>
      <c r="CR271" s="82">
        <v>29.784800000000001</v>
      </c>
      <c r="CS271" s="82">
        <v>-7.8085000000000004</v>
      </c>
      <c r="CT271" s="82">
        <v>-20.488199999999999</v>
      </c>
      <c r="CU271" s="82">
        <v>1.8612</v>
      </c>
      <c r="CV271" s="82">
        <v>37.070099999999996</v>
      </c>
      <c r="CW271" s="82">
        <v>16.4055</v>
      </c>
      <c r="CX271" s="82">
        <v>22.9468</v>
      </c>
      <c r="CY271" s="82">
        <v>-0.309</v>
      </c>
      <c r="CZ271" s="82">
        <v>17.825199999999999</v>
      </c>
      <c r="DA271" s="82">
        <v>-8.3897999999999993</v>
      </c>
      <c r="DB271" s="82">
        <v>-6.9005000000000001</v>
      </c>
      <c r="DC271" s="82">
        <v>-1.1556999999999999</v>
      </c>
      <c r="DD271" s="82">
        <v>7.4000000000000003E-3</v>
      </c>
      <c r="DF271" s="82">
        <f t="shared" si="15"/>
        <v>1</v>
      </c>
      <c r="DG271" s="82">
        <f t="shared" si="16"/>
        <v>5</v>
      </c>
      <c r="DH271" s="82">
        <f t="shared" si="17"/>
        <v>6</v>
      </c>
      <c r="DI271" s="82">
        <f t="shared" si="18"/>
        <v>0</v>
      </c>
      <c r="DJ271" s="82">
        <f t="shared" si="19"/>
        <v>0</v>
      </c>
      <c r="DK271" s="82">
        <f t="shared" si="20"/>
        <v>0</v>
      </c>
    </row>
    <row r="272" spans="1:140" x14ac:dyDescent="0.2">
      <c r="A272" s="82" t="s">
        <v>817</v>
      </c>
      <c r="B272" s="82">
        <v>220</v>
      </c>
      <c r="C272" s="82" t="s">
        <v>359</v>
      </c>
      <c r="D272" s="82" t="s">
        <v>1093</v>
      </c>
      <c r="E272" s="82">
        <v>14</v>
      </c>
      <c r="F272" s="82" t="s">
        <v>203</v>
      </c>
      <c r="G272" s="82">
        <v>25</v>
      </c>
      <c r="H272" s="83">
        <v>17.153426</v>
      </c>
      <c r="I272" s="46" t="s">
        <v>773</v>
      </c>
      <c r="J272" s="82" t="s">
        <v>1093</v>
      </c>
      <c r="K272" s="82">
        <v>14</v>
      </c>
      <c r="L272" s="84" t="s">
        <v>203</v>
      </c>
      <c r="M272" s="82">
        <v>190</v>
      </c>
      <c r="N272" s="83">
        <v>696.24400000000003</v>
      </c>
      <c r="O272" s="46" t="s">
        <v>774</v>
      </c>
      <c r="P272" s="82">
        <v>13.667</v>
      </c>
      <c r="Q272" s="82">
        <v>3.8769999999999998</v>
      </c>
      <c r="R272" s="82">
        <v>9.7899999999999991</v>
      </c>
      <c r="S272" s="82">
        <v>1.4834000000000001</v>
      </c>
      <c r="T272" s="82">
        <v>0.39040000000000002</v>
      </c>
      <c r="U272" s="82">
        <v>1.093</v>
      </c>
      <c r="V272" s="82">
        <v>5.9396000000000004</v>
      </c>
      <c r="W272" s="82">
        <v>-7.2016999999999998</v>
      </c>
      <c r="X272" s="82">
        <v>-20.560400000000001</v>
      </c>
      <c r="Y272" s="82">
        <v>5.8971999999999998</v>
      </c>
      <c r="Z272" s="82">
        <v>66.937600000000003</v>
      </c>
      <c r="AA272" s="82">
        <v>37.212800000000001</v>
      </c>
      <c r="AB272" s="82">
        <v>36.385599999999997</v>
      </c>
      <c r="AC272" s="86">
        <v>-21.504200000000001</v>
      </c>
      <c r="AD272" s="82">
        <v>4.6875</v>
      </c>
      <c r="AE272" s="82">
        <v>-4.9020000000000001</v>
      </c>
      <c r="AF272" s="82">
        <v>-19.712900000000001</v>
      </c>
      <c r="AG272" s="82">
        <v>-63.893000000000001</v>
      </c>
      <c r="AH272" s="82">
        <v>-0.9526</v>
      </c>
      <c r="AI272" s="82">
        <v>2.15</v>
      </c>
      <c r="AJ272" s="82">
        <v>-0.1661</v>
      </c>
      <c r="AK272" s="82">
        <v>19.6006</v>
      </c>
      <c r="AL272" s="82">
        <v>-36.808700000000002</v>
      </c>
      <c r="AM272" s="82">
        <v>-27.5608</v>
      </c>
      <c r="AN272" s="82">
        <v>13.8634</v>
      </c>
      <c r="AO272" s="82">
        <v>-32.983400000000003</v>
      </c>
      <c r="AP272" s="82">
        <v>-19.081499999999998</v>
      </c>
      <c r="AQ272" s="82">
        <v>10.570600000000001</v>
      </c>
      <c r="AR272" s="82">
        <v>1.1354</v>
      </c>
      <c r="AS272" s="82">
        <v>-13.2606</v>
      </c>
      <c r="AT272" s="82">
        <v>19.4815</v>
      </c>
      <c r="AU272" s="82">
        <v>1.1294</v>
      </c>
      <c r="AV272" s="82">
        <v>29.1203</v>
      </c>
      <c r="AW272" s="82">
        <v>9.7824000000000009</v>
      </c>
      <c r="AX272" s="82">
        <v>-20.078600000000002</v>
      </c>
      <c r="AY272" s="82">
        <v>-13.947699999999999</v>
      </c>
      <c r="AZ272" s="82">
        <v>16.8978</v>
      </c>
      <c r="BA272" s="82">
        <v>-106.2807</v>
      </c>
      <c r="BB272" s="82">
        <v>2.3247</v>
      </c>
      <c r="BC272" s="82">
        <v>41.939799999999998</v>
      </c>
      <c r="BD272" s="82">
        <v>-66.400999999999996</v>
      </c>
      <c r="BE272" s="82">
        <v>3.2113</v>
      </c>
      <c r="BF272" s="82">
        <v>-2.4883999999999999</v>
      </c>
      <c r="BG272" s="82">
        <v>-15.091699999999999</v>
      </c>
      <c r="BH272" s="82">
        <v>37.945999999999998</v>
      </c>
      <c r="BI272" s="82">
        <v>-21.215599999999998</v>
      </c>
      <c r="BJ272" s="82">
        <v>48.225700000000003</v>
      </c>
      <c r="BK272" s="82">
        <v>2.0556000000000001</v>
      </c>
      <c r="BL272" s="82">
        <v>25.2973</v>
      </c>
      <c r="BM272" s="82">
        <v>-15.9749</v>
      </c>
      <c r="BN272" s="82">
        <v>12.414099999999999</v>
      </c>
      <c r="BO272" s="82">
        <v>24.608699999999999</v>
      </c>
      <c r="BP272" s="82">
        <v>33.735500000000002</v>
      </c>
      <c r="BQ272" s="82">
        <v>43.858199999999997</v>
      </c>
      <c r="BR272" s="82">
        <v>21.386800000000001</v>
      </c>
      <c r="BS272" s="82">
        <v>2.6676000000000002</v>
      </c>
      <c r="BT272" s="82">
        <v>-5.9957000000000003</v>
      </c>
      <c r="BU272" s="82">
        <v>5.5216000000000003</v>
      </c>
      <c r="BV272" s="82">
        <v>17.406700000000001</v>
      </c>
      <c r="BW272" s="82">
        <v>5.7270000000000003</v>
      </c>
      <c r="BX272" s="82">
        <v>-9.8948</v>
      </c>
      <c r="BY272" s="82">
        <v>-34.059899999999999</v>
      </c>
      <c r="BZ272" s="82">
        <v>-0.67059999999999997</v>
      </c>
      <c r="CA272" s="82">
        <v>-43.849499999999999</v>
      </c>
      <c r="CB272" s="82">
        <v>-6.4036999999999997</v>
      </c>
      <c r="CC272" s="82">
        <v>-35.095399999999998</v>
      </c>
      <c r="CD272" s="82">
        <v>23.306699999999999</v>
      </c>
      <c r="CE272" s="82">
        <v>-51.342100000000002</v>
      </c>
      <c r="CF272" s="82">
        <v>-114.3293</v>
      </c>
      <c r="CG272" s="82">
        <v>14.229100000000001</v>
      </c>
      <c r="CH272" s="82">
        <v>-78.856899999999996</v>
      </c>
      <c r="CI272" s="82">
        <v>-11.3611</v>
      </c>
      <c r="CJ272" s="82">
        <v>5.8144999999999998</v>
      </c>
      <c r="CK272" s="82">
        <v>-10.7088</v>
      </c>
      <c r="CL272" s="82">
        <v>28.1753</v>
      </c>
      <c r="CM272" s="82">
        <v>47.147799999999997</v>
      </c>
      <c r="CN272" s="82">
        <v>29.526499999999999</v>
      </c>
      <c r="CO272" s="82">
        <v>16.7668</v>
      </c>
      <c r="CP272" s="82">
        <v>23.0382</v>
      </c>
      <c r="CQ272" s="82">
        <v>-11.670999999999999</v>
      </c>
      <c r="CR272" s="82">
        <v>29.439</v>
      </c>
      <c r="CS272" s="82">
        <v>-3.5440999999999998</v>
      </c>
      <c r="CT272" s="82">
        <v>-2.8757000000000001</v>
      </c>
      <c r="CU272" s="82">
        <v>26.011299999999999</v>
      </c>
      <c r="CV272" s="82">
        <v>51.607199999999999</v>
      </c>
      <c r="CW272" s="82">
        <v>7.3514999999999997</v>
      </c>
      <c r="CX272" s="82">
        <v>20.9115</v>
      </c>
      <c r="CY272" s="82">
        <v>-7.2843999999999998</v>
      </c>
      <c r="CZ272" s="82">
        <v>11.7965</v>
      </c>
      <c r="DA272" s="82">
        <v>14.2463</v>
      </c>
      <c r="DB272" s="82">
        <v>-17.956499999999998</v>
      </c>
      <c r="DC272" s="82">
        <v>1.8378000000000001</v>
      </c>
      <c r="DD272" s="82">
        <v>-6.1803999999999997</v>
      </c>
      <c r="DF272" s="82">
        <f t="shared" si="15"/>
        <v>2</v>
      </c>
      <c r="DG272" s="82">
        <f t="shared" si="16"/>
        <v>6</v>
      </c>
      <c r="DH272" s="82">
        <f t="shared" si="17"/>
        <v>8</v>
      </c>
      <c r="DI272" s="82">
        <f t="shared" si="18"/>
        <v>0</v>
      </c>
      <c r="DJ272" s="82">
        <f t="shared" si="19"/>
        <v>2</v>
      </c>
      <c r="DK272" s="82">
        <f t="shared" si="20"/>
        <v>2</v>
      </c>
    </row>
    <row r="273" spans="1:140" x14ac:dyDescent="0.2">
      <c r="A273" s="82" t="s">
        <v>817</v>
      </c>
      <c r="B273" s="82">
        <v>304</v>
      </c>
      <c r="C273" s="82" t="s">
        <v>359</v>
      </c>
      <c r="D273" s="82" t="s">
        <v>1097</v>
      </c>
      <c r="E273" s="82">
        <v>3</v>
      </c>
      <c r="F273" s="82" t="s">
        <v>81</v>
      </c>
      <c r="G273" s="82">
        <v>120</v>
      </c>
      <c r="H273" s="83">
        <v>494.46861799999999</v>
      </c>
      <c r="I273" s="46" t="s">
        <v>750</v>
      </c>
      <c r="J273" s="82" t="s">
        <v>1101</v>
      </c>
      <c r="K273" s="82">
        <v>15</v>
      </c>
      <c r="L273" s="84" t="s">
        <v>272</v>
      </c>
      <c r="M273" s="82">
        <v>0</v>
      </c>
      <c r="N273" s="83">
        <v>2.0955999999999999E-2</v>
      </c>
      <c r="O273" s="46" t="s">
        <v>668</v>
      </c>
      <c r="P273" s="82">
        <v>15.334</v>
      </c>
      <c r="Q273" s="82">
        <v>2.8925999999999998</v>
      </c>
      <c r="R273" s="82">
        <v>12.4414</v>
      </c>
      <c r="S273" s="82">
        <v>1.4696</v>
      </c>
      <c r="T273" s="82">
        <v>0.28210000000000002</v>
      </c>
      <c r="U273" s="82">
        <v>1.1875</v>
      </c>
      <c r="V273" s="82">
        <v>23.159300000000002</v>
      </c>
      <c r="W273" s="82">
        <v>-10.959</v>
      </c>
      <c r="X273" s="82">
        <v>18.059699999999999</v>
      </c>
      <c r="Y273" s="82">
        <v>33.747900000000001</v>
      </c>
      <c r="Z273" s="82">
        <v>81.232699999999994</v>
      </c>
      <c r="AA273" s="82">
        <v>54.837699999999998</v>
      </c>
      <c r="AB273" s="82">
        <v>34.042200000000001</v>
      </c>
      <c r="AC273" s="86">
        <v>-14.735300000000001</v>
      </c>
      <c r="AD273" s="82">
        <v>-27.790900000000001</v>
      </c>
      <c r="AE273" s="82">
        <v>-16.2332</v>
      </c>
      <c r="AF273" s="82">
        <v>4.1510999999999996</v>
      </c>
      <c r="AG273" s="82">
        <v>38.535400000000003</v>
      </c>
      <c r="AH273" s="82">
        <v>-15.2615</v>
      </c>
      <c r="AI273" s="82">
        <v>-40.802399999999999</v>
      </c>
      <c r="AJ273" s="82">
        <v>-41.5717</v>
      </c>
      <c r="AK273" s="82">
        <v>-12.3218</v>
      </c>
      <c r="AL273" s="82">
        <v>-44.367699999999999</v>
      </c>
      <c r="AM273" s="82">
        <v>16.7484</v>
      </c>
      <c r="AN273" s="82">
        <v>31.291699999999999</v>
      </c>
      <c r="AO273" s="82">
        <v>7.4724000000000004</v>
      </c>
      <c r="AP273" s="82">
        <v>-9.1523000000000003</v>
      </c>
      <c r="AQ273" s="82">
        <v>-7.1361999999999997</v>
      </c>
      <c r="AR273" s="82">
        <v>1.1325000000000001</v>
      </c>
      <c r="AS273" s="82">
        <v>-8.3859999999999992</v>
      </c>
      <c r="AT273" s="82">
        <v>34.459899999999998</v>
      </c>
      <c r="AU273" s="82">
        <v>-22.6066</v>
      </c>
      <c r="AV273" s="82">
        <v>-5.7476000000000003</v>
      </c>
      <c r="AW273" s="82">
        <v>13.425700000000001</v>
      </c>
      <c r="AX273" s="82">
        <v>-26.276499999999999</v>
      </c>
      <c r="AY273" s="82">
        <v>-9.2613000000000003</v>
      </c>
      <c r="AZ273" s="82">
        <v>-49.426400000000001</v>
      </c>
      <c r="BA273" s="82">
        <v>-56.2254</v>
      </c>
      <c r="BB273" s="82">
        <v>68.836200000000005</v>
      </c>
      <c r="BC273" s="82">
        <v>-29.404699999999998</v>
      </c>
      <c r="BD273" s="82">
        <v>4.7500999999999998</v>
      </c>
      <c r="BE273" s="82">
        <v>39.1723</v>
      </c>
      <c r="BF273" s="82">
        <v>7.6394000000000002</v>
      </c>
      <c r="BG273" s="82">
        <v>15.2873</v>
      </c>
      <c r="BH273" s="82">
        <v>20.357399999999998</v>
      </c>
      <c r="BI273" s="82">
        <v>7.7956000000000003</v>
      </c>
      <c r="BJ273" s="82">
        <v>-14.1852</v>
      </c>
      <c r="BK273" s="82">
        <v>5.8452999999999999</v>
      </c>
      <c r="BL273" s="82">
        <v>26.127099999999999</v>
      </c>
      <c r="BM273" s="82">
        <v>-8.6089000000000002</v>
      </c>
      <c r="BN273" s="82">
        <v>-32.092399999999998</v>
      </c>
      <c r="BO273" s="82">
        <v>-30.008199999999999</v>
      </c>
      <c r="BP273" s="82">
        <v>9.8177000000000003</v>
      </c>
      <c r="BQ273" s="82">
        <v>-12.722799999999999</v>
      </c>
      <c r="BR273" s="82">
        <v>-7.2824</v>
      </c>
      <c r="BS273" s="82">
        <v>25.631599999999999</v>
      </c>
      <c r="BT273" s="82">
        <v>17.654800000000002</v>
      </c>
      <c r="BU273" s="82">
        <v>12.7698</v>
      </c>
      <c r="BV273" s="82">
        <v>-49.247700000000002</v>
      </c>
      <c r="BW273" s="82">
        <v>-3.3687</v>
      </c>
      <c r="BX273" s="82">
        <v>31.617799999999999</v>
      </c>
      <c r="BY273" s="82">
        <v>-2.2953000000000001</v>
      </c>
      <c r="BZ273" s="82">
        <v>-25.5334</v>
      </c>
      <c r="CA273" s="82">
        <v>-8.3080999999999996</v>
      </c>
      <c r="CB273" s="82">
        <v>-14.0192</v>
      </c>
      <c r="CC273" s="82">
        <v>47.667700000000004</v>
      </c>
      <c r="CD273" s="82">
        <v>49.777299999999997</v>
      </c>
      <c r="CE273" s="82">
        <v>96.029799999999994</v>
      </c>
      <c r="CF273" s="82">
        <v>21.462399999999999</v>
      </c>
      <c r="CG273" s="82">
        <v>-3.8603000000000001</v>
      </c>
      <c r="CH273" s="82">
        <v>22.016999999999999</v>
      </c>
      <c r="CI273" s="82">
        <v>68.655500000000004</v>
      </c>
      <c r="CJ273" s="82">
        <v>2.2694000000000001</v>
      </c>
      <c r="CK273" s="82">
        <v>-16.167200000000001</v>
      </c>
      <c r="CL273" s="82">
        <v>14.782</v>
      </c>
      <c r="CM273" s="82">
        <v>-68.1571</v>
      </c>
      <c r="CN273" s="82">
        <v>-30.487300000000001</v>
      </c>
      <c r="CO273" s="82">
        <v>-25.4251</v>
      </c>
      <c r="CP273" s="82">
        <v>2.2545999999999999</v>
      </c>
      <c r="CQ273" s="82">
        <v>-21.1021</v>
      </c>
      <c r="CR273" s="82">
        <v>39.136899999999997</v>
      </c>
      <c r="CS273" s="82">
        <v>-33.569400000000002</v>
      </c>
      <c r="CT273" s="82">
        <v>27.817</v>
      </c>
      <c r="CU273" s="82">
        <v>-57.109499999999997</v>
      </c>
      <c r="CV273" s="82">
        <v>-44.722200000000001</v>
      </c>
      <c r="CW273" s="82">
        <v>-26.042899999999999</v>
      </c>
      <c r="CX273" s="82">
        <v>-20.187899999999999</v>
      </c>
      <c r="CY273" s="82">
        <v>-15.9588</v>
      </c>
      <c r="CZ273" s="82">
        <v>-2.2298</v>
      </c>
      <c r="DA273" s="82">
        <v>6.0461999999999998</v>
      </c>
      <c r="DB273" s="82">
        <v>-12.8421</v>
      </c>
      <c r="DC273" s="82">
        <v>-14.3078</v>
      </c>
      <c r="DD273" s="82">
        <v>-5.7462</v>
      </c>
      <c r="DF273" s="82">
        <f t="shared" si="15"/>
        <v>5</v>
      </c>
      <c r="DG273" s="82">
        <f t="shared" si="16"/>
        <v>3</v>
      </c>
      <c r="DH273" s="82">
        <f t="shared" si="17"/>
        <v>8</v>
      </c>
      <c r="DI273" s="82">
        <f t="shared" si="18"/>
        <v>0</v>
      </c>
      <c r="DJ273" s="82">
        <f t="shared" si="19"/>
        <v>0</v>
      </c>
      <c r="DK273" s="82">
        <f t="shared" si="20"/>
        <v>0</v>
      </c>
    </row>
    <row r="274" spans="1:140" x14ac:dyDescent="0.2">
      <c r="A274" s="82" t="s">
        <v>817</v>
      </c>
      <c r="B274" s="82">
        <v>296</v>
      </c>
      <c r="C274" s="82" t="s">
        <v>359</v>
      </c>
      <c r="D274" s="82" t="s">
        <v>1098</v>
      </c>
      <c r="E274" s="82">
        <v>5</v>
      </c>
      <c r="F274" s="82" t="s">
        <v>92</v>
      </c>
      <c r="G274" s="82">
        <v>65</v>
      </c>
      <c r="H274" s="83">
        <v>65.864915999999994</v>
      </c>
      <c r="I274" s="46" t="s">
        <v>339</v>
      </c>
      <c r="J274" s="82" t="s">
        <v>1101</v>
      </c>
      <c r="K274" s="82">
        <v>15</v>
      </c>
      <c r="L274" s="84" t="s">
        <v>272</v>
      </c>
      <c r="M274" s="82">
        <v>0</v>
      </c>
      <c r="N274" s="83">
        <v>2.0955999999999999E-2</v>
      </c>
      <c r="O274" s="46" t="s">
        <v>668</v>
      </c>
      <c r="P274" s="82">
        <v>18.387699999999999</v>
      </c>
      <c r="Q274" s="82">
        <v>7.3281000000000001</v>
      </c>
      <c r="R274" s="82">
        <v>11.0596</v>
      </c>
      <c r="S274" s="82">
        <v>2.0047999999999999</v>
      </c>
      <c r="T274" s="82">
        <v>0.75239999999999996</v>
      </c>
      <c r="U274" s="82">
        <v>1.2524999999999999</v>
      </c>
      <c r="V274" s="82">
        <v>1.7451000000000001</v>
      </c>
      <c r="W274" s="82">
        <v>-3.6871999999999998</v>
      </c>
      <c r="X274" s="82">
        <v>-28.7302</v>
      </c>
      <c r="Y274" s="82">
        <v>52.735300000000002</v>
      </c>
      <c r="Z274" s="82">
        <v>-47.635199999999998</v>
      </c>
      <c r="AA274" s="82">
        <v>-2.61</v>
      </c>
      <c r="AB274" s="82">
        <v>88.828999999999994</v>
      </c>
      <c r="AC274" s="86">
        <v>-4.3019999999999996</v>
      </c>
      <c r="AD274" s="82">
        <v>1.9056999999999999</v>
      </c>
      <c r="AE274" s="82">
        <v>-7.5728999999999997</v>
      </c>
      <c r="AF274" s="82">
        <v>11.157500000000001</v>
      </c>
      <c r="AG274" s="82">
        <v>42.582000000000001</v>
      </c>
      <c r="AH274" s="82">
        <v>-1.2969999999999999</v>
      </c>
      <c r="AI274" s="82">
        <v>7.2161</v>
      </c>
      <c r="AJ274" s="82">
        <v>3.9405000000000001</v>
      </c>
      <c r="AK274" s="82">
        <v>-3.9821</v>
      </c>
      <c r="AL274" s="82">
        <v>-34.7742</v>
      </c>
      <c r="AM274" s="82">
        <v>-46.214300000000001</v>
      </c>
      <c r="AN274" s="82">
        <v>-33.038699999999999</v>
      </c>
      <c r="AO274" s="82">
        <v>-47.720799999999997</v>
      </c>
      <c r="AP274" s="82">
        <v>-4.8468999999999998</v>
      </c>
      <c r="AQ274" s="82">
        <v>-14.1142</v>
      </c>
      <c r="AR274" s="82">
        <v>-13.125</v>
      </c>
      <c r="AS274" s="82">
        <v>-3.3666</v>
      </c>
      <c r="AT274" s="82">
        <v>-24.469200000000001</v>
      </c>
      <c r="AU274" s="82">
        <v>-5.14</v>
      </c>
      <c r="AV274" s="82">
        <v>49.517800000000001</v>
      </c>
      <c r="AW274" s="82">
        <v>27.554600000000001</v>
      </c>
      <c r="AX274" s="82">
        <v>-12.8132</v>
      </c>
      <c r="AY274" s="82">
        <v>19.511700000000001</v>
      </c>
      <c r="AZ274" s="82">
        <v>2.0720000000000001</v>
      </c>
      <c r="BA274" s="82">
        <v>-41.501100000000001</v>
      </c>
      <c r="BB274" s="82">
        <v>69.093599999999995</v>
      </c>
      <c r="BC274" s="82">
        <v>-32.122</v>
      </c>
      <c r="BD274" s="82">
        <v>32.810699999999997</v>
      </c>
      <c r="BE274" s="82">
        <v>56.1586</v>
      </c>
      <c r="BF274" s="82">
        <v>5.4638</v>
      </c>
      <c r="BG274" s="82">
        <v>12.548</v>
      </c>
      <c r="BH274" s="82">
        <v>8.3538999999999994</v>
      </c>
      <c r="BI274" s="82">
        <v>3.3607</v>
      </c>
      <c r="BJ274" s="82">
        <v>-0.24010000000000001</v>
      </c>
      <c r="BK274" s="82">
        <v>0.27460000000000001</v>
      </c>
      <c r="BL274" s="82">
        <v>21.657900000000001</v>
      </c>
      <c r="BM274" s="82">
        <v>-13.808199999999999</v>
      </c>
      <c r="BN274" s="82">
        <v>-29.777000000000001</v>
      </c>
      <c r="BO274" s="82">
        <v>-41.674700000000001</v>
      </c>
      <c r="BP274" s="82">
        <v>13.447699999999999</v>
      </c>
      <c r="BQ274" s="82">
        <v>-14.5747</v>
      </c>
      <c r="BR274" s="82">
        <v>-16.914400000000001</v>
      </c>
      <c r="BS274" s="82">
        <v>16.721399999999999</v>
      </c>
      <c r="BT274" s="82">
        <v>10.161300000000001</v>
      </c>
      <c r="BU274" s="82">
        <v>7.3272000000000004</v>
      </c>
      <c r="BV274" s="82">
        <v>-51.759799999999998</v>
      </c>
      <c r="BW274" s="82">
        <v>-9.5295000000000005</v>
      </c>
      <c r="BX274" s="82">
        <v>37.676699999999997</v>
      </c>
      <c r="BY274" s="82">
        <v>4.2755999999999998</v>
      </c>
      <c r="BZ274" s="82">
        <v>-33.515900000000002</v>
      </c>
      <c r="CA274" s="82">
        <v>2.8956</v>
      </c>
      <c r="CB274" s="82">
        <v>-16.809999999999999</v>
      </c>
      <c r="CC274" s="82">
        <v>-81.408600000000007</v>
      </c>
      <c r="CD274" s="82">
        <v>-77.079899999999995</v>
      </c>
      <c r="CE274" s="82">
        <v>91.881900000000002</v>
      </c>
      <c r="CF274" s="82">
        <v>-44.5914</v>
      </c>
      <c r="CG274" s="82">
        <v>-45.120399999999997</v>
      </c>
      <c r="CH274" s="82">
        <v>4.7370999999999999</v>
      </c>
      <c r="CI274" s="82">
        <v>41.110199999999999</v>
      </c>
      <c r="CJ274" s="82">
        <v>-85.976500000000001</v>
      </c>
      <c r="CK274" s="82">
        <v>-11.792199999999999</v>
      </c>
      <c r="CL274" s="82">
        <v>14.1304</v>
      </c>
      <c r="CM274" s="82">
        <v>30.572700000000001</v>
      </c>
      <c r="CN274" s="82">
        <v>32.821800000000003</v>
      </c>
      <c r="CO274" s="82">
        <v>14.8567</v>
      </c>
      <c r="CP274" s="82">
        <v>14.235900000000001</v>
      </c>
      <c r="CQ274" s="82">
        <v>-2.7246999999999999</v>
      </c>
      <c r="CR274" s="82">
        <v>-5.2409999999999997</v>
      </c>
      <c r="CS274" s="82">
        <v>-2.2982999999999998</v>
      </c>
      <c r="CT274" s="82">
        <v>-10.3705</v>
      </c>
      <c r="CU274" s="82">
        <v>27.55</v>
      </c>
      <c r="CV274" s="82">
        <v>21.839200000000002</v>
      </c>
      <c r="CW274" s="82">
        <v>32.806399999999996</v>
      </c>
      <c r="CX274" s="82">
        <v>21.748999999999999</v>
      </c>
      <c r="CY274" s="82">
        <v>12.2174</v>
      </c>
      <c r="CZ274" s="82">
        <v>27.9237</v>
      </c>
      <c r="DA274" s="82">
        <v>3.1642999999999999</v>
      </c>
      <c r="DB274" s="82">
        <v>-25.6387</v>
      </c>
      <c r="DC274" s="82">
        <v>22.2821</v>
      </c>
      <c r="DD274" s="82">
        <v>-21.636500000000002</v>
      </c>
      <c r="DF274" s="82">
        <f t="shared" si="15"/>
        <v>5</v>
      </c>
      <c r="DG274" s="82">
        <f t="shared" si="16"/>
        <v>4</v>
      </c>
      <c r="DH274" s="82">
        <f t="shared" si="17"/>
        <v>9</v>
      </c>
      <c r="DI274" s="82">
        <f t="shared" si="18"/>
        <v>0</v>
      </c>
      <c r="DJ274" s="82">
        <f t="shared" si="19"/>
        <v>0</v>
      </c>
      <c r="DK274" s="82">
        <f t="shared" si="20"/>
        <v>0</v>
      </c>
    </row>
    <row r="275" spans="1:140" x14ac:dyDescent="0.2">
      <c r="A275" s="82" t="s">
        <v>817</v>
      </c>
      <c r="B275" s="82">
        <v>266</v>
      </c>
      <c r="C275" s="82" t="s">
        <v>359</v>
      </c>
      <c r="D275" s="82" t="s">
        <v>1086</v>
      </c>
      <c r="E275" s="82">
        <v>8</v>
      </c>
      <c r="F275" s="82" t="s">
        <v>191</v>
      </c>
      <c r="G275" s="82">
        <v>100</v>
      </c>
      <c r="H275" s="83">
        <v>818.31684600000006</v>
      </c>
      <c r="I275" s="46" t="s">
        <v>558</v>
      </c>
      <c r="J275" s="82" t="s">
        <v>1101</v>
      </c>
      <c r="K275" s="82">
        <v>15</v>
      </c>
      <c r="L275" s="84" t="s">
        <v>272</v>
      </c>
      <c r="M275" s="82">
        <v>20</v>
      </c>
      <c r="N275" s="83">
        <v>21.532745999999999</v>
      </c>
      <c r="O275" s="46" t="s">
        <v>607</v>
      </c>
      <c r="P275" s="82">
        <v>12.5771</v>
      </c>
      <c r="Q275" s="82">
        <v>1.7959000000000001</v>
      </c>
      <c r="R275" s="82">
        <v>10.7812</v>
      </c>
      <c r="S275" s="82">
        <v>1.5690999999999999</v>
      </c>
      <c r="T275" s="82">
        <v>0.1822</v>
      </c>
      <c r="U275" s="82">
        <v>1.3869</v>
      </c>
      <c r="V275" s="82">
        <v>-3.9352999999999998</v>
      </c>
      <c r="W275" s="82">
        <v>-2.2477</v>
      </c>
      <c r="X275" s="82">
        <v>-14.1797</v>
      </c>
      <c r="Y275" s="82">
        <v>-56.279800000000002</v>
      </c>
      <c r="Z275" s="82">
        <v>20.476600000000001</v>
      </c>
      <c r="AA275" s="82">
        <v>68.701099999999997</v>
      </c>
      <c r="AB275" s="82">
        <v>40.8551</v>
      </c>
      <c r="AC275" s="86">
        <v>-0.46400000000000002</v>
      </c>
      <c r="AD275" s="82">
        <v>-11.938000000000001</v>
      </c>
      <c r="AE275" s="82">
        <v>-16.945699999999999</v>
      </c>
      <c r="AF275" s="82">
        <v>15.7591</v>
      </c>
      <c r="AG275" s="82">
        <v>-10.8513</v>
      </c>
      <c r="AH275" s="82">
        <v>0.23549999999999999</v>
      </c>
      <c r="AI275" s="82">
        <v>2.2505999999999999</v>
      </c>
      <c r="AJ275" s="82">
        <v>-39.079599999999999</v>
      </c>
      <c r="AK275" s="82">
        <v>-18.016500000000001</v>
      </c>
      <c r="AL275" s="82">
        <v>-17.255500000000001</v>
      </c>
      <c r="AM275" s="82">
        <v>1.1529</v>
      </c>
      <c r="AN275" s="82">
        <v>38.090600000000002</v>
      </c>
      <c r="AO275" s="82">
        <v>32.911200000000001</v>
      </c>
      <c r="AP275" s="82">
        <v>0.81510000000000005</v>
      </c>
      <c r="AQ275" s="82">
        <v>-15.479900000000001</v>
      </c>
      <c r="AR275" s="82">
        <v>5.3677000000000001</v>
      </c>
      <c r="AS275" s="82">
        <v>-0.65210000000000001</v>
      </c>
      <c r="AT275" s="82">
        <v>4.2709000000000001</v>
      </c>
      <c r="AU275" s="82">
        <v>-4.7355999999999998</v>
      </c>
      <c r="AV275" s="82">
        <v>8.2600000000000007E-2</v>
      </c>
      <c r="AW275" s="82">
        <v>6.4596</v>
      </c>
      <c r="AX275" s="82">
        <v>16.192699999999999</v>
      </c>
      <c r="AY275" s="82">
        <v>-26.3977</v>
      </c>
      <c r="AZ275" s="82">
        <v>-35.525500000000001</v>
      </c>
      <c r="BA275" s="82">
        <v>-45.538800000000002</v>
      </c>
      <c r="BB275" s="82">
        <v>17.799099999999999</v>
      </c>
      <c r="BC275" s="82">
        <v>-14.397399999999999</v>
      </c>
      <c r="BD275" s="82">
        <v>-14.0581</v>
      </c>
      <c r="BE275" s="82">
        <v>3.5318000000000001</v>
      </c>
      <c r="BF275" s="82">
        <v>35.637599999999999</v>
      </c>
      <c r="BG275" s="82">
        <v>36.209400000000002</v>
      </c>
      <c r="BH275" s="82">
        <v>-34.746200000000002</v>
      </c>
      <c r="BI275" s="82">
        <v>9.0145</v>
      </c>
      <c r="BJ275" s="82">
        <v>-20.182600000000001</v>
      </c>
      <c r="BK275" s="82">
        <v>5.1375999999999999</v>
      </c>
      <c r="BL275" s="82">
        <v>10.2668</v>
      </c>
      <c r="BM275" s="82">
        <v>-2.3772000000000002</v>
      </c>
      <c r="BN275" s="82">
        <v>33.911999999999999</v>
      </c>
      <c r="BO275" s="82">
        <v>12.773999999999999</v>
      </c>
      <c r="BP275" s="82">
        <v>-6.3368000000000002</v>
      </c>
      <c r="BQ275" s="82">
        <v>-33.8279</v>
      </c>
      <c r="BR275" s="82">
        <v>-3.9415</v>
      </c>
      <c r="BS275" s="82">
        <v>36.671500000000002</v>
      </c>
      <c r="BT275" s="82">
        <v>-0.5242</v>
      </c>
      <c r="BU275" s="82">
        <v>5.9633000000000003</v>
      </c>
      <c r="BV275" s="82">
        <v>-53.3812</v>
      </c>
      <c r="BW275" s="82">
        <v>0.25719999999999998</v>
      </c>
      <c r="BX275" s="82">
        <v>34.405000000000001</v>
      </c>
      <c r="BY275" s="82">
        <v>11.518800000000001</v>
      </c>
      <c r="BZ275" s="82">
        <v>-23.638500000000001</v>
      </c>
      <c r="CA275" s="82">
        <v>14.3299</v>
      </c>
      <c r="CB275" s="82">
        <v>-14.478199999999999</v>
      </c>
      <c r="CC275" s="82">
        <v>41.426900000000003</v>
      </c>
      <c r="CD275" s="82">
        <v>-132.06389999999999</v>
      </c>
      <c r="CE275" s="82">
        <v>-92.346800000000002</v>
      </c>
      <c r="CF275" s="82">
        <v>33.552900000000001</v>
      </c>
      <c r="CG275" s="82">
        <v>44.9831</v>
      </c>
      <c r="CH275" s="82">
        <v>-10.450200000000001</v>
      </c>
      <c r="CI275" s="82">
        <v>-15.0099</v>
      </c>
      <c r="CJ275" s="82">
        <v>-1.1023000000000001</v>
      </c>
      <c r="CK275" s="82">
        <v>12.375500000000001</v>
      </c>
      <c r="CL275" s="82">
        <v>-20.133299999999998</v>
      </c>
      <c r="CM275" s="82">
        <v>40.175600000000003</v>
      </c>
      <c r="CN275" s="82">
        <v>1.9242999999999999</v>
      </c>
      <c r="CO275" s="82">
        <v>7.4717000000000002</v>
      </c>
      <c r="CP275" s="82">
        <v>-3.3033000000000001</v>
      </c>
      <c r="CQ275" s="82">
        <v>-12.487299999999999</v>
      </c>
      <c r="CR275" s="82">
        <v>-27.220300000000002</v>
      </c>
      <c r="CS275" s="82">
        <v>9.9855</v>
      </c>
      <c r="CT275" s="82">
        <v>-33.2044</v>
      </c>
      <c r="CU275" s="82">
        <v>1.2587999999999999</v>
      </c>
      <c r="CV275" s="82">
        <v>-4.9737</v>
      </c>
      <c r="CW275" s="82">
        <v>13.664</v>
      </c>
      <c r="CX275" s="82">
        <v>21.621400000000001</v>
      </c>
      <c r="CY275" s="82">
        <v>-16.2818</v>
      </c>
      <c r="CZ275" s="82">
        <v>-6.7286000000000001</v>
      </c>
      <c r="DA275" s="82">
        <v>56.364899999999999</v>
      </c>
      <c r="DB275" s="82">
        <v>35.9193</v>
      </c>
      <c r="DC275" s="82">
        <v>6.1570999999999998</v>
      </c>
      <c r="DD275" s="82">
        <v>48.424700000000001</v>
      </c>
      <c r="DF275" s="82">
        <f t="shared" si="15"/>
        <v>2</v>
      </c>
      <c r="DG275" s="82">
        <f t="shared" si="16"/>
        <v>4</v>
      </c>
      <c r="DH275" s="82">
        <f t="shared" si="17"/>
        <v>6</v>
      </c>
      <c r="DI275" s="82">
        <f t="shared" si="18"/>
        <v>0</v>
      </c>
      <c r="DJ275" s="82">
        <f t="shared" si="19"/>
        <v>1</v>
      </c>
      <c r="DK275" s="82">
        <f t="shared" si="20"/>
        <v>1</v>
      </c>
    </row>
    <row r="276" spans="1:140" x14ac:dyDescent="0.2">
      <c r="A276" s="82" t="s">
        <v>817</v>
      </c>
      <c r="B276" s="82">
        <v>356</v>
      </c>
      <c r="C276" s="82" t="s">
        <v>359</v>
      </c>
      <c r="D276" s="82" t="s">
        <v>1084</v>
      </c>
      <c r="E276" s="82">
        <v>6</v>
      </c>
      <c r="F276" s="82" t="s">
        <v>97</v>
      </c>
      <c r="G276" s="82">
        <v>90</v>
      </c>
      <c r="H276" s="83">
        <v>77.704265000000007</v>
      </c>
      <c r="I276" s="46" t="s">
        <v>769</v>
      </c>
      <c r="J276" s="82" t="s">
        <v>1101</v>
      </c>
      <c r="K276" s="82">
        <v>15</v>
      </c>
      <c r="L276" s="84" t="s">
        <v>272</v>
      </c>
      <c r="M276" s="82">
        <v>75</v>
      </c>
      <c r="N276" s="83">
        <v>589.37340600000005</v>
      </c>
      <c r="O276" s="46" t="s">
        <v>273</v>
      </c>
      <c r="P276" s="82">
        <v>17.003900000000002</v>
      </c>
      <c r="Q276" s="82">
        <v>6.7938999999999998</v>
      </c>
      <c r="R276" s="82">
        <v>10.210000000000001</v>
      </c>
      <c r="S276" s="82">
        <v>1.3588</v>
      </c>
      <c r="T276" s="82">
        <v>0.62819999999999998</v>
      </c>
      <c r="U276" s="82">
        <v>0.73060000000000003</v>
      </c>
      <c r="V276" s="82">
        <v>-20.501300000000001</v>
      </c>
      <c r="W276" s="82">
        <v>12.8264</v>
      </c>
      <c r="X276" s="82">
        <v>25.6373</v>
      </c>
      <c r="Y276" s="82">
        <v>11.3081</v>
      </c>
      <c r="Z276" s="82">
        <v>-36.8001</v>
      </c>
      <c r="AA276" s="82">
        <v>-41.331200000000003</v>
      </c>
      <c r="AB276" s="82">
        <v>-46.391100000000002</v>
      </c>
      <c r="AC276" s="86">
        <v>10.8912</v>
      </c>
      <c r="AD276" s="82">
        <v>10.901199999999999</v>
      </c>
      <c r="AE276" s="82">
        <v>32.4236</v>
      </c>
      <c r="AF276" s="82">
        <v>11.976100000000001</v>
      </c>
      <c r="AG276" s="82">
        <v>-36.148299999999999</v>
      </c>
      <c r="AH276" s="82">
        <v>12.59</v>
      </c>
      <c r="AI276" s="82">
        <v>6.9528999999999996</v>
      </c>
      <c r="AJ276" s="82">
        <v>11.8713</v>
      </c>
      <c r="AK276" s="82">
        <v>10.4762</v>
      </c>
      <c r="AL276" s="82">
        <v>27.6492</v>
      </c>
      <c r="AM276" s="82">
        <v>-24.335000000000001</v>
      </c>
      <c r="AN276" s="82">
        <v>-8.2489000000000008</v>
      </c>
      <c r="AO276" s="82">
        <v>-16.604600000000001</v>
      </c>
      <c r="AP276" s="82">
        <v>-1.9944</v>
      </c>
      <c r="AQ276" s="82">
        <v>26.054300000000001</v>
      </c>
      <c r="AR276" s="82">
        <v>3.9984000000000002</v>
      </c>
      <c r="AS276" s="82">
        <v>4.3028000000000004</v>
      </c>
      <c r="AT276" s="82">
        <v>13.7263</v>
      </c>
      <c r="AU276" s="82">
        <v>18.681699999999999</v>
      </c>
      <c r="AV276" s="82">
        <v>9.6812000000000005</v>
      </c>
      <c r="AW276" s="82">
        <v>0.58909999999999996</v>
      </c>
      <c r="AX276" s="82">
        <v>2.4207999999999998</v>
      </c>
      <c r="AY276" s="82">
        <v>-44.3309</v>
      </c>
      <c r="AZ276" s="82">
        <v>29.69</v>
      </c>
      <c r="BA276" s="82">
        <v>8.9978999999999996</v>
      </c>
      <c r="BB276" s="82">
        <v>13.3398</v>
      </c>
      <c r="BC276" s="82">
        <v>-35.3553</v>
      </c>
      <c r="BD276" s="82">
        <v>46.551299999999998</v>
      </c>
      <c r="BE276" s="82">
        <v>21.616399999999999</v>
      </c>
      <c r="BF276" s="82">
        <v>-13.595800000000001</v>
      </c>
      <c r="BG276" s="82">
        <v>0.90210000000000001</v>
      </c>
      <c r="BH276" s="82">
        <v>8.3792000000000009</v>
      </c>
      <c r="BI276" s="82">
        <v>15.172499999999999</v>
      </c>
      <c r="BJ276" s="82">
        <v>4.4953000000000003</v>
      </c>
      <c r="BK276" s="82">
        <v>-15.4087</v>
      </c>
      <c r="BL276" s="82">
        <v>-6.4105999999999996</v>
      </c>
      <c r="BM276" s="82">
        <v>20.6952</v>
      </c>
      <c r="BN276" s="82">
        <v>7.468</v>
      </c>
      <c r="BO276" s="82">
        <v>8.3388000000000009</v>
      </c>
      <c r="BP276" s="82">
        <v>7.5495999999999999</v>
      </c>
      <c r="BQ276" s="82">
        <v>-18.9815</v>
      </c>
      <c r="BR276" s="82">
        <v>-4.1314000000000002</v>
      </c>
      <c r="BS276" s="82">
        <v>-15.9451</v>
      </c>
      <c r="BT276" s="82">
        <v>-28.078900000000001</v>
      </c>
      <c r="BU276" s="82">
        <v>-12.9749</v>
      </c>
      <c r="BV276" s="82">
        <v>6.7451999999999996</v>
      </c>
      <c r="BW276" s="82">
        <v>0.24909999999999999</v>
      </c>
      <c r="BX276" s="82">
        <v>6.0858999999999996</v>
      </c>
      <c r="BY276" s="82">
        <v>-17.8309</v>
      </c>
      <c r="BZ276" s="82">
        <v>14.4107</v>
      </c>
      <c r="CA276" s="82">
        <v>-8.5221999999999998</v>
      </c>
      <c r="CB276" s="82">
        <v>-13.761699999999999</v>
      </c>
      <c r="CC276" s="82">
        <v>35.671599999999998</v>
      </c>
      <c r="CD276" s="82">
        <v>-7.5462999999999996</v>
      </c>
      <c r="CE276" s="82">
        <v>-13.994300000000001</v>
      </c>
      <c r="CF276" s="82">
        <v>68.385499999999993</v>
      </c>
      <c r="CG276" s="82">
        <v>43.829900000000002</v>
      </c>
      <c r="CH276" s="82">
        <v>20.243400000000001</v>
      </c>
      <c r="CI276" s="82">
        <v>1.8974</v>
      </c>
      <c r="CJ276" s="82">
        <v>21.7254</v>
      </c>
      <c r="CK276" s="82">
        <v>-14.3583</v>
      </c>
      <c r="CL276" s="82">
        <v>-4.4173999999999998</v>
      </c>
      <c r="CM276" s="82">
        <v>25.212199999999999</v>
      </c>
      <c r="CN276" s="82">
        <v>-51.337899999999998</v>
      </c>
      <c r="CO276" s="82">
        <v>-16.322399999999998</v>
      </c>
      <c r="CP276" s="82">
        <v>0.97619999999999996</v>
      </c>
      <c r="CQ276" s="82">
        <v>-8.2631999999999994</v>
      </c>
      <c r="CR276" s="82">
        <v>-6.4063999999999997</v>
      </c>
      <c r="CS276" s="82">
        <v>27.9878</v>
      </c>
      <c r="CT276" s="82">
        <v>-12.229100000000001</v>
      </c>
      <c r="CU276" s="82">
        <v>21.404199999999999</v>
      </c>
      <c r="CV276" s="82">
        <v>-54.344499999999996</v>
      </c>
      <c r="CW276" s="82">
        <v>-7.5134999999999996</v>
      </c>
      <c r="CX276" s="82">
        <v>-14.065799999999999</v>
      </c>
      <c r="CY276" s="82">
        <v>3.5015999999999998</v>
      </c>
      <c r="CZ276" s="82">
        <v>-26.828199999999999</v>
      </c>
      <c r="DA276" s="82">
        <v>-44.091700000000003</v>
      </c>
      <c r="DB276" s="82">
        <v>-17.447600000000001</v>
      </c>
      <c r="DC276" s="82">
        <v>-8.5472000000000001</v>
      </c>
      <c r="DD276" s="82">
        <v>36.878599999999999</v>
      </c>
      <c r="DF276" s="82">
        <f t="shared" si="15"/>
        <v>1</v>
      </c>
      <c r="DG276" s="82">
        <f t="shared" si="16"/>
        <v>2</v>
      </c>
      <c r="DH276" s="82">
        <f t="shared" si="17"/>
        <v>3</v>
      </c>
      <c r="DI276" s="82">
        <f t="shared" si="18"/>
        <v>0</v>
      </c>
      <c r="DJ276" s="82">
        <f t="shared" si="19"/>
        <v>0</v>
      </c>
      <c r="DK276" s="82">
        <f t="shared" si="20"/>
        <v>0</v>
      </c>
    </row>
    <row r="277" spans="1:140" x14ac:dyDescent="0.2">
      <c r="A277" s="82" t="s">
        <v>817</v>
      </c>
      <c r="B277" s="82">
        <v>363</v>
      </c>
      <c r="C277" s="82" t="s">
        <v>359</v>
      </c>
      <c r="D277" s="82" t="s">
        <v>1096</v>
      </c>
      <c r="E277" s="82">
        <v>2</v>
      </c>
      <c r="F277" s="82" t="s">
        <v>235</v>
      </c>
      <c r="G277" s="82">
        <v>150</v>
      </c>
      <c r="H277" s="83">
        <v>675.55956400000002</v>
      </c>
      <c r="I277" s="46" t="s">
        <v>368</v>
      </c>
      <c r="J277" s="82" t="s">
        <v>1101</v>
      </c>
      <c r="K277" s="82">
        <v>15</v>
      </c>
      <c r="L277" s="84" t="s">
        <v>272</v>
      </c>
      <c r="M277" s="82">
        <v>80</v>
      </c>
      <c r="N277" s="83">
        <v>594.34116100000006</v>
      </c>
      <c r="O277" s="46" t="s">
        <v>611</v>
      </c>
      <c r="P277" s="82">
        <v>12.734400000000001</v>
      </c>
      <c r="Q277" s="82">
        <v>3.6503999999999999</v>
      </c>
      <c r="R277" s="82">
        <v>9.0839999999999996</v>
      </c>
      <c r="S277" s="82">
        <v>0.92820000000000003</v>
      </c>
      <c r="T277" s="82">
        <v>0.34389999999999998</v>
      </c>
      <c r="U277" s="82">
        <v>0.58430000000000004</v>
      </c>
      <c r="V277" s="82">
        <v>0.108</v>
      </c>
      <c r="W277" s="82">
        <v>14.0161</v>
      </c>
      <c r="X277" s="82">
        <v>-19.3874</v>
      </c>
      <c r="Y277" s="82">
        <v>-4.8498999999999999</v>
      </c>
      <c r="Z277" s="82">
        <v>-5.5141999999999998</v>
      </c>
      <c r="AA277" s="82">
        <v>-41.8309</v>
      </c>
      <c r="AB277" s="82">
        <v>-9.3956</v>
      </c>
      <c r="AC277" s="86">
        <v>-22.1066</v>
      </c>
      <c r="AD277" s="82">
        <v>-1.2179</v>
      </c>
      <c r="AE277" s="82">
        <v>7.23</v>
      </c>
      <c r="AF277" s="82">
        <v>18.3734</v>
      </c>
      <c r="AG277" s="82">
        <v>-13.590999999999999</v>
      </c>
      <c r="AH277" s="82">
        <v>-4.2881</v>
      </c>
      <c r="AI277" s="82">
        <v>27.262</v>
      </c>
      <c r="AJ277" s="82">
        <v>16.6968</v>
      </c>
      <c r="AK277" s="82">
        <v>-9.2779000000000007</v>
      </c>
      <c r="AL277" s="82">
        <v>-6.7226999999999997</v>
      </c>
      <c r="AM277" s="82">
        <v>32.335500000000003</v>
      </c>
      <c r="AN277" s="82">
        <v>9.9220000000000006</v>
      </c>
      <c r="AO277" s="82">
        <v>48.717700000000001</v>
      </c>
      <c r="AP277" s="82">
        <v>27.156099999999999</v>
      </c>
      <c r="AQ277" s="82">
        <v>-1.1929000000000001</v>
      </c>
      <c r="AR277" s="82">
        <v>-18.824000000000002</v>
      </c>
      <c r="AS277" s="82">
        <v>-7.5361000000000002</v>
      </c>
      <c r="AT277" s="82">
        <v>34.328200000000002</v>
      </c>
      <c r="AU277" s="82">
        <v>7.3887999999999998</v>
      </c>
      <c r="AV277" s="82">
        <v>-33.420299999999997</v>
      </c>
      <c r="AW277" s="82">
        <v>-29.4773</v>
      </c>
      <c r="AX277" s="82">
        <v>4.6285999999999996</v>
      </c>
      <c r="AY277" s="82">
        <v>-25.258700000000001</v>
      </c>
      <c r="AZ277" s="82">
        <v>0.46510000000000001</v>
      </c>
      <c r="BA277" s="82">
        <v>4.2953999999999999</v>
      </c>
      <c r="BB277" s="82">
        <v>15.246700000000001</v>
      </c>
      <c r="BC277" s="82">
        <v>-17.063800000000001</v>
      </c>
      <c r="BD277" s="82">
        <v>19.7058</v>
      </c>
      <c r="BE277" s="82">
        <v>19.279900000000001</v>
      </c>
      <c r="BF277" s="82">
        <v>-9.5965000000000007</v>
      </c>
      <c r="BG277" s="82">
        <v>-9.9149999999999991</v>
      </c>
      <c r="BH277" s="82">
        <v>10.008900000000001</v>
      </c>
      <c r="BI277" s="82">
        <v>-0.248</v>
      </c>
      <c r="BJ277" s="82">
        <v>38.753300000000003</v>
      </c>
      <c r="BK277" s="82">
        <v>-13.655799999999999</v>
      </c>
      <c r="BL277" s="82">
        <v>-10.238099999999999</v>
      </c>
      <c r="BM277" s="82">
        <v>16.799099999999999</v>
      </c>
      <c r="BN277" s="82">
        <v>-4.6414</v>
      </c>
      <c r="BO277" s="82">
        <v>-8.1727000000000007</v>
      </c>
      <c r="BP277" s="82">
        <v>23.5261</v>
      </c>
      <c r="BQ277" s="82">
        <v>-3.8203999999999998</v>
      </c>
      <c r="BR277" s="82">
        <v>-8.1883999999999997</v>
      </c>
      <c r="BS277" s="82">
        <v>-13.0791</v>
      </c>
      <c r="BT277" s="82">
        <v>-22.433700000000002</v>
      </c>
      <c r="BU277" s="82">
        <v>-12.434799999999999</v>
      </c>
      <c r="BV277" s="82">
        <v>25.828600000000002</v>
      </c>
      <c r="BW277" s="82">
        <v>0.18840000000000001</v>
      </c>
      <c r="BX277" s="82">
        <v>10.6065</v>
      </c>
      <c r="BY277" s="82">
        <v>-11.442500000000001</v>
      </c>
      <c r="BZ277" s="82">
        <v>0.91820000000000002</v>
      </c>
      <c r="CA277" s="82">
        <v>-21.299700000000001</v>
      </c>
      <c r="CB277" s="82">
        <v>-18.927099999999999</v>
      </c>
      <c r="CC277" s="82">
        <v>-46.576999999999998</v>
      </c>
      <c r="CD277" s="82">
        <v>19.077300000000001</v>
      </c>
      <c r="CE277" s="82">
        <v>-38.458100000000002</v>
      </c>
      <c r="CF277" s="82">
        <v>2.5848</v>
      </c>
      <c r="CG277" s="82">
        <v>-42.442799999999998</v>
      </c>
      <c r="CH277" s="82">
        <v>-9.5183</v>
      </c>
      <c r="CI277" s="82">
        <v>39.962600000000002</v>
      </c>
      <c r="CJ277" s="82">
        <v>1.2784</v>
      </c>
      <c r="CK277" s="82">
        <v>10.2125</v>
      </c>
      <c r="CL277" s="82">
        <v>10.0595</v>
      </c>
      <c r="CM277" s="82">
        <v>-31.2151</v>
      </c>
      <c r="CN277" s="82">
        <v>34.328200000000002</v>
      </c>
      <c r="CO277" s="82">
        <v>10.042</v>
      </c>
      <c r="CP277" s="82">
        <v>27.240500000000001</v>
      </c>
      <c r="CQ277" s="82">
        <v>11.2104</v>
      </c>
      <c r="CR277" s="82">
        <v>50.5077</v>
      </c>
      <c r="CS277" s="82">
        <v>-8.3031000000000006</v>
      </c>
      <c r="CT277" s="82">
        <v>-26.768599999999999</v>
      </c>
      <c r="CU277" s="82">
        <v>-44.319400000000002</v>
      </c>
      <c r="CV277" s="82">
        <v>16.615100000000002</v>
      </c>
      <c r="CW277" s="82">
        <v>-2.4653</v>
      </c>
      <c r="CX277" s="82">
        <v>12.258800000000001</v>
      </c>
      <c r="CY277" s="82">
        <v>3.1638999999999999</v>
      </c>
      <c r="CZ277" s="82">
        <v>16.5291</v>
      </c>
      <c r="DA277" s="82">
        <v>18.943200000000001</v>
      </c>
      <c r="DB277" s="82">
        <v>-3.6686999999999999</v>
      </c>
      <c r="DC277" s="82">
        <v>-15.4057</v>
      </c>
      <c r="DD277" s="82">
        <v>-14.8718</v>
      </c>
      <c r="DF277" s="82">
        <f t="shared" ref="DF277:DF308" si="21">COUNTIF(Y277:DD277, "&gt;50")</f>
        <v>1</v>
      </c>
      <c r="DG277" s="82">
        <f t="shared" ref="DG277:DG308" si="22">COUNTIF(Y277:DD277, "&lt;-50")</f>
        <v>0</v>
      </c>
      <c r="DH277" s="82">
        <f t="shared" ref="DH277:DH308" si="23">SUM(DF277:DG277)</f>
        <v>1</v>
      </c>
      <c r="DI277" s="82">
        <f t="shared" ref="DI277:DI308" si="24">COUNTIF(Y277:DD277, "&gt;100")</f>
        <v>0</v>
      </c>
      <c r="DJ277" s="82">
        <f t="shared" ref="DJ277:DJ308" si="25">COUNTIF(Y277:DD277, "&lt;-100")</f>
        <v>0</v>
      </c>
      <c r="DK277" s="82">
        <f t="shared" ref="DK277:DK308" si="26">SUM(DI277:DJ277)</f>
        <v>0</v>
      </c>
    </row>
    <row r="278" spans="1:140" x14ac:dyDescent="0.2">
      <c r="A278" s="82" t="s">
        <v>817</v>
      </c>
      <c r="B278" s="82">
        <v>362</v>
      </c>
      <c r="C278" s="82" t="s">
        <v>359</v>
      </c>
      <c r="D278" s="82" t="s">
        <v>1088</v>
      </c>
      <c r="E278" s="82">
        <v>12</v>
      </c>
      <c r="F278" s="82" t="s">
        <v>103</v>
      </c>
      <c r="G278" s="82">
        <v>5</v>
      </c>
      <c r="H278" s="83">
        <v>10.947725</v>
      </c>
      <c r="I278" s="46" t="s">
        <v>584</v>
      </c>
      <c r="J278" s="82" t="s">
        <v>1101</v>
      </c>
      <c r="K278" s="82">
        <v>15</v>
      </c>
      <c r="L278" s="84" t="s">
        <v>272</v>
      </c>
      <c r="M278" s="82">
        <v>80</v>
      </c>
      <c r="N278" s="83">
        <v>594.34116100000006</v>
      </c>
      <c r="O278" s="46" t="s">
        <v>611</v>
      </c>
      <c r="P278" s="82">
        <v>12.6211</v>
      </c>
      <c r="Q278" s="82">
        <v>4.2168000000000001</v>
      </c>
      <c r="R278" s="82">
        <v>8.4042999999999992</v>
      </c>
      <c r="S278" s="82">
        <v>0.9244</v>
      </c>
      <c r="T278" s="82">
        <v>0.3906</v>
      </c>
      <c r="U278" s="82">
        <v>0.53380000000000005</v>
      </c>
      <c r="V278" s="82">
        <v>4.7622</v>
      </c>
      <c r="W278" s="82">
        <v>13.840299999999999</v>
      </c>
      <c r="X278" s="82">
        <v>-20.356100000000001</v>
      </c>
      <c r="Y278" s="82">
        <v>43.442300000000003</v>
      </c>
      <c r="Z278" s="82">
        <v>14.3329</v>
      </c>
      <c r="AA278" s="82">
        <v>-9.4321999999999999</v>
      </c>
      <c r="AB278" s="82">
        <v>47.858199999999997</v>
      </c>
      <c r="AC278" s="86">
        <v>-0.85329999999999995</v>
      </c>
      <c r="AD278" s="82">
        <v>7.2339000000000002</v>
      </c>
      <c r="AE278" s="82">
        <v>19.3734</v>
      </c>
      <c r="AF278" s="82">
        <v>3.3256999999999999</v>
      </c>
      <c r="AG278" s="82">
        <v>-40.726300000000002</v>
      </c>
      <c r="AH278" s="82">
        <v>-1.8018000000000001</v>
      </c>
      <c r="AI278" s="82">
        <v>1.7266999999999999</v>
      </c>
      <c r="AJ278" s="82">
        <v>3.9716999999999998</v>
      </c>
      <c r="AK278" s="82">
        <v>11.002000000000001</v>
      </c>
      <c r="AL278" s="82">
        <v>-5.0704000000000002</v>
      </c>
      <c r="AM278" s="82">
        <v>20.606100000000001</v>
      </c>
      <c r="AN278" s="82">
        <v>-28.9299</v>
      </c>
      <c r="AO278" s="82">
        <v>-14.9956</v>
      </c>
      <c r="AP278" s="82">
        <v>-6.5354000000000001</v>
      </c>
      <c r="AQ278" s="82">
        <v>-38.4801</v>
      </c>
      <c r="AR278" s="82">
        <v>-21.630199999999999</v>
      </c>
      <c r="AS278" s="82">
        <v>-4.6570999999999998</v>
      </c>
      <c r="AT278" s="82">
        <v>10.502000000000001</v>
      </c>
      <c r="AU278" s="82">
        <v>0.32429999999999998</v>
      </c>
      <c r="AV278" s="82">
        <v>-24.6267</v>
      </c>
      <c r="AW278" s="82">
        <v>-5.1416000000000004</v>
      </c>
      <c r="AX278" s="82">
        <v>-7.8659999999999997</v>
      </c>
      <c r="AY278" s="82">
        <v>26.490400000000001</v>
      </c>
      <c r="AZ278" s="82">
        <v>0.55710000000000004</v>
      </c>
      <c r="BA278" s="82">
        <v>12.364699999999999</v>
      </c>
      <c r="BB278" s="82">
        <v>13.707000000000001</v>
      </c>
      <c r="BC278" s="82">
        <v>-13.337899999999999</v>
      </c>
      <c r="BD278" s="82">
        <v>16.484200000000001</v>
      </c>
      <c r="BE278" s="82">
        <v>9.0564</v>
      </c>
      <c r="BF278" s="82">
        <v>-7.0228999999999999</v>
      </c>
      <c r="BG278" s="82">
        <v>-8.7172999999999998</v>
      </c>
      <c r="BH278" s="82">
        <v>5.4259000000000004</v>
      </c>
      <c r="BI278" s="82">
        <v>1.4902</v>
      </c>
      <c r="BJ278" s="82">
        <v>39.804099999999998</v>
      </c>
      <c r="BK278" s="82">
        <v>-13.862</v>
      </c>
      <c r="BL278" s="82">
        <v>-10.0709</v>
      </c>
      <c r="BM278" s="82">
        <v>13.4199</v>
      </c>
      <c r="BN278" s="82">
        <v>0.51329999999999998</v>
      </c>
      <c r="BO278" s="82">
        <v>-7.4065000000000003</v>
      </c>
      <c r="BP278" s="82">
        <v>26.264399999999998</v>
      </c>
      <c r="BQ278" s="82">
        <v>-7.7698</v>
      </c>
      <c r="BR278" s="82">
        <v>-15.414300000000001</v>
      </c>
      <c r="BS278" s="82">
        <v>-7.2706</v>
      </c>
      <c r="BT278" s="82">
        <v>-23.794599999999999</v>
      </c>
      <c r="BU278" s="82">
        <v>-13.051299999999999</v>
      </c>
      <c r="BV278" s="82">
        <v>25.094200000000001</v>
      </c>
      <c r="BW278" s="82">
        <v>0.89459999999999995</v>
      </c>
      <c r="BX278" s="82">
        <v>13.960900000000001</v>
      </c>
      <c r="BY278" s="82">
        <v>-11.109</v>
      </c>
      <c r="BZ278" s="82">
        <v>0.55730000000000002</v>
      </c>
      <c r="CA278" s="82">
        <v>-20.773099999999999</v>
      </c>
      <c r="CB278" s="82">
        <v>-19.436800000000002</v>
      </c>
      <c r="CC278" s="82">
        <v>-41.6158</v>
      </c>
      <c r="CD278" s="82">
        <v>-55.225299999999997</v>
      </c>
      <c r="CE278" s="82">
        <v>-24.163900000000002</v>
      </c>
      <c r="CF278" s="82">
        <v>67.942300000000003</v>
      </c>
      <c r="CG278" s="82">
        <v>-16.156300000000002</v>
      </c>
      <c r="CH278" s="82">
        <v>14.3222</v>
      </c>
      <c r="CI278" s="82">
        <v>-25.880099999999999</v>
      </c>
      <c r="CJ278" s="82">
        <v>-1.1731</v>
      </c>
      <c r="CK278" s="82">
        <v>4.6085000000000003</v>
      </c>
      <c r="CL278" s="82">
        <v>-5.0151000000000003</v>
      </c>
      <c r="CM278" s="82">
        <v>-7.2023000000000001</v>
      </c>
      <c r="CN278" s="82">
        <v>3.3273000000000001</v>
      </c>
      <c r="CO278" s="82">
        <v>15.781700000000001</v>
      </c>
      <c r="CP278" s="82">
        <v>4.6990999999999996</v>
      </c>
      <c r="CQ278" s="82">
        <v>24.978200000000001</v>
      </c>
      <c r="CR278" s="82">
        <v>4.5003000000000002</v>
      </c>
      <c r="CS278" s="82">
        <v>-7.1886999999999999</v>
      </c>
      <c r="CT278" s="82">
        <v>-18.052900000000001</v>
      </c>
      <c r="CU278" s="82">
        <v>3.1107</v>
      </c>
      <c r="CV278" s="82">
        <v>-9.7562999999999995</v>
      </c>
      <c r="CW278" s="82">
        <v>34.953899999999997</v>
      </c>
      <c r="CX278" s="82">
        <v>25.485800000000001</v>
      </c>
      <c r="CY278" s="82">
        <v>-21.127300000000002</v>
      </c>
      <c r="CZ278" s="82">
        <v>4.3513000000000002</v>
      </c>
      <c r="DA278" s="82">
        <v>27.352399999999999</v>
      </c>
      <c r="DB278" s="82">
        <v>18.233899999999998</v>
      </c>
      <c r="DC278" s="82">
        <v>-10.5762</v>
      </c>
      <c r="DD278" s="82">
        <v>-10.5143</v>
      </c>
      <c r="DF278" s="82">
        <f t="shared" si="21"/>
        <v>1</v>
      </c>
      <c r="DG278" s="82">
        <f t="shared" si="22"/>
        <v>1</v>
      </c>
      <c r="DH278" s="82">
        <f t="shared" si="23"/>
        <v>2</v>
      </c>
      <c r="DI278" s="82">
        <f t="shared" si="24"/>
        <v>0</v>
      </c>
      <c r="DJ278" s="82">
        <f t="shared" si="25"/>
        <v>0</v>
      </c>
      <c r="DK278" s="82">
        <f t="shared" si="26"/>
        <v>0</v>
      </c>
    </row>
    <row r="279" spans="1:140" x14ac:dyDescent="0.2">
      <c r="A279" s="82" t="s">
        <v>817</v>
      </c>
      <c r="B279" s="82">
        <v>240</v>
      </c>
      <c r="C279" s="82" t="s">
        <v>359</v>
      </c>
      <c r="D279" s="82" t="s">
        <v>1095</v>
      </c>
      <c r="E279" s="82">
        <v>1</v>
      </c>
      <c r="F279" s="82" t="s">
        <v>114</v>
      </c>
      <c r="G279" s="82">
        <v>140</v>
      </c>
      <c r="H279" s="83">
        <v>564.392698</v>
      </c>
      <c r="I279" s="46" t="s">
        <v>562</v>
      </c>
      <c r="J279" s="82" t="s">
        <v>1101</v>
      </c>
      <c r="K279" s="82">
        <v>15</v>
      </c>
      <c r="L279" s="84" t="s">
        <v>272</v>
      </c>
      <c r="M279" s="82">
        <v>95</v>
      </c>
      <c r="N279" s="83">
        <v>645.984602</v>
      </c>
      <c r="O279" s="46" t="s">
        <v>275</v>
      </c>
      <c r="P279" s="82">
        <v>13.3789</v>
      </c>
      <c r="Q279" s="82">
        <v>2.9346000000000001</v>
      </c>
      <c r="R279" s="82">
        <v>10.4443</v>
      </c>
      <c r="S279" s="82">
        <v>1.8116000000000001</v>
      </c>
      <c r="T279" s="82">
        <v>0.2954</v>
      </c>
      <c r="U279" s="82">
        <v>1.5163</v>
      </c>
      <c r="V279" s="82">
        <v>7.258</v>
      </c>
      <c r="W279" s="82">
        <v>18.2864</v>
      </c>
      <c r="X279" s="82">
        <v>-17.899799999999999</v>
      </c>
      <c r="Y279" s="82">
        <v>-3.2084000000000001</v>
      </c>
      <c r="Z279" s="82">
        <v>53.122399999999999</v>
      </c>
      <c r="AA279" s="82">
        <v>-3.7387999999999999</v>
      </c>
      <c r="AB279" s="82">
        <v>18.852</v>
      </c>
      <c r="AC279" s="86">
        <v>-11.5655</v>
      </c>
      <c r="AD279" s="82">
        <v>-8.8542000000000005</v>
      </c>
      <c r="AE279" s="82">
        <v>-2.1909000000000001</v>
      </c>
      <c r="AF279" s="82">
        <v>0.70920000000000005</v>
      </c>
      <c r="AG279" s="82">
        <v>-30.2654</v>
      </c>
      <c r="AH279" s="82">
        <v>1.3900999999999999</v>
      </c>
      <c r="AI279" s="82">
        <v>14.405799999999999</v>
      </c>
      <c r="AJ279" s="82">
        <v>-3.0592999999999999</v>
      </c>
      <c r="AK279" s="82">
        <v>20.424399999999999</v>
      </c>
      <c r="AL279" s="82">
        <v>-16.358699999999999</v>
      </c>
      <c r="AM279" s="82">
        <v>0.27229999999999999</v>
      </c>
      <c r="AN279" s="82">
        <v>-7.5010000000000003</v>
      </c>
      <c r="AO279" s="82">
        <v>11.873799999999999</v>
      </c>
      <c r="AP279" s="82">
        <v>-15.098599999999999</v>
      </c>
      <c r="AQ279" s="82">
        <v>-3.867</v>
      </c>
      <c r="AR279" s="82">
        <v>-1.5247999999999999</v>
      </c>
      <c r="AS279" s="82">
        <v>-5.3367000000000004</v>
      </c>
      <c r="AT279" s="82">
        <v>20.036200000000001</v>
      </c>
      <c r="AU279" s="82">
        <v>-10.716799999999999</v>
      </c>
      <c r="AV279" s="82">
        <v>-5.5736999999999997</v>
      </c>
      <c r="AW279" s="82">
        <v>-28.061199999999999</v>
      </c>
      <c r="AX279" s="82">
        <v>-3.0806</v>
      </c>
      <c r="AY279" s="82">
        <v>17.964200000000002</v>
      </c>
      <c r="AZ279" s="82">
        <v>0.95130000000000003</v>
      </c>
      <c r="BA279" s="82">
        <v>54.653799999999997</v>
      </c>
      <c r="BB279" s="82">
        <v>16.090599999999998</v>
      </c>
      <c r="BC279" s="82">
        <v>44.257199999999997</v>
      </c>
      <c r="BD279" s="82">
        <v>16.320599999999999</v>
      </c>
      <c r="BE279" s="82">
        <v>-3.8527999999999998</v>
      </c>
      <c r="BF279" s="82">
        <v>7.6561000000000003</v>
      </c>
      <c r="BG279" s="82">
        <v>-33.332900000000002</v>
      </c>
      <c r="BH279" s="82">
        <v>33.0518</v>
      </c>
      <c r="BI279" s="82">
        <v>16.019200000000001</v>
      </c>
      <c r="BJ279" s="82">
        <v>3.79</v>
      </c>
      <c r="BK279" s="82">
        <v>-7.9763999999999999</v>
      </c>
      <c r="BL279" s="82">
        <v>-32.987000000000002</v>
      </c>
      <c r="BM279" s="82">
        <v>-5.2736999999999998</v>
      </c>
      <c r="BN279" s="82">
        <v>13.1518</v>
      </c>
      <c r="BO279" s="82">
        <v>-54.526600000000002</v>
      </c>
      <c r="BP279" s="82">
        <v>-51.018900000000002</v>
      </c>
      <c r="BQ279" s="82">
        <v>-16.7194</v>
      </c>
      <c r="BR279" s="82">
        <v>-18.397400000000001</v>
      </c>
      <c r="BS279" s="82">
        <v>-17.471599999999999</v>
      </c>
      <c r="BT279" s="82">
        <v>-18.116</v>
      </c>
      <c r="BU279" s="82">
        <v>-6.2491000000000003</v>
      </c>
      <c r="BV279" s="82">
        <v>32.3613</v>
      </c>
      <c r="BW279" s="82">
        <v>-6.0366</v>
      </c>
      <c r="BX279" s="82">
        <v>-1.9523999999999999</v>
      </c>
      <c r="BY279" s="82">
        <v>10.6595</v>
      </c>
      <c r="BZ279" s="82">
        <v>8.6905999999999999</v>
      </c>
      <c r="CA279" s="82">
        <v>12.6227</v>
      </c>
      <c r="CB279" s="82">
        <v>4.5853999999999999</v>
      </c>
      <c r="CC279" s="82">
        <v>-81.784899999999993</v>
      </c>
      <c r="CD279" s="82">
        <v>-102.1618</v>
      </c>
      <c r="CE279" s="82">
        <v>-75.054599999999994</v>
      </c>
      <c r="CF279" s="82">
        <v>-7.4031000000000002</v>
      </c>
      <c r="CG279" s="82">
        <v>59.491100000000003</v>
      </c>
      <c r="CH279" s="82">
        <v>-48.132199999999997</v>
      </c>
      <c r="CI279" s="82">
        <v>-47.487299999999998</v>
      </c>
      <c r="CJ279" s="82">
        <v>-28.421500000000002</v>
      </c>
      <c r="CK279" s="82">
        <v>10.289199999999999</v>
      </c>
      <c r="CL279" s="82">
        <v>32.366900000000001</v>
      </c>
      <c r="CM279" s="82">
        <v>33.7864</v>
      </c>
      <c r="CN279" s="82">
        <v>42.414299999999997</v>
      </c>
      <c r="CO279" s="82">
        <v>15.13</v>
      </c>
      <c r="CP279" s="82">
        <v>24.157299999999999</v>
      </c>
      <c r="CQ279" s="82">
        <v>7.5461999999999998</v>
      </c>
      <c r="CR279" s="82">
        <v>-16.920100000000001</v>
      </c>
      <c r="CS279" s="82">
        <v>6.6668000000000003</v>
      </c>
      <c r="CT279" s="82">
        <v>0.15970000000000001</v>
      </c>
      <c r="CU279" s="82">
        <v>-1.1085</v>
      </c>
      <c r="CV279" s="82">
        <v>16.642499999999998</v>
      </c>
      <c r="CW279" s="82">
        <v>20.261600000000001</v>
      </c>
      <c r="CX279" s="82">
        <v>11.5557</v>
      </c>
      <c r="CY279" s="82">
        <v>-31.9711</v>
      </c>
      <c r="CZ279" s="82">
        <v>13.410399999999999</v>
      </c>
      <c r="DA279" s="82">
        <v>69.677899999999994</v>
      </c>
      <c r="DB279" s="82">
        <v>25.460699999999999</v>
      </c>
      <c r="DC279" s="82">
        <v>25.749500000000001</v>
      </c>
      <c r="DD279" s="82">
        <v>25.678999999999998</v>
      </c>
      <c r="DF279" s="82">
        <f t="shared" si="21"/>
        <v>4</v>
      </c>
      <c r="DG279" s="82">
        <f t="shared" si="22"/>
        <v>5</v>
      </c>
      <c r="DH279" s="82">
        <f t="shared" si="23"/>
        <v>9</v>
      </c>
      <c r="DI279" s="82">
        <f t="shared" si="24"/>
        <v>0</v>
      </c>
      <c r="DJ279" s="82">
        <f t="shared" si="25"/>
        <v>1</v>
      </c>
      <c r="DK279" s="82">
        <f t="shared" si="26"/>
        <v>1</v>
      </c>
    </row>
    <row r="280" spans="1:140" x14ac:dyDescent="0.2">
      <c r="A280" s="82" t="s">
        <v>817</v>
      </c>
      <c r="B280" s="82">
        <v>241</v>
      </c>
      <c r="C280" s="82" t="s">
        <v>359</v>
      </c>
      <c r="D280" s="82" t="s">
        <v>1093</v>
      </c>
      <c r="E280" s="82">
        <v>14</v>
      </c>
      <c r="F280" s="82" t="s">
        <v>203</v>
      </c>
      <c r="G280" s="82">
        <v>165</v>
      </c>
      <c r="H280" s="83">
        <v>664.29642100000001</v>
      </c>
      <c r="I280" s="46" t="s">
        <v>775</v>
      </c>
      <c r="J280" s="82" t="s">
        <v>1101</v>
      </c>
      <c r="K280" s="82">
        <v>15</v>
      </c>
      <c r="L280" s="84" t="s">
        <v>272</v>
      </c>
      <c r="M280" s="82">
        <v>95</v>
      </c>
      <c r="N280" s="83">
        <v>645.984602</v>
      </c>
      <c r="O280" s="46" t="s">
        <v>275</v>
      </c>
      <c r="P280" s="82">
        <v>14.351599999999999</v>
      </c>
      <c r="Q280" s="82">
        <v>4.4745999999999997</v>
      </c>
      <c r="R280" s="82">
        <v>9.8770000000000007</v>
      </c>
      <c r="S280" s="82">
        <v>1.2867999999999999</v>
      </c>
      <c r="T280" s="82">
        <v>0.43169999999999997</v>
      </c>
      <c r="U280" s="82">
        <v>0.85509999999999997</v>
      </c>
      <c r="V280" s="82">
        <v>-9.3625000000000007</v>
      </c>
      <c r="W280" s="82">
        <v>17.9664</v>
      </c>
      <c r="X280" s="82">
        <v>21.919799999999999</v>
      </c>
      <c r="Y280" s="82">
        <v>63.471800000000002</v>
      </c>
      <c r="Z280" s="82">
        <v>-53.686399999999999</v>
      </c>
      <c r="AA280" s="82">
        <v>-15.8004</v>
      </c>
      <c r="AB280" s="82">
        <v>-14.648199999999999</v>
      </c>
      <c r="AC280" s="86">
        <v>8.3686000000000007</v>
      </c>
      <c r="AD280" s="82">
        <v>-19.7135</v>
      </c>
      <c r="AE280" s="82">
        <v>5.1154000000000002</v>
      </c>
      <c r="AF280" s="82">
        <v>39.5749</v>
      </c>
      <c r="AG280" s="82">
        <v>-66.017399999999995</v>
      </c>
      <c r="AH280" s="82">
        <v>3.3873000000000002</v>
      </c>
      <c r="AI280" s="82">
        <v>-1.2630999999999999</v>
      </c>
      <c r="AJ280" s="82">
        <v>-8.3515999999999995</v>
      </c>
      <c r="AK280" s="82">
        <v>-25.668399999999998</v>
      </c>
      <c r="AL280" s="82">
        <v>-30.471399999999999</v>
      </c>
      <c r="AM280" s="82">
        <v>-18.571200000000001</v>
      </c>
      <c r="AN280" s="82">
        <v>27.526800000000001</v>
      </c>
      <c r="AO280" s="82">
        <v>12.944900000000001</v>
      </c>
      <c r="AP280" s="82">
        <v>-16.393999999999998</v>
      </c>
      <c r="AQ280" s="82">
        <v>18.709800000000001</v>
      </c>
      <c r="AR280" s="82">
        <v>1.2135</v>
      </c>
      <c r="AS280" s="82">
        <v>6.8769</v>
      </c>
      <c r="AT280" s="82">
        <v>16.356100000000001</v>
      </c>
      <c r="AU280" s="82">
        <v>15.542299999999999</v>
      </c>
      <c r="AV280" s="82">
        <v>56.756100000000004</v>
      </c>
      <c r="AW280" s="82">
        <v>39.933900000000001</v>
      </c>
      <c r="AX280" s="82">
        <v>7.4345999999999997</v>
      </c>
      <c r="AY280" s="82">
        <v>-12.089700000000001</v>
      </c>
      <c r="AZ280" s="82">
        <v>-40.537700000000001</v>
      </c>
      <c r="BA280" s="82">
        <v>48.589799999999997</v>
      </c>
      <c r="BB280" s="82">
        <v>8.1180000000000003</v>
      </c>
      <c r="BC280" s="82">
        <v>41.373600000000003</v>
      </c>
      <c r="BD280" s="82">
        <v>12.5037</v>
      </c>
      <c r="BE280" s="82">
        <v>-9.6814999999999998</v>
      </c>
      <c r="BF280" s="82">
        <v>7.3023999999999996</v>
      </c>
      <c r="BG280" s="82">
        <v>-28.7682</v>
      </c>
      <c r="BH280" s="82">
        <v>35.830399999999997</v>
      </c>
      <c r="BI280" s="82">
        <v>15.9214</v>
      </c>
      <c r="BJ280" s="82">
        <v>16.751300000000001</v>
      </c>
      <c r="BK280" s="82">
        <v>-7.2084000000000001</v>
      </c>
      <c r="BL280" s="82">
        <v>-32.300699999999999</v>
      </c>
      <c r="BM280" s="82">
        <v>-3.2806999999999999</v>
      </c>
      <c r="BN280" s="82">
        <v>13.359</v>
      </c>
      <c r="BO280" s="82">
        <v>-51.800899999999999</v>
      </c>
      <c r="BP280" s="82">
        <v>-56.322099999999999</v>
      </c>
      <c r="BQ280" s="82">
        <v>-19.0411</v>
      </c>
      <c r="BR280" s="82">
        <v>-16.939</v>
      </c>
      <c r="BS280" s="82">
        <v>-18.6465</v>
      </c>
      <c r="BT280" s="82">
        <v>-16.3049</v>
      </c>
      <c r="BU280" s="82">
        <v>-5.8628999999999998</v>
      </c>
      <c r="BV280" s="82">
        <v>27.626100000000001</v>
      </c>
      <c r="BW280" s="82">
        <v>-6.6481000000000003</v>
      </c>
      <c r="BX280" s="82">
        <v>1.5806</v>
      </c>
      <c r="BY280" s="82">
        <v>10.3505</v>
      </c>
      <c r="BZ280" s="82">
        <v>10.323499999999999</v>
      </c>
      <c r="CA280" s="82">
        <v>12.270099999999999</v>
      </c>
      <c r="CB280" s="82">
        <v>10.904500000000001</v>
      </c>
      <c r="CC280" s="82">
        <v>104.2085</v>
      </c>
      <c r="CD280" s="82">
        <v>-1.0759000000000001</v>
      </c>
      <c r="CE280" s="82">
        <v>21.780200000000001</v>
      </c>
      <c r="CF280" s="82">
        <v>25.186699999999998</v>
      </c>
      <c r="CG280" s="82">
        <v>11.233000000000001</v>
      </c>
      <c r="CH280" s="82">
        <v>-19.1464</v>
      </c>
      <c r="CI280" s="82">
        <v>2.165</v>
      </c>
      <c r="CJ280" s="82">
        <v>45.770099999999999</v>
      </c>
      <c r="CK280" s="82">
        <v>-27.289400000000001</v>
      </c>
      <c r="CL280" s="82">
        <v>-20.444700000000001</v>
      </c>
      <c r="CM280" s="82">
        <v>-6.8117000000000001</v>
      </c>
      <c r="CN280" s="82">
        <v>-15.351599999999999</v>
      </c>
      <c r="CO280" s="82">
        <v>-12.757</v>
      </c>
      <c r="CP280" s="82">
        <v>-50.906300000000002</v>
      </c>
      <c r="CQ280" s="82">
        <v>11.766999999999999</v>
      </c>
      <c r="CR280" s="82">
        <v>-4.1551</v>
      </c>
      <c r="CS280" s="82">
        <v>-32.427399999999999</v>
      </c>
      <c r="CT280" s="82">
        <v>-30.927399999999999</v>
      </c>
      <c r="CU280" s="82">
        <v>-3.3138000000000001</v>
      </c>
      <c r="CV280" s="82">
        <v>-34.561399999999999</v>
      </c>
      <c r="CW280" s="82">
        <v>-3.5819999999999999</v>
      </c>
      <c r="CX280" s="82">
        <v>-5.8998999999999997</v>
      </c>
      <c r="CY280" s="82">
        <v>6.6662999999999997</v>
      </c>
      <c r="CZ280" s="82">
        <v>-20.1127</v>
      </c>
      <c r="DA280" s="82">
        <v>54.914099999999998</v>
      </c>
      <c r="DB280" s="82">
        <v>14.9444</v>
      </c>
      <c r="DC280" s="82">
        <v>-9.0030000000000001</v>
      </c>
      <c r="DD280" s="82">
        <v>-0.86950000000000005</v>
      </c>
      <c r="DF280" s="82">
        <f t="shared" si="21"/>
        <v>4</v>
      </c>
      <c r="DG280" s="82">
        <f t="shared" si="22"/>
        <v>5</v>
      </c>
      <c r="DH280" s="82">
        <f t="shared" si="23"/>
        <v>9</v>
      </c>
      <c r="DI280" s="82">
        <f t="shared" si="24"/>
        <v>1</v>
      </c>
      <c r="DJ280" s="82">
        <f t="shared" si="25"/>
        <v>0</v>
      </c>
      <c r="DK280" s="82">
        <f t="shared" si="26"/>
        <v>1</v>
      </c>
    </row>
    <row r="281" spans="1:140" x14ac:dyDescent="0.2">
      <c r="A281" s="82" t="s">
        <v>817</v>
      </c>
      <c r="B281" s="82">
        <v>343</v>
      </c>
      <c r="C281" s="82" t="s">
        <v>359</v>
      </c>
      <c r="D281" s="85" t="s">
        <v>1094</v>
      </c>
      <c r="E281" s="85">
        <v>13</v>
      </c>
      <c r="F281" s="85" t="s">
        <v>123</v>
      </c>
      <c r="G281" s="85">
        <v>0</v>
      </c>
      <c r="H281" s="122">
        <v>20.579747999999999</v>
      </c>
      <c r="I281" s="46" t="s">
        <v>124</v>
      </c>
      <c r="J281" s="82" t="s">
        <v>1101</v>
      </c>
      <c r="K281" s="82">
        <v>15</v>
      </c>
      <c r="L281" s="84" t="s">
        <v>272</v>
      </c>
      <c r="M281" s="82">
        <v>145</v>
      </c>
      <c r="N281" s="83">
        <v>682.839878</v>
      </c>
      <c r="O281" s="46" t="s">
        <v>687</v>
      </c>
      <c r="P281" s="82">
        <v>11.9756</v>
      </c>
      <c r="Q281" s="82">
        <v>2.9140999999999999</v>
      </c>
      <c r="R281" s="82">
        <v>9.0615000000000006</v>
      </c>
      <c r="S281" s="82">
        <v>0.8911</v>
      </c>
      <c r="T281" s="82">
        <v>0.24060000000000001</v>
      </c>
      <c r="U281" s="82">
        <v>0.65039999999999998</v>
      </c>
      <c r="V281" s="82">
        <v>-15.6884</v>
      </c>
      <c r="W281" s="82">
        <v>13.133800000000001</v>
      </c>
      <c r="X281" s="82">
        <v>16.2376</v>
      </c>
      <c r="Y281" s="82">
        <v>-49.041800000000002</v>
      </c>
      <c r="Z281" s="82">
        <v>-34.568800000000003</v>
      </c>
      <c r="AA281" s="82">
        <v>-22.123799999999999</v>
      </c>
      <c r="AB281" s="82">
        <v>-58.809699999999999</v>
      </c>
      <c r="AC281" s="86">
        <v>24.979399999999998</v>
      </c>
      <c r="AD281" s="82">
        <v>1.4635</v>
      </c>
      <c r="AE281" s="82">
        <v>-19.540199999999999</v>
      </c>
      <c r="AF281" s="82">
        <v>5.1326000000000001</v>
      </c>
      <c r="AG281" s="82">
        <v>-26.141300000000001</v>
      </c>
      <c r="AH281" s="82">
        <v>12.985799999999999</v>
      </c>
      <c r="AI281" s="82">
        <v>42.306399999999996</v>
      </c>
      <c r="AJ281" s="82">
        <v>-3.6349</v>
      </c>
      <c r="AK281" s="82">
        <v>-17.5991</v>
      </c>
      <c r="AL281" s="82">
        <v>7.9025999999999996</v>
      </c>
      <c r="AM281" s="82">
        <v>22.165299999999998</v>
      </c>
      <c r="AN281" s="82">
        <v>39.115900000000003</v>
      </c>
      <c r="AO281" s="82">
        <v>28.388200000000001</v>
      </c>
      <c r="AP281" s="82">
        <v>25.232700000000001</v>
      </c>
      <c r="AQ281" s="82">
        <v>36.0839</v>
      </c>
      <c r="AR281" s="82">
        <v>21.706900000000001</v>
      </c>
      <c r="AS281" s="82">
        <v>3.0699000000000001</v>
      </c>
      <c r="AT281" s="82">
        <v>-10.341799999999999</v>
      </c>
      <c r="AU281" s="82">
        <v>12.2843</v>
      </c>
      <c r="AV281" s="82">
        <v>-55.225299999999997</v>
      </c>
      <c r="AW281" s="82">
        <v>-8.8773999999999997</v>
      </c>
      <c r="AX281" s="82">
        <v>18.916699999999999</v>
      </c>
      <c r="AY281" s="82">
        <v>-4.9740000000000002</v>
      </c>
      <c r="AZ281" s="82">
        <v>9.1440999999999999</v>
      </c>
      <c r="BA281" s="82">
        <v>4.2946999999999997</v>
      </c>
      <c r="BB281" s="82">
        <v>12.620100000000001</v>
      </c>
      <c r="BC281" s="82">
        <v>35.0122</v>
      </c>
      <c r="BD281" s="82">
        <v>34.994799999999998</v>
      </c>
      <c r="BE281" s="82">
        <v>12.852</v>
      </c>
      <c r="BF281" s="82">
        <v>3.0729000000000002</v>
      </c>
      <c r="BG281" s="82">
        <v>-32.301499999999997</v>
      </c>
      <c r="BH281" s="82">
        <v>12.102399999999999</v>
      </c>
      <c r="BI281" s="82">
        <v>-22.051100000000002</v>
      </c>
      <c r="BJ281" s="82">
        <v>-4.9081000000000001</v>
      </c>
      <c r="BK281" s="82">
        <v>-11.9457</v>
      </c>
      <c r="BL281" s="82">
        <v>0.3931</v>
      </c>
      <c r="BM281" s="82">
        <v>-14.653</v>
      </c>
      <c r="BN281" s="82">
        <v>-23.4893</v>
      </c>
      <c r="BO281" s="82">
        <v>-20.673200000000001</v>
      </c>
      <c r="BP281" s="82">
        <v>51.290599999999998</v>
      </c>
      <c r="BQ281" s="82">
        <v>-1.581</v>
      </c>
      <c r="BR281" s="82">
        <v>-2.5838000000000001</v>
      </c>
      <c r="BS281" s="82">
        <v>-17.7867</v>
      </c>
      <c r="BT281" s="82">
        <v>-21.588000000000001</v>
      </c>
      <c r="BU281" s="82">
        <v>-11.291499999999999</v>
      </c>
      <c r="BV281" s="82">
        <v>25.160799999999998</v>
      </c>
      <c r="BW281" s="82">
        <v>-13.8294</v>
      </c>
      <c r="BX281" s="82">
        <v>0.61850000000000005</v>
      </c>
      <c r="BY281" s="82">
        <v>13.622299999999999</v>
      </c>
      <c r="BZ281" s="82">
        <v>1.5265</v>
      </c>
      <c r="CA281" s="82">
        <v>-17.7501</v>
      </c>
      <c r="CB281" s="82">
        <v>8.8714999999999993</v>
      </c>
      <c r="CC281" s="82">
        <v>53.388300000000001</v>
      </c>
      <c r="CD281" s="82">
        <v>81.192400000000006</v>
      </c>
      <c r="CE281" s="82">
        <v>-11.145</v>
      </c>
      <c r="CF281" s="82">
        <v>-26.706299999999999</v>
      </c>
      <c r="CG281" s="82">
        <v>-29.801600000000001</v>
      </c>
      <c r="CH281" s="82">
        <v>3.09</v>
      </c>
      <c r="CI281" s="82">
        <v>4.7934999999999999</v>
      </c>
      <c r="CJ281" s="82">
        <v>-9.0235000000000003</v>
      </c>
      <c r="CK281" s="82">
        <v>10.4513</v>
      </c>
      <c r="CL281" s="82">
        <v>3.3500000000000002E-2</v>
      </c>
      <c r="CM281" s="82">
        <v>-36.970100000000002</v>
      </c>
      <c r="CN281" s="82">
        <v>-10.483700000000001</v>
      </c>
      <c r="CO281" s="82">
        <v>-17.7239</v>
      </c>
      <c r="CP281" s="82">
        <v>4.4012000000000002</v>
      </c>
      <c r="CQ281" s="82">
        <v>13.8779</v>
      </c>
      <c r="CR281" s="82">
        <v>30.839600000000001</v>
      </c>
      <c r="CS281" s="82">
        <v>43.130099999999999</v>
      </c>
      <c r="CT281" s="82">
        <v>13.9613</v>
      </c>
      <c r="CU281" s="82">
        <v>-5.8120000000000003</v>
      </c>
      <c r="CV281" s="82">
        <v>-4.1528</v>
      </c>
      <c r="CW281" s="82">
        <v>-20.7913</v>
      </c>
      <c r="CX281" s="82">
        <v>-12.854799999999999</v>
      </c>
      <c r="CY281" s="82">
        <v>2.4847999999999999</v>
      </c>
      <c r="CZ281" s="82">
        <v>-19.530100000000001</v>
      </c>
      <c r="DA281" s="82">
        <v>-44.798099999999998</v>
      </c>
      <c r="DB281" s="82">
        <v>-8.3880999999999997</v>
      </c>
      <c r="DC281" s="82">
        <v>-14.126200000000001</v>
      </c>
      <c r="DD281" s="82">
        <v>10.663399999999999</v>
      </c>
      <c r="DF281" s="82">
        <f t="shared" si="21"/>
        <v>3</v>
      </c>
      <c r="DG281" s="82">
        <f t="shared" si="22"/>
        <v>2</v>
      </c>
      <c r="DH281" s="82">
        <f t="shared" si="23"/>
        <v>5</v>
      </c>
      <c r="DI281" s="82">
        <f t="shared" si="24"/>
        <v>0</v>
      </c>
      <c r="DJ281" s="82">
        <f t="shared" si="25"/>
        <v>0</v>
      </c>
      <c r="DK281" s="82">
        <f t="shared" si="26"/>
        <v>0</v>
      </c>
    </row>
    <row r="282" spans="1:140" x14ac:dyDescent="0.2">
      <c r="A282" s="82" t="s">
        <v>817</v>
      </c>
      <c r="B282" s="82">
        <v>288</v>
      </c>
      <c r="C282" s="82" t="s">
        <v>359</v>
      </c>
      <c r="D282" s="82" t="s">
        <v>1099</v>
      </c>
      <c r="E282" s="82">
        <v>10</v>
      </c>
      <c r="F282" s="82" t="s">
        <v>918</v>
      </c>
      <c r="G282" s="82">
        <v>10</v>
      </c>
      <c r="H282" s="83">
        <v>71.253444000000002</v>
      </c>
      <c r="I282" s="46" t="s">
        <v>570</v>
      </c>
      <c r="J282" s="82" t="s">
        <v>1101</v>
      </c>
      <c r="K282" s="82">
        <v>15</v>
      </c>
      <c r="L282" s="84" t="s">
        <v>272</v>
      </c>
      <c r="M282" s="82">
        <v>155</v>
      </c>
      <c r="N282" s="83">
        <v>705.89349100000004</v>
      </c>
      <c r="O282" s="46" t="s">
        <v>337</v>
      </c>
      <c r="P282" s="82">
        <v>12.713900000000001</v>
      </c>
      <c r="Q282" s="82">
        <v>1.9120999999999999</v>
      </c>
      <c r="R282" s="82">
        <v>10.8018</v>
      </c>
      <c r="S282" s="82">
        <v>1.089</v>
      </c>
      <c r="T282" s="82">
        <v>0.1895</v>
      </c>
      <c r="U282" s="82">
        <v>0.89959999999999996</v>
      </c>
      <c r="V282" s="82">
        <v>8.7083999999999993</v>
      </c>
      <c r="W282" s="82">
        <v>5.0747</v>
      </c>
      <c r="X282" s="82">
        <v>-14.508900000000001</v>
      </c>
      <c r="Y282" s="82">
        <v>96.632400000000004</v>
      </c>
      <c r="Z282" s="82">
        <v>8.3507999999999996</v>
      </c>
      <c r="AA282" s="82">
        <v>54.275500000000001</v>
      </c>
      <c r="AB282" s="82">
        <v>11.7881</v>
      </c>
      <c r="AC282" s="86">
        <v>4.7621000000000002</v>
      </c>
      <c r="AD282" s="82">
        <v>-17.089099999999998</v>
      </c>
      <c r="AE282" s="82">
        <v>-17.227699999999999</v>
      </c>
      <c r="AF282" s="82">
        <v>13.258900000000001</v>
      </c>
      <c r="AG282" s="82">
        <v>-56.227200000000003</v>
      </c>
      <c r="AH282" s="82">
        <v>-9.8099000000000007</v>
      </c>
      <c r="AI282" s="82">
        <v>10.6623</v>
      </c>
      <c r="AJ282" s="82">
        <v>11.7332</v>
      </c>
      <c r="AK282" s="82">
        <v>-1.0983000000000001</v>
      </c>
      <c r="AL282" s="82">
        <v>-25.925599999999999</v>
      </c>
      <c r="AM282" s="82">
        <v>52.304400000000001</v>
      </c>
      <c r="AN282" s="82">
        <v>-29.019100000000002</v>
      </c>
      <c r="AO282" s="82">
        <v>-24.2653</v>
      </c>
      <c r="AP282" s="82">
        <v>-26.215599999999998</v>
      </c>
      <c r="AQ282" s="82">
        <v>-3.8746999999999998</v>
      </c>
      <c r="AR282" s="82">
        <v>-8.8707999999999991</v>
      </c>
      <c r="AS282" s="82">
        <v>-5.0058999999999996</v>
      </c>
      <c r="AT282" s="82">
        <v>-52.288400000000003</v>
      </c>
      <c r="AU282" s="82">
        <v>-14.9976</v>
      </c>
      <c r="AV282" s="82">
        <v>20.146000000000001</v>
      </c>
      <c r="AW282" s="82">
        <v>46.586100000000002</v>
      </c>
      <c r="AX282" s="82">
        <v>-40.779000000000003</v>
      </c>
      <c r="AY282" s="82">
        <v>15.9352</v>
      </c>
      <c r="AZ282" s="82">
        <v>-13.740600000000001</v>
      </c>
      <c r="BA282" s="82">
        <v>36.708500000000001</v>
      </c>
      <c r="BB282" s="82">
        <v>-5.5625</v>
      </c>
      <c r="BC282" s="82">
        <v>39.415999999999997</v>
      </c>
      <c r="BD282" s="82">
        <v>0.34949999999999998</v>
      </c>
      <c r="BE282" s="82">
        <v>43.034500000000001</v>
      </c>
      <c r="BF282" s="82">
        <v>3.2298</v>
      </c>
      <c r="BG282" s="82">
        <v>-14.1953</v>
      </c>
      <c r="BH282" s="82">
        <v>-7.9812000000000003</v>
      </c>
      <c r="BI282" s="82">
        <v>-21.909199999999998</v>
      </c>
      <c r="BJ282" s="82">
        <v>-48.390799999999999</v>
      </c>
      <c r="BK282" s="82">
        <v>-5.3937999999999997</v>
      </c>
      <c r="BL282" s="82">
        <v>-0.40500000000000003</v>
      </c>
      <c r="BM282" s="82">
        <v>-14.3291</v>
      </c>
      <c r="BN282" s="82">
        <v>-22.384</v>
      </c>
      <c r="BO282" s="82">
        <v>-14.3005</v>
      </c>
      <c r="BP282" s="82">
        <v>55.281700000000001</v>
      </c>
      <c r="BQ282" s="82">
        <v>11.427199999999999</v>
      </c>
      <c r="BR282" s="82">
        <v>-15.8864</v>
      </c>
      <c r="BS282" s="82">
        <v>-23.996600000000001</v>
      </c>
      <c r="BT282" s="82">
        <v>-12.4826</v>
      </c>
      <c r="BU282" s="82">
        <v>-5.0198</v>
      </c>
      <c r="BV282" s="82">
        <v>13.4917</v>
      </c>
      <c r="BW282" s="82">
        <v>-7.5749000000000004</v>
      </c>
      <c r="BX282" s="82">
        <v>8.0883000000000003</v>
      </c>
      <c r="BY282" s="82">
        <v>38.8765</v>
      </c>
      <c r="BZ282" s="82">
        <v>0.1037</v>
      </c>
      <c r="CA282" s="82">
        <v>-28.174099999999999</v>
      </c>
      <c r="CB282" s="82">
        <v>-2.0219</v>
      </c>
      <c r="CC282" s="82">
        <v>7.8365999999999998</v>
      </c>
      <c r="CD282" s="82">
        <v>-4.4143999999999997</v>
      </c>
      <c r="CE282" s="82">
        <v>30.4803</v>
      </c>
      <c r="CF282" s="82">
        <v>-19.069900000000001</v>
      </c>
      <c r="CG282" s="82">
        <v>-73.224599999999995</v>
      </c>
      <c r="CH282" s="82">
        <v>-27.547999999999998</v>
      </c>
      <c r="CI282" s="82">
        <v>-71.912800000000004</v>
      </c>
      <c r="CJ282" s="82">
        <v>6.5735999999999999</v>
      </c>
      <c r="CK282" s="82">
        <v>6.6605999999999996</v>
      </c>
      <c r="CL282" s="82">
        <v>41.909399999999998</v>
      </c>
      <c r="CM282" s="82">
        <v>-17.413</v>
      </c>
      <c r="CN282" s="82">
        <v>3.3885999999999998</v>
      </c>
      <c r="CO282" s="82">
        <v>14.0161</v>
      </c>
      <c r="CP282" s="82">
        <v>9.4918999999999993</v>
      </c>
      <c r="CQ282" s="82">
        <v>21.903099999999998</v>
      </c>
      <c r="CR282" s="82">
        <v>47.261699999999998</v>
      </c>
      <c r="CS282" s="82">
        <v>1.4238</v>
      </c>
      <c r="CT282" s="82">
        <v>-50.091900000000003</v>
      </c>
      <c r="CU282" s="82">
        <v>-23.318300000000001</v>
      </c>
      <c r="CV282" s="82">
        <v>15.0451</v>
      </c>
      <c r="CW282" s="82">
        <v>14.7179</v>
      </c>
      <c r="CX282" s="82">
        <v>6.9391999999999996</v>
      </c>
      <c r="CY282" s="82">
        <v>-54.207299999999996</v>
      </c>
      <c r="CZ282" s="82">
        <v>28.3489</v>
      </c>
      <c r="DA282" s="82">
        <v>25.884499999999999</v>
      </c>
      <c r="DB282" s="82">
        <v>34.688499999999998</v>
      </c>
      <c r="DC282" s="82">
        <v>8.2491000000000003</v>
      </c>
      <c r="DD282" s="82">
        <v>16.381399999999999</v>
      </c>
      <c r="DF282" s="82">
        <f t="shared" si="21"/>
        <v>4</v>
      </c>
      <c r="DG282" s="82">
        <f t="shared" si="22"/>
        <v>6</v>
      </c>
      <c r="DH282" s="82">
        <f t="shared" si="23"/>
        <v>10</v>
      </c>
      <c r="DI282" s="82">
        <f t="shared" si="24"/>
        <v>0</v>
      </c>
      <c r="DJ282" s="82">
        <f t="shared" si="25"/>
        <v>0</v>
      </c>
      <c r="DK282" s="82">
        <f t="shared" si="26"/>
        <v>0</v>
      </c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</row>
    <row r="283" spans="1:140" x14ac:dyDescent="0.2">
      <c r="A283" s="82" t="s">
        <v>817</v>
      </c>
      <c r="B283" s="82">
        <v>308</v>
      </c>
      <c r="C283" s="82" t="s">
        <v>359</v>
      </c>
      <c r="D283" s="82" t="s">
        <v>1084</v>
      </c>
      <c r="E283" s="82">
        <v>6</v>
      </c>
      <c r="F283" s="82" t="s">
        <v>97</v>
      </c>
      <c r="G283" s="82">
        <v>20</v>
      </c>
      <c r="H283" s="83">
        <v>1.6690210000000001</v>
      </c>
      <c r="I283" s="46" t="s">
        <v>535</v>
      </c>
      <c r="J283" s="82" t="s">
        <v>1102</v>
      </c>
      <c r="K283" s="82">
        <v>16</v>
      </c>
      <c r="L283" s="84" t="s">
        <v>952</v>
      </c>
      <c r="M283" s="82">
        <v>0</v>
      </c>
      <c r="N283" s="83">
        <v>341.56543900000003</v>
      </c>
      <c r="O283" s="46" t="s">
        <v>616</v>
      </c>
      <c r="P283" s="82">
        <v>13.9033</v>
      </c>
      <c r="Q283" s="82">
        <v>2.8447</v>
      </c>
      <c r="R283" s="82">
        <v>11.0586</v>
      </c>
      <c r="S283" s="82">
        <v>1.2115</v>
      </c>
      <c r="T283" s="82">
        <v>0.26600000000000001</v>
      </c>
      <c r="U283" s="82">
        <v>0.94540000000000002</v>
      </c>
      <c r="V283" s="82">
        <v>5.9991000000000003</v>
      </c>
      <c r="W283" s="82">
        <v>-4.4878</v>
      </c>
      <c r="X283" s="82">
        <v>16.936599999999999</v>
      </c>
      <c r="Y283" s="82">
        <v>59.6676</v>
      </c>
      <c r="Z283" s="82">
        <v>50.272799999999997</v>
      </c>
      <c r="AA283" s="82">
        <v>-72.100399999999993</v>
      </c>
      <c r="AB283" s="82">
        <v>48.2271</v>
      </c>
      <c r="AC283" s="86">
        <v>-0.17080000000000001</v>
      </c>
      <c r="AD283" s="82">
        <v>16.544499999999999</v>
      </c>
      <c r="AE283" s="82">
        <v>-17.0029</v>
      </c>
      <c r="AF283" s="82">
        <v>-14.4215</v>
      </c>
      <c r="AG283" s="82">
        <v>43.892400000000002</v>
      </c>
      <c r="AH283" s="82">
        <v>-9.3649000000000004</v>
      </c>
      <c r="AI283" s="82">
        <v>-20.733599999999999</v>
      </c>
      <c r="AJ283" s="82">
        <v>11.3804</v>
      </c>
      <c r="AK283" s="82">
        <v>1.107</v>
      </c>
      <c r="AL283" s="82">
        <v>-21.7285</v>
      </c>
      <c r="AM283" s="82">
        <v>-23.442</v>
      </c>
      <c r="AN283" s="82">
        <v>-36.148200000000003</v>
      </c>
      <c r="AO283" s="82">
        <v>3.1412</v>
      </c>
      <c r="AP283" s="82">
        <v>-5.2554999999999996</v>
      </c>
      <c r="AQ283" s="82">
        <v>-22.6662</v>
      </c>
      <c r="AR283" s="82">
        <v>8.3964999999999996</v>
      </c>
      <c r="AS283" s="82">
        <v>5.1839000000000004</v>
      </c>
      <c r="AT283" s="82">
        <v>-42.502299999999998</v>
      </c>
      <c r="AU283" s="82">
        <v>-20.813700000000001</v>
      </c>
      <c r="AV283" s="82">
        <v>54.959400000000002</v>
      </c>
      <c r="AW283" s="82">
        <v>22.381699999999999</v>
      </c>
      <c r="AX283" s="82">
        <v>-13.1358</v>
      </c>
      <c r="AY283" s="82">
        <v>0.62370000000000003</v>
      </c>
      <c r="AZ283" s="82">
        <v>-6.2918000000000003</v>
      </c>
      <c r="BA283" s="82">
        <v>19.027799999999999</v>
      </c>
      <c r="BB283" s="82">
        <v>12.7273</v>
      </c>
      <c r="BC283" s="82">
        <v>-1.3311999999999999</v>
      </c>
      <c r="BD283" s="82">
        <v>-17.5852</v>
      </c>
      <c r="BE283" s="82">
        <v>-16.168199999999999</v>
      </c>
      <c r="BF283" s="82">
        <v>-7.8036000000000003</v>
      </c>
      <c r="BG283" s="82">
        <v>29.4969</v>
      </c>
      <c r="BH283" s="82">
        <v>1.5065999999999999</v>
      </c>
      <c r="BI283" s="82">
        <v>21.223800000000001</v>
      </c>
      <c r="BJ283" s="82">
        <v>-19.068999999999999</v>
      </c>
      <c r="BK283" s="82">
        <v>2.6187999999999998</v>
      </c>
      <c r="BL283" s="82">
        <v>-17.753599999999999</v>
      </c>
      <c r="BM283" s="82">
        <v>27.485299999999999</v>
      </c>
      <c r="BN283" s="82">
        <v>-20.0078</v>
      </c>
      <c r="BO283" s="82">
        <v>-27.033300000000001</v>
      </c>
      <c r="BP283" s="82">
        <v>-42.982900000000001</v>
      </c>
      <c r="BQ283" s="82">
        <v>7.0849000000000002</v>
      </c>
      <c r="BR283" s="82">
        <v>18.1067</v>
      </c>
      <c r="BS283" s="82">
        <v>-8.9435000000000002</v>
      </c>
      <c r="BT283" s="82">
        <v>13.143599999999999</v>
      </c>
      <c r="BU283" s="82">
        <v>7.9490999999999996</v>
      </c>
      <c r="BV283" s="82">
        <v>24.113600000000002</v>
      </c>
      <c r="BW283" s="82">
        <v>16.852900000000002</v>
      </c>
      <c r="BX283" s="82">
        <v>-0.36890000000000001</v>
      </c>
      <c r="BY283" s="82">
        <v>-20.4026</v>
      </c>
      <c r="BZ283" s="82">
        <v>9.7103999999999999</v>
      </c>
      <c r="CA283" s="82">
        <v>17.973199999999999</v>
      </c>
      <c r="CB283" s="82">
        <v>-29.571100000000001</v>
      </c>
      <c r="CC283" s="82">
        <v>36.968299999999999</v>
      </c>
      <c r="CD283" s="82">
        <v>37.321100000000001</v>
      </c>
      <c r="CE283" s="82">
        <v>-76.689800000000005</v>
      </c>
      <c r="CF283" s="82">
        <v>34.312100000000001</v>
      </c>
      <c r="CG283" s="82">
        <v>-11.389200000000001</v>
      </c>
      <c r="CH283" s="82">
        <v>23.021000000000001</v>
      </c>
      <c r="CI283" s="82">
        <v>-63.856999999999999</v>
      </c>
      <c r="CJ283" s="82">
        <v>46.401800000000001</v>
      </c>
      <c r="CK283" s="82">
        <v>5.0256999999999996</v>
      </c>
      <c r="CL283" s="82">
        <v>4.0536000000000003</v>
      </c>
      <c r="CM283" s="82">
        <v>-51.372199999999999</v>
      </c>
      <c r="CN283" s="82">
        <v>-14.2522</v>
      </c>
      <c r="CO283" s="82">
        <v>-4.8582000000000001</v>
      </c>
      <c r="CP283" s="82">
        <v>-26.529</v>
      </c>
      <c r="CQ283" s="82">
        <v>24.916799999999999</v>
      </c>
      <c r="CR283" s="82">
        <v>51.408999999999999</v>
      </c>
      <c r="CS283" s="82">
        <v>19.662400000000002</v>
      </c>
      <c r="CT283" s="82">
        <v>-11.3675</v>
      </c>
      <c r="CU283" s="82">
        <v>-29.048100000000002</v>
      </c>
      <c r="CV283" s="82">
        <v>-21.8536</v>
      </c>
      <c r="CW283" s="82">
        <v>-6.2286000000000001</v>
      </c>
      <c r="CX283" s="82">
        <v>-11.9201</v>
      </c>
      <c r="CY283" s="82">
        <v>-5.4969999999999999</v>
      </c>
      <c r="CZ283" s="82">
        <v>-20.305399999999999</v>
      </c>
      <c r="DA283" s="82">
        <v>17.2395</v>
      </c>
      <c r="DB283" s="82">
        <v>41.172600000000003</v>
      </c>
      <c r="DC283" s="82">
        <v>13.205299999999999</v>
      </c>
      <c r="DD283" s="82">
        <v>0.45910000000000001</v>
      </c>
      <c r="DF283" s="82">
        <f t="shared" si="21"/>
        <v>4</v>
      </c>
      <c r="DG283" s="82">
        <f t="shared" si="22"/>
        <v>4</v>
      </c>
      <c r="DH283" s="82">
        <f t="shared" si="23"/>
        <v>8</v>
      </c>
      <c r="DI283" s="82">
        <f t="shared" si="24"/>
        <v>0</v>
      </c>
      <c r="DJ283" s="82">
        <f t="shared" si="25"/>
        <v>0</v>
      </c>
      <c r="DK283" s="82">
        <f t="shared" si="26"/>
        <v>0</v>
      </c>
    </row>
    <row r="284" spans="1:140" x14ac:dyDescent="0.2">
      <c r="A284" s="82" t="s">
        <v>817</v>
      </c>
      <c r="B284" s="82">
        <v>332</v>
      </c>
      <c r="C284" s="82" t="s">
        <v>359</v>
      </c>
      <c r="D284" s="82" t="s">
        <v>1094</v>
      </c>
      <c r="E284" s="82">
        <v>13</v>
      </c>
      <c r="F284" s="82" t="s">
        <v>123</v>
      </c>
      <c r="G284" s="82">
        <v>30</v>
      </c>
      <c r="H284" s="83">
        <v>456.28884599999998</v>
      </c>
      <c r="I284" s="46" t="s">
        <v>595</v>
      </c>
      <c r="J284" s="82" t="s">
        <v>1102</v>
      </c>
      <c r="K284" s="82">
        <v>16</v>
      </c>
      <c r="L284" s="84" t="s">
        <v>952</v>
      </c>
      <c r="M284" s="82">
        <v>0</v>
      </c>
      <c r="N284" s="83">
        <v>341.56543900000003</v>
      </c>
      <c r="O284" s="46" t="s">
        <v>616</v>
      </c>
      <c r="P284" s="82">
        <v>13.5596</v>
      </c>
      <c r="Q284" s="82">
        <v>2.8418000000000001</v>
      </c>
      <c r="R284" s="82">
        <v>10.7178</v>
      </c>
      <c r="S284" s="82">
        <v>1.2390000000000001</v>
      </c>
      <c r="T284" s="82">
        <v>0.28199999999999997</v>
      </c>
      <c r="U284" s="82">
        <v>0.95699999999999996</v>
      </c>
      <c r="V284" s="82">
        <v>-10.760899999999999</v>
      </c>
      <c r="W284" s="82">
        <v>-7.0898000000000003</v>
      </c>
      <c r="X284" s="82">
        <v>-17.514099999999999</v>
      </c>
      <c r="Y284" s="82">
        <v>-91.028800000000004</v>
      </c>
      <c r="Z284" s="82">
        <v>-14.214600000000001</v>
      </c>
      <c r="AA284" s="82">
        <v>22.044799999999999</v>
      </c>
      <c r="AB284" s="82">
        <v>-18.6829</v>
      </c>
      <c r="AC284" s="86">
        <v>9.8686000000000007</v>
      </c>
      <c r="AD284" s="82">
        <v>28.404299999999999</v>
      </c>
      <c r="AE284" s="82">
        <v>-9.4131</v>
      </c>
      <c r="AF284" s="82">
        <v>4.3611000000000004</v>
      </c>
      <c r="AG284" s="82">
        <v>-17.724</v>
      </c>
      <c r="AH284" s="82">
        <v>5.3422999999999998</v>
      </c>
      <c r="AI284" s="82">
        <v>23.283300000000001</v>
      </c>
      <c r="AJ284" s="82">
        <v>-6.5301</v>
      </c>
      <c r="AK284" s="82">
        <v>-15.2982</v>
      </c>
      <c r="AL284" s="82">
        <v>15.2933</v>
      </c>
      <c r="AM284" s="82">
        <v>0.79949999999999999</v>
      </c>
      <c r="AN284" s="82">
        <v>39.623800000000003</v>
      </c>
      <c r="AO284" s="82">
        <v>19.524899999999999</v>
      </c>
      <c r="AP284" s="82">
        <v>31.927399999999999</v>
      </c>
      <c r="AQ284" s="82">
        <v>53.7532</v>
      </c>
      <c r="AR284" s="82">
        <v>26.541</v>
      </c>
      <c r="AS284" s="82">
        <v>12.873699999999999</v>
      </c>
      <c r="AT284" s="82">
        <v>-32.094900000000003</v>
      </c>
      <c r="AU284" s="82">
        <v>13.559200000000001</v>
      </c>
      <c r="AV284" s="82">
        <v>-33.994500000000002</v>
      </c>
      <c r="AW284" s="82">
        <v>-1.0899000000000001</v>
      </c>
      <c r="AX284" s="82">
        <v>9.9708000000000006</v>
      </c>
      <c r="AY284" s="82">
        <v>-48.323799999999999</v>
      </c>
      <c r="AZ284" s="82">
        <v>-28.776399999999999</v>
      </c>
      <c r="BA284" s="82">
        <v>13.956300000000001</v>
      </c>
      <c r="BB284" s="82">
        <v>11.638999999999999</v>
      </c>
      <c r="BC284" s="82">
        <v>1.1584000000000001</v>
      </c>
      <c r="BD284" s="82">
        <v>-23.4055</v>
      </c>
      <c r="BE284" s="82">
        <v>-25.426300000000001</v>
      </c>
      <c r="BF284" s="82">
        <v>-8.7993000000000006</v>
      </c>
      <c r="BG284" s="82">
        <v>31.776900000000001</v>
      </c>
      <c r="BH284" s="82">
        <v>6.3967999999999998</v>
      </c>
      <c r="BI284" s="82">
        <v>25.192900000000002</v>
      </c>
      <c r="BJ284" s="82">
        <v>-13.3804</v>
      </c>
      <c r="BK284" s="82">
        <v>3.5036999999999998</v>
      </c>
      <c r="BL284" s="82">
        <v>-15.6533</v>
      </c>
      <c r="BM284" s="82">
        <v>25.518799999999999</v>
      </c>
      <c r="BN284" s="82">
        <v>-24.4665</v>
      </c>
      <c r="BO284" s="82">
        <v>-28.761199999999999</v>
      </c>
      <c r="BP284" s="82">
        <v>-40.4191</v>
      </c>
      <c r="BQ284" s="82">
        <v>8.6516999999999999</v>
      </c>
      <c r="BR284" s="82">
        <v>24.2849</v>
      </c>
      <c r="BS284" s="82">
        <v>-3.3311000000000002</v>
      </c>
      <c r="BT284" s="82">
        <v>17.431999999999999</v>
      </c>
      <c r="BU284" s="82">
        <v>11.024800000000001</v>
      </c>
      <c r="BV284" s="82">
        <v>22.0762</v>
      </c>
      <c r="BW284" s="82">
        <v>19.746600000000001</v>
      </c>
      <c r="BX284" s="82">
        <v>-1.7244999999999999</v>
      </c>
      <c r="BY284" s="82">
        <v>-22.750800000000002</v>
      </c>
      <c r="BZ284" s="82">
        <v>9.9344999999999999</v>
      </c>
      <c r="CA284" s="82">
        <v>8.8201999999999998</v>
      </c>
      <c r="CB284" s="82">
        <v>-32.9955</v>
      </c>
      <c r="CC284" s="82">
        <v>-59.173900000000003</v>
      </c>
      <c r="CD284" s="82">
        <v>-52.3155</v>
      </c>
      <c r="CE284" s="82">
        <v>-3.8460999999999999</v>
      </c>
      <c r="CF284" s="82">
        <v>-80.0642</v>
      </c>
      <c r="CG284" s="82">
        <v>48.456299999999999</v>
      </c>
      <c r="CH284" s="82">
        <v>6.0556999999999999</v>
      </c>
      <c r="CI284" s="82">
        <v>-9.2735000000000003</v>
      </c>
      <c r="CJ284" s="82">
        <v>-57.919499999999999</v>
      </c>
      <c r="CK284" s="82">
        <v>-12.517799999999999</v>
      </c>
      <c r="CL284" s="82">
        <v>12.097300000000001</v>
      </c>
      <c r="CM284" s="82">
        <v>32.239400000000003</v>
      </c>
      <c r="CN284" s="82">
        <v>43.715299999999999</v>
      </c>
      <c r="CO284" s="82">
        <v>9.5642999999999994</v>
      </c>
      <c r="CP284" s="82">
        <v>5.3788999999999998</v>
      </c>
      <c r="CQ284" s="82">
        <v>-7.4272999999999998</v>
      </c>
      <c r="CR284" s="82">
        <v>-8.6919000000000004</v>
      </c>
      <c r="CS284" s="82">
        <v>-1.6173</v>
      </c>
      <c r="CT284" s="82">
        <v>0.85099999999999998</v>
      </c>
      <c r="CU284" s="82">
        <v>43.5899</v>
      </c>
      <c r="CV284" s="82">
        <v>41.682600000000001</v>
      </c>
      <c r="CW284" s="82">
        <v>33.844700000000003</v>
      </c>
      <c r="CX284" s="82">
        <v>21.214600000000001</v>
      </c>
      <c r="CY284" s="82">
        <v>4.0128000000000004</v>
      </c>
      <c r="CZ284" s="82">
        <v>24.530799999999999</v>
      </c>
      <c r="DA284" s="82">
        <v>-15.7666</v>
      </c>
      <c r="DB284" s="82">
        <v>-6.6993</v>
      </c>
      <c r="DC284" s="82">
        <v>15.795299999999999</v>
      </c>
      <c r="DD284" s="82">
        <v>-27.715900000000001</v>
      </c>
      <c r="DF284" s="82">
        <f t="shared" si="21"/>
        <v>1</v>
      </c>
      <c r="DG284" s="82">
        <f t="shared" si="22"/>
        <v>5</v>
      </c>
      <c r="DH284" s="82">
        <f t="shared" si="23"/>
        <v>6</v>
      </c>
      <c r="DI284" s="82">
        <f t="shared" si="24"/>
        <v>0</v>
      </c>
      <c r="DJ284" s="82">
        <f t="shared" si="25"/>
        <v>0</v>
      </c>
      <c r="DK284" s="82">
        <f t="shared" si="26"/>
        <v>0</v>
      </c>
    </row>
    <row r="285" spans="1:140" x14ac:dyDescent="0.2">
      <c r="A285" s="82" t="s">
        <v>817</v>
      </c>
      <c r="B285" s="82">
        <v>358</v>
      </c>
      <c r="C285" s="82" t="s">
        <v>359</v>
      </c>
      <c r="D285" s="82" t="s">
        <v>1088</v>
      </c>
      <c r="E285" s="82">
        <v>12</v>
      </c>
      <c r="F285" s="82" t="s">
        <v>103</v>
      </c>
      <c r="G285" s="82">
        <v>105</v>
      </c>
      <c r="H285" s="83">
        <v>665.40051900000003</v>
      </c>
      <c r="I285" s="46" t="s">
        <v>591</v>
      </c>
      <c r="J285" s="82" t="s">
        <v>1102</v>
      </c>
      <c r="K285" s="82">
        <v>16</v>
      </c>
      <c r="L285" s="84" t="s">
        <v>952</v>
      </c>
      <c r="M285" s="82">
        <v>5</v>
      </c>
      <c r="N285" s="83">
        <v>349.86646100000002</v>
      </c>
      <c r="O285" s="46" t="s">
        <v>342</v>
      </c>
      <c r="P285" s="82">
        <v>13.6426</v>
      </c>
      <c r="Q285" s="82">
        <v>5.3300999999999998</v>
      </c>
      <c r="R285" s="82">
        <v>8.3125</v>
      </c>
      <c r="S285" s="82">
        <v>1.0712999999999999</v>
      </c>
      <c r="T285" s="82">
        <v>0.4889</v>
      </c>
      <c r="U285" s="82">
        <v>0.58250000000000002</v>
      </c>
      <c r="V285" s="82">
        <v>15.1312</v>
      </c>
      <c r="W285" s="82">
        <v>7.1620999999999997</v>
      </c>
      <c r="X285" s="82">
        <v>23.270700000000001</v>
      </c>
      <c r="Y285" s="82">
        <v>40.815300000000001</v>
      </c>
      <c r="Z285" s="82">
        <v>-9.1936999999999998</v>
      </c>
      <c r="AA285" s="82">
        <v>72.0291</v>
      </c>
      <c r="AB285" s="82">
        <v>81.968400000000003</v>
      </c>
      <c r="AC285" s="86">
        <v>-21.7639</v>
      </c>
      <c r="AD285" s="82">
        <v>-23.4238</v>
      </c>
      <c r="AE285" s="82">
        <v>3.8921000000000001</v>
      </c>
      <c r="AF285" s="82">
        <v>-5.5701999999999998</v>
      </c>
      <c r="AG285" s="82">
        <v>-29.154800000000002</v>
      </c>
      <c r="AH285" s="82">
        <v>-11.9246</v>
      </c>
      <c r="AI285" s="82">
        <v>-16.185500000000001</v>
      </c>
      <c r="AJ285" s="82">
        <v>1.9486000000000001</v>
      </c>
      <c r="AK285" s="82">
        <v>-1.5111000000000001</v>
      </c>
      <c r="AL285" s="82">
        <v>-12.999499999999999</v>
      </c>
      <c r="AM285" s="82">
        <v>-20.587299999999999</v>
      </c>
      <c r="AN285" s="82">
        <v>6.1420000000000003</v>
      </c>
      <c r="AO285" s="82">
        <v>-14.692399999999999</v>
      </c>
      <c r="AP285" s="82">
        <v>22.008400000000002</v>
      </c>
      <c r="AQ285" s="82">
        <v>-24.669799999999999</v>
      </c>
      <c r="AR285" s="82">
        <v>-19.7516</v>
      </c>
      <c r="AS285" s="82">
        <v>-12.482100000000001</v>
      </c>
      <c r="AT285" s="82">
        <v>7.5857000000000001</v>
      </c>
      <c r="AU285" s="82">
        <v>-29.4406</v>
      </c>
      <c r="AV285" s="82">
        <v>-30.719799999999999</v>
      </c>
      <c r="AW285" s="82">
        <v>3.7871000000000001</v>
      </c>
      <c r="AX285" s="82">
        <v>-9.6034000000000006</v>
      </c>
      <c r="AY285" s="82">
        <v>53.058199999999999</v>
      </c>
      <c r="AZ285" s="82">
        <v>0.4395</v>
      </c>
      <c r="BA285" s="82">
        <v>-2.9510999999999998</v>
      </c>
      <c r="BB285" s="82">
        <v>1.8240000000000001</v>
      </c>
      <c r="BC285" s="82">
        <v>-10.245100000000001</v>
      </c>
      <c r="BD285" s="82">
        <v>34.598199999999999</v>
      </c>
      <c r="BE285" s="82">
        <v>-6.0296000000000003</v>
      </c>
      <c r="BF285" s="82">
        <v>-13.749499999999999</v>
      </c>
      <c r="BG285" s="82">
        <v>32.130000000000003</v>
      </c>
      <c r="BH285" s="82">
        <v>3.6730999999999998</v>
      </c>
      <c r="BI285" s="82">
        <v>-2.5659999999999998</v>
      </c>
      <c r="BJ285" s="82">
        <v>-6.7629000000000001</v>
      </c>
      <c r="BK285" s="82">
        <v>-5.7168999999999999</v>
      </c>
      <c r="BL285" s="82">
        <v>-20.729299999999999</v>
      </c>
      <c r="BM285" s="82">
        <v>19.7698</v>
      </c>
      <c r="BN285" s="82">
        <v>-6.5381999999999998</v>
      </c>
      <c r="BO285" s="82">
        <v>-24.542100000000001</v>
      </c>
      <c r="BP285" s="82">
        <v>1.2362</v>
      </c>
      <c r="BQ285" s="82">
        <v>-14.0458</v>
      </c>
      <c r="BR285" s="82">
        <v>26.138400000000001</v>
      </c>
      <c r="BS285" s="82">
        <v>-23.001200000000001</v>
      </c>
      <c r="BT285" s="82">
        <v>9.9359999999999999</v>
      </c>
      <c r="BU285" s="82">
        <v>-2.2442000000000002</v>
      </c>
      <c r="BV285" s="82">
        <v>17.917000000000002</v>
      </c>
      <c r="BW285" s="82">
        <v>-1.1552</v>
      </c>
      <c r="BX285" s="82">
        <v>-10.5829</v>
      </c>
      <c r="BY285" s="82">
        <v>-13.2041</v>
      </c>
      <c r="BZ285" s="82">
        <v>0.28910000000000002</v>
      </c>
      <c r="CA285" s="82">
        <v>45.159399999999998</v>
      </c>
      <c r="CB285" s="82">
        <v>-28.6069</v>
      </c>
      <c r="CC285" s="82">
        <v>40.548099999999998</v>
      </c>
      <c r="CD285" s="82">
        <v>45.858699999999999</v>
      </c>
      <c r="CE285" s="82">
        <v>37.510100000000001</v>
      </c>
      <c r="CF285" s="82">
        <v>45.9773</v>
      </c>
      <c r="CG285" s="82">
        <v>-26.7014</v>
      </c>
      <c r="CH285" s="82">
        <v>-8.2880000000000003</v>
      </c>
      <c r="CI285" s="82">
        <v>37.1982</v>
      </c>
      <c r="CJ285" s="82">
        <v>45.518799999999999</v>
      </c>
      <c r="CK285" s="82">
        <v>-13.115</v>
      </c>
      <c r="CL285" s="82">
        <v>-19.7501</v>
      </c>
      <c r="CM285" s="82">
        <v>-23.618500000000001</v>
      </c>
      <c r="CN285" s="82">
        <v>-36.314799999999998</v>
      </c>
      <c r="CO285" s="82">
        <v>-16.842700000000001</v>
      </c>
      <c r="CP285" s="82">
        <v>-22.9651</v>
      </c>
      <c r="CQ285" s="82">
        <v>13.662699999999999</v>
      </c>
      <c r="CR285" s="82">
        <v>5.0171000000000001</v>
      </c>
      <c r="CS285" s="82">
        <v>-11.164099999999999</v>
      </c>
      <c r="CT285" s="82">
        <v>-11.6967</v>
      </c>
      <c r="CU285" s="82">
        <v>-16.400500000000001</v>
      </c>
      <c r="CV285" s="82">
        <v>-18.1281</v>
      </c>
      <c r="CW285" s="82">
        <v>-31.578499999999998</v>
      </c>
      <c r="CX285" s="82">
        <v>-27.0228</v>
      </c>
      <c r="CY285" s="82">
        <v>14.7437</v>
      </c>
      <c r="CZ285" s="82">
        <v>-25.2866</v>
      </c>
      <c r="DA285" s="82">
        <v>-6.3780000000000001</v>
      </c>
      <c r="DB285" s="82">
        <v>17.654800000000002</v>
      </c>
      <c r="DC285" s="82">
        <v>-6.4711999999999996</v>
      </c>
      <c r="DD285" s="82">
        <v>18.032399999999999</v>
      </c>
      <c r="DF285" s="82">
        <f t="shared" si="21"/>
        <v>3</v>
      </c>
      <c r="DG285" s="82">
        <f t="shared" si="22"/>
        <v>0</v>
      </c>
      <c r="DH285" s="82">
        <f t="shared" si="23"/>
        <v>3</v>
      </c>
      <c r="DI285" s="82">
        <f t="shared" si="24"/>
        <v>0</v>
      </c>
      <c r="DJ285" s="82">
        <f t="shared" si="25"/>
        <v>0</v>
      </c>
      <c r="DK285" s="82">
        <f t="shared" si="26"/>
        <v>0</v>
      </c>
    </row>
    <row r="286" spans="1:140" x14ac:dyDescent="0.2">
      <c r="A286" s="82" t="s">
        <v>817</v>
      </c>
      <c r="B286" s="82">
        <v>259</v>
      </c>
      <c r="C286" s="82" t="s">
        <v>359</v>
      </c>
      <c r="D286" s="82" t="s">
        <v>1098</v>
      </c>
      <c r="E286" s="82">
        <v>5</v>
      </c>
      <c r="F286" s="82" t="s">
        <v>92</v>
      </c>
      <c r="G286" s="82">
        <v>60</v>
      </c>
      <c r="H286" s="83">
        <v>39.201687999999997</v>
      </c>
      <c r="I286" s="46" t="s">
        <v>93</v>
      </c>
      <c r="J286" s="82" t="s">
        <v>1102</v>
      </c>
      <c r="K286" s="82">
        <v>16</v>
      </c>
      <c r="L286" s="84" t="s">
        <v>952</v>
      </c>
      <c r="M286" s="82">
        <v>20</v>
      </c>
      <c r="N286" s="83">
        <v>385.64137899999997</v>
      </c>
      <c r="O286" s="46" t="s">
        <v>620</v>
      </c>
      <c r="P286" s="82">
        <v>12.776400000000001</v>
      </c>
      <c r="Q286" s="82">
        <v>0.4551</v>
      </c>
      <c r="R286" s="82">
        <v>12.321300000000001</v>
      </c>
      <c r="S286" s="82">
        <v>1.4702</v>
      </c>
      <c r="T286" s="82">
        <v>3.9399999999999998E-2</v>
      </c>
      <c r="U286" s="82">
        <v>1.4308000000000001</v>
      </c>
      <c r="V286" s="82">
        <v>-6.0004</v>
      </c>
      <c r="W286" s="82">
        <v>0.75280000000000002</v>
      </c>
      <c r="X286" s="82">
        <v>-6.5457000000000001</v>
      </c>
      <c r="Y286" s="82">
        <v>48.527099999999997</v>
      </c>
      <c r="Z286" s="82">
        <v>-59.187800000000003</v>
      </c>
      <c r="AA286" s="82">
        <v>-5.5728999999999997</v>
      </c>
      <c r="AB286" s="82">
        <v>52.505600000000001</v>
      </c>
      <c r="AC286" s="86">
        <v>-6.4642999999999997</v>
      </c>
      <c r="AD286" s="82">
        <v>11.722</v>
      </c>
      <c r="AE286" s="82">
        <v>0.86029999999999995</v>
      </c>
      <c r="AF286" s="82">
        <v>26.192599999999999</v>
      </c>
      <c r="AG286" s="82">
        <v>40.493299999999998</v>
      </c>
      <c r="AH286" s="82">
        <v>2.3633000000000002</v>
      </c>
      <c r="AI286" s="82">
        <v>10.0594</v>
      </c>
      <c r="AJ286" s="82">
        <v>-1.5665</v>
      </c>
      <c r="AK286" s="82">
        <v>-8.2376000000000005</v>
      </c>
      <c r="AL286" s="82">
        <v>-24.960599999999999</v>
      </c>
      <c r="AM286" s="82">
        <v>-21.2926</v>
      </c>
      <c r="AN286" s="82">
        <v>-52.408499999999997</v>
      </c>
      <c r="AO286" s="82">
        <v>-37.265300000000003</v>
      </c>
      <c r="AP286" s="82">
        <v>6.9245000000000001</v>
      </c>
      <c r="AQ286" s="82">
        <v>-18.998799999999999</v>
      </c>
      <c r="AR286" s="82">
        <v>-6.0208000000000004</v>
      </c>
      <c r="AS286" s="82">
        <v>2.3439999999999999</v>
      </c>
      <c r="AT286" s="82">
        <v>-16.220600000000001</v>
      </c>
      <c r="AU286" s="82">
        <v>2.1189</v>
      </c>
      <c r="AV286" s="82">
        <v>48.227600000000002</v>
      </c>
      <c r="AW286" s="82">
        <v>15.6889</v>
      </c>
      <c r="AX286" s="82">
        <v>-3.7953999999999999</v>
      </c>
      <c r="AY286" s="82">
        <v>-12.8087</v>
      </c>
      <c r="AZ286" s="82">
        <v>6.7728999999999999</v>
      </c>
      <c r="BA286" s="82">
        <v>-2.8325999999999998</v>
      </c>
      <c r="BB286" s="82">
        <v>-33.305100000000003</v>
      </c>
      <c r="BC286" s="82">
        <v>12.5905</v>
      </c>
      <c r="BD286" s="82">
        <v>23.920500000000001</v>
      </c>
      <c r="BE286" s="82">
        <v>-4.5834000000000001</v>
      </c>
      <c r="BF286" s="82">
        <v>-4.2706</v>
      </c>
      <c r="BG286" s="82">
        <v>29.6355</v>
      </c>
      <c r="BH286" s="82">
        <v>12.692</v>
      </c>
      <c r="BI286" s="82">
        <v>4.1157000000000004</v>
      </c>
      <c r="BJ286" s="82">
        <v>38.641599999999997</v>
      </c>
      <c r="BK286" s="82">
        <v>1.1113</v>
      </c>
      <c r="BL286" s="82">
        <v>-27.4512</v>
      </c>
      <c r="BM286" s="82">
        <v>12.994899999999999</v>
      </c>
      <c r="BN286" s="82">
        <v>1.0517000000000001</v>
      </c>
      <c r="BO286" s="82">
        <v>2.9211999999999998</v>
      </c>
      <c r="BP286" s="82">
        <v>-13.305</v>
      </c>
      <c r="BQ286" s="82">
        <v>-10.589600000000001</v>
      </c>
      <c r="BR286" s="82">
        <v>9.9132999999999996</v>
      </c>
      <c r="BS286" s="82">
        <v>-14.837</v>
      </c>
      <c r="BT286" s="82">
        <v>-6.8624999999999998</v>
      </c>
      <c r="BU286" s="82">
        <v>-1.2450000000000001</v>
      </c>
      <c r="BV286" s="82">
        <v>2.7534999999999998</v>
      </c>
      <c r="BW286" s="82">
        <v>-8.4030000000000005</v>
      </c>
      <c r="BX286" s="82">
        <v>-19.0566</v>
      </c>
      <c r="BY286" s="82">
        <v>-28.982500000000002</v>
      </c>
      <c r="BZ286" s="82">
        <v>3.7197</v>
      </c>
      <c r="CA286" s="82">
        <v>21.100100000000001</v>
      </c>
      <c r="CB286" s="82">
        <v>-1.4375</v>
      </c>
      <c r="CC286" s="82">
        <v>-130.71610000000001</v>
      </c>
      <c r="CD286" s="82">
        <v>-46.3367</v>
      </c>
      <c r="CE286" s="82">
        <v>45.664700000000003</v>
      </c>
      <c r="CF286" s="82">
        <v>-62.795299999999997</v>
      </c>
      <c r="CG286" s="82">
        <v>5.6718000000000002</v>
      </c>
      <c r="CH286" s="82">
        <v>20.6145</v>
      </c>
      <c r="CI286" s="82">
        <v>81.801100000000005</v>
      </c>
      <c r="CJ286" s="82">
        <v>-30.346599999999999</v>
      </c>
      <c r="CK286" s="82">
        <v>2.6453000000000002</v>
      </c>
      <c r="CL286" s="82">
        <v>-7.3704999999999998</v>
      </c>
      <c r="CM286" s="82">
        <v>-35.578200000000002</v>
      </c>
      <c r="CN286" s="82">
        <v>29.651800000000001</v>
      </c>
      <c r="CO286" s="82">
        <v>-4.0654000000000003</v>
      </c>
      <c r="CP286" s="82">
        <v>16.1326</v>
      </c>
      <c r="CQ286" s="82">
        <v>31.8172</v>
      </c>
      <c r="CR286" s="82">
        <v>28.164899999999999</v>
      </c>
      <c r="CS286" s="82">
        <v>47.141599999999997</v>
      </c>
      <c r="CT286" s="82">
        <v>17.549099999999999</v>
      </c>
      <c r="CU286" s="82">
        <v>-2.984</v>
      </c>
      <c r="CV286" s="82">
        <v>-12.293200000000001</v>
      </c>
      <c r="CW286" s="82">
        <v>4.0613999999999999</v>
      </c>
      <c r="CX286" s="82">
        <v>-6.7436999999999996</v>
      </c>
      <c r="CY286" s="82">
        <v>29.635899999999999</v>
      </c>
      <c r="CZ286" s="82">
        <v>12.1699</v>
      </c>
      <c r="DA286" s="82">
        <v>0.56269999999999998</v>
      </c>
      <c r="DB286" s="82">
        <v>-43.944200000000002</v>
      </c>
      <c r="DC286" s="82">
        <v>13.769</v>
      </c>
      <c r="DD286" s="82">
        <v>-3.8792</v>
      </c>
      <c r="DF286" s="82">
        <f t="shared" si="21"/>
        <v>2</v>
      </c>
      <c r="DG286" s="82">
        <f t="shared" si="22"/>
        <v>4</v>
      </c>
      <c r="DH286" s="82">
        <f t="shared" si="23"/>
        <v>6</v>
      </c>
      <c r="DI286" s="82">
        <f t="shared" si="24"/>
        <v>0</v>
      </c>
      <c r="DJ286" s="82">
        <f t="shared" si="25"/>
        <v>1</v>
      </c>
      <c r="DK286" s="82">
        <f t="shared" si="26"/>
        <v>1</v>
      </c>
    </row>
    <row r="287" spans="1:140" x14ac:dyDescent="0.2">
      <c r="A287" s="82" t="s">
        <v>817</v>
      </c>
      <c r="B287" s="82">
        <v>256</v>
      </c>
      <c r="C287" s="82" t="s">
        <v>359</v>
      </c>
      <c r="D287" s="82" t="s">
        <v>1095</v>
      </c>
      <c r="E287" s="82">
        <v>1</v>
      </c>
      <c r="F287" s="82" t="s">
        <v>114</v>
      </c>
      <c r="G287" s="82">
        <v>10</v>
      </c>
      <c r="H287" s="83">
        <v>13.768064000000001</v>
      </c>
      <c r="I287" s="46" t="s">
        <v>533</v>
      </c>
      <c r="J287" s="82" t="s">
        <v>1089</v>
      </c>
      <c r="K287" s="82">
        <v>17</v>
      </c>
      <c r="L287" s="84" t="s">
        <v>125</v>
      </c>
      <c r="M287" s="82">
        <v>15</v>
      </c>
      <c r="N287" s="83">
        <v>7.5955969999999997</v>
      </c>
      <c r="O287" s="46" t="s">
        <v>126</v>
      </c>
      <c r="P287" s="82">
        <v>14.359400000000001</v>
      </c>
      <c r="Q287" s="82">
        <v>5.1083999999999996</v>
      </c>
      <c r="R287" s="82">
        <v>9.2509999999999994</v>
      </c>
      <c r="S287" s="82">
        <v>1.5203</v>
      </c>
      <c r="T287" s="82">
        <v>0.48670000000000002</v>
      </c>
      <c r="U287" s="82">
        <v>1.0336000000000001</v>
      </c>
      <c r="V287" s="82">
        <v>-0.15310000000000001</v>
      </c>
      <c r="W287" s="82">
        <v>-8.7222000000000008</v>
      </c>
      <c r="X287" s="82">
        <v>-22.794899999999998</v>
      </c>
      <c r="Y287" s="82">
        <v>65.724699999999999</v>
      </c>
      <c r="Z287" s="82">
        <v>57.511699999999998</v>
      </c>
      <c r="AA287" s="82">
        <v>-73.339100000000002</v>
      </c>
      <c r="AB287" s="82">
        <v>-11.1311</v>
      </c>
      <c r="AC287" s="86">
        <v>31.029699999999998</v>
      </c>
      <c r="AD287" s="82">
        <v>-33.096400000000003</v>
      </c>
      <c r="AE287" s="82">
        <v>-8.8804999999999996</v>
      </c>
      <c r="AF287" s="82">
        <v>1.1668000000000001</v>
      </c>
      <c r="AG287" s="82">
        <v>-32.048999999999999</v>
      </c>
      <c r="AH287" s="82">
        <v>-3.9075000000000002</v>
      </c>
      <c r="AI287" s="82">
        <v>17.062899999999999</v>
      </c>
      <c r="AJ287" s="82">
        <v>7.9128999999999996</v>
      </c>
      <c r="AK287" s="82">
        <v>-34.396799999999999</v>
      </c>
      <c r="AL287" s="82">
        <v>-11.588800000000001</v>
      </c>
      <c r="AM287" s="82">
        <v>-7.0968</v>
      </c>
      <c r="AN287" s="82">
        <v>53.3292</v>
      </c>
      <c r="AO287" s="82">
        <v>-25.621600000000001</v>
      </c>
      <c r="AP287" s="82">
        <v>-22.534099999999999</v>
      </c>
      <c r="AQ287" s="82">
        <v>9.9273000000000007</v>
      </c>
      <c r="AR287" s="82">
        <v>-10.7356</v>
      </c>
      <c r="AS287" s="82">
        <v>-1.9535</v>
      </c>
      <c r="AT287" s="82">
        <v>-27.2151</v>
      </c>
      <c r="AU287" s="82">
        <v>-6.9679000000000002</v>
      </c>
      <c r="AV287" s="82">
        <v>39.821300000000001</v>
      </c>
      <c r="AW287" s="82">
        <v>35.235300000000002</v>
      </c>
      <c r="AX287" s="82">
        <v>-8.8214000000000006</v>
      </c>
      <c r="AY287" s="82">
        <v>-9.7438000000000002</v>
      </c>
      <c r="AZ287" s="82">
        <v>10.3573</v>
      </c>
      <c r="BA287" s="82">
        <v>-30.483599999999999</v>
      </c>
      <c r="BB287" s="82">
        <v>-14.034700000000001</v>
      </c>
      <c r="BC287" s="82">
        <v>-9.7535000000000007</v>
      </c>
      <c r="BD287" s="82">
        <v>-16.004999999999999</v>
      </c>
      <c r="BE287" s="82">
        <v>-34.396000000000001</v>
      </c>
      <c r="BF287" s="82">
        <v>20.686299999999999</v>
      </c>
      <c r="BG287" s="82">
        <v>8.7893000000000008</v>
      </c>
      <c r="BH287" s="82">
        <v>40.966799999999999</v>
      </c>
      <c r="BI287" s="82">
        <v>36.6051</v>
      </c>
      <c r="BJ287" s="82">
        <v>-9.7457999999999991</v>
      </c>
      <c r="BK287" s="82">
        <v>15.018000000000001</v>
      </c>
      <c r="BL287" s="82">
        <v>9.1326999999999998</v>
      </c>
      <c r="BM287" s="82">
        <v>44.347099999999998</v>
      </c>
      <c r="BN287" s="82">
        <v>-9.0525000000000002</v>
      </c>
      <c r="BO287" s="82">
        <v>-10.4969</v>
      </c>
      <c r="BP287" s="82">
        <v>33.129600000000003</v>
      </c>
      <c r="BQ287" s="82">
        <v>-17.464400000000001</v>
      </c>
      <c r="BR287" s="82">
        <v>25.895399999999999</v>
      </c>
      <c r="BS287" s="82">
        <v>24.154499999999999</v>
      </c>
      <c r="BT287" s="82">
        <v>-4.7675000000000001</v>
      </c>
      <c r="BU287" s="82">
        <v>-4.2331000000000003</v>
      </c>
      <c r="BV287" s="82">
        <v>-11.7895</v>
      </c>
      <c r="BW287" s="82">
        <v>19.899999999999999</v>
      </c>
      <c r="BX287" s="82">
        <v>4.4592000000000001</v>
      </c>
      <c r="BY287" s="82">
        <v>-10.9709</v>
      </c>
      <c r="BZ287" s="82">
        <v>-7.9265999999999996</v>
      </c>
      <c r="CA287" s="82">
        <v>-57.528300000000002</v>
      </c>
      <c r="CB287" s="82">
        <v>-34.435600000000001</v>
      </c>
      <c r="CC287" s="82">
        <v>-116.5252</v>
      </c>
      <c r="CD287" s="82">
        <v>-5.7610000000000001</v>
      </c>
      <c r="CE287" s="82">
        <v>42.856400000000001</v>
      </c>
      <c r="CF287" s="82">
        <v>-41.313699999999997</v>
      </c>
      <c r="CG287" s="82">
        <v>-43.356699999999996</v>
      </c>
      <c r="CH287" s="82">
        <v>40.492600000000003</v>
      </c>
      <c r="CI287" s="82">
        <v>46.130400000000002</v>
      </c>
      <c r="CJ287" s="82">
        <v>-48.041400000000003</v>
      </c>
      <c r="CK287" s="82">
        <v>4.5242000000000004</v>
      </c>
      <c r="CL287" s="82">
        <v>3.8037000000000001</v>
      </c>
      <c r="CM287" s="82">
        <v>-6.4099000000000004</v>
      </c>
      <c r="CN287" s="82">
        <v>-9.8839000000000006</v>
      </c>
      <c r="CO287" s="82">
        <v>9.1456999999999997</v>
      </c>
      <c r="CP287" s="82">
        <v>26.7592</v>
      </c>
      <c r="CQ287" s="82">
        <v>2.508</v>
      </c>
      <c r="CR287" s="82">
        <v>7.7305000000000001</v>
      </c>
      <c r="CS287" s="82">
        <v>-10.5494</v>
      </c>
      <c r="CT287" s="82">
        <v>41.771599999999999</v>
      </c>
      <c r="CU287" s="82">
        <v>-12.505100000000001</v>
      </c>
      <c r="CV287" s="82">
        <v>30.088899999999999</v>
      </c>
      <c r="CW287" s="82">
        <v>30.463200000000001</v>
      </c>
      <c r="CX287" s="82">
        <v>19.157299999999999</v>
      </c>
      <c r="CY287" s="82">
        <v>-12.171099999999999</v>
      </c>
      <c r="CZ287" s="82">
        <v>17.540299999999998</v>
      </c>
      <c r="DA287" s="82">
        <v>-5.3239000000000001</v>
      </c>
      <c r="DB287" s="82">
        <v>-16.997900000000001</v>
      </c>
      <c r="DC287" s="82">
        <v>7.5049999999999999</v>
      </c>
      <c r="DD287" s="82">
        <v>-1.6378999999999999</v>
      </c>
      <c r="DF287" s="82">
        <f t="shared" si="21"/>
        <v>3</v>
      </c>
      <c r="DG287" s="82">
        <f t="shared" si="22"/>
        <v>3</v>
      </c>
      <c r="DH287" s="82">
        <f t="shared" si="23"/>
        <v>6</v>
      </c>
      <c r="DI287" s="82">
        <f t="shared" si="24"/>
        <v>0</v>
      </c>
      <c r="DJ287" s="82">
        <f t="shared" si="25"/>
        <v>1</v>
      </c>
      <c r="DK287" s="82">
        <f t="shared" si="26"/>
        <v>1</v>
      </c>
    </row>
    <row r="288" spans="1:140" x14ac:dyDescent="0.2">
      <c r="A288" s="82" t="s">
        <v>817</v>
      </c>
      <c r="B288" s="82">
        <v>273</v>
      </c>
      <c r="C288" s="82" t="s">
        <v>359</v>
      </c>
      <c r="D288" s="82" t="s">
        <v>1097</v>
      </c>
      <c r="E288" s="82">
        <v>3</v>
      </c>
      <c r="F288" s="82" t="s">
        <v>81</v>
      </c>
      <c r="G288" s="82">
        <v>50</v>
      </c>
      <c r="H288" s="83">
        <v>388.77489100000003</v>
      </c>
      <c r="I288" s="46" t="s">
        <v>454</v>
      </c>
      <c r="J288" s="82" t="s">
        <v>1089</v>
      </c>
      <c r="K288" s="82">
        <v>17</v>
      </c>
      <c r="L288" s="84" t="s">
        <v>125</v>
      </c>
      <c r="M288" s="82">
        <v>15</v>
      </c>
      <c r="N288" s="83">
        <v>7.5955969999999997</v>
      </c>
      <c r="O288" s="46" t="s">
        <v>126</v>
      </c>
      <c r="P288" s="82">
        <v>13.5566</v>
      </c>
      <c r="Q288" s="82">
        <v>4.4208999999999996</v>
      </c>
      <c r="R288" s="82">
        <v>9.1356999999999999</v>
      </c>
      <c r="S288" s="82">
        <v>0.9819</v>
      </c>
      <c r="T288" s="82">
        <v>0.3725</v>
      </c>
      <c r="U288" s="82">
        <v>0.60940000000000005</v>
      </c>
      <c r="V288" s="82">
        <v>4.5848000000000004</v>
      </c>
      <c r="W288" s="82">
        <v>-7.0103</v>
      </c>
      <c r="X288" s="82">
        <v>-20.452000000000002</v>
      </c>
      <c r="Y288" s="82">
        <v>-106.5733</v>
      </c>
      <c r="Z288" s="82">
        <v>64.877600000000001</v>
      </c>
      <c r="AA288" s="82">
        <v>21.168800000000001</v>
      </c>
      <c r="AB288" s="82">
        <v>-78.586399999999998</v>
      </c>
      <c r="AC288" s="86">
        <v>22.895</v>
      </c>
      <c r="AD288" s="82">
        <v>-0.55049999999999999</v>
      </c>
      <c r="AE288" s="82">
        <v>-24.632000000000001</v>
      </c>
      <c r="AF288" s="82">
        <v>-16.491</v>
      </c>
      <c r="AG288" s="82">
        <v>36.993600000000001</v>
      </c>
      <c r="AH288" s="82">
        <v>2.8260999999999998</v>
      </c>
      <c r="AI288" s="82">
        <v>4.4560000000000004</v>
      </c>
      <c r="AJ288" s="82">
        <v>8.6588999999999992</v>
      </c>
      <c r="AK288" s="82">
        <v>-18.060700000000001</v>
      </c>
      <c r="AL288" s="82">
        <v>11.062099999999999</v>
      </c>
      <c r="AM288" s="82">
        <v>65.983599999999996</v>
      </c>
      <c r="AN288" s="82">
        <v>-6.3808999999999996</v>
      </c>
      <c r="AO288" s="82">
        <v>30.284099999999999</v>
      </c>
      <c r="AP288" s="82">
        <v>21.917200000000001</v>
      </c>
      <c r="AQ288" s="82">
        <v>-1.1906000000000001</v>
      </c>
      <c r="AR288" s="82">
        <v>6.6378000000000004</v>
      </c>
      <c r="AS288" s="82">
        <v>-1.69</v>
      </c>
      <c r="AT288" s="82">
        <v>14.953900000000001</v>
      </c>
      <c r="AU288" s="82">
        <v>9.0374999999999996</v>
      </c>
      <c r="AV288" s="82">
        <v>-43.847799999999999</v>
      </c>
      <c r="AW288" s="82">
        <v>-18.758400000000002</v>
      </c>
      <c r="AX288" s="82">
        <v>13.078900000000001</v>
      </c>
      <c r="AY288" s="82">
        <v>-24.660399999999999</v>
      </c>
      <c r="AZ288" s="82">
        <v>6.5909000000000004</v>
      </c>
      <c r="BA288" s="82">
        <v>-43.158999999999999</v>
      </c>
      <c r="BB288" s="82">
        <v>-15.2189</v>
      </c>
      <c r="BC288" s="82">
        <v>-23.240100000000002</v>
      </c>
      <c r="BD288" s="82">
        <v>8.5296000000000003</v>
      </c>
      <c r="BE288" s="82">
        <v>-8.1525999999999996</v>
      </c>
      <c r="BF288" s="82">
        <v>16.486799999999999</v>
      </c>
      <c r="BG288" s="82">
        <v>8.7429000000000006</v>
      </c>
      <c r="BH288" s="82">
        <v>46.873399999999997</v>
      </c>
      <c r="BI288" s="82">
        <v>37.979999999999997</v>
      </c>
      <c r="BJ288" s="82">
        <v>-13.007199999999999</v>
      </c>
      <c r="BK288" s="82">
        <v>12.3264</v>
      </c>
      <c r="BL288" s="82">
        <v>6.6318999999999999</v>
      </c>
      <c r="BM288" s="82">
        <v>43.568199999999997</v>
      </c>
      <c r="BN288" s="82">
        <v>-7.0715000000000003</v>
      </c>
      <c r="BO288" s="82">
        <v>-9.5533999999999999</v>
      </c>
      <c r="BP288" s="82">
        <v>29.43</v>
      </c>
      <c r="BQ288" s="82">
        <v>-25.4421</v>
      </c>
      <c r="BR288" s="82">
        <v>21.935300000000002</v>
      </c>
      <c r="BS288" s="82">
        <v>20.501000000000001</v>
      </c>
      <c r="BT288" s="82">
        <v>-9.8905999999999992</v>
      </c>
      <c r="BU288" s="82">
        <v>-6.42</v>
      </c>
      <c r="BV288" s="82">
        <v>-14.228899999999999</v>
      </c>
      <c r="BW288" s="82">
        <v>15.834199999999999</v>
      </c>
      <c r="BX288" s="82">
        <v>10.041499999999999</v>
      </c>
      <c r="BY288" s="82">
        <v>-7.9386999999999999</v>
      </c>
      <c r="BZ288" s="82">
        <v>-12.322800000000001</v>
      </c>
      <c r="CA288" s="82">
        <v>-47.255200000000002</v>
      </c>
      <c r="CB288" s="82">
        <v>-35.9803</v>
      </c>
      <c r="CC288" s="82">
        <v>-57.076999999999998</v>
      </c>
      <c r="CD288" s="82">
        <v>31.5137</v>
      </c>
      <c r="CE288" s="82">
        <v>-43.606200000000001</v>
      </c>
      <c r="CF288" s="82">
        <v>-36.1616</v>
      </c>
      <c r="CG288" s="82">
        <v>-32.2759</v>
      </c>
      <c r="CH288" s="82">
        <v>24.859300000000001</v>
      </c>
      <c r="CI288" s="82">
        <v>-14.873100000000001</v>
      </c>
      <c r="CJ288" s="82">
        <v>-47.240600000000001</v>
      </c>
      <c r="CK288" s="82">
        <v>3.6539999999999999</v>
      </c>
      <c r="CL288" s="82">
        <v>-10.815799999999999</v>
      </c>
      <c r="CM288" s="82">
        <v>-15.1991</v>
      </c>
      <c r="CN288" s="82">
        <v>26.143999999999998</v>
      </c>
      <c r="CO288" s="82">
        <v>21.859500000000001</v>
      </c>
      <c r="CP288" s="82">
        <v>11.3786</v>
      </c>
      <c r="CQ288" s="82">
        <v>-10.087199999999999</v>
      </c>
      <c r="CR288" s="82">
        <v>-0.64580000000000004</v>
      </c>
      <c r="CS288" s="82">
        <v>-39.275700000000001</v>
      </c>
      <c r="CT288" s="82">
        <v>-3.2770999999999999</v>
      </c>
      <c r="CU288" s="82">
        <v>-0.60050000000000003</v>
      </c>
      <c r="CV288" s="82">
        <v>33.823900000000002</v>
      </c>
      <c r="CW288" s="82">
        <v>28.238900000000001</v>
      </c>
      <c r="CX288" s="82">
        <v>20.667000000000002</v>
      </c>
      <c r="CY288" s="82">
        <v>-6.5183999999999997</v>
      </c>
      <c r="CZ288" s="82">
        <v>17.002500000000001</v>
      </c>
      <c r="DA288" s="82">
        <v>47.835700000000003</v>
      </c>
      <c r="DB288" s="82">
        <v>26.3247</v>
      </c>
      <c r="DC288" s="82">
        <v>17.150500000000001</v>
      </c>
      <c r="DD288" s="82">
        <v>7.2016999999999998</v>
      </c>
      <c r="DF288" s="82">
        <f t="shared" si="21"/>
        <v>2</v>
      </c>
      <c r="DG288" s="82">
        <f t="shared" si="22"/>
        <v>3</v>
      </c>
      <c r="DH288" s="82">
        <f t="shared" si="23"/>
        <v>5</v>
      </c>
      <c r="DI288" s="82">
        <f t="shared" si="24"/>
        <v>0</v>
      </c>
      <c r="DJ288" s="82">
        <f t="shared" si="25"/>
        <v>1</v>
      </c>
      <c r="DK288" s="82">
        <f t="shared" si="26"/>
        <v>1</v>
      </c>
    </row>
    <row r="289" spans="1:115" x14ac:dyDescent="0.2">
      <c r="A289" s="82" t="s">
        <v>817</v>
      </c>
      <c r="B289" s="82">
        <v>236</v>
      </c>
      <c r="C289" s="82" t="s">
        <v>359</v>
      </c>
      <c r="D289" s="82" t="s">
        <v>1086</v>
      </c>
      <c r="E289" s="82">
        <v>8</v>
      </c>
      <c r="F289" s="82" t="s">
        <v>191</v>
      </c>
      <c r="G289" s="82">
        <v>20</v>
      </c>
      <c r="H289" s="83">
        <v>470.15976899999998</v>
      </c>
      <c r="I289" s="46" t="s">
        <v>554</v>
      </c>
      <c r="J289" s="85" t="s">
        <v>1089</v>
      </c>
      <c r="K289" s="85">
        <v>17</v>
      </c>
      <c r="L289" s="85" t="s">
        <v>125</v>
      </c>
      <c r="M289" s="85">
        <v>20</v>
      </c>
      <c r="N289" s="122">
        <v>12.419954000000001</v>
      </c>
      <c r="O289" s="46" t="s">
        <v>160</v>
      </c>
      <c r="P289" s="82">
        <v>12.5684</v>
      </c>
      <c r="Q289" s="82">
        <v>3.1269999999999998</v>
      </c>
      <c r="R289" s="82">
        <v>9.4413999999999998</v>
      </c>
      <c r="S289" s="82">
        <v>1.3568</v>
      </c>
      <c r="T289" s="82">
        <v>0.31169999999999998</v>
      </c>
      <c r="U289" s="82">
        <v>1.0450999999999999</v>
      </c>
      <c r="V289" s="82">
        <v>-3.1659999999999999</v>
      </c>
      <c r="W289" s="82">
        <v>-14.3268</v>
      </c>
      <c r="X289" s="82">
        <v>18.534600000000001</v>
      </c>
      <c r="Y289" s="82">
        <v>-37.906399999999998</v>
      </c>
      <c r="Z289" s="82">
        <v>35.1661</v>
      </c>
      <c r="AA289" s="82">
        <v>-87.750200000000007</v>
      </c>
      <c r="AB289" s="82">
        <v>-0.74670000000000003</v>
      </c>
      <c r="AC289" s="86">
        <v>1.7515000000000001</v>
      </c>
      <c r="AD289" s="82">
        <v>0.71179999999999999</v>
      </c>
      <c r="AE289" s="82">
        <v>40.444200000000002</v>
      </c>
      <c r="AF289" s="82">
        <v>33.355899999999998</v>
      </c>
      <c r="AG289" s="82">
        <v>32.427500000000002</v>
      </c>
      <c r="AH289" s="82">
        <v>0.80920000000000003</v>
      </c>
      <c r="AI289" s="82">
        <v>1.1911</v>
      </c>
      <c r="AJ289" s="82">
        <v>7.2629000000000001</v>
      </c>
      <c r="AK289" s="82">
        <v>10.994400000000001</v>
      </c>
      <c r="AL289" s="82">
        <v>5.0286999999999997</v>
      </c>
      <c r="AM289" s="82">
        <v>-77.424999999999997</v>
      </c>
      <c r="AN289" s="82">
        <v>-2.1120000000000001</v>
      </c>
      <c r="AO289" s="82">
        <v>11.5307</v>
      </c>
      <c r="AP289" s="82">
        <v>8.7731999999999992</v>
      </c>
      <c r="AQ289" s="82">
        <v>-0.1217</v>
      </c>
      <c r="AR289" s="82">
        <v>0.2883</v>
      </c>
      <c r="AS289" s="82">
        <v>3.4005999999999998</v>
      </c>
      <c r="AT289" s="82">
        <v>-17.479500000000002</v>
      </c>
      <c r="AU289" s="82">
        <v>16.181899999999999</v>
      </c>
      <c r="AV289" s="82">
        <v>24.065000000000001</v>
      </c>
      <c r="AW289" s="82">
        <v>-2.4047000000000001</v>
      </c>
      <c r="AX289" s="82">
        <v>20.5335</v>
      </c>
      <c r="AY289" s="82">
        <v>-30.4239</v>
      </c>
      <c r="AZ289" s="82">
        <v>2.4535999999999998</v>
      </c>
      <c r="BA289" s="82">
        <v>-39.406700000000001</v>
      </c>
      <c r="BB289" s="82">
        <v>18.601700000000001</v>
      </c>
      <c r="BC289" s="82">
        <v>-25.390699999999999</v>
      </c>
      <c r="BD289" s="82">
        <v>-184.15190000000001</v>
      </c>
      <c r="BE289" s="82">
        <v>-0.89359999999999995</v>
      </c>
      <c r="BF289" s="82">
        <v>20.476400000000002</v>
      </c>
      <c r="BG289" s="82">
        <v>18.455400000000001</v>
      </c>
      <c r="BH289" s="82">
        <v>66.099000000000004</v>
      </c>
      <c r="BI289" s="82">
        <v>54.338900000000002</v>
      </c>
      <c r="BJ289" s="82">
        <v>-23.6738</v>
      </c>
      <c r="BK289" s="82">
        <v>20.537800000000001</v>
      </c>
      <c r="BL289" s="82">
        <v>15.2691</v>
      </c>
      <c r="BM289" s="82">
        <v>29.1495</v>
      </c>
      <c r="BN289" s="82">
        <v>-11.288500000000001</v>
      </c>
      <c r="BO289" s="82">
        <v>-13.365</v>
      </c>
      <c r="BP289" s="82">
        <v>79.326599999999999</v>
      </c>
      <c r="BQ289" s="82">
        <v>-3.1905999999999999</v>
      </c>
      <c r="BR289" s="82">
        <v>20.065200000000001</v>
      </c>
      <c r="BS289" s="82">
        <v>17.769100000000002</v>
      </c>
      <c r="BT289" s="82">
        <v>-2.0381</v>
      </c>
      <c r="BU289" s="82">
        <v>2.2824</v>
      </c>
      <c r="BV289" s="82">
        <v>-1.2384999999999999</v>
      </c>
      <c r="BW289" s="82">
        <v>22.2514</v>
      </c>
      <c r="BX289" s="82">
        <v>13.145300000000001</v>
      </c>
      <c r="BY289" s="82">
        <v>3.7905000000000002</v>
      </c>
      <c r="BZ289" s="82">
        <v>-1.5573999999999999</v>
      </c>
      <c r="CA289" s="82">
        <v>-64.067800000000005</v>
      </c>
      <c r="CB289" s="82">
        <v>-31.2957</v>
      </c>
      <c r="CC289" s="82">
        <v>30.472100000000001</v>
      </c>
      <c r="CD289" s="82">
        <v>-24.204699999999999</v>
      </c>
      <c r="CE289" s="82">
        <v>46.870199999999997</v>
      </c>
      <c r="CF289" s="82">
        <v>-96.586699999999993</v>
      </c>
      <c r="CG289" s="82">
        <v>73.459100000000007</v>
      </c>
      <c r="CH289" s="82">
        <v>29.125</v>
      </c>
      <c r="CI289" s="82">
        <v>54.027900000000002</v>
      </c>
      <c r="CJ289" s="82">
        <v>-13.3469</v>
      </c>
      <c r="CK289" s="82">
        <v>6.5587</v>
      </c>
      <c r="CL289" s="82">
        <v>-29.358699999999999</v>
      </c>
      <c r="CM289" s="82">
        <v>-43.740099999999998</v>
      </c>
      <c r="CN289" s="82">
        <v>-30.020299999999999</v>
      </c>
      <c r="CO289" s="82">
        <v>-13.793100000000001</v>
      </c>
      <c r="CP289" s="82">
        <v>-12.7431</v>
      </c>
      <c r="CQ289" s="82">
        <v>13.684799999999999</v>
      </c>
      <c r="CR289" s="82">
        <v>-21.5017</v>
      </c>
      <c r="CS289" s="82">
        <v>-4.7759999999999998</v>
      </c>
      <c r="CT289" s="82">
        <v>38.734699999999997</v>
      </c>
      <c r="CU289" s="82">
        <v>0.86339999999999995</v>
      </c>
      <c r="CV289" s="82">
        <v>19.5154</v>
      </c>
      <c r="CW289" s="82">
        <v>-20.363499999999998</v>
      </c>
      <c r="CX289" s="82">
        <v>-10.417199999999999</v>
      </c>
      <c r="CY289" s="82">
        <v>-6.6783999999999999</v>
      </c>
      <c r="CZ289" s="82">
        <v>-19.4693</v>
      </c>
      <c r="DA289" s="82">
        <v>-7.8216999999999999</v>
      </c>
      <c r="DB289" s="82">
        <v>37.2378</v>
      </c>
      <c r="DC289" s="82">
        <v>-12.7577</v>
      </c>
      <c r="DD289" s="82">
        <v>17.029800000000002</v>
      </c>
      <c r="DF289" s="82">
        <f t="shared" si="21"/>
        <v>5</v>
      </c>
      <c r="DG289" s="82">
        <f t="shared" si="22"/>
        <v>5</v>
      </c>
      <c r="DH289" s="82">
        <f t="shared" si="23"/>
        <v>10</v>
      </c>
      <c r="DI289" s="82">
        <f t="shared" si="24"/>
        <v>0</v>
      </c>
      <c r="DJ289" s="82">
        <f t="shared" si="25"/>
        <v>1</v>
      </c>
      <c r="DK289" s="82">
        <f t="shared" si="26"/>
        <v>1</v>
      </c>
    </row>
    <row r="290" spans="1:115" x14ac:dyDescent="0.2">
      <c r="A290" s="82" t="s">
        <v>817</v>
      </c>
      <c r="B290" s="82">
        <v>244</v>
      </c>
      <c r="C290" s="82" t="s">
        <v>359</v>
      </c>
      <c r="D290" s="82" t="s">
        <v>1098</v>
      </c>
      <c r="E290" s="82">
        <v>5</v>
      </c>
      <c r="F290" s="82" t="s">
        <v>92</v>
      </c>
      <c r="G290" s="82">
        <v>110</v>
      </c>
      <c r="H290" s="83">
        <v>596.20908799999995</v>
      </c>
      <c r="I290" s="46" t="s">
        <v>778</v>
      </c>
      <c r="J290" s="82" t="s">
        <v>1089</v>
      </c>
      <c r="K290" s="82">
        <v>17</v>
      </c>
      <c r="L290" s="84" t="s">
        <v>125</v>
      </c>
      <c r="M290" s="82">
        <v>25</v>
      </c>
      <c r="N290" s="83">
        <v>13.806506000000001</v>
      </c>
      <c r="O290" s="46" t="s">
        <v>678</v>
      </c>
      <c r="P290" s="82">
        <v>14.0654</v>
      </c>
      <c r="Q290" s="82">
        <v>3.5771000000000002</v>
      </c>
      <c r="R290" s="82">
        <v>10.488300000000001</v>
      </c>
      <c r="S290" s="82">
        <v>1.6828000000000001</v>
      </c>
      <c r="T290" s="82">
        <v>0.3659</v>
      </c>
      <c r="U290" s="82">
        <v>1.3168</v>
      </c>
      <c r="V290" s="82">
        <v>-4.5419999999999998</v>
      </c>
      <c r="W290" s="82">
        <v>-8.7352000000000007</v>
      </c>
      <c r="X290" s="82">
        <v>-19.928699999999999</v>
      </c>
      <c r="Y290" s="82">
        <v>-10.020099999999999</v>
      </c>
      <c r="Z290" s="82">
        <v>-66.038399999999996</v>
      </c>
      <c r="AA290" s="82">
        <v>48.1419</v>
      </c>
      <c r="AB290" s="82">
        <v>-1.5422</v>
      </c>
      <c r="AC290" s="86">
        <v>-12.417999999999999</v>
      </c>
      <c r="AD290" s="82">
        <v>14.412000000000001</v>
      </c>
      <c r="AE290" s="82">
        <v>-37.2166</v>
      </c>
      <c r="AF290" s="82">
        <v>16.153199999999998</v>
      </c>
      <c r="AG290" s="82">
        <v>-15.367699999999999</v>
      </c>
      <c r="AH290" s="82">
        <v>7.1909000000000001</v>
      </c>
      <c r="AI290" s="82">
        <v>13.481999999999999</v>
      </c>
      <c r="AJ290" s="82">
        <v>9.4524000000000008</v>
      </c>
      <c r="AK290" s="82">
        <v>25.042300000000001</v>
      </c>
      <c r="AL290" s="82">
        <v>-7.4748999999999999</v>
      </c>
      <c r="AM290" s="82">
        <v>20.473199999999999</v>
      </c>
      <c r="AN290" s="82">
        <v>1.0661</v>
      </c>
      <c r="AO290" s="82">
        <v>-0.37840000000000001</v>
      </c>
      <c r="AP290" s="82">
        <v>13.5001</v>
      </c>
      <c r="AQ290" s="82">
        <v>-4.6978999999999997</v>
      </c>
      <c r="AR290" s="82">
        <v>-11.5464</v>
      </c>
      <c r="AS290" s="82">
        <v>-2.9411999999999998</v>
      </c>
      <c r="AT290" s="82">
        <v>14.910500000000001</v>
      </c>
      <c r="AU290" s="82">
        <v>-1.5190999999999999</v>
      </c>
      <c r="AV290" s="82">
        <v>10.596</v>
      </c>
      <c r="AW290" s="82">
        <v>0.30630000000000002</v>
      </c>
      <c r="AX290" s="82">
        <v>6.8098999999999998</v>
      </c>
      <c r="AY290" s="82">
        <v>-36.697899999999997</v>
      </c>
      <c r="AZ290" s="82">
        <v>6.3223000000000003</v>
      </c>
      <c r="BA290" s="82">
        <v>-53.578400000000002</v>
      </c>
      <c r="BB290" s="82">
        <v>17.952400000000001</v>
      </c>
      <c r="BC290" s="82">
        <v>-38.822699999999998</v>
      </c>
      <c r="BD290" s="82">
        <v>5.7511999999999999</v>
      </c>
      <c r="BE290" s="82">
        <v>16.0886</v>
      </c>
      <c r="BF290" s="82">
        <v>13.5398</v>
      </c>
      <c r="BG290" s="82">
        <v>21.5473</v>
      </c>
      <c r="BH290" s="82">
        <v>44.009</v>
      </c>
      <c r="BI290" s="82">
        <v>47.611499999999999</v>
      </c>
      <c r="BJ290" s="82">
        <v>-49.8568</v>
      </c>
      <c r="BK290" s="82">
        <v>10.644299999999999</v>
      </c>
      <c r="BL290" s="82">
        <v>3.9504000000000001</v>
      </c>
      <c r="BM290" s="82">
        <v>24.681999999999999</v>
      </c>
      <c r="BN290" s="82">
        <v>-19.561900000000001</v>
      </c>
      <c r="BO290" s="82">
        <v>-8.3562999999999992</v>
      </c>
      <c r="BP290" s="82">
        <v>71.436400000000006</v>
      </c>
      <c r="BQ290" s="82">
        <v>4.3494000000000002</v>
      </c>
      <c r="BR290" s="82">
        <v>0.85899999999999999</v>
      </c>
      <c r="BS290" s="82">
        <v>1.5042</v>
      </c>
      <c r="BT290" s="82">
        <v>-14.399900000000001</v>
      </c>
      <c r="BU290" s="82">
        <v>-2.7069999999999999</v>
      </c>
      <c r="BV290" s="82">
        <v>-6.4927000000000001</v>
      </c>
      <c r="BW290" s="82">
        <v>12.834899999999999</v>
      </c>
      <c r="BX290" s="82">
        <v>-4.2359999999999998</v>
      </c>
      <c r="BY290" s="82">
        <v>-1.5157</v>
      </c>
      <c r="BZ290" s="82">
        <v>-11.7049</v>
      </c>
      <c r="CA290" s="82">
        <v>-33.355899999999998</v>
      </c>
      <c r="CB290" s="82">
        <v>-52.172199999999997</v>
      </c>
      <c r="CC290" s="82">
        <v>-25.613800000000001</v>
      </c>
      <c r="CD290" s="82">
        <v>62.130200000000002</v>
      </c>
      <c r="CE290" s="82">
        <v>-48.3596</v>
      </c>
      <c r="CF290" s="82">
        <v>21.9406</v>
      </c>
      <c r="CG290" s="82">
        <v>-129.96639999999999</v>
      </c>
      <c r="CH290" s="82">
        <v>-16.8551</v>
      </c>
      <c r="CI290" s="82">
        <v>-56.638199999999998</v>
      </c>
      <c r="CJ290" s="82">
        <v>-8.5869999999999997</v>
      </c>
      <c r="CK290" s="82">
        <v>1.8595999999999999</v>
      </c>
      <c r="CL290" s="82">
        <v>27.075600000000001</v>
      </c>
      <c r="CM290" s="82">
        <v>-35.037300000000002</v>
      </c>
      <c r="CN290" s="82">
        <v>30.4724</v>
      </c>
      <c r="CO290" s="82">
        <v>15.3027</v>
      </c>
      <c r="CP290" s="82">
        <v>22.756799999999998</v>
      </c>
      <c r="CQ290" s="82">
        <v>-13.0282</v>
      </c>
      <c r="CR290" s="82">
        <v>18.242699999999999</v>
      </c>
      <c r="CS290" s="82">
        <v>-25.536300000000001</v>
      </c>
      <c r="CT290" s="82">
        <v>-17.914000000000001</v>
      </c>
      <c r="CU290" s="82">
        <v>12.276300000000001</v>
      </c>
      <c r="CV290" s="82">
        <v>61.893500000000003</v>
      </c>
      <c r="CW290" s="82">
        <v>13.7431</v>
      </c>
      <c r="CX290" s="82">
        <v>11.6525</v>
      </c>
      <c r="CY290" s="82">
        <v>-13.410500000000001</v>
      </c>
      <c r="CZ290" s="82">
        <v>18.423999999999999</v>
      </c>
      <c r="DA290" s="82">
        <v>18.990200000000002</v>
      </c>
      <c r="DB290" s="82">
        <v>27.1157</v>
      </c>
      <c r="DC290" s="82">
        <v>26.252700000000001</v>
      </c>
      <c r="DD290" s="82">
        <v>0.81759999999999999</v>
      </c>
      <c r="DF290" s="82">
        <f t="shared" si="21"/>
        <v>3</v>
      </c>
      <c r="DG290" s="82">
        <f t="shared" si="22"/>
        <v>5</v>
      </c>
      <c r="DH290" s="82">
        <f t="shared" si="23"/>
        <v>8</v>
      </c>
      <c r="DI290" s="82">
        <f t="shared" si="24"/>
        <v>0</v>
      </c>
      <c r="DJ290" s="82">
        <f t="shared" si="25"/>
        <v>1</v>
      </c>
      <c r="DK290" s="82">
        <f t="shared" si="26"/>
        <v>1</v>
      </c>
    </row>
    <row r="291" spans="1:115" x14ac:dyDescent="0.2">
      <c r="A291" s="82" t="s">
        <v>817</v>
      </c>
      <c r="B291" s="82">
        <v>290</v>
      </c>
      <c r="C291" s="82" t="s">
        <v>359</v>
      </c>
      <c r="D291" s="82" t="s">
        <v>1094</v>
      </c>
      <c r="E291" s="82">
        <v>13</v>
      </c>
      <c r="F291" s="82" t="s">
        <v>123</v>
      </c>
      <c r="G291" s="82">
        <v>30</v>
      </c>
      <c r="H291" s="83">
        <v>456.28884599999998</v>
      </c>
      <c r="I291" s="46" t="s">
        <v>595</v>
      </c>
      <c r="J291" s="82" t="s">
        <v>1089</v>
      </c>
      <c r="K291" s="82">
        <v>17</v>
      </c>
      <c r="L291" s="84" t="s">
        <v>125</v>
      </c>
      <c r="M291" s="82">
        <v>25</v>
      </c>
      <c r="N291" s="83">
        <v>13.806506000000001</v>
      </c>
      <c r="O291" s="46" t="s">
        <v>678</v>
      </c>
      <c r="P291" s="82">
        <v>18.3691</v>
      </c>
      <c r="Q291" s="82">
        <v>8.1074000000000002</v>
      </c>
      <c r="R291" s="82">
        <v>10.261699999999999</v>
      </c>
      <c r="S291" s="82">
        <v>1.6713</v>
      </c>
      <c r="T291" s="82">
        <v>0.80689999999999995</v>
      </c>
      <c r="U291" s="82">
        <v>0.86429999999999996</v>
      </c>
      <c r="V291" s="82">
        <v>-10.738799999999999</v>
      </c>
      <c r="W291" s="82">
        <v>-13.772399999999999</v>
      </c>
      <c r="X291" s="82">
        <v>-29.264900000000001</v>
      </c>
      <c r="Y291" s="82">
        <v>-85.782799999999995</v>
      </c>
      <c r="Z291" s="82">
        <v>-11.2843</v>
      </c>
      <c r="AA291" s="82">
        <v>20.833300000000001</v>
      </c>
      <c r="AB291" s="82">
        <v>-17.072500000000002</v>
      </c>
      <c r="AC291" s="86">
        <v>9.9428000000000001</v>
      </c>
      <c r="AD291" s="82">
        <v>26.6677</v>
      </c>
      <c r="AE291" s="82">
        <v>-12.3721</v>
      </c>
      <c r="AF291" s="82">
        <v>0.3075</v>
      </c>
      <c r="AG291" s="82">
        <v>-21.696000000000002</v>
      </c>
      <c r="AH291" s="82">
        <v>5.4589999999999996</v>
      </c>
      <c r="AI291" s="82">
        <v>24.573799999999999</v>
      </c>
      <c r="AJ291" s="82">
        <v>-6.7778</v>
      </c>
      <c r="AK291" s="82">
        <v>-13.6965</v>
      </c>
      <c r="AL291" s="82">
        <v>15.0435</v>
      </c>
      <c r="AM291" s="82">
        <v>-0.1135</v>
      </c>
      <c r="AN291" s="82">
        <v>36.28</v>
      </c>
      <c r="AO291" s="82">
        <v>19.110499999999998</v>
      </c>
      <c r="AP291" s="82">
        <v>30.596</v>
      </c>
      <c r="AQ291" s="82">
        <v>54.363599999999998</v>
      </c>
      <c r="AR291" s="82">
        <v>26.0322</v>
      </c>
      <c r="AS291" s="82">
        <v>12.618499999999999</v>
      </c>
      <c r="AT291" s="82">
        <v>-33.487099999999998</v>
      </c>
      <c r="AU291" s="82">
        <v>12.3294</v>
      </c>
      <c r="AV291" s="82">
        <v>-31.2608</v>
      </c>
      <c r="AW291" s="82">
        <v>-7.3099999999999998E-2</v>
      </c>
      <c r="AX291" s="82">
        <v>9.1235999999999997</v>
      </c>
      <c r="AY291" s="82">
        <v>-44.1265</v>
      </c>
      <c r="AZ291" s="82">
        <v>-25.5382</v>
      </c>
      <c r="BA291" s="82">
        <v>-48.313200000000002</v>
      </c>
      <c r="BB291" s="82">
        <v>11.0861</v>
      </c>
      <c r="BC291" s="82">
        <v>-50.5625</v>
      </c>
      <c r="BD291" s="82">
        <v>-0.61829999999999996</v>
      </c>
      <c r="BE291" s="82">
        <v>23.219000000000001</v>
      </c>
      <c r="BF291" s="82">
        <v>12.195499999999999</v>
      </c>
      <c r="BG291" s="82">
        <v>26.453099999999999</v>
      </c>
      <c r="BH291" s="82">
        <v>37.596600000000002</v>
      </c>
      <c r="BI291" s="82">
        <v>53.855499999999999</v>
      </c>
      <c r="BJ291" s="82">
        <v>-75.168300000000002</v>
      </c>
      <c r="BK291" s="82">
        <v>14.7743</v>
      </c>
      <c r="BL291" s="82">
        <v>9.0265000000000004</v>
      </c>
      <c r="BM291" s="82">
        <v>24.790600000000001</v>
      </c>
      <c r="BN291" s="82">
        <v>-15.4983</v>
      </c>
      <c r="BO291" s="82">
        <v>-15.553900000000001</v>
      </c>
      <c r="BP291" s="82">
        <v>64.771799999999999</v>
      </c>
      <c r="BQ291" s="82">
        <v>0.95569999999999999</v>
      </c>
      <c r="BR291" s="82">
        <v>4.9698000000000002</v>
      </c>
      <c r="BS291" s="82">
        <v>13.0959</v>
      </c>
      <c r="BT291" s="82">
        <v>-11.6828</v>
      </c>
      <c r="BU291" s="82">
        <v>0.2278</v>
      </c>
      <c r="BV291" s="82">
        <v>-7.8337000000000003</v>
      </c>
      <c r="BW291" s="82">
        <v>16.8095</v>
      </c>
      <c r="BX291" s="82">
        <v>2.9321999999999999</v>
      </c>
      <c r="BY291" s="82">
        <v>2.5952999999999999</v>
      </c>
      <c r="BZ291" s="82">
        <v>-7.8160999999999996</v>
      </c>
      <c r="CA291" s="82">
        <v>-34.2149</v>
      </c>
      <c r="CB291" s="82">
        <v>-52.093299999999999</v>
      </c>
      <c r="CC291" s="82">
        <v>-40.038800000000002</v>
      </c>
      <c r="CD291" s="82">
        <v>-15.5138</v>
      </c>
      <c r="CE291" s="82">
        <v>-15.085100000000001</v>
      </c>
      <c r="CF291" s="82">
        <v>21.767299999999999</v>
      </c>
      <c r="CG291" s="82">
        <v>-80.084199999999996</v>
      </c>
      <c r="CH291" s="82">
        <v>-43.363700000000001</v>
      </c>
      <c r="CI291" s="82">
        <v>-57.247100000000003</v>
      </c>
      <c r="CJ291" s="82">
        <v>9.6218000000000004</v>
      </c>
      <c r="CK291" s="82">
        <v>-9.5181000000000004</v>
      </c>
      <c r="CL291" s="82">
        <v>14.119899999999999</v>
      </c>
      <c r="CM291" s="82">
        <v>1.7002999999999999</v>
      </c>
      <c r="CN291" s="82">
        <v>13.1541</v>
      </c>
      <c r="CO291" s="82">
        <v>22.474799999999998</v>
      </c>
      <c r="CP291" s="82">
        <v>24.577300000000001</v>
      </c>
      <c r="CQ291" s="82">
        <v>18.212399999999999</v>
      </c>
      <c r="CR291" s="82">
        <v>-3.2212999999999998</v>
      </c>
      <c r="CS291" s="82">
        <v>-34.2836</v>
      </c>
      <c r="CT291" s="82">
        <v>-1.8361000000000001</v>
      </c>
      <c r="CU291" s="82">
        <v>34.882399999999997</v>
      </c>
      <c r="CV291" s="82">
        <v>57.738700000000001</v>
      </c>
      <c r="CW291" s="82">
        <v>27.011700000000001</v>
      </c>
      <c r="CX291" s="82">
        <v>23.091200000000001</v>
      </c>
      <c r="CY291" s="82">
        <v>-14.72</v>
      </c>
      <c r="CZ291" s="82">
        <v>22.608699999999999</v>
      </c>
      <c r="DA291" s="82">
        <v>38.055399999999999</v>
      </c>
      <c r="DB291" s="82">
        <v>1.1848000000000001</v>
      </c>
      <c r="DC291" s="82">
        <v>-0.26340000000000002</v>
      </c>
      <c r="DD291" s="82">
        <v>-15.0258</v>
      </c>
      <c r="DF291" s="82">
        <f t="shared" si="21"/>
        <v>4</v>
      </c>
      <c r="DG291" s="82">
        <f t="shared" si="22"/>
        <v>6</v>
      </c>
      <c r="DH291" s="82">
        <f t="shared" si="23"/>
        <v>10</v>
      </c>
      <c r="DI291" s="82">
        <f t="shared" si="24"/>
        <v>0</v>
      </c>
      <c r="DJ291" s="82">
        <f t="shared" si="25"/>
        <v>0</v>
      </c>
      <c r="DK291" s="82">
        <f t="shared" si="26"/>
        <v>0</v>
      </c>
    </row>
    <row r="292" spans="1:115" x14ac:dyDescent="0.2">
      <c r="A292" s="82" t="s">
        <v>817</v>
      </c>
      <c r="B292" s="82">
        <v>291</v>
      </c>
      <c r="C292" s="82" t="s">
        <v>359</v>
      </c>
      <c r="D292" s="82" t="s">
        <v>1101</v>
      </c>
      <c r="E292" s="82">
        <v>15</v>
      </c>
      <c r="F292" s="82" t="s">
        <v>272</v>
      </c>
      <c r="G292" s="82">
        <v>155</v>
      </c>
      <c r="H292" s="83">
        <v>705.89349100000004</v>
      </c>
      <c r="I292" s="46" t="s">
        <v>337</v>
      </c>
      <c r="J292" s="82" t="s">
        <v>1089</v>
      </c>
      <c r="K292" s="82">
        <v>17</v>
      </c>
      <c r="L292" s="84" t="s">
        <v>125</v>
      </c>
      <c r="M292" s="82">
        <v>25</v>
      </c>
      <c r="N292" s="83">
        <v>13.806506000000001</v>
      </c>
      <c r="O292" s="46" t="s">
        <v>678</v>
      </c>
      <c r="P292" s="82">
        <v>15.0215</v>
      </c>
      <c r="Q292" s="82">
        <v>4.2001999999999997</v>
      </c>
      <c r="R292" s="82">
        <v>10.821300000000001</v>
      </c>
      <c r="S292" s="82">
        <v>1.0291999999999999</v>
      </c>
      <c r="T292" s="82">
        <v>0.43049999999999999</v>
      </c>
      <c r="U292" s="82">
        <v>0.59870000000000001</v>
      </c>
      <c r="V292" s="82">
        <v>3.0749</v>
      </c>
      <c r="W292" s="82">
        <v>-14.5367</v>
      </c>
      <c r="X292" s="82">
        <v>-21.7713</v>
      </c>
      <c r="Y292" s="82">
        <v>58.315199999999997</v>
      </c>
      <c r="Z292" s="82">
        <v>25.444800000000001</v>
      </c>
      <c r="AA292" s="82">
        <v>68.649299999999997</v>
      </c>
      <c r="AB292" s="82">
        <v>-7.5545</v>
      </c>
      <c r="AC292" s="86">
        <v>4.1535000000000002</v>
      </c>
      <c r="AD292" s="82">
        <v>-14.8719</v>
      </c>
      <c r="AE292" s="82">
        <v>0.878</v>
      </c>
      <c r="AF292" s="82">
        <v>-10.0236</v>
      </c>
      <c r="AG292" s="82">
        <v>-54.906500000000001</v>
      </c>
      <c r="AH292" s="82">
        <v>-4.4305000000000003</v>
      </c>
      <c r="AI292" s="82">
        <v>0.51529999999999998</v>
      </c>
      <c r="AJ292" s="82">
        <v>-17.4863</v>
      </c>
      <c r="AK292" s="82">
        <v>-32.5837</v>
      </c>
      <c r="AL292" s="82">
        <v>-18.53</v>
      </c>
      <c r="AM292" s="82">
        <v>45.683300000000003</v>
      </c>
      <c r="AN292" s="82">
        <v>-5.9333999999999998</v>
      </c>
      <c r="AO292" s="82">
        <v>19.2182</v>
      </c>
      <c r="AP292" s="82">
        <v>-14.467700000000001</v>
      </c>
      <c r="AQ292" s="82">
        <v>-21.9147</v>
      </c>
      <c r="AR292" s="82">
        <v>-16.460799999999999</v>
      </c>
      <c r="AS292" s="82">
        <v>-3.2498</v>
      </c>
      <c r="AT292" s="82">
        <v>17.321100000000001</v>
      </c>
      <c r="AU292" s="82">
        <v>-8.2310999999999996</v>
      </c>
      <c r="AV292" s="82">
        <v>12.032999999999999</v>
      </c>
      <c r="AW292" s="82">
        <v>40.292000000000002</v>
      </c>
      <c r="AX292" s="82">
        <v>-5.0557999999999996</v>
      </c>
      <c r="AY292" s="82">
        <v>-40.566200000000002</v>
      </c>
      <c r="AZ292" s="82">
        <v>-16.237200000000001</v>
      </c>
      <c r="BA292" s="82">
        <v>-48.409100000000002</v>
      </c>
      <c r="BB292" s="82">
        <v>5.3807999999999998</v>
      </c>
      <c r="BC292" s="82">
        <v>-36.748800000000003</v>
      </c>
      <c r="BD292" s="82">
        <v>-9.1114999999999995</v>
      </c>
      <c r="BE292" s="82">
        <v>35.573</v>
      </c>
      <c r="BF292" s="82">
        <v>12.8994</v>
      </c>
      <c r="BG292" s="82">
        <v>26.218</v>
      </c>
      <c r="BH292" s="82">
        <v>36.4803</v>
      </c>
      <c r="BI292" s="82">
        <v>54.403100000000002</v>
      </c>
      <c r="BJ292" s="82">
        <v>-82.423500000000004</v>
      </c>
      <c r="BK292" s="82">
        <v>13.8794</v>
      </c>
      <c r="BL292" s="82">
        <v>8.9222999999999999</v>
      </c>
      <c r="BM292" s="82">
        <v>14.8178</v>
      </c>
      <c r="BN292" s="82">
        <v>-19.738399999999999</v>
      </c>
      <c r="BO292" s="82">
        <v>-16.593</v>
      </c>
      <c r="BP292" s="82">
        <v>82.4208</v>
      </c>
      <c r="BQ292" s="82">
        <v>4.6525999999999996</v>
      </c>
      <c r="BR292" s="82">
        <v>-2.0127000000000002</v>
      </c>
      <c r="BS292" s="82">
        <v>10.905099999999999</v>
      </c>
      <c r="BT292" s="82">
        <v>-13.8871</v>
      </c>
      <c r="BU292" s="82">
        <v>2.7159</v>
      </c>
      <c r="BV292" s="82">
        <v>-8.0550999999999995</v>
      </c>
      <c r="BW292" s="82">
        <v>16.0731</v>
      </c>
      <c r="BX292" s="82">
        <v>11.125500000000001</v>
      </c>
      <c r="BY292" s="82">
        <v>15.341200000000001</v>
      </c>
      <c r="BZ292" s="82">
        <v>-10.266500000000001</v>
      </c>
      <c r="CA292" s="82">
        <v>-48.463200000000001</v>
      </c>
      <c r="CB292" s="82">
        <v>-56.099400000000003</v>
      </c>
      <c r="CC292" s="82">
        <v>-64.331800000000001</v>
      </c>
      <c r="CD292" s="82">
        <v>-37.825699999999998</v>
      </c>
      <c r="CE292" s="82">
        <v>20.530799999999999</v>
      </c>
      <c r="CF292" s="82">
        <v>40.144599999999997</v>
      </c>
      <c r="CG292" s="82">
        <v>-17.107800000000001</v>
      </c>
      <c r="CH292" s="82">
        <v>-61.377600000000001</v>
      </c>
      <c r="CI292" s="82">
        <v>6.8037000000000001</v>
      </c>
      <c r="CJ292" s="82">
        <v>-31.7608</v>
      </c>
      <c r="CK292" s="82">
        <v>-7.29</v>
      </c>
      <c r="CL292" s="82">
        <v>18.473700000000001</v>
      </c>
      <c r="CM292" s="82">
        <v>-4.5510999999999999</v>
      </c>
      <c r="CN292" s="82">
        <v>22.924700000000001</v>
      </c>
      <c r="CO292" s="82">
        <v>9.8506999999999998</v>
      </c>
      <c r="CP292" s="82">
        <v>6.3178000000000001</v>
      </c>
      <c r="CQ292" s="82">
        <v>-34.670699999999997</v>
      </c>
      <c r="CR292" s="82">
        <v>12.761799999999999</v>
      </c>
      <c r="CS292" s="82">
        <v>-4.7175000000000002</v>
      </c>
      <c r="CT292" s="82">
        <v>-4.4009</v>
      </c>
      <c r="CU292" s="82">
        <v>-17.111799999999999</v>
      </c>
      <c r="CV292" s="82">
        <v>30.508400000000002</v>
      </c>
      <c r="CW292" s="82">
        <v>13.9749</v>
      </c>
      <c r="CX292" s="82">
        <v>30.1557</v>
      </c>
      <c r="CY292" s="82">
        <v>-23.6584</v>
      </c>
      <c r="CZ292" s="82">
        <v>14.364000000000001</v>
      </c>
      <c r="DA292" s="82">
        <v>66.713399999999993</v>
      </c>
      <c r="DB292" s="82">
        <v>36.679099999999998</v>
      </c>
      <c r="DC292" s="82">
        <v>-12.3208</v>
      </c>
      <c r="DD292" s="82">
        <v>-9.0787999999999993</v>
      </c>
      <c r="DF292" s="82">
        <f t="shared" si="21"/>
        <v>5</v>
      </c>
      <c r="DG292" s="82">
        <f t="shared" si="22"/>
        <v>5</v>
      </c>
      <c r="DH292" s="82">
        <f t="shared" si="23"/>
        <v>10</v>
      </c>
      <c r="DI292" s="82">
        <f t="shared" si="24"/>
        <v>0</v>
      </c>
      <c r="DJ292" s="82">
        <f t="shared" si="25"/>
        <v>0</v>
      </c>
      <c r="DK292" s="82">
        <f t="shared" si="26"/>
        <v>0</v>
      </c>
    </row>
    <row r="293" spans="1:115" x14ac:dyDescent="0.2">
      <c r="A293" s="82" t="s">
        <v>817</v>
      </c>
      <c r="B293" s="82">
        <v>346</v>
      </c>
      <c r="C293" s="82" t="s">
        <v>359</v>
      </c>
      <c r="D293" s="82" t="s">
        <v>1093</v>
      </c>
      <c r="E293" s="82">
        <v>14</v>
      </c>
      <c r="F293" s="82" t="s">
        <v>203</v>
      </c>
      <c r="G293" s="82">
        <v>100</v>
      </c>
      <c r="H293" s="83">
        <v>555.06795299999999</v>
      </c>
      <c r="I293" s="46" t="s">
        <v>299</v>
      </c>
      <c r="J293" s="82" t="s">
        <v>1089</v>
      </c>
      <c r="K293" s="82">
        <v>17</v>
      </c>
      <c r="L293" s="84" t="s">
        <v>125</v>
      </c>
      <c r="M293" s="82">
        <v>30</v>
      </c>
      <c r="N293" s="83">
        <v>16.233402000000002</v>
      </c>
      <c r="O293" s="46" t="s">
        <v>303</v>
      </c>
      <c r="P293" s="82">
        <v>16.4971</v>
      </c>
      <c r="Q293" s="82">
        <v>6.0723000000000003</v>
      </c>
      <c r="R293" s="82">
        <v>10.424799999999999</v>
      </c>
      <c r="S293" s="82">
        <v>1.2466999999999999</v>
      </c>
      <c r="T293" s="82">
        <v>0.57310000000000005</v>
      </c>
      <c r="U293" s="82">
        <v>0.67359999999999998</v>
      </c>
      <c r="V293" s="82">
        <v>-11.1126</v>
      </c>
      <c r="W293" s="82">
        <v>-14.9046</v>
      </c>
      <c r="X293" s="82">
        <v>24.844799999999999</v>
      </c>
      <c r="Y293" s="82">
        <v>-15.779</v>
      </c>
      <c r="Z293" s="82">
        <v>-49.8904</v>
      </c>
      <c r="AA293" s="82">
        <v>-32.010399999999997</v>
      </c>
      <c r="AB293" s="82">
        <v>-40.086300000000001</v>
      </c>
      <c r="AC293" s="86">
        <v>13.5219</v>
      </c>
      <c r="AD293" s="82">
        <v>14.648099999999999</v>
      </c>
      <c r="AE293" s="82">
        <v>14.258599999999999</v>
      </c>
      <c r="AF293" s="82">
        <v>7.0656999999999996</v>
      </c>
      <c r="AG293" s="82">
        <v>59.2042</v>
      </c>
      <c r="AH293" s="82">
        <v>0.14499999999999999</v>
      </c>
      <c r="AI293" s="82">
        <v>-16.025400000000001</v>
      </c>
      <c r="AJ293" s="82">
        <v>-4.8932000000000002</v>
      </c>
      <c r="AK293" s="82">
        <v>10.1838</v>
      </c>
      <c r="AL293" s="82">
        <v>46.917499999999997</v>
      </c>
      <c r="AM293" s="82">
        <v>5.0533000000000001</v>
      </c>
      <c r="AN293" s="82">
        <v>-26.401399999999999</v>
      </c>
      <c r="AO293" s="82">
        <v>-13.64</v>
      </c>
      <c r="AP293" s="82">
        <v>4.6718000000000002</v>
      </c>
      <c r="AQ293" s="82">
        <v>4.8391999999999999</v>
      </c>
      <c r="AR293" s="82">
        <v>17.498100000000001</v>
      </c>
      <c r="AS293" s="82">
        <v>4.7573999999999996</v>
      </c>
      <c r="AT293" s="82">
        <v>-7.37</v>
      </c>
      <c r="AU293" s="82">
        <v>5.2815000000000003</v>
      </c>
      <c r="AV293" s="82">
        <v>21.7102</v>
      </c>
      <c r="AW293" s="82">
        <v>13.3956</v>
      </c>
      <c r="AX293" s="82">
        <v>1.2781</v>
      </c>
      <c r="AY293" s="82">
        <v>-34.342399999999998</v>
      </c>
      <c r="AZ293" s="82">
        <v>-3.9914000000000001</v>
      </c>
      <c r="BA293" s="82">
        <v>10.1417</v>
      </c>
      <c r="BB293" s="82">
        <v>-10.7432</v>
      </c>
      <c r="BC293" s="82">
        <v>-55.043999999999997</v>
      </c>
      <c r="BD293" s="82">
        <v>7.1595000000000004</v>
      </c>
      <c r="BE293" s="82">
        <v>14.0398</v>
      </c>
      <c r="BF293" s="82">
        <v>11.0352</v>
      </c>
      <c r="BG293" s="82">
        <v>38.482999999999997</v>
      </c>
      <c r="BH293" s="82">
        <v>36.215200000000003</v>
      </c>
      <c r="BI293" s="82">
        <v>58.623899999999999</v>
      </c>
      <c r="BJ293" s="82">
        <v>-72.970699999999994</v>
      </c>
      <c r="BK293" s="82">
        <v>17.855699999999999</v>
      </c>
      <c r="BL293" s="82">
        <v>10.579700000000001</v>
      </c>
      <c r="BM293" s="82">
        <v>8.4911999999999992</v>
      </c>
      <c r="BN293" s="82">
        <v>-6.8144999999999998</v>
      </c>
      <c r="BO293" s="82">
        <v>-30.295200000000001</v>
      </c>
      <c r="BP293" s="82">
        <v>33.091099999999997</v>
      </c>
      <c r="BQ293" s="82">
        <v>-1.2113</v>
      </c>
      <c r="BR293" s="82">
        <v>-4.8577000000000004</v>
      </c>
      <c r="BS293" s="82">
        <v>11.8078</v>
      </c>
      <c r="BT293" s="82">
        <v>-5.1519000000000004</v>
      </c>
      <c r="BU293" s="82">
        <v>2.2021000000000002</v>
      </c>
      <c r="BV293" s="82">
        <v>-30.874500000000001</v>
      </c>
      <c r="BW293" s="82">
        <v>11.4422</v>
      </c>
      <c r="BX293" s="82">
        <v>10.340400000000001</v>
      </c>
      <c r="BY293" s="82">
        <v>8.3629999999999995</v>
      </c>
      <c r="BZ293" s="82">
        <v>-6.9808000000000003</v>
      </c>
      <c r="CA293" s="82">
        <v>-30.902100000000001</v>
      </c>
      <c r="CB293" s="82">
        <v>-34.025700000000001</v>
      </c>
      <c r="CC293" s="82">
        <v>44.281100000000002</v>
      </c>
      <c r="CD293" s="82">
        <v>-12.487299999999999</v>
      </c>
      <c r="CE293" s="82">
        <v>34.256</v>
      </c>
      <c r="CF293" s="82">
        <v>7.1548999999999996</v>
      </c>
      <c r="CG293" s="82">
        <v>23.454699999999999</v>
      </c>
      <c r="CH293" s="82">
        <v>22.8108</v>
      </c>
      <c r="CI293" s="82">
        <v>91.391900000000007</v>
      </c>
      <c r="CJ293" s="82">
        <v>9.7439999999999998</v>
      </c>
      <c r="CK293" s="82">
        <v>4.1432000000000002</v>
      </c>
      <c r="CL293" s="82">
        <v>-16.2118</v>
      </c>
      <c r="CM293" s="82">
        <v>-29.6282</v>
      </c>
      <c r="CN293" s="82">
        <v>-33.373800000000003</v>
      </c>
      <c r="CO293" s="82">
        <v>-17.857099999999999</v>
      </c>
      <c r="CP293" s="82">
        <v>-15.5823</v>
      </c>
      <c r="CQ293" s="82">
        <v>34.995100000000001</v>
      </c>
      <c r="CR293" s="82">
        <v>-12.212899999999999</v>
      </c>
      <c r="CS293" s="82">
        <v>-2.5853000000000002</v>
      </c>
      <c r="CT293" s="82">
        <v>-3.7048999999999999</v>
      </c>
      <c r="CU293" s="82">
        <v>2.0628000000000002</v>
      </c>
      <c r="CV293" s="82">
        <v>-43.882899999999999</v>
      </c>
      <c r="CW293" s="82">
        <v>-18.0627</v>
      </c>
      <c r="CX293" s="82">
        <v>-26.866800000000001</v>
      </c>
      <c r="CY293" s="82">
        <v>-5.7712000000000003</v>
      </c>
      <c r="CZ293" s="82">
        <v>-28.669699999999999</v>
      </c>
      <c r="DA293" s="82">
        <v>-11.808</v>
      </c>
      <c r="DB293" s="82">
        <v>9.0281000000000002</v>
      </c>
      <c r="DC293" s="82">
        <v>-12.6076</v>
      </c>
      <c r="DD293" s="82">
        <v>7.99</v>
      </c>
      <c r="DF293" s="82">
        <f t="shared" si="21"/>
        <v>3</v>
      </c>
      <c r="DG293" s="82">
        <f t="shared" si="22"/>
        <v>2</v>
      </c>
      <c r="DH293" s="82">
        <f t="shared" si="23"/>
        <v>5</v>
      </c>
      <c r="DI293" s="82">
        <f t="shared" si="24"/>
        <v>0</v>
      </c>
      <c r="DJ293" s="82">
        <f t="shared" si="25"/>
        <v>0</v>
      </c>
      <c r="DK293" s="82">
        <f t="shared" si="26"/>
        <v>0</v>
      </c>
    </row>
    <row r="294" spans="1:115" x14ac:dyDescent="0.2">
      <c r="A294" s="82" t="s">
        <v>817</v>
      </c>
      <c r="B294" s="82">
        <v>326</v>
      </c>
      <c r="C294" s="82" t="s">
        <v>359</v>
      </c>
      <c r="D294" s="82" t="s">
        <v>1085</v>
      </c>
      <c r="E294" s="82">
        <v>7</v>
      </c>
      <c r="F294" s="82" t="s">
        <v>100</v>
      </c>
      <c r="G294" s="82">
        <v>110</v>
      </c>
      <c r="H294" s="83">
        <v>702.61463700000002</v>
      </c>
      <c r="I294" s="46" t="s">
        <v>365</v>
      </c>
      <c r="J294" s="82" t="s">
        <v>1089</v>
      </c>
      <c r="K294" s="82">
        <v>17</v>
      </c>
      <c r="L294" s="84" t="s">
        <v>125</v>
      </c>
      <c r="M294" s="82">
        <v>70</v>
      </c>
      <c r="N294" s="83">
        <v>23.197493000000001</v>
      </c>
      <c r="O294" s="46" t="s">
        <v>366</v>
      </c>
      <c r="P294" s="82">
        <v>21.069299999999998</v>
      </c>
      <c r="Q294" s="82">
        <v>4.7354000000000003</v>
      </c>
      <c r="R294" s="82">
        <v>16.334</v>
      </c>
      <c r="S294" s="82">
        <v>1.5286999999999999</v>
      </c>
      <c r="T294" s="82">
        <v>0.40200000000000002</v>
      </c>
      <c r="U294" s="82">
        <v>1.1267</v>
      </c>
      <c r="V294" s="82">
        <v>9.2420000000000009</v>
      </c>
      <c r="W294" s="82">
        <v>2.6663000000000001</v>
      </c>
      <c r="X294" s="82">
        <v>-20.812100000000001</v>
      </c>
      <c r="Y294" s="82">
        <v>-43.459099999999999</v>
      </c>
      <c r="Z294" s="82">
        <v>4.4433999999999996</v>
      </c>
      <c r="AA294" s="82">
        <v>-3.1006</v>
      </c>
      <c r="AB294" s="82">
        <v>13.8338</v>
      </c>
      <c r="AC294" s="86">
        <v>-5.9302999999999999</v>
      </c>
      <c r="AD294" s="82">
        <v>-35.709499999999998</v>
      </c>
      <c r="AE294" s="82">
        <v>22.6205</v>
      </c>
      <c r="AF294" s="82">
        <v>13.7746</v>
      </c>
      <c r="AG294" s="82">
        <v>20.054500000000001</v>
      </c>
      <c r="AH294" s="82">
        <v>-3.4123999999999999</v>
      </c>
      <c r="AI294" s="82">
        <v>2.1507999999999998</v>
      </c>
      <c r="AJ294" s="82">
        <v>10.4351</v>
      </c>
      <c r="AK294" s="82">
        <v>-7.8692000000000002</v>
      </c>
      <c r="AL294" s="82">
        <v>-8.5500000000000007</v>
      </c>
      <c r="AM294" s="82">
        <v>10.329000000000001</v>
      </c>
      <c r="AN294" s="82">
        <v>10.893599999999999</v>
      </c>
      <c r="AO294" s="82">
        <v>32.204300000000003</v>
      </c>
      <c r="AP294" s="82">
        <v>-1.7945</v>
      </c>
      <c r="AQ294" s="82">
        <v>9.1209000000000007</v>
      </c>
      <c r="AR294" s="82">
        <v>-7.1717000000000004</v>
      </c>
      <c r="AS294" s="82">
        <v>-9.0259</v>
      </c>
      <c r="AT294" s="82">
        <v>6.5279999999999996</v>
      </c>
      <c r="AU294" s="82">
        <v>-6.2744</v>
      </c>
      <c r="AV294" s="82">
        <v>-15.641</v>
      </c>
      <c r="AW294" s="82">
        <v>6.7892000000000001</v>
      </c>
      <c r="AX294" s="82">
        <v>-6.1024000000000003</v>
      </c>
      <c r="AY294" s="82">
        <v>-10.011100000000001</v>
      </c>
      <c r="AZ294" s="82">
        <v>0.87439999999999996</v>
      </c>
      <c r="BA294" s="82">
        <v>47.194400000000002</v>
      </c>
      <c r="BB294" s="82">
        <v>-23.172000000000001</v>
      </c>
      <c r="BC294" s="82">
        <v>-1.5147999999999999</v>
      </c>
      <c r="BD294" s="82">
        <v>5.8978000000000002</v>
      </c>
      <c r="BE294" s="82">
        <v>65.858099999999993</v>
      </c>
      <c r="BF294" s="82">
        <v>-12.9879</v>
      </c>
      <c r="BG294" s="82">
        <v>-13.722799999999999</v>
      </c>
      <c r="BH294" s="82">
        <v>46.753300000000003</v>
      </c>
      <c r="BI294" s="82">
        <v>29.265499999999999</v>
      </c>
      <c r="BJ294" s="82">
        <v>3.1387999999999998</v>
      </c>
      <c r="BK294" s="82">
        <v>-3.1560000000000001</v>
      </c>
      <c r="BL294" s="82">
        <v>2.1556000000000002</v>
      </c>
      <c r="BM294" s="82">
        <v>-11.3888</v>
      </c>
      <c r="BN294" s="82">
        <v>-10.466900000000001</v>
      </c>
      <c r="BO294" s="82">
        <v>-30.591999999999999</v>
      </c>
      <c r="BP294" s="82">
        <v>-17.4572</v>
      </c>
      <c r="BQ294" s="82">
        <v>-34.8324</v>
      </c>
      <c r="BR294" s="82">
        <v>-36.132599999999996</v>
      </c>
      <c r="BS294" s="82">
        <v>-20.116199999999999</v>
      </c>
      <c r="BT294" s="82">
        <v>-5.0244</v>
      </c>
      <c r="BU294" s="82">
        <v>-4.9912999999999998</v>
      </c>
      <c r="BV294" s="82">
        <v>1.7012</v>
      </c>
      <c r="BW294" s="82">
        <v>-8.5517000000000003</v>
      </c>
      <c r="BX294" s="82">
        <v>-6.9992999999999999</v>
      </c>
      <c r="BY294" s="82">
        <v>-4.5888999999999998</v>
      </c>
      <c r="BZ294" s="82">
        <v>-10.767300000000001</v>
      </c>
      <c r="CA294" s="82">
        <v>31.399899999999999</v>
      </c>
      <c r="CB294" s="82">
        <v>23.097999999999999</v>
      </c>
      <c r="CC294" s="82">
        <v>5.0185000000000004</v>
      </c>
      <c r="CD294" s="82">
        <v>-54.747300000000003</v>
      </c>
      <c r="CE294" s="82">
        <v>-54.545099999999998</v>
      </c>
      <c r="CF294" s="82">
        <v>57.935000000000002</v>
      </c>
      <c r="CG294" s="82">
        <v>-48.929400000000001</v>
      </c>
      <c r="CH294" s="82">
        <v>-55.092599999999997</v>
      </c>
      <c r="CI294" s="82">
        <v>-40.059899999999999</v>
      </c>
      <c r="CJ294" s="82">
        <v>-6.3784000000000001</v>
      </c>
      <c r="CK294" s="82">
        <v>27.671800000000001</v>
      </c>
      <c r="CL294" s="82">
        <v>45.427100000000003</v>
      </c>
      <c r="CM294" s="82">
        <v>39.815199999999997</v>
      </c>
      <c r="CN294" s="82">
        <v>30.1127</v>
      </c>
      <c r="CO294" s="82">
        <v>15.882099999999999</v>
      </c>
      <c r="CP294" s="82">
        <v>0.27239999999999998</v>
      </c>
      <c r="CQ294" s="82">
        <v>2.1109</v>
      </c>
      <c r="CR294" s="82">
        <v>-31.5578</v>
      </c>
      <c r="CS294" s="82">
        <v>9.8407999999999998</v>
      </c>
      <c r="CT294" s="82">
        <v>-48.903500000000001</v>
      </c>
      <c r="CU294" s="82">
        <v>-6.3963000000000001</v>
      </c>
      <c r="CV294" s="82">
        <v>16.438500000000001</v>
      </c>
      <c r="CW294" s="82">
        <v>32.428100000000001</v>
      </c>
      <c r="CX294" s="82">
        <v>28.428100000000001</v>
      </c>
      <c r="CY294" s="82">
        <v>-43.098100000000002</v>
      </c>
      <c r="CZ294" s="82">
        <v>7.8528000000000002</v>
      </c>
      <c r="DA294" s="82">
        <v>55.882599999999996</v>
      </c>
      <c r="DB294" s="82">
        <v>25.1249</v>
      </c>
      <c r="DC294" s="82">
        <v>-2.4241000000000001</v>
      </c>
      <c r="DD294" s="82">
        <v>-8.1089000000000002</v>
      </c>
      <c r="DF294" s="82">
        <f t="shared" si="21"/>
        <v>3</v>
      </c>
      <c r="DG294" s="82">
        <f t="shared" si="22"/>
        <v>3</v>
      </c>
      <c r="DH294" s="82">
        <f t="shared" si="23"/>
        <v>6</v>
      </c>
      <c r="DI294" s="82">
        <f t="shared" si="24"/>
        <v>0</v>
      </c>
      <c r="DJ294" s="82">
        <f t="shared" si="25"/>
        <v>0</v>
      </c>
      <c r="DK294" s="82">
        <f t="shared" si="26"/>
        <v>0</v>
      </c>
    </row>
    <row r="295" spans="1:115" x14ac:dyDescent="0.2">
      <c r="A295" s="82" t="s">
        <v>817</v>
      </c>
      <c r="B295" s="82">
        <v>262</v>
      </c>
      <c r="C295" s="82" t="s">
        <v>359</v>
      </c>
      <c r="D295" s="82" t="s">
        <v>1084</v>
      </c>
      <c r="E295" s="82">
        <v>6</v>
      </c>
      <c r="F295" s="82" t="s">
        <v>97</v>
      </c>
      <c r="G295" s="82">
        <v>0</v>
      </c>
      <c r="H295" s="83">
        <v>0.22204399999999999</v>
      </c>
      <c r="I295" s="46" t="s">
        <v>362</v>
      </c>
      <c r="J295" s="82" t="s">
        <v>1089</v>
      </c>
      <c r="K295" s="82">
        <v>17</v>
      </c>
      <c r="L295" s="84" t="s">
        <v>125</v>
      </c>
      <c r="M295" s="82">
        <v>90</v>
      </c>
      <c r="N295" s="83">
        <v>104.359195</v>
      </c>
      <c r="O295" s="46" t="s">
        <v>628</v>
      </c>
      <c r="P295" s="82">
        <v>15.917</v>
      </c>
      <c r="Q295" s="82">
        <v>4.4678000000000004</v>
      </c>
      <c r="R295" s="82">
        <v>11.449199999999999</v>
      </c>
      <c r="S295" s="82">
        <v>1.5868</v>
      </c>
      <c r="T295" s="82">
        <v>0.41049999999999998</v>
      </c>
      <c r="U295" s="82">
        <v>1.1762999999999999</v>
      </c>
      <c r="V295" s="82">
        <v>0.13900000000000001</v>
      </c>
      <c r="W295" s="82">
        <v>-4.0004</v>
      </c>
      <c r="X295" s="82">
        <v>20.929200000000002</v>
      </c>
      <c r="Y295" s="82">
        <v>-17.773900000000001</v>
      </c>
      <c r="Z295" s="82">
        <v>36.850200000000001</v>
      </c>
      <c r="AA295" s="82">
        <v>-11.330299999999999</v>
      </c>
      <c r="AB295" s="82">
        <v>15.2136</v>
      </c>
      <c r="AC295" s="86">
        <v>-21.037400000000002</v>
      </c>
      <c r="AD295" s="82">
        <v>-8.6515000000000004</v>
      </c>
      <c r="AE295" s="82">
        <v>11.422800000000001</v>
      </c>
      <c r="AF295" s="82">
        <v>-7.9981</v>
      </c>
      <c r="AG295" s="82">
        <v>13.9634</v>
      </c>
      <c r="AH295" s="82">
        <v>-6.1920000000000002</v>
      </c>
      <c r="AI295" s="82">
        <v>-21.449400000000001</v>
      </c>
      <c r="AJ295" s="82">
        <v>2.4912999999999998</v>
      </c>
      <c r="AK295" s="82">
        <v>5.9245000000000001</v>
      </c>
      <c r="AL295" s="82">
        <v>-14.5571</v>
      </c>
      <c r="AM295" s="82">
        <v>16.8843</v>
      </c>
      <c r="AN295" s="82">
        <v>13.694699999999999</v>
      </c>
      <c r="AO295" s="82">
        <v>22.612200000000001</v>
      </c>
      <c r="AP295" s="82">
        <v>12.5031</v>
      </c>
      <c r="AQ295" s="82">
        <v>-19.817499999999999</v>
      </c>
      <c r="AR295" s="82">
        <v>-2.3481000000000001</v>
      </c>
      <c r="AS295" s="82">
        <v>4.6070000000000002</v>
      </c>
      <c r="AT295" s="82">
        <v>26.124199999999998</v>
      </c>
      <c r="AU295" s="82">
        <v>3.5196000000000001</v>
      </c>
      <c r="AV295" s="82">
        <v>1.2622</v>
      </c>
      <c r="AW295" s="82">
        <v>-21.257100000000001</v>
      </c>
      <c r="AX295" s="82">
        <v>-8.3371999999999993</v>
      </c>
      <c r="AY295" s="82">
        <v>11.1884</v>
      </c>
      <c r="AZ295" s="82">
        <v>-37.511899999999997</v>
      </c>
      <c r="BA295" s="82">
        <v>23.196899999999999</v>
      </c>
      <c r="BB295" s="82">
        <v>-9.8116000000000003</v>
      </c>
      <c r="BC295" s="82">
        <v>-48.118299999999998</v>
      </c>
      <c r="BD295" s="82">
        <v>-6.3954000000000004</v>
      </c>
      <c r="BE295" s="82">
        <v>78.779799999999994</v>
      </c>
      <c r="BF295" s="82">
        <v>-6.2089999999999996</v>
      </c>
      <c r="BG295" s="82">
        <v>-2.7465999999999999</v>
      </c>
      <c r="BH295" s="82">
        <v>12.9717</v>
      </c>
      <c r="BI295" s="82">
        <v>-8.0620999999999992</v>
      </c>
      <c r="BJ295" s="82">
        <v>-2.1825000000000001</v>
      </c>
      <c r="BK295" s="82">
        <v>1.8683000000000001</v>
      </c>
      <c r="BL295" s="82">
        <v>-0.60460000000000003</v>
      </c>
      <c r="BM295" s="82">
        <v>-1.0408999999999999</v>
      </c>
      <c r="BN295" s="82">
        <v>-1.0853999999999999</v>
      </c>
      <c r="BO295" s="82">
        <v>-17.9285</v>
      </c>
      <c r="BP295" s="82">
        <v>-24.984300000000001</v>
      </c>
      <c r="BQ295" s="82">
        <v>-12.447800000000001</v>
      </c>
      <c r="BR295" s="82">
        <v>-17.974</v>
      </c>
      <c r="BS295" s="82">
        <v>-9.3812999999999995</v>
      </c>
      <c r="BT295" s="82">
        <v>9.8484999999999996</v>
      </c>
      <c r="BU295" s="82">
        <v>-3.2904</v>
      </c>
      <c r="BV295" s="82">
        <v>0.45479999999999998</v>
      </c>
      <c r="BW295" s="82">
        <v>0.91520000000000001</v>
      </c>
      <c r="BX295" s="82">
        <v>-4.9250999999999996</v>
      </c>
      <c r="BY295" s="82">
        <v>-13.818899999999999</v>
      </c>
      <c r="BZ295" s="82">
        <v>-2.0274000000000001</v>
      </c>
      <c r="CA295" s="82">
        <v>36.618899999999996</v>
      </c>
      <c r="CB295" s="82">
        <v>28.379899999999999</v>
      </c>
      <c r="CC295" s="82">
        <v>73.273499999999999</v>
      </c>
      <c r="CD295" s="82">
        <v>104.6776</v>
      </c>
      <c r="CE295" s="82">
        <v>1.6868000000000001</v>
      </c>
      <c r="CF295" s="82">
        <v>40.877499999999998</v>
      </c>
      <c r="CG295" s="82">
        <v>-15.6411</v>
      </c>
      <c r="CH295" s="82">
        <v>-21.730499999999999</v>
      </c>
      <c r="CI295" s="82">
        <v>-63.160200000000003</v>
      </c>
      <c r="CJ295" s="82">
        <v>54.534700000000001</v>
      </c>
      <c r="CK295" s="82">
        <v>-9.2741000000000007</v>
      </c>
      <c r="CL295" s="82">
        <v>-1.4168000000000001</v>
      </c>
      <c r="CM295" s="82">
        <v>-27.153500000000001</v>
      </c>
      <c r="CN295" s="82">
        <v>-51.496099999999998</v>
      </c>
      <c r="CO295" s="82">
        <v>-20.608499999999999</v>
      </c>
      <c r="CP295" s="82">
        <v>-30.178799999999999</v>
      </c>
      <c r="CQ295" s="82">
        <v>-7.2310999999999996</v>
      </c>
      <c r="CR295" s="82">
        <v>30.65</v>
      </c>
      <c r="CS295" s="82">
        <v>28.574300000000001</v>
      </c>
      <c r="CT295" s="82">
        <v>-16.2547</v>
      </c>
      <c r="CU295" s="82">
        <v>-27.8477</v>
      </c>
      <c r="CV295" s="82">
        <v>-3.8134000000000001</v>
      </c>
      <c r="CW295" s="82">
        <v>-9.2154000000000007</v>
      </c>
      <c r="CX295" s="82">
        <v>-11.1136</v>
      </c>
      <c r="CY295" s="82">
        <v>-4.9823000000000004</v>
      </c>
      <c r="CZ295" s="82">
        <v>-27.215399999999999</v>
      </c>
      <c r="DA295" s="82">
        <v>-1.0098</v>
      </c>
      <c r="DB295" s="82">
        <v>25.8627</v>
      </c>
      <c r="DC295" s="82">
        <v>-15.4717</v>
      </c>
      <c r="DD295" s="82">
        <v>4.6776</v>
      </c>
      <c r="DF295" s="82">
        <f t="shared" si="21"/>
        <v>4</v>
      </c>
      <c r="DG295" s="82">
        <f t="shared" si="22"/>
        <v>2</v>
      </c>
      <c r="DH295" s="82">
        <f t="shared" si="23"/>
        <v>6</v>
      </c>
      <c r="DI295" s="82">
        <f t="shared" si="24"/>
        <v>1</v>
      </c>
      <c r="DJ295" s="82">
        <f t="shared" si="25"/>
        <v>0</v>
      </c>
      <c r="DK295" s="82">
        <f t="shared" si="26"/>
        <v>1</v>
      </c>
    </row>
    <row r="296" spans="1:115" x14ac:dyDescent="0.2">
      <c r="A296" s="82" t="s">
        <v>817</v>
      </c>
      <c r="B296" s="82">
        <v>333</v>
      </c>
      <c r="C296" s="82" t="s">
        <v>359</v>
      </c>
      <c r="D296" s="82" t="s">
        <v>1102</v>
      </c>
      <c r="E296" s="82">
        <v>16</v>
      </c>
      <c r="F296" s="82" t="s">
        <v>952</v>
      </c>
      <c r="G296" s="82">
        <v>15</v>
      </c>
      <c r="H296" s="83">
        <v>364.56492800000001</v>
      </c>
      <c r="I296" s="46" t="s">
        <v>618</v>
      </c>
      <c r="J296" s="82" t="s">
        <v>1089</v>
      </c>
      <c r="K296" s="82">
        <v>17</v>
      </c>
      <c r="L296" s="84" t="s">
        <v>125</v>
      </c>
      <c r="M296" s="82">
        <v>100</v>
      </c>
      <c r="N296" s="83">
        <v>585.19291299999998</v>
      </c>
      <c r="O296" s="46" t="s">
        <v>631</v>
      </c>
      <c r="P296" s="82">
        <v>13.96</v>
      </c>
      <c r="Q296" s="82">
        <v>2.8428</v>
      </c>
      <c r="R296" s="82">
        <v>11.1172</v>
      </c>
      <c r="S296" s="82">
        <v>1.3977999999999999</v>
      </c>
      <c r="T296" s="82">
        <v>0.27300000000000002</v>
      </c>
      <c r="U296" s="82">
        <v>1.1248</v>
      </c>
      <c r="V296" s="82">
        <v>-6.7900000000000002E-2</v>
      </c>
      <c r="W296" s="82">
        <v>-14.479100000000001</v>
      </c>
      <c r="X296" s="82">
        <v>17.078199999999999</v>
      </c>
      <c r="Y296" s="82">
        <v>-4.0003000000000002</v>
      </c>
      <c r="Z296" s="82">
        <v>-6.1128</v>
      </c>
      <c r="AA296" s="82">
        <v>-38.879100000000001</v>
      </c>
      <c r="AB296" s="82">
        <v>20.107399999999998</v>
      </c>
      <c r="AC296" s="86">
        <v>-5.4748000000000001</v>
      </c>
      <c r="AD296" s="82">
        <v>37.043599999999998</v>
      </c>
      <c r="AE296" s="82">
        <v>14.772399999999999</v>
      </c>
      <c r="AF296" s="82">
        <v>-0.86229999999999996</v>
      </c>
      <c r="AG296" s="82">
        <v>51.331899999999997</v>
      </c>
      <c r="AH296" s="82">
        <v>0.67469999999999997</v>
      </c>
      <c r="AI296" s="82">
        <v>-25.5626</v>
      </c>
      <c r="AJ296" s="82">
        <v>12.769299999999999</v>
      </c>
      <c r="AK296" s="82">
        <v>-2.0716000000000001</v>
      </c>
      <c r="AL296" s="82">
        <v>0.68810000000000004</v>
      </c>
      <c r="AM296" s="82">
        <v>-1.2166999999999999</v>
      </c>
      <c r="AN296" s="82">
        <v>-34.896799999999999</v>
      </c>
      <c r="AO296" s="82">
        <v>-19.177199999999999</v>
      </c>
      <c r="AP296" s="82">
        <v>23.354700000000001</v>
      </c>
      <c r="AQ296" s="82">
        <v>-11.04</v>
      </c>
      <c r="AR296" s="82">
        <v>5.6902999999999997</v>
      </c>
      <c r="AS296" s="82">
        <v>1.077</v>
      </c>
      <c r="AT296" s="82">
        <v>-5.1835000000000004</v>
      </c>
      <c r="AU296" s="82">
        <v>-3.1158000000000001</v>
      </c>
      <c r="AV296" s="82">
        <v>-7.6433</v>
      </c>
      <c r="AW296" s="82">
        <v>-23.7502</v>
      </c>
      <c r="AX296" s="82">
        <v>3.3776999999999999</v>
      </c>
      <c r="AY296" s="82">
        <v>25.657800000000002</v>
      </c>
      <c r="AZ296" s="82">
        <v>-7.5580999999999996</v>
      </c>
      <c r="BA296" s="82">
        <v>-48.630099999999999</v>
      </c>
      <c r="BB296" s="82">
        <v>39.2774</v>
      </c>
      <c r="BC296" s="82">
        <v>-43.529800000000002</v>
      </c>
      <c r="BD296" s="82">
        <v>-24.737300000000001</v>
      </c>
      <c r="BE296" s="82">
        <v>-2.3111999999999999</v>
      </c>
      <c r="BF296" s="82">
        <v>-11.1425</v>
      </c>
      <c r="BG296" s="82">
        <v>-7.4542999999999999</v>
      </c>
      <c r="BH296" s="82">
        <v>48.107300000000002</v>
      </c>
      <c r="BI296" s="82">
        <v>30.4331</v>
      </c>
      <c r="BJ296" s="82">
        <v>-20.147200000000002</v>
      </c>
      <c r="BK296" s="82">
        <v>4.6685999999999996</v>
      </c>
      <c r="BL296" s="82">
        <v>-0.73319999999999996</v>
      </c>
      <c r="BM296" s="82">
        <v>15.8612</v>
      </c>
      <c r="BN296" s="82">
        <v>3.0194999999999999</v>
      </c>
      <c r="BO296" s="82">
        <v>18.794699999999999</v>
      </c>
      <c r="BP296" s="82">
        <v>-41.887500000000003</v>
      </c>
      <c r="BQ296" s="82">
        <v>-1.4088000000000001</v>
      </c>
      <c r="BR296" s="82">
        <v>-19.0291</v>
      </c>
      <c r="BS296" s="82">
        <v>6.2423999999999999</v>
      </c>
      <c r="BT296" s="82">
        <v>22.760899999999999</v>
      </c>
      <c r="BU296" s="82">
        <v>5.3337000000000003</v>
      </c>
      <c r="BV296" s="82">
        <v>8.7318999999999996</v>
      </c>
      <c r="BW296" s="82">
        <v>11.0029</v>
      </c>
      <c r="BX296" s="82">
        <v>-6.6799999999999998E-2</v>
      </c>
      <c r="BY296" s="82">
        <v>-10.7996</v>
      </c>
      <c r="BZ296" s="82">
        <v>-4.0156000000000001</v>
      </c>
      <c r="CA296" s="82">
        <v>17.003699999999998</v>
      </c>
      <c r="CB296" s="82">
        <v>4.6557000000000004</v>
      </c>
      <c r="CC296" s="82">
        <v>61.1417</v>
      </c>
      <c r="CD296" s="82">
        <v>-37.1708</v>
      </c>
      <c r="CE296" s="82">
        <v>75.993099999999998</v>
      </c>
      <c r="CF296" s="82">
        <v>42.345999999999997</v>
      </c>
      <c r="CG296" s="82">
        <v>-9.4138999999999999</v>
      </c>
      <c r="CH296" s="82">
        <v>10.823</v>
      </c>
      <c r="CI296" s="82">
        <v>84.813500000000005</v>
      </c>
      <c r="CJ296" s="82">
        <v>-22.01</v>
      </c>
      <c r="CK296" s="82">
        <v>-23.763999999999999</v>
      </c>
      <c r="CL296" s="82">
        <v>-13.4657</v>
      </c>
      <c r="CM296" s="82">
        <v>54.427599999999998</v>
      </c>
      <c r="CN296" s="82">
        <v>-8.7944999999999993</v>
      </c>
      <c r="CO296" s="82">
        <v>-15.3268</v>
      </c>
      <c r="CP296" s="82">
        <v>-10.8285</v>
      </c>
      <c r="CQ296" s="82">
        <v>3.0186999999999999</v>
      </c>
      <c r="CR296" s="82">
        <v>-19.3353</v>
      </c>
      <c r="CS296" s="82">
        <v>-53.236199999999997</v>
      </c>
      <c r="CT296" s="82">
        <v>-2.2995000000000001</v>
      </c>
      <c r="CU296" s="82">
        <v>-17.025500000000001</v>
      </c>
      <c r="CV296" s="82">
        <v>-3.4487999999999999</v>
      </c>
      <c r="CW296" s="82">
        <v>-11.9223</v>
      </c>
      <c r="CX296" s="82">
        <v>-26.3293</v>
      </c>
      <c r="CY296" s="82">
        <v>45.277700000000003</v>
      </c>
      <c r="CZ296" s="82">
        <v>-14.096399999999999</v>
      </c>
      <c r="DA296" s="82">
        <v>-16.949400000000001</v>
      </c>
      <c r="DB296" s="82">
        <v>-15.1944</v>
      </c>
      <c r="DC296" s="82">
        <v>-18.4908</v>
      </c>
      <c r="DD296" s="82">
        <v>-38.739100000000001</v>
      </c>
      <c r="DF296" s="82">
        <f t="shared" si="21"/>
        <v>5</v>
      </c>
      <c r="DG296" s="82">
        <f t="shared" si="22"/>
        <v>1</v>
      </c>
      <c r="DH296" s="82">
        <f t="shared" si="23"/>
        <v>6</v>
      </c>
      <c r="DI296" s="82">
        <f t="shared" si="24"/>
        <v>0</v>
      </c>
      <c r="DJ296" s="82">
        <f t="shared" si="25"/>
        <v>0</v>
      </c>
      <c r="DK296" s="82">
        <f t="shared" si="26"/>
        <v>0</v>
      </c>
    </row>
    <row r="297" spans="1:115" x14ac:dyDescent="0.2">
      <c r="A297" s="82" t="s">
        <v>817</v>
      </c>
      <c r="B297" s="82">
        <v>301</v>
      </c>
      <c r="C297" s="82" t="s">
        <v>359</v>
      </c>
      <c r="D297" s="82" t="s">
        <v>1097</v>
      </c>
      <c r="E297" s="82">
        <v>3</v>
      </c>
      <c r="F297" s="82" t="s">
        <v>81</v>
      </c>
      <c r="G297" s="82">
        <v>0</v>
      </c>
      <c r="H297" s="83">
        <v>0.38743499999999997</v>
      </c>
      <c r="I297" s="46" t="s">
        <v>751</v>
      </c>
      <c r="J297" s="82" t="s">
        <v>1110</v>
      </c>
      <c r="K297" s="82">
        <v>18</v>
      </c>
      <c r="L297" s="84" t="s">
        <v>961</v>
      </c>
      <c r="M297" s="82">
        <v>0</v>
      </c>
      <c r="N297" s="83">
        <v>1.0037039999999999</v>
      </c>
      <c r="O297" s="46" t="s">
        <v>636</v>
      </c>
      <c r="P297" s="82">
        <v>12.706099999999999</v>
      </c>
      <c r="Q297" s="82">
        <v>2.7616999999999998</v>
      </c>
      <c r="R297" s="82">
        <v>9.9443000000000001</v>
      </c>
      <c r="S297" s="82">
        <v>1.1776</v>
      </c>
      <c r="T297" s="82">
        <v>0.28589999999999999</v>
      </c>
      <c r="U297" s="82">
        <v>0.89170000000000005</v>
      </c>
      <c r="V297" s="82">
        <v>1.1991000000000001</v>
      </c>
      <c r="W297" s="82">
        <v>-10.096500000000001</v>
      </c>
      <c r="X297" s="82">
        <v>-17.468699999999998</v>
      </c>
      <c r="Y297" s="82">
        <v>-78.721299999999999</v>
      </c>
      <c r="Z297" s="82">
        <v>-51.654899999999998</v>
      </c>
      <c r="AA297" s="82">
        <v>38.385399999999997</v>
      </c>
      <c r="AB297" s="82">
        <v>-33.954000000000001</v>
      </c>
      <c r="AC297" s="86">
        <v>13.033099999999999</v>
      </c>
      <c r="AD297" s="82">
        <v>13.660399999999999</v>
      </c>
      <c r="AE297" s="82">
        <v>-20.965399999999999</v>
      </c>
      <c r="AF297" s="82">
        <v>-22.352399999999999</v>
      </c>
      <c r="AG297" s="82">
        <v>31.590199999999999</v>
      </c>
      <c r="AH297" s="82">
        <v>-0.25230000000000002</v>
      </c>
      <c r="AI297" s="82">
        <v>30.068200000000001</v>
      </c>
      <c r="AJ297" s="82">
        <v>20.239100000000001</v>
      </c>
      <c r="AK297" s="82">
        <v>28.331600000000002</v>
      </c>
      <c r="AL297" s="82">
        <v>32.436100000000003</v>
      </c>
      <c r="AM297" s="82">
        <v>54.586799999999997</v>
      </c>
      <c r="AN297" s="82">
        <v>45.648699999999998</v>
      </c>
      <c r="AO297" s="82">
        <v>-7.7882999999999996</v>
      </c>
      <c r="AP297" s="82">
        <v>5.5814000000000004</v>
      </c>
      <c r="AQ297" s="82">
        <v>0.35460000000000003</v>
      </c>
      <c r="AR297" s="82">
        <v>-5.6040999999999999</v>
      </c>
      <c r="AS297" s="82">
        <v>-7.6276000000000002</v>
      </c>
      <c r="AT297" s="82">
        <v>-43.8245</v>
      </c>
      <c r="AU297" s="82">
        <v>-1.9258</v>
      </c>
      <c r="AV297" s="82">
        <v>-28.166799999999999</v>
      </c>
      <c r="AW297" s="82">
        <v>-9.8652999999999995</v>
      </c>
      <c r="AX297" s="82">
        <v>8.6623000000000001</v>
      </c>
      <c r="AY297" s="82">
        <v>-16.642099999999999</v>
      </c>
      <c r="AZ297" s="82">
        <v>6.7667999999999999</v>
      </c>
      <c r="BA297" s="82">
        <v>40.453899999999997</v>
      </c>
      <c r="BB297" s="82">
        <v>-36.7363</v>
      </c>
      <c r="BC297" s="82">
        <v>63.381</v>
      </c>
      <c r="BD297" s="82">
        <v>-99.499499999999998</v>
      </c>
      <c r="BE297" s="82">
        <v>7.0351999999999997</v>
      </c>
      <c r="BF297" s="82">
        <v>14.134399999999999</v>
      </c>
      <c r="BG297" s="82">
        <v>-14.828900000000001</v>
      </c>
      <c r="BH297" s="82">
        <v>-31.863</v>
      </c>
      <c r="BI297" s="82">
        <v>24.413</v>
      </c>
      <c r="BJ297" s="82">
        <v>-37.1633</v>
      </c>
      <c r="BK297" s="82">
        <v>12.6694</v>
      </c>
      <c r="BL297" s="82">
        <v>7.3956999999999997</v>
      </c>
      <c r="BM297" s="82">
        <v>-9.8754000000000008</v>
      </c>
      <c r="BN297" s="82">
        <v>18.237200000000001</v>
      </c>
      <c r="BO297" s="82">
        <v>-43.472299999999997</v>
      </c>
      <c r="BP297" s="82">
        <v>-15.7636</v>
      </c>
      <c r="BQ297" s="82">
        <v>27.703700000000001</v>
      </c>
      <c r="BR297" s="82">
        <v>7.5646000000000004</v>
      </c>
      <c r="BS297" s="82">
        <v>13.4727</v>
      </c>
      <c r="BT297" s="82">
        <v>6.9170999999999996</v>
      </c>
      <c r="BU297" s="82">
        <v>8.3178999999999998</v>
      </c>
      <c r="BV297" s="82">
        <v>-3.3938999999999999</v>
      </c>
      <c r="BW297" s="82">
        <v>13.7758</v>
      </c>
      <c r="BX297" s="82">
        <v>6.87</v>
      </c>
      <c r="BY297" s="82">
        <v>24.368300000000001</v>
      </c>
      <c r="BZ297" s="82">
        <v>4.4518000000000004</v>
      </c>
      <c r="CA297" s="82">
        <v>-20.750900000000001</v>
      </c>
      <c r="CB297" s="82">
        <v>12.185499999999999</v>
      </c>
      <c r="CC297" s="82">
        <v>-57.5518</v>
      </c>
      <c r="CD297" s="82">
        <v>21.813199999999998</v>
      </c>
      <c r="CE297" s="82">
        <v>-25.5517</v>
      </c>
      <c r="CF297" s="82">
        <v>-94.559399999999997</v>
      </c>
      <c r="CG297" s="82">
        <v>21.1663</v>
      </c>
      <c r="CH297" s="82">
        <v>22.0702</v>
      </c>
      <c r="CI297" s="82">
        <v>19.064900000000002</v>
      </c>
      <c r="CJ297" s="82">
        <v>-53.728700000000003</v>
      </c>
      <c r="CK297" s="82">
        <v>-3.3258999999999999</v>
      </c>
      <c r="CL297" s="82">
        <v>19.862100000000002</v>
      </c>
      <c r="CM297" s="82">
        <v>4.6806000000000001</v>
      </c>
      <c r="CN297" s="82">
        <v>32.793100000000003</v>
      </c>
      <c r="CO297" s="82">
        <v>6.7807000000000004</v>
      </c>
      <c r="CP297" s="82">
        <v>26.196100000000001</v>
      </c>
      <c r="CQ297" s="82">
        <v>7.7065000000000001</v>
      </c>
      <c r="CR297" s="82">
        <v>16.246099999999998</v>
      </c>
      <c r="CS297" s="82">
        <v>-13.259399999999999</v>
      </c>
      <c r="CT297" s="82">
        <v>5.8403999999999998</v>
      </c>
      <c r="CU297" s="82">
        <v>-9.4366000000000003</v>
      </c>
      <c r="CV297" s="82">
        <v>39.587299999999999</v>
      </c>
      <c r="CW297" s="82">
        <v>24.452200000000001</v>
      </c>
      <c r="CX297" s="82">
        <v>24.016300000000001</v>
      </c>
      <c r="CY297" s="82">
        <v>-11.6264</v>
      </c>
      <c r="CZ297" s="82">
        <v>30.279900000000001</v>
      </c>
      <c r="DA297" s="82">
        <v>7.7770999999999999</v>
      </c>
      <c r="DB297" s="82">
        <v>-41.865499999999997</v>
      </c>
      <c r="DC297" s="82">
        <v>5.2202999999999999</v>
      </c>
      <c r="DD297" s="82">
        <v>-24.648099999999999</v>
      </c>
      <c r="DF297" s="82">
        <f t="shared" si="21"/>
        <v>2</v>
      </c>
      <c r="DG297" s="82">
        <f t="shared" si="22"/>
        <v>6</v>
      </c>
      <c r="DH297" s="82">
        <f t="shared" si="23"/>
        <v>8</v>
      </c>
      <c r="DI297" s="82">
        <f t="shared" si="24"/>
        <v>0</v>
      </c>
      <c r="DJ297" s="82">
        <f t="shared" si="25"/>
        <v>0</v>
      </c>
      <c r="DK297" s="82">
        <f t="shared" si="26"/>
        <v>0</v>
      </c>
    </row>
    <row r="298" spans="1:115" x14ac:dyDescent="0.2">
      <c r="A298" s="82" t="s">
        <v>817</v>
      </c>
      <c r="B298" s="82">
        <v>297</v>
      </c>
      <c r="C298" s="82" t="s">
        <v>359</v>
      </c>
      <c r="D298" s="82" t="s">
        <v>1085</v>
      </c>
      <c r="E298" s="82">
        <v>7</v>
      </c>
      <c r="F298" s="82" t="s">
        <v>100</v>
      </c>
      <c r="G298" s="82">
        <v>145</v>
      </c>
      <c r="H298" s="83">
        <v>723.34947699999998</v>
      </c>
      <c r="I298" s="46" t="s">
        <v>581</v>
      </c>
      <c r="J298" s="82" t="s">
        <v>1090</v>
      </c>
      <c r="K298" s="82">
        <v>19</v>
      </c>
      <c r="L298" s="84" t="s">
        <v>962</v>
      </c>
      <c r="M298" s="82">
        <v>5</v>
      </c>
      <c r="N298" s="83">
        <v>357.04977300000002</v>
      </c>
      <c r="O298" s="46" t="s">
        <v>640</v>
      </c>
      <c r="P298" s="82">
        <v>15.7363</v>
      </c>
      <c r="Q298" s="82">
        <v>3.1758000000000002</v>
      </c>
      <c r="R298" s="82">
        <v>12.560499999999999</v>
      </c>
      <c r="S298" s="82">
        <v>1.3767</v>
      </c>
      <c r="T298" s="82">
        <v>0.30470000000000003</v>
      </c>
      <c r="U298" s="82">
        <v>1.0720000000000001</v>
      </c>
      <c r="V298" s="82">
        <v>8.3333999999999993</v>
      </c>
      <c r="W298" s="82">
        <v>0.434</v>
      </c>
      <c r="X298" s="82">
        <v>-18.408999999999999</v>
      </c>
      <c r="Y298" s="82">
        <v>-27.5151</v>
      </c>
      <c r="Z298" s="82">
        <v>30.609400000000001</v>
      </c>
      <c r="AA298" s="82">
        <v>-45.060600000000001</v>
      </c>
      <c r="AB298" s="82">
        <v>27.7271</v>
      </c>
      <c r="AC298" s="86">
        <v>-6.6391999999999998</v>
      </c>
      <c r="AD298" s="82">
        <v>-1.7018</v>
      </c>
      <c r="AE298" s="82">
        <v>15.6273</v>
      </c>
      <c r="AF298" s="82">
        <v>31.700299999999999</v>
      </c>
      <c r="AG298" s="82">
        <v>72.618399999999994</v>
      </c>
      <c r="AH298" s="82">
        <v>-6.5533000000000001</v>
      </c>
      <c r="AI298" s="82">
        <v>-23.7119</v>
      </c>
      <c r="AJ298" s="82">
        <v>-16.119199999999999</v>
      </c>
      <c r="AK298" s="82">
        <v>-0.81889999999999996</v>
      </c>
      <c r="AL298" s="82">
        <v>-50.361800000000002</v>
      </c>
      <c r="AM298" s="82">
        <v>-46.954799999999999</v>
      </c>
      <c r="AN298" s="82">
        <v>14.5799</v>
      </c>
      <c r="AO298" s="82">
        <v>-28.610499999999998</v>
      </c>
      <c r="AP298" s="82">
        <v>-15.0778</v>
      </c>
      <c r="AQ298" s="82">
        <v>-9.4692000000000007</v>
      </c>
      <c r="AR298" s="82">
        <v>2.8839999999999999</v>
      </c>
      <c r="AS298" s="82">
        <v>-0.69330000000000003</v>
      </c>
      <c r="AT298" s="82">
        <v>-5.3569000000000004</v>
      </c>
      <c r="AU298" s="82">
        <v>0.58660000000000001</v>
      </c>
      <c r="AV298" s="82">
        <v>13.853899999999999</v>
      </c>
      <c r="AW298" s="82">
        <v>7.1950000000000003</v>
      </c>
      <c r="AX298" s="82">
        <v>13.3505</v>
      </c>
      <c r="AY298" s="82">
        <v>32.179400000000001</v>
      </c>
      <c r="AZ298" s="82">
        <v>21.732600000000001</v>
      </c>
      <c r="BA298" s="82">
        <v>40.053100000000001</v>
      </c>
      <c r="BB298" s="82">
        <v>4.944</v>
      </c>
      <c r="BC298" s="82">
        <v>-67.510800000000003</v>
      </c>
      <c r="BD298" s="82">
        <v>29.265599999999999</v>
      </c>
      <c r="BE298" s="82">
        <v>67.724299999999999</v>
      </c>
      <c r="BF298" s="82">
        <v>-11.0687</v>
      </c>
      <c r="BG298" s="82">
        <v>39.803800000000003</v>
      </c>
      <c r="BH298" s="82">
        <v>11.352600000000001</v>
      </c>
      <c r="BI298" s="82">
        <v>-22.742100000000001</v>
      </c>
      <c r="BJ298" s="82">
        <v>40.4114</v>
      </c>
      <c r="BK298" s="82">
        <v>6.8696000000000002</v>
      </c>
      <c r="BL298" s="82">
        <v>6.2691999999999997</v>
      </c>
      <c r="BM298" s="82">
        <v>-22.0563</v>
      </c>
      <c r="BN298" s="82">
        <v>-29.5563</v>
      </c>
      <c r="BO298" s="82">
        <v>-11.1073</v>
      </c>
      <c r="BP298" s="82">
        <v>-37.035899999999998</v>
      </c>
      <c r="BQ298" s="82">
        <v>-23.389500000000002</v>
      </c>
      <c r="BR298" s="82">
        <v>-1.6497999999999999</v>
      </c>
      <c r="BS298" s="82">
        <v>-34.740600000000001</v>
      </c>
      <c r="BT298" s="82">
        <v>24.238600000000002</v>
      </c>
      <c r="BU298" s="82">
        <v>10.2187</v>
      </c>
      <c r="BV298" s="82">
        <v>-11.0479</v>
      </c>
      <c r="BW298" s="82">
        <v>-1.5424</v>
      </c>
      <c r="BX298" s="82">
        <v>23.544699999999999</v>
      </c>
      <c r="BY298" s="82">
        <v>-15.4169</v>
      </c>
      <c r="BZ298" s="82">
        <v>1.212</v>
      </c>
      <c r="CA298" s="82">
        <v>20.383400000000002</v>
      </c>
      <c r="CB298" s="82">
        <v>-37.426400000000001</v>
      </c>
      <c r="CC298" s="82">
        <v>-7.7582000000000004</v>
      </c>
      <c r="CD298" s="82">
        <v>-33.868499999999997</v>
      </c>
      <c r="CE298" s="82">
        <v>-70.6614</v>
      </c>
      <c r="CF298" s="82">
        <v>0.623</v>
      </c>
      <c r="CG298" s="82">
        <v>18.7134</v>
      </c>
      <c r="CH298" s="82">
        <v>-76.804000000000002</v>
      </c>
      <c r="CI298" s="82">
        <v>-61.383099999999999</v>
      </c>
      <c r="CJ298" s="82">
        <v>7.6879999999999997</v>
      </c>
      <c r="CK298" s="82">
        <v>-6.1374000000000004</v>
      </c>
      <c r="CL298" s="82">
        <v>39.337600000000002</v>
      </c>
      <c r="CM298" s="82">
        <v>72.5578</v>
      </c>
      <c r="CN298" s="82">
        <v>28.549600000000002</v>
      </c>
      <c r="CO298" s="82">
        <v>12.8657</v>
      </c>
      <c r="CP298" s="82">
        <v>5.6740000000000004</v>
      </c>
      <c r="CQ298" s="82">
        <v>-6.6859000000000002</v>
      </c>
      <c r="CR298" s="82">
        <v>18.9054</v>
      </c>
      <c r="CS298" s="82">
        <v>16.853899999999999</v>
      </c>
      <c r="CT298" s="82">
        <v>-34.607199999999999</v>
      </c>
      <c r="CU298" s="82">
        <v>-4.8338000000000001</v>
      </c>
      <c r="CV298" s="82">
        <v>-29.704699999999999</v>
      </c>
      <c r="CW298" s="82">
        <v>29.779599999999999</v>
      </c>
      <c r="CX298" s="82">
        <v>18.5184</v>
      </c>
      <c r="CY298" s="82">
        <v>-30.0654</v>
      </c>
      <c r="CZ298" s="82">
        <v>-2.9742000000000002</v>
      </c>
      <c r="DA298" s="82">
        <v>51.707299999999996</v>
      </c>
      <c r="DB298" s="82">
        <v>10.4001</v>
      </c>
      <c r="DC298" s="82">
        <v>1.9117</v>
      </c>
      <c r="DD298" s="82">
        <v>31.398399999999999</v>
      </c>
      <c r="DF298" s="82">
        <f t="shared" si="21"/>
        <v>4</v>
      </c>
      <c r="DG298" s="82">
        <f t="shared" si="22"/>
        <v>5</v>
      </c>
      <c r="DH298" s="82">
        <f t="shared" si="23"/>
        <v>9</v>
      </c>
      <c r="DI298" s="82">
        <f t="shared" si="24"/>
        <v>0</v>
      </c>
      <c r="DJ298" s="82">
        <f t="shared" si="25"/>
        <v>0</v>
      </c>
      <c r="DK298" s="82">
        <f t="shared" si="26"/>
        <v>0</v>
      </c>
    </row>
    <row r="299" spans="1:115" x14ac:dyDescent="0.2">
      <c r="A299" s="82" t="s">
        <v>817</v>
      </c>
      <c r="B299" s="82">
        <v>287</v>
      </c>
      <c r="C299" s="82" t="s">
        <v>359</v>
      </c>
      <c r="D299" s="82" t="s">
        <v>1098</v>
      </c>
      <c r="E299" s="82">
        <v>5</v>
      </c>
      <c r="F299" s="82" t="s">
        <v>92</v>
      </c>
      <c r="G299" s="82">
        <v>10</v>
      </c>
      <c r="H299" s="83">
        <v>8.3445090000000004</v>
      </c>
      <c r="I299" s="46" t="s">
        <v>372</v>
      </c>
      <c r="J299" s="82" t="s">
        <v>1090</v>
      </c>
      <c r="K299" s="82">
        <v>19</v>
      </c>
      <c r="L299" s="84" t="s">
        <v>962</v>
      </c>
      <c r="M299" s="82">
        <v>10</v>
      </c>
      <c r="N299" s="83">
        <v>641.28479800000002</v>
      </c>
      <c r="O299" s="46" t="s">
        <v>641</v>
      </c>
      <c r="P299" s="82">
        <v>16.553699999999999</v>
      </c>
      <c r="Q299" s="82">
        <v>4.6768000000000001</v>
      </c>
      <c r="R299" s="82">
        <v>11.877000000000001</v>
      </c>
      <c r="S299" s="82">
        <v>1.3577999999999999</v>
      </c>
      <c r="T299" s="82">
        <v>0.42699999999999999</v>
      </c>
      <c r="U299" s="82">
        <v>0.93079999999999996</v>
      </c>
      <c r="V299" s="82">
        <v>-12.557600000000001</v>
      </c>
      <c r="W299" s="82">
        <v>1.8525</v>
      </c>
      <c r="X299" s="82">
        <v>-21.696999999999999</v>
      </c>
      <c r="Y299" s="82">
        <v>31.702999999999999</v>
      </c>
      <c r="Z299" s="82">
        <v>-42.319899999999997</v>
      </c>
      <c r="AA299" s="82">
        <v>0.91069999999999995</v>
      </c>
      <c r="AB299" s="82">
        <v>21.946200000000001</v>
      </c>
      <c r="AC299" s="86">
        <v>-23.8537</v>
      </c>
      <c r="AD299" s="82">
        <v>28.016500000000001</v>
      </c>
      <c r="AE299" s="82">
        <v>2.8249</v>
      </c>
      <c r="AF299" s="82">
        <v>32.215899999999998</v>
      </c>
      <c r="AG299" s="82">
        <v>15.359299999999999</v>
      </c>
      <c r="AH299" s="82">
        <v>10.3804</v>
      </c>
      <c r="AI299" s="82">
        <v>-5.8323999999999998</v>
      </c>
      <c r="AJ299" s="82">
        <v>7.8292999999999999</v>
      </c>
      <c r="AK299" s="82">
        <v>17.749099999999999</v>
      </c>
      <c r="AL299" s="82">
        <v>-8.6127000000000002</v>
      </c>
      <c r="AM299" s="82">
        <v>-67.030600000000007</v>
      </c>
      <c r="AN299" s="82">
        <v>-54.029699999999998</v>
      </c>
      <c r="AO299" s="82">
        <v>-10.3025</v>
      </c>
      <c r="AP299" s="82">
        <v>5.1017000000000001</v>
      </c>
      <c r="AQ299" s="82">
        <v>28.902699999999999</v>
      </c>
      <c r="AR299" s="82">
        <v>17.848700000000001</v>
      </c>
      <c r="AS299" s="82">
        <v>12.898099999999999</v>
      </c>
      <c r="AT299" s="82">
        <v>-27.243400000000001</v>
      </c>
      <c r="AU299" s="82">
        <v>6.9770000000000003</v>
      </c>
      <c r="AV299" s="82">
        <v>-13.19</v>
      </c>
      <c r="AW299" s="82">
        <v>-7.5330000000000004</v>
      </c>
      <c r="AX299" s="82">
        <v>9.5568000000000008</v>
      </c>
      <c r="AY299" s="82">
        <v>19.657</v>
      </c>
      <c r="AZ299" s="82">
        <v>-9.9295000000000009</v>
      </c>
      <c r="BA299" s="82">
        <v>-6.9615</v>
      </c>
      <c r="BB299" s="82">
        <v>-4.7401</v>
      </c>
      <c r="BC299" s="82">
        <v>-66.909899999999993</v>
      </c>
      <c r="BD299" s="82">
        <v>2.3094999999999999</v>
      </c>
      <c r="BE299" s="82">
        <v>83.276399999999995</v>
      </c>
      <c r="BF299" s="82">
        <v>-4.2312000000000003</v>
      </c>
      <c r="BG299" s="82">
        <v>30.519600000000001</v>
      </c>
      <c r="BH299" s="82">
        <v>35.005600000000001</v>
      </c>
      <c r="BI299" s="82">
        <v>-26.138400000000001</v>
      </c>
      <c r="BJ299" s="82">
        <v>73.456599999999995</v>
      </c>
      <c r="BK299" s="82">
        <v>5.3060999999999998</v>
      </c>
      <c r="BL299" s="82">
        <v>-9.4426000000000005</v>
      </c>
      <c r="BM299" s="82">
        <v>-4.7202000000000002</v>
      </c>
      <c r="BN299" s="82">
        <v>-26.365400000000001</v>
      </c>
      <c r="BO299" s="82">
        <v>10.2547</v>
      </c>
      <c r="BP299" s="82">
        <v>-88.138300000000001</v>
      </c>
      <c r="BQ299" s="82">
        <v>-24.887599999999999</v>
      </c>
      <c r="BR299" s="82">
        <v>17.266400000000001</v>
      </c>
      <c r="BS299" s="82">
        <v>-40.286999999999999</v>
      </c>
      <c r="BT299" s="82">
        <v>31.245999999999999</v>
      </c>
      <c r="BU299" s="82">
        <v>3.6105999999999998</v>
      </c>
      <c r="BV299" s="82">
        <v>-11.942299999999999</v>
      </c>
      <c r="BW299" s="82">
        <v>-1.8651</v>
      </c>
      <c r="BX299" s="82">
        <v>26.290400000000002</v>
      </c>
      <c r="BY299" s="82">
        <v>-14.1097</v>
      </c>
      <c r="BZ299" s="82">
        <v>7.5094000000000003</v>
      </c>
      <c r="CA299" s="82">
        <v>31.554600000000001</v>
      </c>
      <c r="CB299" s="82">
        <v>-26.866800000000001</v>
      </c>
      <c r="CC299" s="82">
        <v>-3.9390999999999998</v>
      </c>
      <c r="CD299" s="82">
        <v>11.5243</v>
      </c>
      <c r="CE299" s="82">
        <v>-44.963900000000002</v>
      </c>
      <c r="CF299" s="82">
        <v>-52.892200000000003</v>
      </c>
      <c r="CG299" s="82">
        <v>-50.1417</v>
      </c>
      <c r="CH299" s="82">
        <v>-17.782599999999999</v>
      </c>
      <c r="CI299" s="82">
        <v>-63.286200000000001</v>
      </c>
      <c r="CJ299" s="82">
        <v>9.5759000000000007</v>
      </c>
      <c r="CK299" s="82">
        <v>-7.9912000000000001</v>
      </c>
      <c r="CL299" s="82">
        <v>40.557200000000002</v>
      </c>
      <c r="CM299" s="82">
        <v>6.0190000000000001</v>
      </c>
      <c r="CN299" s="82">
        <v>37.767499999999998</v>
      </c>
      <c r="CO299" s="82">
        <v>21.380800000000001</v>
      </c>
      <c r="CP299" s="82">
        <v>10.525700000000001</v>
      </c>
      <c r="CQ299" s="82">
        <v>8.2025000000000006</v>
      </c>
      <c r="CR299" s="82">
        <v>39.7301</v>
      </c>
      <c r="CS299" s="82">
        <v>-32.081800000000001</v>
      </c>
      <c r="CT299" s="82">
        <v>-14.741400000000001</v>
      </c>
      <c r="CU299" s="82">
        <v>24.929200000000002</v>
      </c>
      <c r="CV299" s="82">
        <v>28.2517</v>
      </c>
      <c r="CW299" s="82">
        <v>23.686900000000001</v>
      </c>
      <c r="CX299" s="82">
        <v>21.386600000000001</v>
      </c>
      <c r="CY299" s="82">
        <v>-64.957400000000007</v>
      </c>
      <c r="CZ299" s="82">
        <v>18.471299999999999</v>
      </c>
      <c r="DA299" s="82">
        <v>34.587299999999999</v>
      </c>
      <c r="DB299" s="82">
        <v>21.503599999999999</v>
      </c>
      <c r="DC299" s="82">
        <v>4.1597999999999997</v>
      </c>
      <c r="DD299" s="82">
        <v>-9.4817999999999998</v>
      </c>
      <c r="DF299" s="82">
        <f t="shared" si="21"/>
        <v>2</v>
      </c>
      <c r="DG299" s="82">
        <f t="shared" si="22"/>
        <v>8</v>
      </c>
      <c r="DH299" s="82">
        <f t="shared" si="23"/>
        <v>10</v>
      </c>
      <c r="DI299" s="82">
        <f t="shared" si="24"/>
        <v>0</v>
      </c>
      <c r="DJ299" s="82">
        <f t="shared" si="25"/>
        <v>0</v>
      </c>
      <c r="DK299" s="82">
        <f t="shared" si="26"/>
        <v>0</v>
      </c>
    </row>
    <row r="300" spans="1:115" x14ac:dyDescent="0.2">
      <c r="A300" s="82" t="s">
        <v>817</v>
      </c>
      <c r="B300" s="82">
        <v>305</v>
      </c>
      <c r="C300" s="82" t="s">
        <v>359</v>
      </c>
      <c r="D300" s="82" t="s">
        <v>1083</v>
      </c>
      <c r="E300" s="82">
        <v>4</v>
      </c>
      <c r="F300" s="82" t="s">
        <v>89</v>
      </c>
      <c r="G300" s="82">
        <v>100</v>
      </c>
      <c r="H300" s="83">
        <v>700.955108</v>
      </c>
      <c r="I300" s="46" t="s">
        <v>358</v>
      </c>
      <c r="J300" s="82" t="s">
        <v>1090</v>
      </c>
      <c r="K300" s="82">
        <v>19</v>
      </c>
      <c r="L300" s="84" t="s">
        <v>962</v>
      </c>
      <c r="M300" s="82">
        <v>20</v>
      </c>
      <c r="N300" s="83">
        <v>662.271072</v>
      </c>
      <c r="O300" s="46" t="s">
        <v>645</v>
      </c>
      <c r="P300" s="82">
        <v>13.917</v>
      </c>
      <c r="Q300" s="82">
        <v>3.3389000000000002</v>
      </c>
      <c r="R300" s="82">
        <v>10.578099999999999</v>
      </c>
      <c r="S300" s="82">
        <v>1.1679999999999999</v>
      </c>
      <c r="T300" s="82">
        <v>0.34110000000000001</v>
      </c>
      <c r="U300" s="82">
        <v>0.82679999999999998</v>
      </c>
      <c r="V300" s="82">
        <v>-2.1234000000000002</v>
      </c>
      <c r="W300" s="82">
        <v>7.4587000000000003</v>
      </c>
      <c r="X300" s="82">
        <v>19.319299999999998</v>
      </c>
      <c r="Y300" s="82">
        <v>18.237500000000001</v>
      </c>
      <c r="Z300" s="82">
        <v>-29.4999</v>
      </c>
      <c r="AA300" s="82">
        <v>19.700800000000001</v>
      </c>
      <c r="AB300" s="82">
        <v>-62.779800000000002</v>
      </c>
      <c r="AC300" s="86">
        <v>4.7378</v>
      </c>
      <c r="AD300" s="82">
        <v>18.663399999999999</v>
      </c>
      <c r="AE300" s="82">
        <v>-8.8762000000000008</v>
      </c>
      <c r="AF300" s="82">
        <v>18.0397</v>
      </c>
      <c r="AG300" s="82">
        <v>-5.5533999999999999</v>
      </c>
      <c r="AH300" s="82">
        <v>5.4074999999999998</v>
      </c>
      <c r="AI300" s="82">
        <v>13.401400000000001</v>
      </c>
      <c r="AJ300" s="82">
        <v>4.0944000000000003</v>
      </c>
      <c r="AK300" s="82">
        <v>3.0985999999999998</v>
      </c>
      <c r="AL300" s="82">
        <v>4.9678000000000004</v>
      </c>
      <c r="AM300" s="82">
        <v>15.3658</v>
      </c>
      <c r="AN300" s="82">
        <v>28.512699999999999</v>
      </c>
      <c r="AO300" s="82">
        <v>9.1678999999999995</v>
      </c>
      <c r="AP300" s="82">
        <v>-9.3020999999999994</v>
      </c>
      <c r="AQ300" s="82">
        <v>-0.98540000000000005</v>
      </c>
      <c r="AR300" s="82">
        <v>8.4494000000000007</v>
      </c>
      <c r="AS300" s="82">
        <v>0.91620000000000001</v>
      </c>
      <c r="AT300" s="82">
        <v>-33.696800000000003</v>
      </c>
      <c r="AU300" s="82">
        <v>18.959099999999999</v>
      </c>
      <c r="AV300" s="82">
        <v>-4.7314999999999996</v>
      </c>
      <c r="AW300" s="82">
        <v>-21.8794</v>
      </c>
      <c r="AX300" s="82">
        <v>-10.2064</v>
      </c>
      <c r="AY300" s="82">
        <v>-0.95609999999999995</v>
      </c>
      <c r="AZ300" s="82">
        <v>-3.2532000000000001</v>
      </c>
      <c r="BA300" s="82">
        <v>26.683700000000002</v>
      </c>
      <c r="BB300" s="82">
        <v>-2.1328</v>
      </c>
      <c r="BC300" s="82">
        <v>-62.742400000000004</v>
      </c>
      <c r="BD300" s="82">
        <v>68.613500000000002</v>
      </c>
      <c r="BE300" s="82">
        <v>69.108500000000006</v>
      </c>
      <c r="BF300" s="82">
        <v>-0.85580000000000001</v>
      </c>
      <c r="BG300" s="82">
        <v>6.8895</v>
      </c>
      <c r="BH300" s="82">
        <v>41.289299999999997</v>
      </c>
      <c r="BI300" s="82">
        <v>-13.7226</v>
      </c>
      <c r="BJ300" s="82">
        <v>35.181600000000003</v>
      </c>
      <c r="BK300" s="82">
        <v>1.1291</v>
      </c>
      <c r="BL300" s="82">
        <v>-4.9157999999999999</v>
      </c>
      <c r="BM300" s="82">
        <v>-12.6471</v>
      </c>
      <c r="BN300" s="82">
        <v>-1.9100999999999999</v>
      </c>
      <c r="BO300" s="82">
        <v>13.4282</v>
      </c>
      <c r="BP300" s="82">
        <v>-98.042699999999996</v>
      </c>
      <c r="BQ300" s="82">
        <v>-23.670200000000001</v>
      </c>
      <c r="BR300" s="82">
        <v>-7.8611000000000004</v>
      </c>
      <c r="BS300" s="82">
        <v>-29.574999999999999</v>
      </c>
      <c r="BT300" s="82">
        <v>20.754899999999999</v>
      </c>
      <c r="BU300" s="82">
        <v>-2.4026999999999998</v>
      </c>
      <c r="BV300" s="82">
        <v>-17.173400000000001</v>
      </c>
      <c r="BW300" s="82">
        <v>-3.2425000000000002</v>
      </c>
      <c r="BX300" s="82">
        <v>6.2838000000000003</v>
      </c>
      <c r="BY300" s="82">
        <v>-4.8863000000000003</v>
      </c>
      <c r="BZ300" s="82">
        <v>-2.5028000000000001</v>
      </c>
      <c r="CA300" s="82">
        <v>37.136000000000003</v>
      </c>
      <c r="CB300" s="82">
        <v>-38.214700000000001</v>
      </c>
      <c r="CC300" s="82">
        <v>27.7729</v>
      </c>
      <c r="CD300" s="82">
        <v>69.397800000000004</v>
      </c>
      <c r="CE300" s="82">
        <v>-50.120800000000003</v>
      </c>
      <c r="CF300" s="82">
        <v>-34.438000000000002</v>
      </c>
      <c r="CG300" s="82">
        <v>-6.0041000000000002</v>
      </c>
      <c r="CH300" s="82">
        <v>17.2287</v>
      </c>
      <c r="CI300" s="82">
        <v>-19.166899999999998</v>
      </c>
      <c r="CJ300" s="82">
        <v>81.226299999999995</v>
      </c>
      <c r="CK300" s="82">
        <v>5.2881</v>
      </c>
      <c r="CL300" s="82">
        <v>15.972200000000001</v>
      </c>
      <c r="CM300" s="82">
        <v>-31.187100000000001</v>
      </c>
      <c r="CN300" s="82">
        <v>-14.8591</v>
      </c>
      <c r="CO300" s="82">
        <v>-16.259899999999998</v>
      </c>
      <c r="CP300" s="82">
        <v>-20.942399999999999</v>
      </c>
      <c r="CQ300" s="82">
        <v>27.475200000000001</v>
      </c>
      <c r="CR300" s="82">
        <v>18.82</v>
      </c>
      <c r="CS300" s="82">
        <v>16.4176</v>
      </c>
      <c r="CT300" s="82">
        <v>-13.986700000000001</v>
      </c>
      <c r="CU300" s="82">
        <v>-46.186700000000002</v>
      </c>
      <c r="CV300" s="82">
        <v>-22.0123</v>
      </c>
      <c r="CW300" s="82">
        <v>4.8794000000000004</v>
      </c>
      <c r="CX300" s="82">
        <v>-21.586400000000001</v>
      </c>
      <c r="CY300" s="82">
        <v>-30.645099999999999</v>
      </c>
      <c r="CZ300" s="82">
        <v>-16.305599999999998</v>
      </c>
      <c r="DA300" s="82">
        <v>17.5472</v>
      </c>
      <c r="DB300" s="82">
        <v>31.238199999999999</v>
      </c>
      <c r="DC300" s="82">
        <v>-5.3461999999999996</v>
      </c>
      <c r="DD300" s="82">
        <v>15.783899999999999</v>
      </c>
      <c r="DF300" s="82">
        <f t="shared" si="21"/>
        <v>4</v>
      </c>
      <c r="DG300" s="82">
        <f t="shared" si="22"/>
        <v>4</v>
      </c>
      <c r="DH300" s="82">
        <f t="shared" si="23"/>
        <v>8</v>
      </c>
      <c r="DI300" s="82">
        <f t="shared" si="24"/>
        <v>0</v>
      </c>
      <c r="DJ300" s="82">
        <f t="shared" si="25"/>
        <v>0</v>
      </c>
      <c r="DK300" s="82">
        <f t="shared" si="26"/>
        <v>0</v>
      </c>
    </row>
    <row r="301" spans="1:115" x14ac:dyDescent="0.2">
      <c r="A301" s="82" t="s">
        <v>817</v>
      </c>
      <c r="B301" s="82">
        <v>315</v>
      </c>
      <c r="C301" s="82" t="s">
        <v>359</v>
      </c>
      <c r="D301" s="82" t="s">
        <v>1089</v>
      </c>
      <c r="E301" s="82">
        <v>17</v>
      </c>
      <c r="F301" s="82" t="s">
        <v>125</v>
      </c>
      <c r="G301" s="82">
        <v>100</v>
      </c>
      <c r="H301" s="83">
        <v>585.19291299999998</v>
      </c>
      <c r="I301" s="46" t="s">
        <v>631</v>
      </c>
      <c r="J301" s="82" t="s">
        <v>1090</v>
      </c>
      <c r="K301" s="82">
        <v>19</v>
      </c>
      <c r="L301" s="84" t="s">
        <v>962</v>
      </c>
      <c r="M301" s="82">
        <v>20</v>
      </c>
      <c r="N301" s="83">
        <v>662.271072</v>
      </c>
      <c r="O301" s="46" t="s">
        <v>645</v>
      </c>
      <c r="P301" s="82">
        <v>15.1172</v>
      </c>
      <c r="Q301" s="82">
        <v>5.7968999999999999</v>
      </c>
      <c r="R301" s="82">
        <v>9.3202999999999996</v>
      </c>
      <c r="S301" s="82">
        <v>1.5229999999999999</v>
      </c>
      <c r="T301" s="82">
        <v>0.55169999999999997</v>
      </c>
      <c r="U301" s="82">
        <v>0.97130000000000005</v>
      </c>
      <c r="V301" s="82">
        <v>-18.662800000000001</v>
      </c>
      <c r="W301" s="82">
        <v>8.2256</v>
      </c>
      <c r="X301" s="82">
        <v>-24.892099999999999</v>
      </c>
      <c r="Y301" s="82">
        <v>-20.073699999999999</v>
      </c>
      <c r="Z301" s="82">
        <v>-50.768900000000002</v>
      </c>
      <c r="AA301" s="82">
        <v>-41.3125</v>
      </c>
      <c r="AB301" s="82">
        <v>-42.905999999999999</v>
      </c>
      <c r="AC301" s="86">
        <v>-6.8183999999999996</v>
      </c>
      <c r="AD301" s="82">
        <v>-6.4005000000000001</v>
      </c>
      <c r="AE301" s="82">
        <v>38.312600000000003</v>
      </c>
      <c r="AF301" s="82">
        <v>33.8339</v>
      </c>
      <c r="AG301" s="82">
        <v>-26.914100000000001</v>
      </c>
      <c r="AH301" s="82">
        <v>7.2557</v>
      </c>
      <c r="AI301" s="82">
        <v>7.9600000000000004E-2</v>
      </c>
      <c r="AJ301" s="82">
        <v>17.285299999999999</v>
      </c>
      <c r="AK301" s="82">
        <v>6.0171999999999999</v>
      </c>
      <c r="AL301" s="82">
        <v>23.9786</v>
      </c>
      <c r="AM301" s="82">
        <v>-41.035299999999999</v>
      </c>
      <c r="AN301" s="82">
        <v>40.481999999999999</v>
      </c>
      <c r="AO301" s="82">
        <v>2.4954999999999998</v>
      </c>
      <c r="AP301" s="82">
        <v>-14.9697</v>
      </c>
      <c r="AQ301" s="82">
        <v>14.598800000000001</v>
      </c>
      <c r="AR301" s="82">
        <v>23.7806</v>
      </c>
      <c r="AS301" s="82">
        <v>9.4110999999999994</v>
      </c>
      <c r="AT301" s="82">
        <v>7.8193999999999999</v>
      </c>
      <c r="AU301" s="82">
        <v>14.3895</v>
      </c>
      <c r="AV301" s="82">
        <v>-2.6629999999999998</v>
      </c>
      <c r="AW301" s="82">
        <v>-9.5780999999999992</v>
      </c>
      <c r="AX301" s="82">
        <v>0.27029999999999998</v>
      </c>
      <c r="AY301" s="82">
        <v>14.3416</v>
      </c>
      <c r="AZ301" s="82">
        <v>9.0884999999999998</v>
      </c>
      <c r="BA301" s="82">
        <v>23.4663</v>
      </c>
      <c r="BB301" s="82">
        <v>-6.1874000000000002</v>
      </c>
      <c r="BC301" s="82">
        <v>-57.299500000000002</v>
      </c>
      <c r="BD301" s="82">
        <v>69.043800000000005</v>
      </c>
      <c r="BE301" s="82">
        <v>79.638099999999994</v>
      </c>
      <c r="BF301" s="82">
        <v>-1.7155</v>
      </c>
      <c r="BG301" s="82">
        <v>6.9484000000000004</v>
      </c>
      <c r="BH301" s="82">
        <v>41.509399999999999</v>
      </c>
      <c r="BI301" s="82">
        <v>-14.7018</v>
      </c>
      <c r="BJ301" s="82">
        <v>39.710700000000003</v>
      </c>
      <c r="BK301" s="82">
        <v>1.6400999999999999</v>
      </c>
      <c r="BL301" s="82">
        <v>-1.8431999999999999</v>
      </c>
      <c r="BM301" s="82">
        <v>-16.687999999999999</v>
      </c>
      <c r="BN301" s="82">
        <v>-4.7031000000000001</v>
      </c>
      <c r="BO301" s="82">
        <v>8.7111000000000001</v>
      </c>
      <c r="BP301" s="82">
        <v>-86.782899999999998</v>
      </c>
      <c r="BQ301" s="82">
        <v>-22.746099999999998</v>
      </c>
      <c r="BR301" s="82">
        <v>-3.8761000000000001</v>
      </c>
      <c r="BS301" s="82">
        <v>-31.439599999999999</v>
      </c>
      <c r="BT301" s="82">
        <v>17.844200000000001</v>
      </c>
      <c r="BU301" s="82">
        <v>-2.0912000000000002</v>
      </c>
      <c r="BV301" s="82">
        <v>-17.5762</v>
      </c>
      <c r="BW301" s="82">
        <v>-2.6141999999999999</v>
      </c>
      <c r="BX301" s="82">
        <v>5.9752000000000001</v>
      </c>
      <c r="BY301" s="82">
        <v>-8.5107999999999997</v>
      </c>
      <c r="BZ301" s="82">
        <v>-4.1234999999999999</v>
      </c>
      <c r="CA301" s="82">
        <v>28.450800000000001</v>
      </c>
      <c r="CB301" s="82">
        <v>-40.039299999999997</v>
      </c>
      <c r="CC301" s="82">
        <v>-85.487499999999997</v>
      </c>
      <c r="CD301" s="82">
        <v>-25.519600000000001</v>
      </c>
      <c r="CE301" s="82">
        <v>-23.92</v>
      </c>
      <c r="CF301" s="82">
        <v>-83.244</v>
      </c>
      <c r="CG301" s="82">
        <v>-41.555</v>
      </c>
      <c r="CH301" s="82">
        <v>15.369</v>
      </c>
      <c r="CI301" s="82">
        <v>29.55</v>
      </c>
      <c r="CJ301" s="82">
        <v>-17.063199999999998</v>
      </c>
      <c r="CK301" s="82">
        <v>28.282699999999998</v>
      </c>
      <c r="CL301" s="82">
        <v>7.4935999999999998</v>
      </c>
      <c r="CM301" s="82">
        <v>-27.526700000000002</v>
      </c>
      <c r="CN301" s="82">
        <v>15.864100000000001</v>
      </c>
      <c r="CO301" s="82">
        <v>18.543099999999999</v>
      </c>
      <c r="CP301" s="82">
        <v>0.20749999999999999</v>
      </c>
      <c r="CQ301" s="82">
        <v>0.745</v>
      </c>
      <c r="CR301" s="82">
        <v>14.0396</v>
      </c>
      <c r="CS301" s="82">
        <v>27.077100000000002</v>
      </c>
      <c r="CT301" s="82">
        <v>19.0319</v>
      </c>
      <c r="CU301" s="82">
        <v>26.995699999999999</v>
      </c>
      <c r="CV301" s="82">
        <v>56.502299999999998</v>
      </c>
      <c r="CW301" s="82">
        <v>19.317299999999999</v>
      </c>
      <c r="CX301" s="82">
        <v>23.255299999999998</v>
      </c>
      <c r="CY301" s="82">
        <v>4.5957999999999997</v>
      </c>
      <c r="CZ301" s="82">
        <v>23.912199999999999</v>
      </c>
      <c r="DA301" s="82">
        <v>-33.205500000000001</v>
      </c>
      <c r="DB301" s="82">
        <v>-4.9828999999999999</v>
      </c>
      <c r="DC301" s="82">
        <v>29.095600000000001</v>
      </c>
      <c r="DD301" s="82">
        <v>-17.373200000000001</v>
      </c>
      <c r="DF301" s="82">
        <f t="shared" si="21"/>
        <v>3</v>
      </c>
      <c r="DG301" s="82">
        <f t="shared" si="22"/>
        <v>5</v>
      </c>
      <c r="DH301" s="82">
        <f t="shared" si="23"/>
        <v>8</v>
      </c>
      <c r="DI301" s="82">
        <f t="shared" si="24"/>
        <v>0</v>
      </c>
      <c r="DJ301" s="82">
        <f t="shared" si="25"/>
        <v>0</v>
      </c>
      <c r="DK301" s="82">
        <f t="shared" si="26"/>
        <v>0</v>
      </c>
    </row>
    <row r="302" spans="1:115" x14ac:dyDescent="0.2">
      <c r="A302" s="82" t="s">
        <v>817</v>
      </c>
      <c r="B302" s="82">
        <v>227</v>
      </c>
      <c r="C302" s="82" t="s">
        <v>359</v>
      </c>
      <c r="D302" s="82" t="s">
        <v>1097</v>
      </c>
      <c r="E302" s="82">
        <v>3</v>
      </c>
      <c r="F302" s="82" t="s">
        <v>81</v>
      </c>
      <c r="G302" s="82">
        <v>25</v>
      </c>
      <c r="H302" s="83">
        <v>12.315148000000001</v>
      </c>
      <c r="I302" s="46" t="s">
        <v>292</v>
      </c>
      <c r="J302" s="82" t="s">
        <v>1090</v>
      </c>
      <c r="K302" s="82">
        <v>19</v>
      </c>
      <c r="L302" s="84" t="s">
        <v>962</v>
      </c>
      <c r="M302" s="82">
        <v>30</v>
      </c>
      <c r="N302" s="83">
        <v>680.93690200000003</v>
      </c>
      <c r="O302" s="46" t="s">
        <v>647</v>
      </c>
      <c r="P302" s="82">
        <v>13.6768</v>
      </c>
      <c r="Q302" s="82">
        <v>0.87790000000000001</v>
      </c>
      <c r="R302" s="82">
        <v>12.7988</v>
      </c>
      <c r="S302" s="82">
        <v>1.4633</v>
      </c>
      <c r="T302" s="82">
        <v>8.3199999999999996E-2</v>
      </c>
      <c r="U302" s="82">
        <v>1.3801000000000001</v>
      </c>
      <c r="V302" s="82">
        <v>1.4621</v>
      </c>
      <c r="W302" s="82">
        <v>3.0653000000000001</v>
      </c>
      <c r="X302" s="82">
        <v>-9.4687999999999999</v>
      </c>
      <c r="Y302" s="82">
        <v>-78.112700000000004</v>
      </c>
      <c r="Z302" s="82">
        <v>-45.205399999999997</v>
      </c>
      <c r="AA302" s="82">
        <v>90.446200000000005</v>
      </c>
      <c r="AB302" s="82">
        <v>-76.8352</v>
      </c>
      <c r="AC302" s="86">
        <v>6.7031000000000001</v>
      </c>
      <c r="AD302" s="82">
        <v>-18.842199999999998</v>
      </c>
      <c r="AE302" s="82">
        <v>-1.9984999999999999</v>
      </c>
      <c r="AF302" s="82">
        <v>-22.1403</v>
      </c>
      <c r="AG302" s="82">
        <v>14.7331</v>
      </c>
      <c r="AH302" s="82">
        <v>1.5206999999999999</v>
      </c>
      <c r="AI302" s="82">
        <v>18.357199999999999</v>
      </c>
      <c r="AJ302" s="82">
        <v>4.4516</v>
      </c>
      <c r="AK302" s="82">
        <v>10.6846</v>
      </c>
      <c r="AL302" s="82">
        <v>14.0974</v>
      </c>
      <c r="AM302" s="82">
        <v>89.953900000000004</v>
      </c>
      <c r="AN302" s="82">
        <v>26.483599999999999</v>
      </c>
      <c r="AO302" s="82">
        <v>39.0839</v>
      </c>
      <c r="AP302" s="82">
        <v>15.337300000000001</v>
      </c>
      <c r="AQ302" s="82">
        <v>-18.1554</v>
      </c>
      <c r="AR302" s="82">
        <v>-14.063000000000001</v>
      </c>
      <c r="AS302" s="82">
        <v>-9.2238000000000007</v>
      </c>
      <c r="AT302" s="82">
        <v>44.3446</v>
      </c>
      <c r="AU302" s="82">
        <v>12.522500000000001</v>
      </c>
      <c r="AV302" s="82">
        <v>-54.353299999999997</v>
      </c>
      <c r="AW302" s="82">
        <v>-27.565799999999999</v>
      </c>
      <c r="AX302" s="82">
        <v>39.414499999999997</v>
      </c>
      <c r="AY302" s="82">
        <v>-48.692700000000002</v>
      </c>
      <c r="AZ302" s="82">
        <v>-12.9459</v>
      </c>
      <c r="BA302" s="82">
        <v>56.931100000000001</v>
      </c>
      <c r="BB302" s="82">
        <v>11.042400000000001</v>
      </c>
      <c r="BC302" s="82">
        <v>-50.797699999999999</v>
      </c>
      <c r="BD302" s="82">
        <v>1.2808999999999999</v>
      </c>
      <c r="BE302" s="82">
        <v>32.7151</v>
      </c>
      <c r="BF302" s="82">
        <v>8.9443999999999999</v>
      </c>
      <c r="BG302" s="82">
        <v>-4.5515999999999996</v>
      </c>
      <c r="BH302" s="82">
        <v>36.543300000000002</v>
      </c>
      <c r="BI302" s="82">
        <v>-12.444000000000001</v>
      </c>
      <c r="BJ302" s="82">
        <v>32.010100000000001</v>
      </c>
      <c r="BK302" s="82">
        <v>5.6639999999999997</v>
      </c>
      <c r="BL302" s="82">
        <v>-0.2041</v>
      </c>
      <c r="BM302" s="82">
        <v>-16.721399999999999</v>
      </c>
      <c r="BN302" s="82">
        <v>-21.973400000000002</v>
      </c>
      <c r="BO302" s="82">
        <v>12.804</v>
      </c>
      <c r="BP302" s="82">
        <v>-99.176500000000004</v>
      </c>
      <c r="BQ302" s="82">
        <v>-5.6818</v>
      </c>
      <c r="BR302" s="82">
        <v>-3.4304999999999999</v>
      </c>
      <c r="BS302" s="82">
        <v>-3.3066</v>
      </c>
      <c r="BT302" s="82">
        <v>21.5473</v>
      </c>
      <c r="BU302" s="82">
        <v>5.9409999999999998</v>
      </c>
      <c r="BV302" s="82">
        <v>-10.689</v>
      </c>
      <c r="BW302" s="82">
        <v>2.4940000000000002</v>
      </c>
      <c r="BX302" s="82">
        <v>29.985199999999999</v>
      </c>
      <c r="BY302" s="82">
        <v>-4.1436000000000002</v>
      </c>
      <c r="BZ302" s="82">
        <v>23.64</v>
      </c>
      <c r="CA302" s="82">
        <v>-16.813400000000001</v>
      </c>
      <c r="CB302" s="82">
        <v>-31.609300000000001</v>
      </c>
      <c r="CC302" s="82">
        <v>-23.865200000000002</v>
      </c>
      <c r="CD302" s="82">
        <v>-42.578400000000002</v>
      </c>
      <c r="CE302" s="82">
        <v>-119.2848</v>
      </c>
      <c r="CF302" s="82">
        <v>-7.9683999999999999</v>
      </c>
      <c r="CG302" s="82">
        <v>77.158199999999994</v>
      </c>
      <c r="CH302" s="82">
        <v>-59.680599999999998</v>
      </c>
      <c r="CI302" s="82">
        <v>16.728200000000001</v>
      </c>
      <c r="CJ302" s="82">
        <v>-12.647500000000001</v>
      </c>
      <c r="CK302" s="82">
        <v>-1.1236999999999999</v>
      </c>
      <c r="CL302" s="82">
        <v>-10.6905</v>
      </c>
      <c r="CM302" s="82">
        <v>59.147300000000001</v>
      </c>
      <c r="CN302" s="82">
        <v>-9.3575999999999997</v>
      </c>
      <c r="CO302" s="82">
        <v>18.922999999999998</v>
      </c>
      <c r="CP302" s="82">
        <v>-3.7938999999999998</v>
      </c>
      <c r="CQ302" s="82">
        <v>5.3354999999999997</v>
      </c>
      <c r="CR302" s="82">
        <v>-8.3363999999999994</v>
      </c>
      <c r="CS302" s="82">
        <v>19.044499999999999</v>
      </c>
      <c r="CT302" s="82">
        <v>-5.1513999999999998</v>
      </c>
      <c r="CU302" s="82">
        <v>70.619</v>
      </c>
      <c r="CV302" s="82">
        <v>-15.161300000000001</v>
      </c>
      <c r="CW302" s="82">
        <v>26.528500000000001</v>
      </c>
      <c r="CX302" s="82">
        <v>20.286200000000001</v>
      </c>
      <c r="CY302" s="82">
        <v>5.2737999999999996</v>
      </c>
      <c r="CZ302" s="82">
        <v>14.7727</v>
      </c>
      <c r="DA302" s="82">
        <v>-6.2153</v>
      </c>
      <c r="DB302" s="82">
        <v>-33.403199999999998</v>
      </c>
      <c r="DC302" s="82">
        <v>24.223800000000001</v>
      </c>
      <c r="DD302" s="82">
        <v>1.2175</v>
      </c>
      <c r="DF302" s="82">
        <f t="shared" si="21"/>
        <v>6</v>
      </c>
      <c r="DG302" s="82">
        <f t="shared" si="22"/>
        <v>7</v>
      </c>
      <c r="DH302" s="82">
        <f t="shared" si="23"/>
        <v>13</v>
      </c>
      <c r="DI302" s="82">
        <f t="shared" si="24"/>
        <v>0</v>
      </c>
      <c r="DJ302" s="82">
        <f t="shared" si="25"/>
        <v>1</v>
      </c>
      <c r="DK302" s="82">
        <f t="shared" si="26"/>
        <v>1</v>
      </c>
    </row>
    <row r="303" spans="1:115" x14ac:dyDescent="0.2">
      <c r="A303" s="82" t="s">
        <v>817</v>
      </c>
      <c r="B303" s="82">
        <v>361</v>
      </c>
      <c r="C303" s="82" t="s">
        <v>359</v>
      </c>
      <c r="D303" s="82" t="s">
        <v>1086</v>
      </c>
      <c r="E303" s="82">
        <v>8</v>
      </c>
      <c r="F303" s="82" t="s">
        <v>191</v>
      </c>
      <c r="G303" s="82">
        <v>60</v>
      </c>
      <c r="H303" s="83">
        <v>765.62533800000006</v>
      </c>
      <c r="I303" s="46" t="s">
        <v>760</v>
      </c>
      <c r="J303" s="82" t="s">
        <v>1090</v>
      </c>
      <c r="K303" s="82">
        <v>19</v>
      </c>
      <c r="L303" s="84" t="s">
        <v>962</v>
      </c>
      <c r="M303" s="82">
        <v>45</v>
      </c>
      <c r="N303" s="83">
        <v>688.29718200000002</v>
      </c>
      <c r="O303" s="46" t="s">
        <v>374</v>
      </c>
      <c r="P303" s="82">
        <v>13.091799999999999</v>
      </c>
      <c r="Q303" s="82">
        <v>3.0889000000000002</v>
      </c>
      <c r="R303" s="82">
        <v>10.0029</v>
      </c>
      <c r="S303" s="82">
        <v>0.84519999999999995</v>
      </c>
      <c r="T303" s="82">
        <v>0.26219999999999999</v>
      </c>
      <c r="U303" s="82">
        <v>0.58299999999999996</v>
      </c>
      <c r="V303" s="82">
        <v>-0.42670000000000002</v>
      </c>
      <c r="W303" s="82">
        <v>6.2908999999999997</v>
      </c>
      <c r="X303" s="82">
        <v>-16.8066</v>
      </c>
      <c r="Y303" s="82">
        <v>2.4079999999999999</v>
      </c>
      <c r="Z303" s="82">
        <v>66.874200000000002</v>
      </c>
      <c r="AA303" s="82">
        <v>23.666799999999999</v>
      </c>
      <c r="AB303" s="82">
        <v>-40.896500000000003</v>
      </c>
      <c r="AC303" s="86">
        <v>-5.2808999999999999</v>
      </c>
      <c r="AD303" s="82">
        <v>-29.479900000000001</v>
      </c>
      <c r="AE303" s="82">
        <v>-7.7793000000000001</v>
      </c>
      <c r="AF303" s="82">
        <v>14.1485</v>
      </c>
      <c r="AG303" s="82">
        <v>-20.168299999999999</v>
      </c>
      <c r="AH303" s="82">
        <v>0.25590000000000002</v>
      </c>
      <c r="AI303" s="82">
        <v>-7.8430999999999997</v>
      </c>
      <c r="AJ303" s="82">
        <v>20.2624</v>
      </c>
      <c r="AK303" s="82">
        <v>-10.3127</v>
      </c>
      <c r="AL303" s="82">
        <v>4.0928000000000004</v>
      </c>
      <c r="AM303" s="82">
        <v>-0.35759999999999997</v>
      </c>
      <c r="AN303" s="82">
        <v>24.816800000000001</v>
      </c>
      <c r="AO303" s="82">
        <v>18.2224</v>
      </c>
      <c r="AP303" s="82">
        <v>25.400700000000001</v>
      </c>
      <c r="AQ303" s="82">
        <v>6.6384999999999996</v>
      </c>
      <c r="AR303" s="82">
        <v>-1.5972999999999999</v>
      </c>
      <c r="AS303" s="82">
        <v>2.9948000000000001</v>
      </c>
      <c r="AT303" s="82">
        <v>25.556999999999999</v>
      </c>
      <c r="AU303" s="82">
        <v>-8.7568999999999999</v>
      </c>
      <c r="AV303" s="82">
        <v>-35.214100000000002</v>
      </c>
      <c r="AW303" s="82">
        <v>-26.4209</v>
      </c>
      <c r="AX303" s="82">
        <v>21.301500000000001</v>
      </c>
      <c r="AY303" s="82">
        <v>-26.023099999999999</v>
      </c>
      <c r="AZ303" s="82">
        <v>-36.509500000000003</v>
      </c>
      <c r="BA303" s="82">
        <v>35.407600000000002</v>
      </c>
      <c r="BB303" s="82">
        <v>9.9771000000000001</v>
      </c>
      <c r="BC303" s="82">
        <v>-10.3331</v>
      </c>
      <c r="BD303" s="82">
        <v>-2.9039999999999999</v>
      </c>
      <c r="BE303" s="82">
        <v>11.791399999999999</v>
      </c>
      <c r="BF303" s="82">
        <v>2.8340999999999998</v>
      </c>
      <c r="BG303" s="82">
        <v>-19.448</v>
      </c>
      <c r="BH303" s="82">
        <v>23.471299999999999</v>
      </c>
      <c r="BI303" s="82">
        <v>-4.0887000000000002</v>
      </c>
      <c r="BJ303" s="82">
        <v>44.036700000000003</v>
      </c>
      <c r="BK303" s="82">
        <v>-6.1303999999999998</v>
      </c>
      <c r="BL303" s="82">
        <v>-9.8119999999999994</v>
      </c>
      <c r="BM303" s="82">
        <v>-3.7955000000000001</v>
      </c>
      <c r="BN303" s="82">
        <v>-15.2921</v>
      </c>
      <c r="BO303" s="82">
        <v>-1.5227999999999999</v>
      </c>
      <c r="BP303" s="82">
        <v>-48.379800000000003</v>
      </c>
      <c r="BQ303" s="82">
        <v>-1.0815999999999999</v>
      </c>
      <c r="BR303" s="82">
        <v>-5.2666000000000004</v>
      </c>
      <c r="BS303" s="82">
        <v>15.3902</v>
      </c>
      <c r="BT303" s="82">
        <v>-4.0594999999999999</v>
      </c>
      <c r="BU303" s="82">
        <v>-3.6871</v>
      </c>
      <c r="BV303" s="82">
        <v>-16.341899999999999</v>
      </c>
      <c r="BW303" s="82">
        <v>8.6562000000000001</v>
      </c>
      <c r="BX303" s="82">
        <v>14.425000000000001</v>
      </c>
      <c r="BY303" s="82">
        <v>16.600899999999999</v>
      </c>
      <c r="BZ303" s="82">
        <v>11.454499999999999</v>
      </c>
      <c r="CA303" s="82">
        <v>-19.787800000000001</v>
      </c>
      <c r="CB303" s="82">
        <v>-22.114100000000001</v>
      </c>
      <c r="CC303" s="82">
        <v>-18.330300000000001</v>
      </c>
      <c r="CD303" s="82">
        <v>-20.5105</v>
      </c>
      <c r="CE303" s="82">
        <v>32.533700000000003</v>
      </c>
      <c r="CF303" s="82">
        <v>75.912899999999993</v>
      </c>
      <c r="CG303" s="82">
        <v>20.426200000000001</v>
      </c>
      <c r="CH303" s="82">
        <v>-3.0329999999999999</v>
      </c>
      <c r="CI303" s="82">
        <v>-39.897599999999997</v>
      </c>
      <c r="CJ303" s="82">
        <v>-14.7118</v>
      </c>
      <c r="CK303" s="82">
        <v>3.0545</v>
      </c>
      <c r="CL303" s="82">
        <v>-9.1513000000000009</v>
      </c>
      <c r="CM303" s="82">
        <v>2.2986</v>
      </c>
      <c r="CN303" s="82">
        <v>9.8742000000000001</v>
      </c>
      <c r="CO303" s="82">
        <v>20.5185</v>
      </c>
      <c r="CP303" s="82">
        <v>4.4656000000000002</v>
      </c>
      <c r="CQ303" s="82">
        <v>9.7561</v>
      </c>
      <c r="CR303" s="82">
        <v>-4.8243</v>
      </c>
      <c r="CS303" s="82">
        <v>-34.835799999999999</v>
      </c>
      <c r="CT303" s="82">
        <v>22.407299999999999</v>
      </c>
      <c r="CU303" s="82">
        <v>15.105</v>
      </c>
      <c r="CV303" s="82">
        <v>11.2262</v>
      </c>
      <c r="CW303" s="82">
        <v>4.7964000000000002</v>
      </c>
      <c r="CX303" s="82">
        <v>13.679600000000001</v>
      </c>
      <c r="CY303" s="82">
        <v>-26.379200000000001</v>
      </c>
      <c r="CZ303" s="82">
        <v>22.712299999999999</v>
      </c>
      <c r="DA303" s="82">
        <v>-13.7569</v>
      </c>
      <c r="DB303" s="82">
        <v>-29.513500000000001</v>
      </c>
      <c r="DC303" s="82">
        <v>-7.5795000000000003</v>
      </c>
      <c r="DD303" s="82">
        <v>-46.243299999999998</v>
      </c>
      <c r="DF303" s="82">
        <f t="shared" si="21"/>
        <v>2</v>
      </c>
      <c r="DG303" s="82">
        <f t="shared" si="22"/>
        <v>0</v>
      </c>
      <c r="DH303" s="82">
        <f t="shared" si="23"/>
        <v>2</v>
      </c>
      <c r="DI303" s="82">
        <f t="shared" si="24"/>
        <v>0</v>
      </c>
      <c r="DJ303" s="82">
        <f t="shared" si="25"/>
        <v>0</v>
      </c>
      <c r="DK303" s="82">
        <f t="shared" si="26"/>
        <v>0</v>
      </c>
    </row>
    <row r="304" spans="1:115" x14ac:dyDescent="0.2">
      <c r="A304" s="82" t="s">
        <v>817</v>
      </c>
      <c r="B304" s="82">
        <v>331</v>
      </c>
      <c r="C304" s="82" t="s">
        <v>359</v>
      </c>
      <c r="D304" s="82" t="s">
        <v>1094</v>
      </c>
      <c r="E304" s="82">
        <v>13</v>
      </c>
      <c r="F304" s="82" t="s">
        <v>123</v>
      </c>
      <c r="G304" s="82">
        <v>15</v>
      </c>
      <c r="H304" s="83">
        <v>121.60919</v>
      </c>
      <c r="I304" s="46" t="s">
        <v>367</v>
      </c>
      <c r="J304" s="82" t="s">
        <v>1103</v>
      </c>
      <c r="K304" s="82">
        <v>20</v>
      </c>
      <c r="L304" s="84" t="s">
        <v>175</v>
      </c>
      <c r="M304" s="82">
        <v>20</v>
      </c>
      <c r="N304" s="83">
        <v>33.691164999999998</v>
      </c>
      <c r="O304" s="46" t="s">
        <v>375</v>
      </c>
      <c r="P304" s="82">
        <v>12.851599999999999</v>
      </c>
      <c r="Q304" s="82">
        <v>0.86329999999999996</v>
      </c>
      <c r="R304" s="82">
        <v>11.988300000000001</v>
      </c>
      <c r="S304" s="82">
        <v>1.0879000000000001</v>
      </c>
      <c r="T304" s="82">
        <v>8.6699999999999999E-2</v>
      </c>
      <c r="U304" s="82">
        <v>1.0012000000000001</v>
      </c>
      <c r="V304" s="82">
        <v>-4.8282999999999996</v>
      </c>
      <c r="W304" s="82">
        <v>-2.2161</v>
      </c>
      <c r="X304" s="82">
        <v>9.6164000000000005</v>
      </c>
      <c r="Y304" s="82">
        <v>-62.737400000000001</v>
      </c>
      <c r="Z304" s="82">
        <v>-69.811199999999999</v>
      </c>
      <c r="AA304" s="82">
        <v>8.1867999999999999</v>
      </c>
      <c r="AB304" s="82">
        <v>9.2721999999999998</v>
      </c>
      <c r="AC304" s="86">
        <v>14.7134</v>
      </c>
      <c r="AD304" s="82">
        <v>11.701000000000001</v>
      </c>
      <c r="AE304" s="82">
        <v>5.8254000000000001</v>
      </c>
      <c r="AF304" s="82">
        <v>17.885999999999999</v>
      </c>
      <c r="AG304" s="82">
        <v>-9.5004000000000008</v>
      </c>
      <c r="AH304" s="82">
        <v>6.7872000000000003</v>
      </c>
      <c r="AI304" s="82">
        <v>7.6311</v>
      </c>
      <c r="AJ304" s="82">
        <v>-18.570499999999999</v>
      </c>
      <c r="AK304" s="82">
        <v>-21.614000000000001</v>
      </c>
      <c r="AL304" s="82">
        <v>-22.148</v>
      </c>
      <c r="AM304" s="82">
        <v>20.103899999999999</v>
      </c>
      <c r="AN304" s="82">
        <v>65.453900000000004</v>
      </c>
      <c r="AO304" s="82">
        <v>10.228300000000001</v>
      </c>
      <c r="AP304" s="82">
        <v>23.031400000000001</v>
      </c>
      <c r="AQ304" s="82">
        <v>25.967099999999999</v>
      </c>
      <c r="AR304" s="82">
        <v>22.858699999999999</v>
      </c>
      <c r="AS304" s="82">
        <v>7.9733999999999998</v>
      </c>
      <c r="AT304" s="82">
        <v>-8.1060999999999996</v>
      </c>
      <c r="AU304" s="82">
        <v>17.604199999999999</v>
      </c>
      <c r="AV304" s="82">
        <v>-29.131699999999999</v>
      </c>
      <c r="AW304" s="82">
        <v>4.3358999999999996</v>
      </c>
      <c r="AX304" s="82">
        <v>14.862500000000001</v>
      </c>
      <c r="AY304" s="82">
        <v>-17.919899999999998</v>
      </c>
      <c r="AZ304" s="82">
        <v>-34.882899999999999</v>
      </c>
      <c r="BA304" s="82">
        <v>-39.242600000000003</v>
      </c>
      <c r="BB304" s="82">
        <v>-34.244500000000002</v>
      </c>
      <c r="BC304" s="82">
        <v>9.8080999999999996</v>
      </c>
      <c r="BD304" s="82">
        <v>-47.725299999999997</v>
      </c>
      <c r="BE304" s="82">
        <v>11.2872</v>
      </c>
      <c r="BF304" s="82">
        <v>-2.7115999999999998</v>
      </c>
      <c r="BG304" s="82">
        <v>17.407499999999999</v>
      </c>
      <c r="BH304" s="82">
        <v>30.831800000000001</v>
      </c>
      <c r="BI304" s="82">
        <v>-1.9810000000000001</v>
      </c>
      <c r="BJ304" s="82">
        <v>15.718999999999999</v>
      </c>
      <c r="BK304" s="82">
        <v>4.6212999999999997</v>
      </c>
      <c r="BL304" s="82">
        <v>-7.4192999999999998</v>
      </c>
      <c r="BM304" s="82">
        <v>13.503500000000001</v>
      </c>
      <c r="BN304" s="82">
        <v>-8.9849999999999994</v>
      </c>
      <c r="BO304" s="82">
        <v>12.417199999999999</v>
      </c>
      <c r="BP304" s="82">
        <v>19.7822</v>
      </c>
      <c r="BQ304" s="82">
        <v>-0.31580000000000003</v>
      </c>
      <c r="BR304" s="82">
        <v>27.390599999999999</v>
      </c>
      <c r="BS304" s="82">
        <v>-9.8134999999999994</v>
      </c>
      <c r="BT304" s="82">
        <v>16.1648</v>
      </c>
      <c r="BU304" s="82">
        <v>1.2879</v>
      </c>
      <c r="BV304" s="82">
        <v>4.1593</v>
      </c>
      <c r="BW304" s="82">
        <v>-4.8045</v>
      </c>
      <c r="BX304" s="82">
        <v>-6.1790000000000003</v>
      </c>
      <c r="BY304" s="82">
        <v>6.5500000000000003E-2</v>
      </c>
      <c r="BZ304" s="82">
        <v>0.87470000000000003</v>
      </c>
      <c r="CA304" s="82">
        <v>-47.441600000000001</v>
      </c>
      <c r="CB304" s="82">
        <v>25.542999999999999</v>
      </c>
      <c r="CC304" s="82">
        <v>47.317100000000003</v>
      </c>
      <c r="CD304" s="82">
        <v>13.105399999999999</v>
      </c>
      <c r="CE304" s="82">
        <v>-92.474199999999996</v>
      </c>
      <c r="CF304" s="82">
        <v>27.0929</v>
      </c>
      <c r="CG304" s="82">
        <v>1.9165000000000001</v>
      </c>
      <c r="CH304" s="82">
        <v>-12.109500000000001</v>
      </c>
      <c r="CI304" s="82">
        <v>-58.872399999999999</v>
      </c>
      <c r="CJ304" s="82">
        <v>58.409300000000002</v>
      </c>
      <c r="CK304" s="82">
        <v>-13.098000000000001</v>
      </c>
      <c r="CL304" s="82">
        <v>23.051600000000001</v>
      </c>
      <c r="CM304" s="82">
        <v>-3.9544999999999999</v>
      </c>
      <c r="CN304" s="82">
        <v>7.6451000000000002</v>
      </c>
      <c r="CO304" s="82">
        <v>-10.4406</v>
      </c>
      <c r="CP304" s="82">
        <v>-15.3749</v>
      </c>
      <c r="CQ304" s="82">
        <v>1.4360999999999999</v>
      </c>
      <c r="CR304" s="82">
        <v>41.398400000000002</v>
      </c>
      <c r="CS304" s="82">
        <v>11.276899999999999</v>
      </c>
      <c r="CT304" s="82">
        <v>-20.4328</v>
      </c>
      <c r="CU304" s="82">
        <v>-26.783899999999999</v>
      </c>
      <c r="CV304" s="82">
        <v>11.0785</v>
      </c>
      <c r="CW304" s="82">
        <v>-7.4211</v>
      </c>
      <c r="CX304" s="82">
        <v>-17.126899999999999</v>
      </c>
      <c r="CY304" s="82">
        <v>-38.939100000000003</v>
      </c>
      <c r="CZ304" s="82">
        <v>-30.8339</v>
      </c>
      <c r="DA304" s="82">
        <v>46.7438</v>
      </c>
      <c r="DB304" s="82">
        <v>45.811599999999999</v>
      </c>
      <c r="DC304" s="82">
        <v>6.1498999999999997</v>
      </c>
      <c r="DD304" s="82">
        <v>5.4287000000000001</v>
      </c>
      <c r="DF304" s="82">
        <f t="shared" si="21"/>
        <v>2</v>
      </c>
      <c r="DG304" s="82">
        <f t="shared" si="22"/>
        <v>4</v>
      </c>
      <c r="DH304" s="82">
        <f t="shared" si="23"/>
        <v>6</v>
      </c>
      <c r="DI304" s="82">
        <f t="shared" si="24"/>
        <v>0</v>
      </c>
      <c r="DJ304" s="82">
        <f t="shared" si="25"/>
        <v>0</v>
      </c>
      <c r="DK304" s="82">
        <f t="shared" si="26"/>
        <v>0</v>
      </c>
    </row>
    <row r="305" spans="1:140" x14ac:dyDescent="0.2">
      <c r="A305" s="82" t="s">
        <v>817</v>
      </c>
      <c r="B305" s="82">
        <v>274</v>
      </c>
      <c r="C305" s="82" t="s">
        <v>359</v>
      </c>
      <c r="D305" s="82" t="s">
        <v>1090</v>
      </c>
      <c r="E305" s="82">
        <v>19</v>
      </c>
      <c r="F305" s="82" t="s">
        <v>962</v>
      </c>
      <c r="G305" s="82">
        <v>45</v>
      </c>
      <c r="H305" s="83">
        <v>688.29718200000002</v>
      </c>
      <c r="I305" s="46" t="s">
        <v>374</v>
      </c>
      <c r="J305" s="82" t="s">
        <v>1103</v>
      </c>
      <c r="K305" s="82">
        <v>20</v>
      </c>
      <c r="L305" s="84" t="s">
        <v>175</v>
      </c>
      <c r="M305" s="82">
        <v>20</v>
      </c>
      <c r="N305" s="83">
        <v>33.691164999999998</v>
      </c>
      <c r="O305" s="46" t="s">
        <v>375</v>
      </c>
      <c r="P305" s="82">
        <v>14.773400000000001</v>
      </c>
      <c r="Q305" s="82">
        <v>0.37009999999999998</v>
      </c>
      <c r="R305" s="82">
        <v>14.4033</v>
      </c>
      <c r="S305" s="82">
        <v>1.2484</v>
      </c>
      <c r="T305" s="82">
        <v>2.9499999999999998E-2</v>
      </c>
      <c r="U305" s="82">
        <v>1.2190000000000001</v>
      </c>
      <c r="V305" s="82">
        <v>6.4943</v>
      </c>
      <c r="W305" s="82">
        <v>-2.75</v>
      </c>
      <c r="X305" s="82">
        <v>-5.4782000000000002</v>
      </c>
      <c r="Y305" s="82">
        <v>9.9823000000000004</v>
      </c>
      <c r="Z305" s="82">
        <v>36.9221</v>
      </c>
      <c r="AA305" s="82">
        <v>-44.1616</v>
      </c>
      <c r="AB305" s="82">
        <v>-11.7196</v>
      </c>
      <c r="AC305" s="86">
        <v>1.5615000000000001</v>
      </c>
      <c r="AD305" s="82">
        <v>-20.2926</v>
      </c>
      <c r="AE305" s="82">
        <v>26.756699999999999</v>
      </c>
      <c r="AF305" s="82">
        <v>-2.8833000000000002</v>
      </c>
      <c r="AG305" s="82">
        <v>40.901200000000003</v>
      </c>
      <c r="AH305" s="82">
        <v>-6.3410000000000002</v>
      </c>
      <c r="AI305" s="82">
        <v>-9.6961999999999993</v>
      </c>
      <c r="AJ305" s="82">
        <v>-1.8865000000000001</v>
      </c>
      <c r="AK305" s="82">
        <v>-17.122900000000001</v>
      </c>
      <c r="AL305" s="82">
        <v>0.83350000000000002</v>
      </c>
      <c r="AM305" s="82">
        <v>-6.5026999999999999</v>
      </c>
      <c r="AN305" s="82">
        <v>10.913</v>
      </c>
      <c r="AO305" s="82">
        <v>0.35730000000000001</v>
      </c>
      <c r="AP305" s="82">
        <v>-1.4464999999999999</v>
      </c>
      <c r="AQ305" s="82">
        <v>13.8025</v>
      </c>
      <c r="AR305" s="82">
        <v>-3.0015999999999998</v>
      </c>
      <c r="AS305" s="82">
        <v>-4.0545999999999998</v>
      </c>
      <c r="AT305" s="82">
        <v>-12.2928</v>
      </c>
      <c r="AU305" s="82">
        <v>7.6538000000000004</v>
      </c>
      <c r="AV305" s="82">
        <v>11.252000000000001</v>
      </c>
      <c r="AW305" s="82">
        <v>14.866300000000001</v>
      </c>
      <c r="AX305" s="82">
        <v>12.933999999999999</v>
      </c>
      <c r="AY305" s="82">
        <v>-26.597200000000001</v>
      </c>
      <c r="AZ305" s="82">
        <v>-20.737200000000001</v>
      </c>
      <c r="BA305" s="82">
        <v>-40.195500000000003</v>
      </c>
      <c r="BB305" s="82">
        <v>-37.508000000000003</v>
      </c>
      <c r="BC305" s="82">
        <v>12.105499999999999</v>
      </c>
      <c r="BD305" s="82">
        <v>-51.070300000000003</v>
      </c>
      <c r="BE305" s="82">
        <v>9.1601999999999997</v>
      </c>
      <c r="BF305" s="82">
        <v>0.43959999999999999</v>
      </c>
      <c r="BG305" s="82">
        <v>15.6105</v>
      </c>
      <c r="BH305" s="82">
        <v>33.957099999999997</v>
      </c>
      <c r="BI305" s="82">
        <v>-4.3727</v>
      </c>
      <c r="BJ305" s="82">
        <v>26.950600000000001</v>
      </c>
      <c r="BK305" s="82">
        <v>5.3468999999999998</v>
      </c>
      <c r="BL305" s="82">
        <v>-9.3739000000000008</v>
      </c>
      <c r="BM305" s="82">
        <v>13.8843</v>
      </c>
      <c r="BN305" s="82">
        <v>-14.8863</v>
      </c>
      <c r="BO305" s="82">
        <v>11.934699999999999</v>
      </c>
      <c r="BP305" s="82">
        <v>19.5044</v>
      </c>
      <c r="BQ305" s="82">
        <v>0.75</v>
      </c>
      <c r="BR305" s="82">
        <v>30.422599999999999</v>
      </c>
      <c r="BS305" s="82">
        <v>-7.0467000000000004</v>
      </c>
      <c r="BT305" s="82">
        <v>18.121300000000002</v>
      </c>
      <c r="BU305" s="82">
        <v>3.3039999999999998</v>
      </c>
      <c r="BV305" s="82">
        <v>3.4251</v>
      </c>
      <c r="BW305" s="82">
        <v>-1.1600999999999999</v>
      </c>
      <c r="BX305" s="82">
        <v>-7.9074999999999998</v>
      </c>
      <c r="BY305" s="82">
        <v>-8.7800000000000003E-2</v>
      </c>
      <c r="BZ305" s="82">
        <v>2.0141</v>
      </c>
      <c r="CA305" s="82">
        <v>-56.480600000000003</v>
      </c>
      <c r="CB305" s="82">
        <v>23.1586</v>
      </c>
      <c r="CC305" s="82">
        <v>27.433499999999999</v>
      </c>
      <c r="CD305" s="82">
        <v>-46.3506</v>
      </c>
      <c r="CE305" s="82">
        <v>-52.256</v>
      </c>
      <c r="CF305" s="82">
        <v>-1.6412</v>
      </c>
      <c r="CG305" s="82">
        <v>109.7385</v>
      </c>
      <c r="CH305" s="82">
        <v>-97.498699999999999</v>
      </c>
      <c r="CI305" s="82">
        <v>-29.147500000000001</v>
      </c>
      <c r="CJ305" s="82">
        <v>-17.009699999999999</v>
      </c>
      <c r="CK305" s="82">
        <v>26.531199999999998</v>
      </c>
      <c r="CL305" s="82">
        <v>32.782499999999999</v>
      </c>
      <c r="CM305" s="82">
        <v>-0.94769999999999999</v>
      </c>
      <c r="CN305" s="82">
        <v>-26.317399999999999</v>
      </c>
      <c r="CO305" s="82">
        <v>6.7618999999999998</v>
      </c>
      <c r="CP305" s="82">
        <v>-35.294899999999998</v>
      </c>
      <c r="CQ305" s="82">
        <v>13.977</v>
      </c>
      <c r="CR305" s="82">
        <v>-7.3270999999999997</v>
      </c>
      <c r="CS305" s="82">
        <v>9.1736000000000004</v>
      </c>
      <c r="CT305" s="82">
        <v>-12.256600000000001</v>
      </c>
      <c r="CU305" s="82">
        <v>10.311299999999999</v>
      </c>
      <c r="CV305" s="82">
        <v>28.3172</v>
      </c>
      <c r="CW305" s="82">
        <v>20.991900000000001</v>
      </c>
      <c r="CX305" s="82">
        <v>14.539899999999999</v>
      </c>
      <c r="CY305" s="82">
        <v>-38.2605</v>
      </c>
      <c r="CZ305" s="82">
        <v>1.0077</v>
      </c>
      <c r="DA305" s="82">
        <v>20.520299999999999</v>
      </c>
      <c r="DB305" s="82">
        <v>30.8233</v>
      </c>
      <c r="DC305" s="82">
        <v>4.8800000000000003E-2</v>
      </c>
      <c r="DD305" s="82">
        <v>11.349299999999999</v>
      </c>
      <c r="DF305" s="82">
        <f t="shared" si="21"/>
        <v>1</v>
      </c>
      <c r="DG305" s="82">
        <f t="shared" si="22"/>
        <v>4</v>
      </c>
      <c r="DH305" s="82">
        <f t="shared" si="23"/>
        <v>5</v>
      </c>
      <c r="DI305" s="82">
        <f t="shared" si="24"/>
        <v>1</v>
      </c>
      <c r="DJ305" s="82">
        <f t="shared" si="25"/>
        <v>0</v>
      </c>
      <c r="DK305" s="82">
        <f t="shared" si="26"/>
        <v>1</v>
      </c>
    </row>
    <row r="306" spans="1:140" x14ac:dyDescent="0.2">
      <c r="A306" s="82" t="s">
        <v>817</v>
      </c>
      <c r="B306" s="82">
        <v>323</v>
      </c>
      <c r="C306" s="82" t="s">
        <v>359</v>
      </c>
      <c r="D306" s="82" t="s">
        <v>1098</v>
      </c>
      <c r="E306" s="82">
        <v>5</v>
      </c>
      <c r="F306" s="82" t="s">
        <v>92</v>
      </c>
      <c r="G306" s="82">
        <v>60</v>
      </c>
      <c r="H306" s="83">
        <v>39.201687999999997</v>
      </c>
      <c r="I306" s="46" t="s">
        <v>93</v>
      </c>
      <c r="J306" s="82" t="s">
        <v>1103</v>
      </c>
      <c r="K306" s="82">
        <v>20</v>
      </c>
      <c r="L306" s="84" t="s">
        <v>175</v>
      </c>
      <c r="M306" s="82">
        <v>65</v>
      </c>
      <c r="N306" s="83">
        <v>433.76541500000002</v>
      </c>
      <c r="O306" s="46" t="s">
        <v>781</v>
      </c>
      <c r="P306" s="82">
        <v>14.9785</v>
      </c>
      <c r="Q306" s="82">
        <v>3.2393000000000001</v>
      </c>
      <c r="R306" s="82">
        <v>11.7393</v>
      </c>
      <c r="S306" s="82">
        <v>1.1119000000000001</v>
      </c>
      <c r="T306" s="82">
        <v>0.29459999999999997</v>
      </c>
      <c r="U306" s="82">
        <v>0.81730000000000003</v>
      </c>
      <c r="V306" s="82">
        <v>-3.395</v>
      </c>
      <c r="W306" s="82">
        <v>-5.4173</v>
      </c>
      <c r="X306" s="82">
        <v>-17.8172</v>
      </c>
      <c r="Y306" s="82">
        <v>56.109200000000001</v>
      </c>
      <c r="Z306" s="82">
        <v>-45.894799999999996</v>
      </c>
      <c r="AA306" s="82">
        <v>-16.860099999999999</v>
      </c>
      <c r="AB306" s="82">
        <v>77.6083</v>
      </c>
      <c r="AC306" s="86">
        <v>-7.9185999999999996</v>
      </c>
      <c r="AD306" s="82">
        <v>12.2096</v>
      </c>
      <c r="AE306" s="82">
        <v>2.7538</v>
      </c>
      <c r="AF306" s="82">
        <v>18.3308</v>
      </c>
      <c r="AG306" s="82">
        <v>40.260599999999997</v>
      </c>
      <c r="AH306" s="82">
        <v>2.2486000000000002</v>
      </c>
      <c r="AI306" s="82">
        <v>4.9676</v>
      </c>
      <c r="AJ306" s="82">
        <v>-6.8129</v>
      </c>
      <c r="AK306" s="82">
        <v>-8.3902000000000001</v>
      </c>
      <c r="AL306" s="82">
        <v>-31.935099999999998</v>
      </c>
      <c r="AM306" s="82">
        <v>-31.099399999999999</v>
      </c>
      <c r="AN306" s="82">
        <v>-55.776699999999998</v>
      </c>
      <c r="AO306" s="82">
        <v>-42.650399999999998</v>
      </c>
      <c r="AP306" s="82">
        <v>5.7759</v>
      </c>
      <c r="AQ306" s="82">
        <v>-18.2531</v>
      </c>
      <c r="AR306" s="82">
        <v>-7.2675000000000001</v>
      </c>
      <c r="AS306" s="82">
        <v>2.4693999999999998</v>
      </c>
      <c r="AT306" s="82">
        <v>-21.2439</v>
      </c>
      <c r="AU306" s="82">
        <v>-2.5364</v>
      </c>
      <c r="AV306" s="82">
        <v>48.7</v>
      </c>
      <c r="AW306" s="82">
        <v>24.645800000000001</v>
      </c>
      <c r="AX306" s="82">
        <v>-5.9047000000000001</v>
      </c>
      <c r="AY306" s="82">
        <v>-0.90610000000000002</v>
      </c>
      <c r="AZ306" s="82">
        <v>7.3704999999999998</v>
      </c>
      <c r="BA306" s="82">
        <v>-39.850900000000003</v>
      </c>
      <c r="BB306" s="82">
        <v>-22.846900000000002</v>
      </c>
      <c r="BC306" s="82">
        <v>21.719200000000001</v>
      </c>
      <c r="BD306" s="82">
        <v>-33.046599999999998</v>
      </c>
      <c r="BE306" s="82">
        <v>41.5792</v>
      </c>
      <c r="BF306" s="82">
        <v>-2.3923000000000001</v>
      </c>
      <c r="BG306" s="82">
        <v>-6.8811</v>
      </c>
      <c r="BH306" s="82">
        <v>7.9236000000000004</v>
      </c>
      <c r="BI306" s="82">
        <v>7.7530000000000001</v>
      </c>
      <c r="BJ306" s="82">
        <v>-7.8817000000000004</v>
      </c>
      <c r="BK306" s="82">
        <v>3.5575999999999999</v>
      </c>
      <c r="BL306" s="82">
        <v>2.5766</v>
      </c>
      <c r="BM306" s="82">
        <v>9.2217000000000002</v>
      </c>
      <c r="BN306" s="82">
        <v>-33.414900000000003</v>
      </c>
      <c r="BO306" s="82">
        <v>-0.1789</v>
      </c>
      <c r="BP306" s="82">
        <v>34.363900000000001</v>
      </c>
      <c r="BQ306" s="82">
        <v>26.646000000000001</v>
      </c>
      <c r="BR306" s="82">
        <v>26.1768</v>
      </c>
      <c r="BS306" s="82">
        <v>-1.2456</v>
      </c>
      <c r="BT306" s="82">
        <v>0.86319999999999997</v>
      </c>
      <c r="BU306" s="82">
        <v>-2.2372999999999998</v>
      </c>
      <c r="BV306" s="82">
        <v>16.025300000000001</v>
      </c>
      <c r="BW306" s="82">
        <v>5.3753000000000002</v>
      </c>
      <c r="BX306" s="82">
        <v>-26.192</v>
      </c>
      <c r="BY306" s="82">
        <v>-5.5636999999999999</v>
      </c>
      <c r="BZ306" s="82">
        <v>-0.26490000000000002</v>
      </c>
      <c r="CA306" s="82">
        <v>-47.527000000000001</v>
      </c>
      <c r="CB306" s="82">
        <v>25.7424</v>
      </c>
      <c r="CC306" s="82">
        <v>-43.839700000000001</v>
      </c>
      <c r="CD306" s="82">
        <v>-56.807299999999998</v>
      </c>
      <c r="CE306" s="82">
        <v>34.099600000000002</v>
      </c>
      <c r="CF306" s="82">
        <v>-26.947900000000001</v>
      </c>
      <c r="CG306" s="82">
        <v>7.9749999999999996</v>
      </c>
      <c r="CH306" s="82">
        <v>29.550999999999998</v>
      </c>
      <c r="CI306" s="82">
        <v>-54.737900000000003</v>
      </c>
      <c r="CJ306" s="82">
        <v>-52.5884</v>
      </c>
      <c r="CK306" s="82">
        <v>18.1995</v>
      </c>
      <c r="CL306" s="82">
        <v>25.133500000000002</v>
      </c>
      <c r="CM306" s="82">
        <v>43.463200000000001</v>
      </c>
      <c r="CN306" s="82">
        <v>42.881700000000002</v>
      </c>
      <c r="CO306" s="82">
        <v>6.2325999999999997</v>
      </c>
      <c r="CP306" s="82">
        <v>32.3551</v>
      </c>
      <c r="CQ306" s="82">
        <v>1.9500999999999999</v>
      </c>
      <c r="CR306" s="82">
        <v>-23.055800000000001</v>
      </c>
      <c r="CS306" s="82">
        <v>1.6881999999999999</v>
      </c>
      <c r="CT306" s="82">
        <v>10.285299999999999</v>
      </c>
      <c r="CU306" s="82">
        <v>-5.8955000000000002</v>
      </c>
      <c r="CV306" s="82">
        <v>12.2498</v>
      </c>
      <c r="CW306" s="82">
        <v>6.4246999999999996</v>
      </c>
      <c r="CX306" s="82">
        <v>14.4137</v>
      </c>
      <c r="CY306" s="82">
        <v>-7.4794999999999998</v>
      </c>
      <c r="CZ306" s="82">
        <v>35.545299999999997</v>
      </c>
      <c r="DA306" s="82">
        <v>17.1752</v>
      </c>
      <c r="DB306" s="82">
        <v>-40.955599999999997</v>
      </c>
      <c r="DC306" s="82">
        <v>3.4439000000000002</v>
      </c>
      <c r="DD306" s="82">
        <v>-30.759799999999998</v>
      </c>
      <c r="DF306" s="82">
        <f t="shared" si="21"/>
        <v>2</v>
      </c>
      <c r="DG306" s="82">
        <f t="shared" si="22"/>
        <v>4</v>
      </c>
      <c r="DH306" s="82">
        <f t="shared" si="23"/>
        <v>6</v>
      </c>
      <c r="DI306" s="82">
        <f t="shared" si="24"/>
        <v>0</v>
      </c>
      <c r="DJ306" s="82">
        <f t="shared" si="25"/>
        <v>0</v>
      </c>
      <c r="DK306" s="82">
        <f t="shared" si="26"/>
        <v>0</v>
      </c>
    </row>
    <row r="307" spans="1:140" x14ac:dyDescent="0.2">
      <c r="A307" s="82" t="s">
        <v>817</v>
      </c>
      <c r="B307" s="82">
        <v>348</v>
      </c>
      <c r="C307" s="82" t="s">
        <v>359</v>
      </c>
      <c r="D307" s="82" t="s">
        <v>1089</v>
      </c>
      <c r="E307" s="82">
        <v>17</v>
      </c>
      <c r="F307" s="82" t="s">
        <v>125</v>
      </c>
      <c r="G307" s="82">
        <v>25</v>
      </c>
      <c r="H307" s="83">
        <v>13.806506000000001</v>
      </c>
      <c r="I307" s="46" t="s">
        <v>678</v>
      </c>
      <c r="J307" s="82" t="s">
        <v>1103</v>
      </c>
      <c r="K307" s="82">
        <v>20</v>
      </c>
      <c r="L307" s="84" t="s">
        <v>175</v>
      </c>
      <c r="M307" s="82">
        <v>65</v>
      </c>
      <c r="N307" s="83">
        <v>433.76541500000002</v>
      </c>
      <c r="O307" s="46" t="s">
        <v>781</v>
      </c>
      <c r="P307" s="82">
        <v>12.4072</v>
      </c>
      <c r="Q307" s="82">
        <v>0.66500000000000004</v>
      </c>
      <c r="R307" s="82">
        <v>11.7422</v>
      </c>
      <c r="S307" s="82">
        <v>0.82630000000000003</v>
      </c>
      <c r="T307" s="82">
        <v>6.3200000000000006E-2</v>
      </c>
      <c r="U307" s="82">
        <v>0.7631</v>
      </c>
      <c r="V307" s="82">
        <v>-10.839399999999999</v>
      </c>
      <c r="W307" s="82">
        <v>-6.2251000000000003</v>
      </c>
      <c r="X307" s="82">
        <v>-8.0778999999999996</v>
      </c>
      <c r="Y307" s="82">
        <v>14.861000000000001</v>
      </c>
      <c r="Z307" s="82">
        <v>-44.422499999999999</v>
      </c>
      <c r="AA307" s="82">
        <v>67.779399999999995</v>
      </c>
      <c r="AB307" s="82">
        <v>1.3661000000000001</v>
      </c>
      <c r="AC307" s="86">
        <v>14.1281</v>
      </c>
      <c r="AD307" s="82">
        <v>25.8597</v>
      </c>
      <c r="AE307" s="82">
        <v>32.972000000000001</v>
      </c>
      <c r="AF307" s="82">
        <v>47.540999999999997</v>
      </c>
      <c r="AG307" s="82">
        <v>-67.272900000000007</v>
      </c>
      <c r="AH307" s="82">
        <v>12.3186</v>
      </c>
      <c r="AI307" s="82">
        <v>9.8579000000000008</v>
      </c>
      <c r="AJ307" s="82">
        <v>22.116099999999999</v>
      </c>
      <c r="AK307" s="82">
        <v>-12.916</v>
      </c>
      <c r="AL307" s="82">
        <v>-9.0845000000000002</v>
      </c>
      <c r="AM307" s="82">
        <v>-43.678699999999999</v>
      </c>
      <c r="AN307" s="82">
        <v>19.2423</v>
      </c>
      <c r="AO307" s="82">
        <v>3.3331</v>
      </c>
      <c r="AP307" s="82">
        <v>2.3875999999999999</v>
      </c>
      <c r="AQ307" s="82">
        <v>12.1289</v>
      </c>
      <c r="AR307" s="82">
        <v>-14.2386</v>
      </c>
      <c r="AS307" s="82">
        <v>-1.9074</v>
      </c>
      <c r="AT307" s="82">
        <v>-8.1183999999999994</v>
      </c>
      <c r="AU307" s="82">
        <v>14.4168</v>
      </c>
      <c r="AV307" s="82">
        <v>-2.1070000000000002</v>
      </c>
      <c r="AW307" s="82">
        <v>-0.48909999999999998</v>
      </c>
      <c r="AX307" s="82">
        <v>-6.9701000000000004</v>
      </c>
      <c r="AY307" s="82">
        <v>-33.8185</v>
      </c>
      <c r="AZ307" s="82">
        <v>-55.284500000000001</v>
      </c>
      <c r="BA307" s="82">
        <v>-42.742899999999999</v>
      </c>
      <c r="BB307" s="82">
        <v>-27.7546</v>
      </c>
      <c r="BC307" s="82">
        <v>16.411999999999999</v>
      </c>
      <c r="BD307" s="82">
        <v>-27.404800000000002</v>
      </c>
      <c r="BE307" s="82">
        <v>44.081200000000003</v>
      </c>
      <c r="BF307" s="82">
        <v>-3.6926999999999999</v>
      </c>
      <c r="BG307" s="82">
        <v>-6.0148999999999999</v>
      </c>
      <c r="BH307" s="82">
        <v>10.663</v>
      </c>
      <c r="BI307" s="82">
        <v>11.584099999999999</v>
      </c>
      <c r="BJ307" s="82">
        <v>-1.4898</v>
      </c>
      <c r="BK307" s="82">
        <v>3.6282000000000001</v>
      </c>
      <c r="BL307" s="82">
        <v>2.3136000000000001</v>
      </c>
      <c r="BM307" s="82">
        <v>7.3975999999999997</v>
      </c>
      <c r="BN307" s="82">
        <v>-34.434800000000003</v>
      </c>
      <c r="BO307" s="82">
        <v>-4.1444000000000001</v>
      </c>
      <c r="BP307" s="82">
        <v>27.374700000000001</v>
      </c>
      <c r="BQ307" s="82">
        <v>21.1479</v>
      </c>
      <c r="BR307" s="82">
        <v>25.3704</v>
      </c>
      <c r="BS307" s="82">
        <v>-4.1603000000000003</v>
      </c>
      <c r="BT307" s="82">
        <v>2.5312000000000001</v>
      </c>
      <c r="BU307" s="82">
        <v>-0.61819999999999997</v>
      </c>
      <c r="BV307" s="82">
        <v>14.2079</v>
      </c>
      <c r="BW307" s="82">
        <v>6.5331000000000001</v>
      </c>
      <c r="BX307" s="82">
        <v>-19.645399999999999</v>
      </c>
      <c r="BY307" s="82">
        <v>-3.4003999999999999</v>
      </c>
      <c r="BZ307" s="82">
        <v>-0.3422</v>
      </c>
      <c r="CA307" s="82">
        <v>-47.249699999999997</v>
      </c>
      <c r="CB307" s="82">
        <v>29.85</v>
      </c>
      <c r="CC307" s="82">
        <v>33.760800000000003</v>
      </c>
      <c r="CD307" s="82">
        <v>0.42780000000000001</v>
      </c>
      <c r="CE307" s="82">
        <v>-43.137</v>
      </c>
      <c r="CF307" s="82">
        <v>10.838699999999999</v>
      </c>
      <c r="CG307" s="82">
        <v>-32.217399999999998</v>
      </c>
      <c r="CH307" s="82">
        <v>-23.052499999999998</v>
      </c>
      <c r="CI307" s="82">
        <v>-50.305100000000003</v>
      </c>
      <c r="CJ307" s="82">
        <v>12.208600000000001</v>
      </c>
      <c r="CK307" s="82">
        <v>-8.4466000000000001</v>
      </c>
      <c r="CL307" s="82">
        <v>10.741400000000001</v>
      </c>
      <c r="CM307" s="82">
        <v>44.934600000000003</v>
      </c>
      <c r="CN307" s="82">
        <v>60.370699999999999</v>
      </c>
      <c r="CO307" s="82">
        <v>8.8766999999999996</v>
      </c>
      <c r="CP307" s="82">
        <v>-28.068100000000001</v>
      </c>
      <c r="CQ307" s="82">
        <v>7.33</v>
      </c>
      <c r="CR307" s="82">
        <v>-3.7269000000000001</v>
      </c>
      <c r="CS307" s="82">
        <v>-41.621299999999998</v>
      </c>
      <c r="CT307" s="82">
        <v>-42.735300000000002</v>
      </c>
      <c r="CU307" s="82">
        <v>-12.5403</v>
      </c>
      <c r="CV307" s="82">
        <v>-18.8307</v>
      </c>
      <c r="CW307" s="82">
        <v>15.397399999999999</v>
      </c>
      <c r="CX307" s="82">
        <v>11.136100000000001</v>
      </c>
      <c r="CY307" s="82">
        <v>-9.2278000000000002</v>
      </c>
      <c r="CZ307" s="82">
        <v>7.9880000000000004</v>
      </c>
      <c r="DA307" s="82">
        <v>34.904600000000002</v>
      </c>
      <c r="DB307" s="82">
        <v>43.582700000000003</v>
      </c>
      <c r="DC307" s="82">
        <v>-6.9097</v>
      </c>
      <c r="DD307" s="82">
        <v>18.320399999999999</v>
      </c>
      <c r="DF307" s="82">
        <f t="shared" si="21"/>
        <v>2</v>
      </c>
      <c r="DG307" s="82">
        <f t="shared" si="22"/>
        <v>3</v>
      </c>
      <c r="DH307" s="82">
        <f t="shared" si="23"/>
        <v>5</v>
      </c>
      <c r="DI307" s="82">
        <f t="shared" si="24"/>
        <v>0</v>
      </c>
      <c r="DJ307" s="82">
        <f t="shared" si="25"/>
        <v>0</v>
      </c>
      <c r="DK307" s="82">
        <f t="shared" si="26"/>
        <v>0</v>
      </c>
    </row>
    <row r="308" spans="1:140" x14ac:dyDescent="0.2">
      <c r="A308" s="82" t="s">
        <v>817</v>
      </c>
      <c r="B308" s="82">
        <v>221</v>
      </c>
      <c r="C308" s="82" t="s">
        <v>359</v>
      </c>
      <c r="D308" s="82" t="s">
        <v>1103</v>
      </c>
      <c r="E308" s="82">
        <v>20</v>
      </c>
      <c r="F308" s="82" t="s">
        <v>175</v>
      </c>
      <c r="G308" s="82">
        <v>55</v>
      </c>
      <c r="H308" s="83">
        <v>425.57891799999999</v>
      </c>
      <c r="I308" s="46" t="s">
        <v>657</v>
      </c>
      <c r="J308" s="82" t="s">
        <v>1103</v>
      </c>
      <c r="K308" s="82">
        <v>20</v>
      </c>
      <c r="L308" s="84" t="s">
        <v>175</v>
      </c>
      <c r="M308" s="82">
        <v>65</v>
      </c>
      <c r="N308" s="83">
        <v>433.76541500000002</v>
      </c>
      <c r="O308" s="46" t="s">
        <v>781</v>
      </c>
      <c r="P308" s="82">
        <v>14.3574</v>
      </c>
      <c r="Q308" s="82">
        <v>1.6348</v>
      </c>
      <c r="R308" s="82">
        <v>12.7227</v>
      </c>
      <c r="S308" s="82">
        <v>1.4527000000000001</v>
      </c>
      <c r="T308" s="82">
        <v>6.5600000000000006E-2</v>
      </c>
      <c r="U308" s="82">
        <v>1.387</v>
      </c>
      <c r="V308" s="82">
        <v>10.5284</v>
      </c>
      <c r="W308" s="82">
        <v>-13.4414</v>
      </c>
      <c r="X308" s="82">
        <v>-15.390599999999999</v>
      </c>
      <c r="Y308" s="82">
        <v>45.942999999999998</v>
      </c>
      <c r="Z308" s="82">
        <v>-27.452500000000001</v>
      </c>
      <c r="AA308" s="82">
        <v>4.0095999999999998</v>
      </c>
      <c r="AB308" s="82">
        <v>-4.4317000000000002</v>
      </c>
      <c r="AC308" s="86">
        <v>-8.0261999999999993</v>
      </c>
      <c r="AD308" s="82">
        <v>-30.528600000000001</v>
      </c>
      <c r="AE308" s="82">
        <v>23.889800000000001</v>
      </c>
      <c r="AF308" s="82">
        <v>7.0290999999999997</v>
      </c>
      <c r="AG308" s="82">
        <v>-10.434799999999999</v>
      </c>
      <c r="AH308" s="82">
        <v>-12.6549</v>
      </c>
      <c r="AI308" s="82">
        <v>12.032299999999999</v>
      </c>
      <c r="AJ308" s="82">
        <v>12.433199999999999</v>
      </c>
      <c r="AK308" s="82">
        <v>-2.5144000000000002</v>
      </c>
      <c r="AL308" s="82">
        <v>11.9758</v>
      </c>
      <c r="AM308" s="82">
        <v>17.814399999999999</v>
      </c>
      <c r="AN308" s="82">
        <v>32.607199999999999</v>
      </c>
      <c r="AO308" s="82">
        <v>8.5254999999999992</v>
      </c>
      <c r="AP308" s="82">
        <v>18.6007</v>
      </c>
      <c r="AQ308" s="82">
        <v>2.6345000000000001</v>
      </c>
      <c r="AR308" s="82">
        <v>-12.7608</v>
      </c>
      <c r="AS308" s="82">
        <v>-19.209700000000002</v>
      </c>
      <c r="AT308" s="82">
        <v>-12.382199999999999</v>
      </c>
      <c r="AU308" s="82">
        <v>-24.153600000000001</v>
      </c>
      <c r="AV308" s="82">
        <v>-26.462199999999999</v>
      </c>
      <c r="AW308" s="82">
        <v>-4.4938000000000002</v>
      </c>
      <c r="AX308" s="82">
        <v>19.2394</v>
      </c>
      <c r="AY308" s="82">
        <v>-53.801499999999997</v>
      </c>
      <c r="AZ308" s="82">
        <v>32.572299999999998</v>
      </c>
      <c r="BA308" s="82">
        <v>-27.8874</v>
      </c>
      <c r="BB308" s="82">
        <v>-46.2883</v>
      </c>
      <c r="BC308" s="82">
        <v>5.2098000000000004</v>
      </c>
      <c r="BD308" s="82">
        <v>-25.477399999999999</v>
      </c>
      <c r="BE308" s="82">
        <v>13.081899999999999</v>
      </c>
      <c r="BF308" s="82">
        <v>3.1861999999999999</v>
      </c>
      <c r="BG308" s="82">
        <v>15.558199999999999</v>
      </c>
      <c r="BH308" s="82">
        <v>-6.0822000000000003</v>
      </c>
      <c r="BI308" s="82">
        <v>6.5658000000000003</v>
      </c>
      <c r="BJ308" s="82">
        <v>3.0447000000000002</v>
      </c>
      <c r="BK308" s="82">
        <v>12.273999999999999</v>
      </c>
      <c r="BL308" s="82">
        <v>-3.4965000000000002</v>
      </c>
      <c r="BM308" s="82">
        <v>0.3463</v>
      </c>
      <c r="BN308" s="82">
        <v>-33.778199999999998</v>
      </c>
      <c r="BO308" s="82">
        <v>-10.4777</v>
      </c>
      <c r="BP308" s="82">
        <v>33.138399999999997</v>
      </c>
      <c r="BQ308" s="82">
        <v>18.418500000000002</v>
      </c>
      <c r="BR308" s="82">
        <v>13.520799999999999</v>
      </c>
      <c r="BS308" s="82">
        <v>-4.2737999999999996</v>
      </c>
      <c r="BT308" s="82">
        <v>8.8759999999999994</v>
      </c>
      <c r="BU308" s="82">
        <v>11.2172</v>
      </c>
      <c r="BV308" s="82">
        <v>22.558800000000002</v>
      </c>
      <c r="BW308" s="82">
        <v>23.247900000000001</v>
      </c>
      <c r="BX308" s="82">
        <v>-4.3989000000000003</v>
      </c>
      <c r="BY308" s="82">
        <v>-3.3498000000000001</v>
      </c>
      <c r="BZ308" s="82">
        <v>-13.213699999999999</v>
      </c>
      <c r="CA308" s="82">
        <v>-14.5093</v>
      </c>
      <c r="CB308" s="82">
        <v>2.9887000000000001</v>
      </c>
      <c r="CC308" s="82">
        <v>-71.052000000000007</v>
      </c>
      <c r="CD308" s="82">
        <v>26.710699999999999</v>
      </c>
      <c r="CE308" s="82">
        <v>-154.39439999999999</v>
      </c>
      <c r="CF308" s="82">
        <v>118.5243</v>
      </c>
      <c r="CG308" s="82">
        <v>-32.025199999999998</v>
      </c>
      <c r="CH308" s="82">
        <v>-98.987200000000001</v>
      </c>
      <c r="CI308" s="82">
        <v>-86.596400000000003</v>
      </c>
      <c r="CJ308" s="82">
        <v>16.872399999999999</v>
      </c>
      <c r="CK308" s="82">
        <v>7.0754000000000001</v>
      </c>
      <c r="CL308" s="82">
        <v>12.353400000000001</v>
      </c>
      <c r="CM308" s="82">
        <v>35.703200000000002</v>
      </c>
      <c r="CN308" s="82">
        <v>21.215800000000002</v>
      </c>
      <c r="CO308" s="82">
        <v>23.8338</v>
      </c>
      <c r="CP308" s="82">
        <v>16.719000000000001</v>
      </c>
      <c r="CQ308" s="82">
        <v>-10.7996</v>
      </c>
      <c r="CR308" s="82">
        <v>12.4026</v>
      </c>
      <c r="CS308" s="82">
        <v>-2.7345999999999999</v>
      </c>
      <c r="CT308" s="82">
        <v>-36.351199999999999</v>
      </c>
      <c r="CU308" s="82">
        <v>28.949400000000001</v>
      </c>
      <c r="CV308" s="82">
        <v>30.162099999999999</v>
      </c>
      <c r="CW308" s="82">
        <v>34.6723</v>
      </c>
      <c r="CX308" s="82">
        <v>28.921900000000001</v>
      </c>
      <c r="CY308" s="82">
        <v>-30.250800000000002</v>
      </c>
      <c r="CZ308" s="82">
        <v>12.611800000000001</v>
      </c>
      <c r="DA308" s="82">
        <v>62.718800000000002</v>
      </c>
      <c r="DB308" s="82">
        <v>46.4756</v>
      </c>
      <c r="DC308" s="82">
        <v>-11.4489</v>
      </c>
      <c r="DD308" s="82">
        <v>-1.2819</v>
      </c>
      <c r="DF308" s="82">
        <f t="shared" si="21"/>
        <v>2</v>
      </c>
      <c r="DG308" s="82">
        <f t="shared" si="22"/>
        <v>5</v>
      </c>
      <c r="DH308" s="82">
        <f t="shared" si="23"/>
        <v>7</v>
      </c>
      <c r="DI308" s="82">
        <f t="shared" si="24"/>
        <v>1</v>
      </c>
      <c r="DJ308" s="82">
        <f t="shared" si="25"/>
        <v>1</v>
      </c>
      <c r="DK308" s="82">
        <f t="shared" si="26"/>
        <v>2</v>
      </c>
    </row>
    <row r="309" spans="1:140" x14ac:dyDescent="0.2">
      <c r="A309" s="82" t="s">
        <v>817</v>
      </c>
      <c r="B309" s="82">
        <v>342</v>
      </c>
      <c r="C309" s="82" t="s">
        <v>359</v>
      </c>
      <c r="D309" s="82" t="s">
        <v>1088</v>
      </c>
      <c r="E309" s="82">
        <v>12</v>
      </c>
      <c r="F309" s="82" t="s">
        <v>103</v>
      </c>
      <c r="G309" s="82">
        <v>105</v>
      </c>
      <c r="H309" s="83">
        <v>665.40051900000003</v>
      </c>
      <c r="I309" s="46" t="s">
        <v>591</v>
      </c>
      <c r="J309" s="82" t="s">
        <v>1103</v>
      </c>
      <c r="K309" s="82">
        <v>20</v>
      </c>
      <c r="L309" s="84" t="s">
        <v>175</v>
      </c>
      <c r="M309" s="82">
        <v>70</v>
      </c>
      <c r="N309" s="83">
        <v>438.34374600000001</v>
      </c>
      <c r="O309" s="46" t="s">
        <v>782</v>
      </c>
      <c r="P309" s="82">
        <v>17.493200000000002</v>
      </c>
      <c r="Q309" s="82">
        <v>3.5449000000000002</v>
      </c>
      <c r="R309" s="82">
        <v>13.9482</v>
      </c>
      <c r="S309" s="82">
        <v>1.3073999999999999</v>
      </c>
      <c r="T309" s="82">
        <v>0.32619999999999999</v>
      </c>
      <c r="U309" s="82">
        <v>0.98119999999999996</v>
      </c>
      <c r="V309" s="82">
        <v>14.8431</v>
      </c>
      <c r="W309" s="82">
        <v>-8.2805</v>
      </c>
      <c r="X309" s="82">
        <v>-18.657399999999999</v>
      </c>
      <c r="Y309" s="82">
        <v>40.755899999999997</v>
      </c>
      <c r="Z309" s="82">
        <v>-8.2542000000000009</v>
      </c>
      <c r="AA309" s="82">
        <v>75.791600000000003</v>
      </c>
      <c r="AB309" s="82">
        <v>79.253500000000003</v>
      </c>
      <c r="AC309" s="86">
        <v>-21.254899999999999</v>
      </c>
      <c r="AD309" s="82">
        <v>-27.645299999999999</v>
      </c>
      <c r="AE309" s="82">
        <v>2.7141000000000002</v>
      </c>
      <c r="AF309" s="82">
        <v>-6.8587999999999996</v>
      </c>
      <c r="AG309" s="82">
        <v>-29.204999999999998</v>
      </c>
      <c r="AH309" s="82">
        <v>-11.895200000000001</v>
      </c>
      <c r="AI309" s="82">
        <v>-13.916700000000001</v>
      </c>
      <c r="AJ309" s="82">
        <v>0.62409999999999999</v>
      </c>
      <c r="AK309" s="82">
        <v>-7.5600000000000001E-2</v>
      </c>
      <c r="AL309" s="82">
        <v>-9.0614000000000008</v>
      </c>
      <c r="AM309" s="82">
        <v>-19.1966</v>
      </c>
      <c r="AN309" s="82">
        <v>7.2241</v>
      </c>
      <c r="AO309" s="82">
        <v>-13.560499999999999</v>
      </c>
      <c r="AP309" s="82">
        <v>19.1296</v>
      </c>
      <c r="AQ309" s="82">
        <v>-23.365400000000001</v>
      </c>
      <c r="AR309" s="82">
        <v>-22.036100000000001</v>
      </c>
      <c r="AS309" s="82">
        <v>-13.0367</v>
      </c>
      <c r="AT309" s="82">
        <v>8.1204000000000001</v>
      </c>
      <c r="AU309" s="82">
        <v>-29.733499999999999</v>
      </c>
      <c r="AV309" s="82">
        <v>-30.357900000000001</v>
      </c>
      <c r="AW309" s="82">
        <v>2.0083000000000002</v>
      </c>
      <c r="AX309" s="82">
        <v>-8.8185000000000002</v>
      </c>
      <c r="AY309" s="82">
        <v>48.470799999999997</v>
      </c>
      <c r="AZ309" s="82">
        <v>4.1801000000000004</v>
      </c>
      <c r="BA309" s="82">
        <v>-25.871600000000001</v>
      </c>
      <c r="BB309" s="82">
        <v>-33.791800000000002</v>
      </c>
      <c r="BC309" s="82">
        <v>21.678100000000001</v>
      </c>
      <c r="BD309" s="82">
        <v>-14.6599</v>
      </c>
      <c r="BE309" s="82">
        <v>29.702000000000002</v>
      </c>
      <c r="BF309" s="82">
        <v>-2.4651000000000001</v>
      </c>
      <c r="BG309" s="82">
        <v>-9.6279000000000003</v>
      </c>
      <c r="BH309" s="82">
        <v>18.2363</v>
      </c>
      <c r="BI309" s="82">
        <v>13.6556</v>
      </c>
      <c r="BJ309" s="82">
        <v>6.5831999999999997</v>
      </c>
      <c r="BK309" s="82">
        <v>3.8246000000000002</v>
      </c>
      <c r="BL309" s="82">
        <v>-2.2229000000000001</v>
      </c>
      <c r="BM309" s="82">
        <v>12.539199999999999</v>
      </c>
      <c r="BN309" s="82">
        <v>-32.564100000000003</v>
      </c>
      <c r="BO309" s="82">
        <v>-6.2270000000000003</v>
      </c>
      <c r="BP309" s="82">
        <v>48.915900000000001</v>
      </c>
      <c r="BQ309" s="82">
        <v>11.4093</v>
      </c>
      <c r="BR309" s="82">
        <v>20.7697</v>
      </c>
      <c r="BS309" s="82">
        <v>3.8580999999999999</v>
      </c>
      <c r="BT309" s="82">
        <v>-0.9163</v>
      </c>
      <c r="BU309" s="82">
        <v>-0.63280000000000003</v>
      </c>
      <c r="BV309" s="82">
        <v>12.38</v>
      </c>
      <c r="BW309" s="82">
        <v>6.1420000000000003</v>
      </c>
      <c r="BX309" s="82">
        <v>-29.972200000000001</v>
      </c>
      <c r="BY309" s="82">
        <v>-13.602499999999999</v>
      </c>
      <c r="BZ309" s="82">
        <v>-8.5896000000000008</v>
      </c>
      <c r="CA309" s="82">
        <v>-42.1736</v>
      </c>
      <c r="CB309" s="82">
        <v>13.6235</v>
      </c>
      <c r="CC309" s="82">
        <v>-36.655200000000001</v>
      </c>
      <c r="CD309" s="82">
        <v>-26.7835</v>
      </c>
      <c r="CE309" s="82">
        <v>-94.554400000000001</v>
      </c>
      <c r="CF309" s="82">
        <v>2.0884</v>
      </c>
      <c r="CG309" s="82">
        <v>25.226299999999998</v>
      </c>
      <c r="CH309" s="82">
        <v>-24.454499999999999</v>
      </c>
      <c r="CI309" s="82">
        <v>-19.0243</v>
      </c>
      <c r="CJ309" s="82">
        <v>-24.740200000000002</v>
      </c>
      <c r="CK309" s="82">
        <v>25.129899999999999</v>
      </c>
      <c r="CL309" s="82">
        <v>20.418299999999999</v>
      </c>
      <c r="CM309" s="82">
        <v>24.5273</v>
      </c>
      <c r="CN309" s="82">
        <v>45.565300000000001</v>
      </c>
      <c r="CO309" s="82">
        <v>18.233699999999999</v>
      </c>
      <c r="CP309" s="82">
        <v>8.1908999999999992</v>
      </c>
      <c r="CQ309" s="82">
        <v>-22.123699999999999</v>
      </c>
      <c r="CR309" s="82">
        <v>-16.807700000000001</v>
      </c>
      <c r="CS309" s="82">
        <v>-21.9925</v>
      </c>
      <c r="CT309" s="82">
        <v>9.8179999999999996</v>
      </c>
      <c r="CU309" s="82">
        <v>6.1413000000000002</v>
      </c>
      <c r="CV309" s="82">
        <v>31.034300000000002</v>
      </c>
      <c r="CW309" s="82">
        <v>34.443100000000001</v>
      </c>
      <c r="CX309" s="82">
        <v>25.4602</v>
      </c>
      <c r="CY309" s="82">
        <v>-54.777500000000003</v>
      </c>
      <c r="CZ309" s="82">
        <v>16.684799999999999</v>
      </c>
      <c r="DA309" s="82">
        <v>18.457999999999998</v>
      </c>
      <c r="DB309" s="82">
        <v>60.984400000000001</v>
      </c>
      <c r="DC309" s="82">
        <v>-15.290100000000001</v>
      </c>
      <c r="DD309" s="82">
        <v>-15.2003</v>
      </c>
      <c r="DF309" s="82">
        <f t="shared" ref="DF309:DF340" si="27">COUNTIF(Y309:DD309, "&gt;50")</f>
        <v>3</v>
      </c>
      <c r="DG309" s="82">
        <f t="shared" ref="DG309:DG340" si="28">COUNTIF(Y309:DD309, "&lt;-50")</f>
        <v>2</v>
      </c>
      <c r="DH309" s="82">
        <f t="shared" ref="DH309:DH340" si="29">SUM(DF309:DG309)</f>
        <v>5</v>
      </c>
      <c r="DI309" s="82">
        <f t="shared" ref="DI309:DI340" si="30">COUNTIF(Y309:DD309, "&gt;100")</f>
        <v>0</v>
      </c>
      <c r="DJ309" s="82">
        <f t="shared" ref="DJ309:DJ340" si="31">COUNTIF(Y309:DD309, "&lt;-100")</f>
        <v>0</v>
      </c>
      <c r="DK309" s="82">
        <f t="shared" ref="DK309:DK340" si="32">SUM(DI309:DJ309)</f>
        <v>0</v>
      </c>
    </row>
    <row r="310" spans="1:140" x14ac:dyDescent="0.2">
      <c r="A310" s="82" t="s">
        <v>817</v>
      </c>
      <c r="B310" s="82">
        <v>344</v>
      </c>
      <c r="C310" s="82" t="s">
        <v>359</v>
      </c>
      <c r="D310" s="82" t="s">
        <v>1093</v>
      </c>
      <c r="E310" s="82">
        <v>14</v>
      </c>
      <c r="F310" s="82" t="s">
        <v>203</v>
      </c>
      <c r="G310" s="82">
        <v>10</v>
      </c>
      <c r="H310" s="83">
        <v>5.4704199999999998</v>
      </c>
      <c r="I310" s="46" t="s">
        <v>598</v>
      </c>
      <c r="J310" s="82" t="s">
        <v>1103</v>
      </c>
      <c r="K310" s="82">
        <v>20</v>
      </c>
      <c r="L310" s="84" t="s">
        <v>175</v>
      </c>
      <c r="M310" s="82">
        <v>95</v>
      </c>
      <c r="N310" s="83">
        <v>457.74793099999999</v>
      </c>
      <c r="O310" s="46" t="s">
        <v>783</v>
      </c>
      <c r="P310" s="82">
        <v>13.1523</v>
      </c>
      <c r="Q310" s="82">
        <v>2.2860999999999998</v>
      </c>
      <c r="R310" s="82">
        <v>10.866199999999999</v>
      </c>
      <c r="S310" s="82">
        <v>1.0101</v>
      </c>
      <c r="T310" s="82">
        <v>0.1903</v>
      </c>
      <c r="U310" s="82">
        <v>0.81979999999999997</v>
      </c>
      <c r="V310" s="82">
        <v>3.6669999999999998</v>
      </c>
      <c r="W310" s="82">
        <v>-10.1867</v>
      </c>
      <c r="X310" s="82">
        <v>-14.2857</v>
      </c>
      <c r="Y310" s="82">
        <v>23.027000000000001</v>
      </c>
      <c r="Z310" s="82">
        <v>43.559399999999997</v>
      </c>
      <c r="AA310" s="82">
        <v>35.9818</v>
      </c>
      <c r="AB310" s="82">
        <v>43.361899999999999</v>
      </c>
      <c r="AC310" s="86">
        <v>-29.909400000000002</v>
      </c>
      <c r="AD310" s="82">
        <v>-11.451599999999999</v>
      </c>
      <c r="AE310" s="82">
        <v>31.7806</v>
      </c>
      <c r="AF310" s="82">
        <v>4.2695999999999996</v>
      </c>
      <c r="AG310" s="82">
        <v>-45.395699999999998</v>
      </c>
      <c r="AH310" s="82">
        <v>1.1928000000000001</v>
      </c>
      <c r="AI310" s="82">
        <v>-8.08</v>
      </c>
      <c r="AJ310" s="82">
        <v>0.44</v>
      </c>
      <c r="AK310" s="82">
        <v>-12.776300000000001</v>
      </c>
      <c r="AL310" s="82">
        <v>-37.862000000000002</v>
      </c>
      <c r="AM310" s="82">
        <v>-16.776299999999999</v>
      </c>
      <c r="AN310" s="82">
        <v>-5.2432999999999996</v>
      </c>
      <c r="AO310" s="82">
        <v>-24.7485</v>
      </c>
      <c r="AP310" s="82">
        <v>5.9734999999999996</v>
      </c>
      <c r="AQ310" s="82">
        <v>-19.575700000000001</v>
      </c>
      <c r="AR310" s="82">
        <v>3.6421000000000001</v>
      </c>
      <c r="AS310" s="82">
        <v>-7.2145999999999999</v>
      </c>
      <c r="AT310" s="82">
        <v>37.241100000000003</v>
      </c>
      <c r="AU310" s="82">
        <v>3.3220999999999998</v>
      </c>
      <c r="AV310" s="82">
        <v>13.661300000000001</v>
      </c>
      <c r="AW310" s="82">
        <v>8.1004000000000005</v>
      </c>
      <c r="AX310" s="82">
        <v>-11.043799999999999</v>
      </c>
      <c r="AY310" s="82">
        <v>-32.108800000000002</v>
      </c>
      <c r="AZ310" s="82">
        <v>6.6323999999999996</v>
      </c>
      <c r="BA310" s="82">
        <v>-6.4798</v>
      </c>
      <c r="BB310" s="82">
        <v>-30.205400000000001</v>
      </c>
      <c r="BC310" s="82">
        <v>3.2486000000000002</v>
      </c>
      <c r="BD310" s="82">
        <v>-5.0662000000000003</v>
      </c>
      <c r="BE310" s="82">
        <v>16.292100000000001</v>
      </c>
      <c r="BF310" s="82">
        <v>-5.6445999999999996</v>
      </c>
      <c r="BG310" s="82">
        <v>-13.7494</v>
      </c>
      <c r="BH310" s="82">
        <v>36.632899999999999</v>
      </c>
      <c r="BI310" s="82">
        <v>18.244700000000002</v>
      </c>
      <c r="BJ310" s="82">
        <v>35.826799999999999</v>
      </c>
      <c r="BK310" s="82">
        <v>3.8355999999999999</v>
      </c>
      <c r="BL310" s="82">
        <v>-11.6784</v>
      </c>
      <c r="BM310" s="82">
        <v>12.679600000000001</v>
      </c>
      <c r="BN310" s="82">
        <v>5.0258000000000003</v>
      </c>
      <c r="BO310" s="82">
        <v>6.4264999999999999</v>
      </c>
      <c r="BP310" s="82">
        <v>-95.776499999999999</v>
      </c>
      <c r="BQ310" s="82">
        <v>3.0354000000000001</v>
      </c>
      <c r="BR310" s="82">
        <v>-0.11509999999999999</v>
      </c>
      <c r="BS310" s="82">
        <v>22.898</v>
      </c>
      <c r="BT310" s="82">
        <v>-5.6567999999999996</v>
      </c>
      <c r="BU310" s="82">
        <v>-4.3030999999999997</v>
      </c>
      <c r="BV310" s="82">
        <v>2.4260999999999999</v>
      </c>
      <c r="BW310" s="82">
        <v>-5.4627999999999997</v>
      </c>
      <c r="BX310" s="82">
        <v>-15.532400000000001</v>
      </c>
      <c r="BY310" s="82">
        <v>-8.4519000000000002</v>
      </c>
      <c r="BZ310" s="82">
        <v>8.8071999999999999</v>
      </c>
      <c r="CA310" s="82">
        <v>16.545400000000001</v>
      </c>
      <c r="CB310" s="82">
        <v>16.197700000000001</v>
      </c>
      <c r="CC310" s="82">
        <v>-36.996400000000001</v>
      </c>
      <c r="CD310" s="82">
        <v>-32.933700000000002</v>
      </c>
      <c r="CE310" s="82">
        <v>-63.3568</v>
      </c>
      <c r="CF310" s="82">
        <v>-11.0327</v>
      </c>
      <c r="CG310" s="82">
        <v>57.016199999999998</v>
      </c>
      <c r="CH310" s="82">
        <v>-21.953099999999999</v>
      </c>
      <c r="CI310" s="82">
        <v>-10.258599999999999</v>
      </c>
      <c r="CJ310" s="82">
        <v>-32.132399999999997</v>
      </c>
      <c r="CK310" s="82">
        <v>2.0903</v>
      </c>
      <c r="CL310" s="82">
        <v>22.642700000000001</v>
      </c>
      <c r="CM310" s="82">
        <v>72.406099999999995</v>
      </c>
      <c r="CN310" s="82">
        <v>56.930199999999999</v>
      </c>
      <c r="CO310" s="82">
        <v>12.247999999999999</v>
      </c>
      <c r="CP310" s="82">
        <v>-7.2301000000000002</v>
      </c>
      <c r="CQ310" s="82">
        <v>-9.3163</v>
      </c>
      <c r="CR310" s="82">
        <v>-16.292200000000001</v>
      </c>
      <c r="CS310" s="82">
        <v>5.4179000000000004</v>
      </c>
      <c r="CT310" s="82">
        <v>-25.630500000000001</v>
      </c>
      <c r="CU310" s="82">
        <v>-10.414400000000001</v>
      </c>
      <c r="CV310" s="82">
        <v>16.325399999999998</v>
      </c>
      <c r="CW310" s="82">
        <v>8.0952999999999999</v>
      </c>
      <c r="CX310" s="82">
        <v>15.236700000000001</v>
      </c>
      <c r="CY310" s="82">
        <v>-6.7926000000000002</v>
      </c>
      <c r="CZ310" s="82">
        <v>8.7975999999999992</v>
      </c>
      <c r="DA310" s="82">
        <v>31.544</v>
      </c>
      <c r="DB310" s="82">
        <v>8.7578999999999994</v>
      </c>
      <c r="DC310" s="82">
        <v>1.1354</v>
      </c>
      <c r="DD310" s="82">
        <v>-34.304000000000002</v>
      </c>
      <c r="DF310" s="82">
        <f t="shared" si="27"/>
        <v>3</v>
      </c>
      <c r="DG310" s="82">
        <f t="shared" si="28"/>
        <v>2</v>
      </c>
      <c r="DH310" s="82">
        <f t="shared" si="29"/>
        <v>5</v>
      </c>
      <c r="DI310" s="82">
        <f t="shared" si="30"/>
        <v>0</v>
      </c>
      <c r="DJ310" s="82">
        <f t="shared" si="31"/>
        <v>0</v>
      </c>
      <c r="DK310" s="82">
        <f t="shared" si="32"/>
        <v>0</v>
      </c>
    </row>
    <row r="311" spans="1:140" x14ac:dyDescent="0.2">
      <c r="A311" s="118" t="s">
        <v>817</v>
      </c>
      <c r="B311" s="118">
        <v>214</v>
      </c>
      <c r="C311" s="118" t="s">
        <v>359</v>
      </c>
      <c r="D311" s="118" t="s">
        <v>1096</v>
      </c>
      <c r="E311" s="118">
        <v>2</v>
      </c>
      <c r="F311" s="118" t="s">
        <v>235</v>
      </c>
      <c r="G311" s="118">
        <v>150</v>
      </c>
      <c r="H311" s="119">
        <v>675.55956400000002</v>
      </c>
      <c r="I311" s="56" t="s">
        <v>368</v>
      </c>
      <c r="J311" s="118" t="s">
        <v>1103</v>
      </c>
      <c r="K311" s="118">
        <v>20</v>
      </c>
      <c r="L311" s="120" t="s">
        <v>175</v>
      </c>
      <c r="M311" s="118">
        <v>105</v>
      </c>
      <c r="N311" s="119">
        <v>461.35914000000002</v>
      </c>
      <c r="O311" s="56" t="s">
        <v>369</v>
      </c>
      <c r="P311" s="118">
        <v>16.517600000000002</v>
      </c>
      <c r="Q311" s="118">
        <v>0.66600000000000004</v>
      </c>
      <c r="R311" s="118">
        <v>15.851599999999999</v>
      </c>
      <c r="S311" s="118">
        <v>2.0785999999999998</v>
      </c>
      <c r="T311" s="118">
        <v>6.3299999999999995E-2</v>
      </c>
      <c r="U311" s="118">
        <v>2.0152999999999999</v>
      </c>
      <c r="V311" s="118">
        <v>-3.3355000000000001</v>
      </c>
      <c r="W311" s="118">
        <v>-11.874000000000001</v>
      </c>
      <c r="X311" s="118">
        <v>8.5023</v>
      </c>
      <c r="Y311" s="118">
        <v>-1.4319</v>
      </c>
      <c r="Z311" s="118">
        <v>-8.5077999999999996</v>
      </c>
      <c r="AA311" s="118">
        <v>-46.515700000000002</v>
      </c>
      <c r="AB311" s="118">
        <v>-15.1629</v>
      </c>
      <c r="AC311" s="121">
        <v>-23.811900000000001</v>
      </c>
      <c r="AD311" s="118">
        <v>-2.3742999999999999</v>
      </c>
      <c r="AE311" s="118">
        <v>5.2225999999999999</v>
      </c>
      <c r="AF311" s="118">
        <v>20.336600000000001</v>
      </c>
      <c r="AG311" s="118">
        <v>-12.133900000000001</v>
      </c>
      <c r="AH311" s="118">
        <v>-1.8059000000000001</v>
      </c>
      <c r="AI311" s="118">
        <v>26.777699999999999</v>
      </c>
      <c r="AJ311" s="118">
        <v>14.752700000000001</v>
      </c>
      <c r="AK311" s="118">
        <v>-2.3944999999999999</v>
      </c>
      <c r="AL311" s="118">
        <v>-9.7196999999999996</v>
      </c>
      <c r="AM311" s="118">
        <v>37.708300000000001</v>
      </c>
      <c r="AN311" s="118">
        <v>7.5677000000000003</v>
      </c>
      <c r="AO311" s="118">
        <v>48.619500000000002</v>
      </c>
      <c r="AP311" s="118">
        <v>24.812899999999999</v>
      </c>
      <c r="AQ311" s="118">
        <v>1.9072</v>
      </c>
      <c r="AR311" s="118">
        <v>-17.8096</v>
      </c>
      <c r="AS311" s="118">
        <v>-6.5974000000000004</v>
      </c>
      <c r="AT311" s="118">
        <v>35.446300000000001</v>
      </c>
      <c r="AU311" s="118">
        <v>6.9705000000000004</v>
      </c>
      <c r="AV311" s="118">
        <v>-34.481400000000001</v>
      </c>
      <c r="AW311" s="118">
        <v>-30.709099999999999</v>
      </c>
      <c r="AX311" s="118">
        <v>4.6047000000000002</v>
      </c>
      <c r="AY311" s="118">
        <v>-23.536200000000001</v>
      </c>
      <c r="AZ311" s="118">
        <v>2.2656000000000001</v>
      </c>
      <c r="BA311" s="118">
        <v>-1.9629000000000001</v>
      </c>
      <c r="BB311" s="118">
        <v>-34.588700000000003</v>
      </c>
      <c r="BC311" s="118">
        <v>-2.6412</v>
      </c>
      <c r="BD311" s="118">
        <v>3.363</v>
      </c>
      <c r="BE311" s="118">
        <v>34.5182</v>
      </c>
      <c r="BF311" s="118">
        <v>-24.812899999999999</v>
      </c>
      <c r="BG311" s="118">
        <v>-10.498100000000001</v>
      </c>
      <c r="BH311" s="118">
        <v>5.8025000000000002</v>
      </c>
      <c r="BI311" s="118">
        <v>7.3342999999999998</v>
      </c>
      <c r="BJ311" s="118">
        <v>43.220700000000001</v>
      </c>
      <c r="BK311" s="118">
        <v>7.5903</v>
      </c>
      <c r="BL311" s="118">
        <v>-27.061499999999999</v>
      </c>
      <c r="BM311" s="118">
        <v>-10.545199999999999</v>
      </c>
      <c r="BN311" s="118">
        <v>40.414400000000001</v>
      </c>
      <c r="BO311" s="118">
        <v>-35.287599999999998</v>
      </c>
      <c r="BP311" s="118">
        <v>-32.785600000000002</v>
      </c>
      <c r="BQ311" s="118">
        <v>-1.8028</v>
      </c>
      <c r="BR311" s="118">
        <v>-0.55179999999999996</v>
      </c>
      <c r="BS311" s="118">
        <v>10.829499999999999</v>
      </c>
      <c r="BT311" s="118">
        <v>-1.4759</v>
      </c>
      <c r="BU311" s="118">
        <v>0.1134</v>
      </c>
      <c r="BV311" s="118">
        <v>18.432600000000001</v>
      </c>
      <c r="BW311" s="118">
        <v>-8.9966000000000008</v>
      </c>
      <c r="BX311" s="118">
        <v>13.9641</v>
      </c>
      <c r="BY311" s="118">
        <v>-12.206200000000001</v>
      </c>
      <c r="BZ311" s="118">
        <v>2.8883999999999999</v>
      </c>
      <c r="CA311" s="118">
        <v>12.666600000000001</v>
      </c>
      <c r="CB311" s="118">
        <v>4.0789</v>
      </c>
      <c r="CC311" s="118">
        <v>-54.7029</v>
      </c>
      <c r="CD311" s="118">
        <v>-105.7295</v>
      </c>
      <c r="CE311" s="118">
        <v>106.517</v>
      </c>
      <c r="CF311" s="118">
        <v>26.8187</v>
      </c>
      <c r="CG311" s="118">
        <v>53.902500000000003</v>
      </c>
      <c r="CH311" s="118">
        <v>106.2513</v>
      </c>
      <c r="CI311" s="118">
        <v>60.724400000000003</v>
      </c>
      <c r="CJ311" s="118">
        <v>-48.341500000000003</v>
      </c>
      <c r="CK311" s="118">
        <v>-5.2427999999999999</v>
      </c>
      <c r="CL311" s="118">
        <v>-37.6233</v>
      </c>
      <c r="CM311" s="118">
        <v>-0.90390000000000004</v>
      </c>
      <c r="CN311" s="118">
        <v>-25.918099999999999</v>
      </c>
      <c r="CO311" s="118">
        <v>-4.9237000000000002</v>
      </c>
      <c r="CP311" s="118">
        <v>8.2820999999999998</v>
      </c>
      <c r="CQ311" s="118">
        <v>3.1789999999999998</v>
      </c>
      <c r="CR311" s="118">
        <v>-34.927900000000001</v>
      </c>
      <c r="CS311" s="118">
        <v>28.481400000000001</v>
      </c>
      <c r="CT311" s="118">
        <v>40.793199999999999</v>
      </c>
      <c r="CU311" s="118">
        <v>-8.1518999999999995</v>
      </c>
      <c r="CV311" s="118">
        <v>-9.5838000000000001</v>
      </c>
      <c r="CW311" s="118">
        <v>-19.0105</v>
      </c>
      <c r="CX311" s="118">
        <v>-23.8185</v>
      </c>
      <c r="CY311" s="118">
        <v>28.602699999999999</v>
      </c>
      <c r="CZ311" s="118">
        <v>-8.0891999999999999</v>
      </c>
      <c r="DA311" s="118">
        <v>-82.693399999999997</v>
      </c>
      <c r="DB311" s="118">
        <v>-17.742999999999999</v>
      </c>
      <c r="DC311" s="118">
        <v>15.165900000000001</v>
      </c>
      <c r="DD311" s="118">
        <v>8.6858000000000004</v>
      </c>
      <c r="DE311" s="118"/>
      <c r="DF311" s="118">
        <f t="shared" si="27"/>
        <v>4</v>
      </c>
      <c r="DG311" s="118">
        <f t="shared" si="28"/>
        <v>3</v>
      </c>
      <c r="DH311" s="118">
        <f t="shared" si="29"/>
        <v>7</v>
      </c>
      <c r="DI311" s="118">
        <f t="shared" si="30"/>
        <v>2</v>
      </c>
      <c r="DJ311" s="118">
        <f t="shared" si="31"/>
        <v>1</v>
      </c>
      <c r="DK311" s="118">
        <f t="shared" si="32"/>
        <v>3</v>
      </c>
      <c r="DL311" s="118"/>
      <c r="DM311" s="118"/>
      <c r="DN311" s="118"/>
      <c r="DO311" s="118"/>
      <c r="DP311" s="118"/>
      <c r="DQ311" s="118"/>
      <c r="DR311" s="118"/>
      <c r="DS311" s="118"/>
      <c r="DT311" s="118"/>
      <c r="DU311" s="118"/>
      <c r="DV311" s="118"/>
      <c r="DW311" s="118"/>
      <c r="DX311" s="118"/>
      <c r="DY311" s="118"/>
      <c r="DZ311" s="118"/>
      <c r="EA311" s="118"/>
      <c r="EB311" s="118"/>
      <c r="EC311" s="118"/>
      <c r="ED311" s="118"/>
      <c r="EE311" s="118"/>
      <c r="EF311" s="118"/>
      <c r="EG311" s="118"/>
      <c r="EH311" s="118"/>
      <c r="EI311" s="118"/>
      <c r="EJ311" s="118"/>
    </row>
    <row r="312" spans="1:140" x14ac:dyDescent="0.2">
      <c r="A312" s="82" t="s">
        <v>817</v>
      </c>
      <c r="B312" s="82">
        <v>249</v>
      </c>
      <c r="C312" s="82" t="s">
        <v>359</v>
      </c>
      <c r="D312" s="82" t="s">
        <v>1095</v>
      </c>
      <c r="E312" s="82">
        <v>1</v>
      </c>
      <c r="F312" s="82" t="s">
        <v>114</v>
      </c>
      <c r="G312" s="82">
        <v>120</v>
      </c>
      <c r="H312" s="83">
        <v>552.11880199999996</v>
      </c>
      <c r="I312" s="46" t="s">
        <v>609</v>
      </c>
      <c r="J312" s="82" t="s">
        <v>1103</v>
      </c>
      <c r="K312" s="82">
        <v>20</v>
      </c>
      <c r="L312" s="84" t="s">
        <v>175</v>
      </c>
      <c r="M312" s="82">
        <v>110</v>
      </c>
      <c r="N312" s="83">
        <v>470.62705499999998</v>
      </c>
      <c r="O312" s="46" t="s">
        <v>659</v>
      </c>
      <c r="P312" s="82">
        <v>12.8203</v>
      </c>
      <c r="Q312" s="82">
        <v>2.0684</v>
      </c>
      <c r="R312" s="82">
        <v>10.752000000000001</v>
      </c>
      <c r="S312" s="82">
        <v>1.5183</v>
      </c>
      <c r="T312" s="82">
        <v>0.20710000000000001</v>
      </c>
      <c r="U312" s="82">
        <v>1.3111999999999999</v>
      </c>
      <c r="V312" s="82">
        <v>8.1152999999999995</v>
      </c>
      <c r="W312" s="82">
        <v>-4.4081999999999999</v>
      </c>
      <c r="X312" s="82">
        <v>-15.305199999999999</v>
      </c>
      <c r="Y312" s="82">
        <v>-54.496600000000001</v>
      </c>
      <c r="Z312" s="82">
        <v>70.957400000000007</v>
      </c>
      <c r="AA312" s="82">
        <v>-14.053699999999999</v>
      </c>
      <c r="AB312" s="82">
        <v>20.245100000000001</v>
      </c>
      <c r="AC312" s="86">
        <v>-6.6989000000000001</v>
      </c>
      <c r="AD312" s="82">
        <v>-10.400700000000001</v>
      </c>
      <c r="AE312" s="82">
        <v>10.790100000000001</v>
      </c>
      <c r="AF312" s="82">
        <v>26.9499</v>
      </c>
      <c r="AG312" s="82">
        <v>-16.819199999999999</v>
      </c>
      <c r="AH312" s="82">
        <v>-3.8464</v>
      </c>
      <c r="AI312" s="82">
        <v>9.6272000000000002</v>
      </c>
      <c r="AJ312" s="82">
        <v>31.888400000000001</v>
      </c>
      <c r="AK312" s="82">
        <v>3.9701</v>
      </c>
      <c r="AL312" s="82">
        <v>-27.1084</v>
      </c>
      <c r="AM312" s="82">
        <v>-34.151000000000003</v>
      </c>
      <c r="AN312" s="82">
        <v>40.070799999999998</v>
      </c>
      <c r="AO312" s="82">
        <v>9.6960999999999995</v>
      </c>
      <c r="AP312" s="82">
        <v>-7.3590999999999998</v>
      </c>
      <c r="AQ312" s="82">
        <v>-2.2427000000000001</v>
      </c>
      <c r="AR312" s="82">
        <v>-9.6334</v>
      </c>
      <c r="AS312" s="82">
        <v>-10.5579</v>
      </c>
      <c r="AT312" s="82">
        <v>3.2576999999999998</v>
      </c>
      <c r="AU312" s="82">
        <v>-0.44990000000000002</v>
      </c>
      <c r="AV312" s="82">
        <v>11.981199999999999</v>
      </c>
      <c r="AW312" s="82">
        <v>-10.4618</v>
      </c>
      <c r="AX312" s="82">
        <v>-4.4217000000000004</v>
      </c>
      <c r="AY312" s="82">
        <v>-26.199100000000001</v>
      </c>
      <c r="AZ312" s="82">
        <v>-0.53320000000000001</v>
      </c>
      <c r="BA312" s="82">
        <v>11.2601</v>
      </c>
      <c r="BB312" s="82">
        <v>-15.1572</v>
      </c>
      <c r="BC312" s="82">
        <v>2.9632999999999998</v>
      </c>
      <c r="BD312" s="82">
        <v>7.2729999999999997</v>
      </c>
      <c r="BE312" s="82">
        <v>41.371099999999998</v>
      </c>
      <c r="BF312" s="82">
        <v>-27.839099999999998</v>
      </c>
      <c r="BG312" s="82">
        <v>-17.563800000000001</v>
      </c>
      <c r="BH312" s="82">
        <v>-2.4872999999999998</v>
      </c>
      <c r="BI312" s="82">
        <v>-0.1726</v>
      </c>
      <c r="BJ312" s="82">
        <v>15.587999999999999</v>
      </c>
      <c r="BK312" s="82">
        <v>-0.35699999999999998</v>
      </c>
      <c r="BL312" s="82">
        <v>-10.900600000000001</v>
      </c>
      <c r="BM312" s="82">
        <v>-4.9988999999999999</v>
      </c>
      <c r="BN312" s="82">
        <v>38.796399999999998</v>
      </c>
      <c r="BO312" s="82">
        <v>-22.167300000000001</v>
      </c>
      <c r="BP312" s="82">
        <v>-5.7836999999999996</v>
      </c>
      <c r="BQ312" s="82">
        <v>2.4582999999999999</v>
      </c>
      <c r="BR312" s="82">
        <v>-7.2893999999999997</v>
      </c>
      <c r="BS312" s="82">
        <v>10.7035</v>
      </c>
      <c r="BT312" s="82">
        <v>-10.656499999999999</v>
      </c>
      <c r="BU312" s="82">
        <v>-9.4806000000000008</v>
      </c>
      <c r="BV312" s="82">
        <v>38.170699999999997</v>
      </c>
      <c r="BW312" s="82">
        <v>-13.0908</v>
      </c>
      <c r="BX312" s="82">
        <v>17.498899999999999</v>
      </c>
      <c r="BY312" s="82">
        <v>-25.552099999999999</v>
      </c>
      <c r="BZ312" s="82">
        <v>-10.110200000000001</v>
      </c>
      <c r="CA312" s="82">
        <v>-9.5068000000000001</v>
      </c>
      <c r="CB312" s="82">
        <v>7.0307000000000004</v>
      </c>
      <c r="CC312" s="82">
        <v>53.9283</v>
      </c>
      <c r="CD312" s="82">
        <v>-97.207800000000006</v>
      </c>
      <c r="CE312" s="82">
        <v>-106.0539</v>
      </c>
      <c r="CF312" s="82">
        <v>0.9657</v>
      </c>
      <c r="CG312" s="82">
        <v>-6.1234999999999999</v>
      </c>
      <c r="CH312" s="82">
        <v>-39.914999999999999</v>
      </c>
      <c r="CI312" s="82">
        <v>-22.599699999999999</v>
      </c>
      <c r="CJ312" s="82">
        <v>-4.7302999999999997</v>
      </c>
      <c r="CK312" s="82">
        <v>4.3597000000000001</v>
      </c>
      <c r="CL312" s="82">
        <v>28.920500000000001</v>
      </c>
      <c r="CM312" s="82">
        <v>62.790300000000002</v>
      </c>
      <c r="CN312" s="82">
        <v>39.886099999999999</v>
      </c>
      <c r="CO312" s="82">
        <v>15.2981</v>
      </c>
      <c r="CP312" s="82">
        <v>-1.0212000000000001</v>
      </c>
      <c r="CQ312" s="82">
        <v>13.166600000000001</v>
      </c>
      <c r="CR312" s="82">
        <v>5.3223000000000003</v>
      </c>
      <c r="CS312" s="82">
        <v>22.750499999999999</v>
      </c>
      <c r="CT312" s="82">
        <v>-48.740099999999998</v>
      </c>
      <c r="CU312" s="82">
        <v>5.7931999999999997</v>
      </c>
      <c r="CV312" s="82">
        <v>-5.2736999999999998</v>
      </c>
      <c r="CW312" s="82">
        <v>23.333500000000001</v>
      </c>
      <c r="CX312" s="82">
        <v>14.0589</v>
      </c>
      <c r="CY312" s="82">
        <v>-55.192100000000003</v>
      </c>
      <c r="CZ312" s="82">
        <v>1.8634999999999999</v>
      </c>
      <c r="DA312" s="82">
        <v>41.763399999999997</v>
      </c>
      <c r="DB312" s="82">
        <v>40.416800000000002</v>
      </c>
      <c r="DC312" s="82">
        <v>5.8952999999999998</v>
      </c>
      <c r="DD312" s="82">
        <v>6.3445999999999998</v>
      </c>
      <c r="DF312" s="82">
        <f t="shared" si="27"/>
        <v>3</v>
      </c>
      <c r="DG312" s="82">
        <f t="shared" si="28"/>
        <v>4</v>
      </c>
      <c r="DH312" s="82">
        <f t="shared" si="29"/>
        <v>7</v>
      </c>
      <c r="DI312" s="82">
        <f t="shared" si="30"/>
        <v>0</v>
      </c>
      <c r="DJ312" s="82">
        <f t="shared" si="31"/>
        <v>1</v>
      </c>
      <c r="DK312" s="82">
        <f t="shared" si="32"/>
        <v>1</v>
      </c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</row>
    <row r="313" spans="1:140" x14ac:dyDescent="0.2">
      <c r="A313" s="82" t="s">
        <v>817</v>
      </c>
      <c r="B313" s="82">
        <v>325</v>
      </c>
      <c r="C313" s="82" t="s">
        <v>359</v>
      </c>
      <c r="D313" s="82" t="s">
        <v>1084</v>
      </c>
      <c r="E313" s="82">
        <v>6</v>
      </c>
      <c r="F313" s="82" t="s">
        <v>97</v>
      </c>
      <c r="G313" s="82">
        <v>20</v>
      </c>
      <c r="H313" s="83">
        <v>1.6690210000000001</v>
      </c>
      <c r="I313" s="46" t="s">
        <v>535</v>
      </c>
      <c r="J313" s="82" t="s">
        <v>1103</v>
      </c>
      <c r="K313" s="82">
        <v>20</v>
      </c>
      <c r="L313" s="84" t="s">
        <v>175</v>
      </c>
      <c r="M313" s="82">
        <v>110</v>
      </c>
      <c r="N313" s="83">
        <v>470.62705499999998</v>
      </c>
      <c r="O313" s="46" t="s">
        <v>659</v>
      </c>
      <c r="P313" s="82">
        <v>13.2666</v>
      </c>
      <c r="Q313" s="82">
        <v>5.1836000000000002</v>
      </c>
      <c r="R313" s="82">
        <v>8.0830000000000002</v>
      </c>
      <c r="S313" s="82">
        <v>1.2782</v>
      </c>
      <c r="T313" s="82">
        <v>0.48709999999999998</v>
      </c>
      <c r="U313" s="82">
        <v>0.79120000000000001</v>
      </c>
      <c r="V313" s="82">
        <v>5.9238</v>
      </c>
      <c r="W313" s="82">
        <v>-7.94</v>
      </c>
      <c r="X313" s="82">
        <v>23.107600000000001</v>
      </c>
      <c r="Y313" s="82">
        <v>52.289299999999997</v>
      </c>
      <c r="Z313" s="82">
        <v>51.563600000000001</v>
      </c>
      <c r="AA313" s="82">
        <v>-69.389399999999995</v>
      </c>
      <c r="AB313" s="82">
        <v>44.552399999999999</v>
      </c>
      <c r="AC313" s="86">
        <v>2.3169</v>
      </c>
      <c r="AD313" s="82">
        <v>19.053699999999999</v>
      </c>
      <c r="AE313" s="82">
        <v>-15.2171</v>
      </c>
      <c r="AF313" s="82">
        <v>-13.33</v>
      </c>
      <c r="AG313" s="82">
        <v>42.8123</v>
      </c>
      <c r="AH313" s="82">
        <v>-9.2997999999999994</v>
      </c>
      <c r="AI313" s="82">
        <v>-18.7882</v>
      </c>
      <c r="AJ313" s="82">
        <v>12.466900000000001</v>
      </c>
      <c r="AK313" s="82">
        <v>-6.6238999999999999</v>
      </c>
      <c r="AL313" s="82">
        <v>-22.3994</v>
      </c>
      <c r="AM313" s="82">
        <v>-21.672000000000001</v>
      </c>
      <c r="AN313" s="82">
        <v>-33.909300000000002</v>
      </c>
      <c r="AO313" s="82">
        <v>4.9295999999999998</v>
      </c>
      <c r="AP313" s="82">
        <v>-2.5402999999999998</v>
      </c>
      <c r="AQ313" s="82">
        <v>-23.252400000000002</v>
      </c>
      <c r="AR313" s="82">
        <v>10.1159</v>
      </c>
      <c r="AS313" s="82">
        <v>6.8566000000000003</v>
      </c>
      <c r="AT313" s="82">
        <v>-45.168199999999999</v>
      </c>
      <c r="AU313" s="82">
        <v>-17.9511</v>
      </c>
      <c r="AV313" s="82">
        <v>52.447400000000002</v>
      </c>
      <c r="AW313" s="82">
        <v>21.8691</v>
      </c>
      <c r="AX313" s="82">
        <v>-12.5</v>
      </c>
      <c r="AY313" s="82">
        <v>-0.64790000000000003</v>
      </c>
      <c r="AZ313" s="82">
        <v>-8.5847999999999995</v>
      </c>
      <c r="BA313" s="82">
        <v>-23.925699999999999</v>
      </c>
      <c r="BB313" s="82">
        <v>-24.712299999999999</v>
      </c>
      <c r="BC313" s="82">
        <v>10.2578</v>
      </c>
      <c r="BD313" s="82">
        <v>10.992000000000001</v>
      </c>
      <c r="BE313" s="82">
        <v>47.182299999999998</v>
      </c>
      <c r="BF313" s="82">
        <v>-26.687799999999999</v>
      </c>
      <c r="BG313" s="82">
        <v>-13.272399999999999</v>
      </c>
      <c r="BH313" s="82">
        <v>5.7770000000000001</v>
      </c>
      <c r="BI313" s="82">
        <v>2.3330000000000002</v>
      </c>
      <c r="BJ313" s="82">
        <v>11.0059</v>
      </c>
      <c r="BK313" s="82">
        <v>2.6636000000000002</v>
      </c>
      <c r="BL313" s="82">
        <v>-11.7729</v>
      </c>
      <c r="BM313" s="82">
        <v>-10.6456</v>
      </c>
      <c r="BN313" s="82">
        <v>39.7667</v>
      </c>
      <c r="BO313" s="82">
        <v>-11.8779</v>
      </c>
      <c r="BP313" s="82">
        <v>-6.3639000000000001</v>
      </c>
      <c r="BQ313" s="82">
        <v>-8.9070999999999998</v>
      </c>
      <c r="BR313" s="82">
        <v>-5.7533000000000003</v>
      </c>
      <c r="BS313" s="82">
        <v>12.189399999999999</v>
      </c>
      <c r="BT313" s="82">
        <v>-7.7864000000000004</v>
      </c>
      <c r="BU313" s="82">
        <v>-7.2706999999999997</v>
      </c>
      <c r="BV313" s="82">
        <v>34.089100000000002</v>
      </c>
      <c r="BW313" s="82">
        <v>-11.529299999999999</v>
      </c>
      <c r="BX313" s="82">
        <v>16.078199999999999</v>
      </c>
      <c r="BY313" s="82">
        <v>-19.2043</v>
      </c>
      <c r="BZ313" s="82">
        <v>-7.4234</v>
      </c>
      <c r="CA313" s="82">
        <v>-4.1422999999999996</v>
      </c>
      <c r="CB313" s="82">
        <v>8.9404000000000003</v>
      </c>
      <c r="CC313" s="82">
        <v>72.644900000000007</v>
      </c>
      <c r="CD313" s="82">
        <v>45.087400000000002</v>
      </c>
      <c r="CE313" s="82">
        <v>84.036199999999994</v>
      </c>
      <c r="CF313" s="82">
        <v>-19.667899999999999</v>
      </c>
      <c r="CG313" s="82">
        <v>-42.081200000000003</v>
      </c>
      <c r="CH313" s="82">
        <v>38.351199999999999</v>
      </c>
      <c r="CI313" s="82">
        <v>7.7127999999999997</v>
      </c>
      <c r="CJ313" s="82">
        <v>-1.4265000000000001</v>
      </c>
      <c r="CK313" s="82">
        <v>-13.264200000000001</v>
      </c>
      <c r="CL313" s="82">
        <v>-10.565799999999999</v>
      </c>
      <c r="CM313" s="82">
        <v>-16.075500000000002</v>
      </c>
      <c r="CN313" s="82">
        <v>13.710900000000001</v>
      </c>
      <c r="CO313" s="82">
        <v>-21.357299999999999</v>
      </c>
      <c r="CP313" s="82">
        <v>-8.4240999999999993</v>
      </c>
      <c r="CQ313" s="82">
        <v>16.9511</v>
      </c>
      <c r="CR313" s="82">
        <v>4.5998999999999999</v>
      </c>
      <c r="CS313" s="82">
        <v>-34.543999999999997</v>
      </c>
      <c r="CT313" s="82">
        <v>-10.1579</v>
      </c>
      <c r="CU313" s="82">
        <v>-21.621099999999998</v>
      </c>
      <c r="CV313" s="82">
        <v>-12.119899999999999</v>
      </c>
      <c r="CW313" s="82">
        <v>-31.07</v>
      </c>
      <c r="CX313" s="82">
        <v>-27.1295</v>
      </c>
      <c r="CY313" s="82">
        <v>8.3386999999999993</v>
      </c>
      <c r="CZ313" s="82">
        <v>-13.0807</v>
      </c>
      <c r="DA313" s="82">
        <v>7.8852000000000002</v>
      </c>
      <c r="DB313" s="82">
        <v>-2.9106999999999998</v>
      </c>
      <c r="DC313" s="82">
        <v>-10.757300000000001</v>
      </c>
      <c r="DD313" s="82">
        <v>-3.0648</v>
      </c>
      <c r="DF313" s="82">
        <f t="shared" si="27"/>
        <v>5</v>
      </c>
      <c r="DG313" s="82">
        <f t="shared" si="28"/>
        <v>1</v>
      </c>
      <c r="DH313" s="82">
        <f t="shared" si="29"/>
        <v>6</v>
      </c>
      <c r="DI313" s="82">
        <f t="shared" si="30"/>
        <v>0</v>
      </c>
      <c r="DJ313" s="82">
        <f t="shared" si="31"/>
        <v>0</v>
      </c>
      <c r="DK313" s="82">
        <f t="shared" si="32"/>
        <v>0</v>
      </c>
    </row>
    <row r="314" spans="1:140" x14ac:dyDescent="0.2">
      <c r="A314" s="82" t="s">
        <v>817</v>
      </c>
      <c r="B314" s="82">
        <v>225</v>
      </c>
      <c r="C314" s="82" t="s">
        <v>359</v>
      </c>
      <c r="D314" s="82" t="s">
        <v>1103</v>
      </c>
      <c r="E314" s="82">
        <v>20</v>
      </c>
      <c r="F314" s="82" t="s">
        <v>175</v>
      </c>
      <c r="G314" s="82">
        <v>25</v>
      </c>
      <c r="H314" s="83">
        <v>54.015053000000002</v>
      </c>
      <c r="I314" s="46" t="s">
        <v>651</v>
      </c>
      <c r="J314" s="82" t="s">
        <v>1104</v>
      </c>
      <c r="K314" s="82">
        <v>21</v>
      </c>
      <c r="L314" s="84" t="s">
        <v>967</v>
      </c>
      <c r="M314" s="82">
        <v>0</v>
      </c>
      <c r="N314" s="83">
        <v>0.25361</v>
      </c>
      <c r="O314" s="46" t="s">
        <v>660</v>
      </c>
      <c r="P314" s="82">
        <v>12.0205</v>
      </c>
      <c r="Q314" s="82">
        <v>2.1318000000000001</v>
      </c>
      <c r="R314" s="82">
        <v>9.8887</v>
      </c>
      <c r="S314" s="82">
        <v>1.29</v>
      </c>
      <c r="T314" s="82">
        <v>0.2142</v>
      </c>
      <c r="U314" s="82">
        <v>1.0758000000000001</v>
      </c>
      <c r="V314" s="82">
        <v>-4.3219000000000003</v>
      </c>
      <c r="W314" s="82">
        <v>-12.442299999999999</v>
      </c>
      <c r="X314" s="82">
        <v>15.377800000000001</v>
      </c>
      <c r="Y314" s="82">
        <v>23.475899999999999</v>
      </c>
      <c r="Z314" s="82">
        <v>-22.217400000000001</v>
      </c>
      <c r="AA314" s="82">
        <v>6.9093</v>
      </c>
      <c r="AB314" s="82">
        <v>-60.9544</v>
      </c>
      <c r="AC314" s="86">
        <v>4.5083000000000002</v>
      </c>
      <c r="AD314" s="82">
        <v>6.8360000000000003</v>
      </c>
      <c r="AE314" s="82">
        <v>25.977599999999999</v>
      </c>
      <c r="AF314" s="82">
        <v>-1.5017</v>
      </c>
      <c r="AG314" s="82">
        <v>30.846499999999999</v>
      </c>
      <c r="AH314" s="82">
        <v>6.4592999999999998</v>
      </c>
      <c r="AI314" s="82">
        <v>-1.3629</v>
      </c>
      <c r="AJ314" s="82">
        <v>13.6823</v>
      </c>
      <c r="AK314" s="82">
        <v>-21.773499999999999</v>
      </c>
      <c r="AL314" s="82">
        <v>8.5626999999999995</v>
      </c>
      <c r="AM314" s="82">
        <v>6.2053000000000003</v>
      </c>
      <c r="AN314" s="82">
        <v>-13.6999</v>
      </c>
      <c r="AO314" s="82">
        <v>0.46860000000000002</v>
      </c>
      <c r="AP314" s="82">
        <v>12.293900000000001</v>
      </c>
      <c r="AQ314" s="82">
        <v>-22.738299999999999</v>
      </c>
      <c r="AR314" s="82">
        <v>9.6889000000000003</v>
      </c>
      <c r="AS314" s="82">
        <v>-2.3973</v>
      </c>
      <c r="AT314" s="82">
        <v>10.877000000000001</v>
      </c>
      <c r="AU314" s="82">
        <v>-0.77080000000000004</v>
      </c>
      <c r="AV314" s="82">
        <v>-15.354799999999999</v>
      </c>
      <c r="AW314" s="82">
        <v>1.7317</v>
      </c>
      <c r="AX314" s="82">
        <v>7.4252000000000002</v>
      </c>
      <c r="AY314" s="82">
        <v>-47.435200000000002</v>
      </c>
      <c r="AZ314" s="82">
        <v>34.2577</v>
      </c>
      <c r="BA314" s="82">
        <v>39.58</v>
      </c>
      <c r="BB314" s="82">
        <v>39.314700000000002</v>
      </c>
      <c r="BC314" s="82">
        <v>-20.5824</v>
      </c>
      <c r="BD314" s="82">
        <v>-159.6584</v>
      </c>
      <c r="BE314" s="82">
        <v>-14.7059</v>
      </c>
      <c r="BF314" s="82">
        <v>1.1316999999999999</v>
      </c>
      <c r="BG314" s="82">
        <v>-14.2029</v>
      </c>
      <c r="BH314" s="82">
        <v>6.9912999999999998</v>
      </c>
      <c r="BI314" s="82">
        <v>17.4664</v>
      </c>
      <c r="BJ314" s="82">
        <v>27.3383</v>
      </c>
      <c r="BK314" s="82">
        <v>7.8238000000000003</v>
      </c>
      <c r="BL314" s="82">
        <v>6.6879</v>
      </c>
      <c r="BM314" s="82">
        <v>-10.8056</v>
      </c>
      <c r="BN314" s="82">
        <v>-13.748100000000001</v>
      </c>
      <c r="BO314" s="82">
        <v>44.8536</v>
      </c>
      <c r="BP314" s="82">
        <v>-4.9522000000000004</v>
      </c>
      <c r="BQ314" s="82">
        <v>27.835000000000001</v>
      </c>
      <c r="BR314" s="82">
        <v>20.113099999999999</v>
      </c>
      <c r="BS314" s="82">
        <v>29.901399999999999</v>
      </c>
      <c r="BT314" s="82">
        <v>-3.4163000000000001</v>
      </c>
      <c r="BU314" s="82">
        <v>6.71</v>
      </c>
      <c r="BV314" s="82">
        <v>28.4542</v>
      </c>
      <c r="BW314" s="82">
        <v>10.484400000000001</v>
      </c>
      <c r="BX314" s="82">
        <v>9.4999999999999998E-3</v>
      </c>
      <c r="BY314" s="82">
        <v>-29.224900000000002</v>
      </c>
      <c r="BZ314" s="82">
        <v>-13.9017</v>
      </c>
      <c r="CA314" s="82">
        <v>-30.555099999999999</v>
      </c>
      <c r="CB314" s="82">
        <v>1.0581</v>
      </c>
      <c r="CC314" s="82">
        <v>-6.5571000000000002</v>
      </c>
      <c r="CD314" s="82">
        <v>109.8466</v>
      </c>
      <c r="CE314" s="82">
        <v>-56.245699999999999</v>
      </c>
      <c r="CF314" s="82">
        <v>-7.5269000000000004</v>
      </c>
      <c r="CG314" s="82">
        <v>-0.5847</v>
      </c>
      <c r="CH314" s="82">
        <v>84.215500000000006</v>
      </c>
      <c r="CI314" s="82">
        <v>39.235999999999997</v>
      </c>
      <c r="CJ314" s="82">
        <v>25.448399999999999</v>
      </c>
      <c r="CK314" s="82">
        <v>25.226500000000001</v>
      </c>
      <c r="CL314" s="82">
        <v>-43.22</v>
      </c>
      <c r="CM314" s="82">
        <v>-34.987200000000001</v>
      </c>
      <c r="CN314" s="82">
        <v>-29.117899999999999</v>
      </c>
      <c r="CO314" s="82">
        <v>-5.1413000000000002</v>
      </c>
      <c r="CP314" s="82">
        <v>-22.506499999999999</v>
      </c>
      <c r="CQ314" s="82">
        <v>10.644299999999999</v>
      </c>
      <c r="CR314" s="82">
        <v>-17.6996</v>
      </c>
      <c r="CS314" s="82">
        <v>-23.3612</v>
      </c>
      <c r="CT314" s="82">
        <v>-7.5720999999999998</v>
      </c>
      <c r="CU314" s="82">
        <v>-26.462599999999998</v>
      </c>
      <c r="CV314" s="82">
        <v>-13.091900000000001</v>
      </c>
      <c r="CW314" s="82">
        <v>0.8206</v>
      </c>
      <c r="CX314" s="82">
        <v>-6.6336000000000004</v>
      </c>
      <c r="CY314" s="82">
        <v>25.5809</v>
      </c>
      <c r="CZ314" s="82">
        <v>-18.4663</v>
      </c>
      <c r="DA314" s="82">
        <v>2.9939</v>
      </c>
      <c r="DB314" s="82">
        <v>27.310400000000001</v>
      </c>
      <c r="DC314" s="82">
        <v>-26.6294</v>
      </c>
      <c r="DD314" s="82">
        <v>-5.5186999999999999</v>
      </c>
      <c r="DF314" s="82">
        <f t="shared" si="27"/>
        <v>2</v>
      </c>
      <c r="DG314" s="82">
        <f t="shared" si="28"/>
        <v>3</v>
      </c>
      <c r="DH314" s="82">
        <f t="shared" si="29"/>
        <v>5</v>
      </c>
      <c r="DI314" s="82">
        <f t="shared" si="30"/>
        <v>1</v>
      </c>
      <c r="DJ314" s="82">
        <f t="shared" si="31"/>
        <v>1</v>
      </c>
      <c r="DK314" s="82">
        <f t="shared" si="32"/>
        <v>2</v>
      </c>
    </row>
    <row r="315" spans="1:140" x14ac:dyDescent="0.2">
      <c r="A315" s="82" t="s">
        <v>817</v>
      </c>
      <c r="B315" s="82">
        <v>357</v>
      </c>
      <c r="C315" s="82" t="s">
        <v>359</v>
      </c>
      <c r="D315" s="82" t="s">
        <v>1088</v>
      </c>
      <c r="E315" s="82">
        <v>12</v>
      </c>
      <c r="F315" s="82" t="s">
        <v>103</v>
      </c>
      <c r="G315" s="82">
        <v>70</v>
      </c>
      <c r="H315" s="83">
        <v>642.94610899999998</v>
      </c>
      <c r="I315" s="46" t="s">
        <v>588</v>
      </c>
      <c r="J315" s="82" t="s">
        <v>1104</v>
      </c>
      <c r="K315" s="82">
        <v>21</v>
      </c>
      <c r="L315" s="84" t="s">
        <v>967</v>
      </c>
      <c r="M315" s="82">
        <v>5</v>
      </c>
      <c r="N315" s="83">
        <v>7.9105210000000001</v>
      </c>
      <c r="O315" s="46" t="s">
        <v>661</v>
      </c>
      <c r="P315" s="82">
        <v>14.2666</v>
      </c>
      <c r="Q315" s="82">
        <v>2.6269999999999998</v>
      </c>
      <c r="R315" s="82">
        <v>11.6396</v>
      </c>
      <c r="S315" s="82">
        <v>0.97299999999999998</v>
      </c>
      <c r="T315" s="82">
        <v>0.25740000000000002</v>
      </c>
      <c r="U315" s="82">
        <v>0.71560000000000001</v>
      </c>
      <c r="V315" s="82">
        <v>4.7365000000000004</v>
      </c>
      <c r="W315" s="82">
        <v>-2.3022</v>
      </c>
      <c r="X315" s="82">
        <v>16.624600000000001</v>
      </c>
      <c r="Y315" s="82">
        <v>42.127200000000002</v>
      </c>
      <c r="Z315" s="82">
        <v>31.304400000000001</v>
      </c>
      <c r="AA315" s="82">
        <v>-6.0362999999999998</v>
      </c>
      <c r="AB315" s="82">
        <v>58.133499999999998</v>
      </c>
      <c r="AC315" s="86">
        <v>3.5131000000000001</v>
      </c>
      <c r="AD315" s="82">
        <v>19.626200000000001</v>
      </c>
      <c r="AE315" s="82">
        <v>14.214399999999999</v>
      </c>
      <c r="AF315" s="82">
        <v>-3.9958</v>
      </c>
      <c r="AG315" s="82">
        <v>-41.181399999999996</v>
      </c>
      <c r="AH315" s="82">
        <v>1.5147999999999999</v>
      </c>
      <c r="AI315" s="82">
        <v>-13.451700000000001</v>
      </c>
      <c r="AJ315" s="82">
        <v>-13.739100000000001</v>
      </c>
      <c r="AK315" s="82">
        <v>-22.564699999999998</v>
      </c>
      <c r="AL315" s="82">
        <v>-36.743400000000001</v>
      </c>
      <c r="AM315" s="82">
        <v>-34.357300000000002</v>
      </c>
      <c r="AN315" s="82">
        <v>-34.625999999999998</v>
      </c>
      <c r="AO315" s="82">
        <v>-12.019</v>
      </c>
      <c r="AP315" s="82">
        <v>-1.6324000000000001</v>
      </c>
      <c r="AQ315" s="82">
        <v>7.0682</v>
      </c>
      <c r="AR315" s="82">
        <v>-4.8101000000000003</v>
      </c>
      <c r="AS315" s="82">
        <v>7.8216000000000001</v>
      </c>
      <c r="AT315" s="82">
        <v>5.1254</v>
      </c>
      <c r="AU315" s="82">
        <v>-16.871500000000001</v>
      </c>
      <c r="AV315" s="82">
        <v>20.5883</v>
      </c>
      <c r="AW315" s="82">
        <v>38.863300000000002</v>
      </c>
      <c r="AX315" s="82">
        <v>-14.3187</v>
      </c>
      <c r="AY315" s="82">
        <v>13.829000000000001</v>
      </c>
      <c r="AZ315" s="82">
        <v>-7.3822000000000001</v>
      </c>
      <c r="BA315" s="82">
        <v>19.9346</v>
      </c>
      <c r="BB315" s="82">
        <v>23.100300000000001</v>
      </c>
      <c r="BC315" s="82">
        <v>-28.409400000000002</v>
      </c>
      <c r="BD315" s="82">
        <v>36.854399999999998</v>
      </c>
      <c r="BE315" s="82">
        <v>24.529299999999999</v>
      </c>
      <c r="BF315" s="82">
        <v>-2.9336000000000002</v>
      </c>
      <c r="BG315" s="82">
        <v>-14.282400000000001</v>
      </c>
      <c r="BH315" s="82">
        <v>4.2766999999999999</v>
      </c>
      <c r="BI315" s="82">
        <v>1.2753000000000001</v>
      </c>
      <c r="BJ315" s="82">
        <v>13.700200000000001</v>
      </c>
      <c r="BK315" s="82">
        <v>2.1534</v>
      </c>
      <c r="BL315" s="82">
        <v>-7.1242999999999999</v>
      </c>
      <c r="BM315" s="82">
        <v>-9.49</v>
      </c>
      <c r="BN315" s="82">
        <v>-15.4338</v>
      </c>
      <c r="BO315" s="82">
        <v>14.772500000000001</v>
      </c>
      <c r="BP315" s="82">
        <v>-36.931800000000003</v>
      </c>
      <c r="BQ315" s="82">
        <v>5.8727999999999998</v>
      </c>
      <c r="BR315" s="82">
        <v>19.542200000000001</v>
      </c>
      <c r="BS315" s="82">
        <v>14.599299999999999</v>
      </c>
      <c r="BT315" s="82">
        <v>-9.9004999999999992</v>
      </c>
      <c r="BU315" s="82">
        <v>4.6435000000000004</v>
      </c>
      <c r="BV315" s="82">
        <v>13.2523</v>
      </c>
      <c r="BW315" s="82">
        <v>3.4318</v>
      </c>
      <c r="BX315" s="82">
        <v>11.306800000000001</v>
      </c>
      <c r="BY315" s="82">
        <v>-21.800899999999999</v>
      </c>
      <c r="BZ315" s="82">
        <v>-32.9146</v>
      </c>
      <c r="CA315" s="82">
        <v>-17.773599999999998</v>
      </c>
      <c r="CB315" s="82">
        <v>-16.250699999999998</v>
      </c>
      <c r="CC315" s="82">
        <v>-3.6040000000000001</v>
      </c>
      <c r="CD315" s="82">
        <v>53.7791</v>
      </c>
      <c r="CE315" s="82">
        <v>-36.9208</v>
      </c>
      <c r="CF315" s="82">
        <v>39.426499999999997</v>
      </c>
      <c r="CG315" s="82">
        <v>-21.020600000000002</v>
      </c>
      <c r="CH315" s="82">
        <v>19.843499999999999</v>
      </c>
      <c r="CI315" s="82">
        <v>-19.246200000000002</v>
      </c>
      <c r="CJ315" s="82">
        <v>68.829700000000003</v>
      </c>
      <c r="CK315" s="82">
        <v>7.2983000000000002</v>
      </c>
      <c r="CL315" s="82">
        <v>-15.574400000000001</v>
      </c>
      <c r="CM315" s="82">
        <v>-13.208399999999999</v>
      </c>
      <c r="CN315" s="82">
        <v>-17.371099999999998</v>
      </c>
      <c r="CO315" s="82">
        <v>-17.069900000000001</v>
      </c>
      <c r="CP315" s="82">
        <v>31.676200000000001</v>
      </c>
      <c r="CQ315" s="82">
        <v>2.1392000000000002</v>
      </c>
      <c r="CR315" s="82">
        <v>-16.116</v>
      </c>
      <c r="CS315" s="82">
        <v>26.100200000000001</v>
      </c>
      <c r="CT315" s="82">
        <v>40.330300000000001</v>
      </c>
      <c r="CU315" s="82">
        <v>-40.369900000000001</v>
      </c>
      <c r="CV315" s="82">
        <v>-43.9191</v>
      </c>
      <c r="CW315" s="82">
        <v>-18.3583</v>
      </c>
      <c r="CX315" s="82">
        <v>-8.3000000000000007</v>
      </c>
      <c r="CY315" s="82">
        <v>3.7706</v>
      </c>
      <c r="CZ315" s="82">
        <v>-28.081600000000002</v>
      </c>
      <c r="DA315" s="82">
        <v>-10.767300000000001</v>
      </c>
      <c r="DB315" s="82">
        <v>16.820599999999999</v>
      </c>
      <c r="DC315" s="82">
        <v>-14.664099999999999</v>
      </c>
      <c r="DD315" s="82">
        <v>14.5778</v>
      </c>
      <c r="DF315" s="82">
        <f t="shared" si="27"/>
        <v>3</v>
      </c>
      <c r="DG315" s="82">
        <f t="shared" si="28"/>
        <v>0</v>
      </c>
      <c r="DH315" s="82">
        <f t="shared" si="29"/>
        <v>3</v>
      </c>
      <c r="DI315" s="82">
        <f t="shared" si="30"/>
        <v>0</v>
      </c>
      <c r="DJ315" s="82">
        <f t="shared" si="31"/>
        <v>0</v>
      </c>
      <c r="DK315" s="82">
        <f t="shared" si="32"/>
        <v>0</v>
      </c>
    </row>
    <row r="316" spans="1:140" x14ac:dyDescent="0.2">
      <c r="A316" s="82" t="s">
        <v>817</v>
      </c>
      <c r="B316" s="82">
        <v>359</v>
      </c>
      <c r="C316" s="82" t="s">
        <v>359</v>
      </c>
      <c r="D316" s="82" t="s">
        <v>1101</v>
      </c>
      <c r="E316" s="82">
        <v>15</v>
      </c>
      <c r="F316" s="82" t="s">
        <v>272</v>
      </c>
      <c r="G316" s="82">
        <v>30</v>
      </c>
      <c r="H316" s="83">
        <v>48.175728999999997</v>
      </c>
      <c r="I316" s="46" t="s">
        <v>701</v>
      </c>
      <c r="J316" s="82" t="s">
        <v>1104</v>
      </c>
      <c r="K316" s="82">
        <v>21</v>
      </c>
      <c r="L316" s="84" t="s">
        <v>967</v>
      </c>
      <c r="M316" s="82">
        <v>5</v>
      </c>
      <c r="N316" s="83">
        <v>7.9105210000000001</v>
      </c>
      <c r="O316" s="46" t="s">
        <v>661</v>
      </c>
      <c r="P316" s="82">
        <v>13.428699999999999</v>
      </c>
      <c r="Q316" s="82">
        <v>2.9121000000000001</v>
      </c>
      <c r="R316" s="82">
        <v>10.5166</v>
      </c>
      <c r="S316" s="82">
        <v>1.3147</v>
      </c>
      <c r="T316" s="82">
        <v>0.29310000000000003</v>
      </c>
      <c r="U316" s="82">
        <v>1.0216000000000001</v>
      </c>
      <c r="V316" s="82">
        <v>-0.1123</v>
      </c>
      <c r="W316" s="82">
        <v>0.63629999999999998</v>
      </c>
      <c r="X316" s="82">
        <v>-17.947800000000001</v>
      </c>
      <c r="Y316" s="82">
        <v>15.670199999999999</v>
      </c>
      <c r="Z316" s="82">
        <v>-22.567699999999999</v>
      </c>
      <c r="AA316" s="82">
        <v>7.4576000000000002</v>
      </c>
      <c r="AB316" s="82">
        <v>22.725999999999999</v>
      </c>
      <c r="AC316" s="86">
        <v>19.9819</v>
      </c>
      <c r="AD316" s="82">
        <v>23.5915</v>
      </c>
      <c r="AE316" s="82">
        <v>-14.1092</v>
      </c>
      <c r="AF316" s="82">
        <v>14.34</v>
      </c>
      <c r="AG316" s="82">
        <v>-50.688499999999998</v>
      </c>
      <c r="AH316" s="82">
        <v>2.2145000000000001</v>
      </c>
      <c r="AI316" s="82">
        <v>-6.6910999999999996</v>
      </c>
      <c r="AJ316" s="82">
        <v>-5.3871000000000002</v>
      </c>
      <c r="AK316" s="82">
        <v>9.1433999999999997</v>
      </c>
      <c r="AL316" s="82">
        <v>-4.0552000000000001</v>
      </c>
      <c r="AM316" s="82">
        <v>-44.7834</v>
      </c>
      <c r="AN316" s="82">
        <v>42.989100000000001</v>
      </c>
      <c r="AO316" s="82">
        <v>-37.266199999999998</v>
      </c>
      <c r="AP316" s="82">
        <v>0.73009999999999997</v>
      </c>
      <c r="AQ316" s="82">
        <v>14.5771</v>
      </c>
      <c r="AR316" s="82">
        <v>2.5440999999999998</v>
      </c>
      <c r="AS316" s="82">
        <v>9.2737999999999996</v>
      </c>
      <c r="AT316" s="82">
        <v>-31.173100000000002</v>
      </c>
      <c r="AU316" s="82">
        <v>1.6014999999999999</v>
      </c>
      <c r="AV316" s="82">
        <v>32.790799999999997</v>
      </c>
      <c r="AW316" s="82">
        <v>10.617900000000001</v>
      </c>
      <c r="AX316" s="82">
        <v>-16.849900000000002</v>
      </c>
      <c r="AY316" s="82">
        <v>36.471899999999998</v>
      </c>
      <c r="AZ316" s="82">
        <v>-33.149900000000002</v>
      </c>
      <c r="BA316" s="82">
        <v>21.7547</v>
      </c>
      <c r="BB316" s="82">
        <v>38.308100000000003</v>
      </c>
      <c r="BC316" s="82">
        <v>-34.488500000000002</v>
      </c>
      <c r="BD316" s="82">
        <v>43.8215</v>
      </c>
      <c r="BE316" s="82">
        <v>27.1142</v>
      </c>
      <c r="BF316" s="82">
        <v>1.0218</v>
      </c>
      <c r="BG316" s="82">
        <v>-13.743600000000001</v>
      </c>
      <c r="BH316" s="82">
        <v>1.9205000000000001</v>
      </c>
      <c r="BI316" s="82">
        <v>2.6781999999999999</v>
      </c>
      <c r="BJ316" s="82">
        <v>3.5918999999999999</v>
      </c>
      <c r="BK316" s="82">
        <v>-0.57330000000000003</v>
      </c>
      <c r="BL316" s="82">
        <v>-3.8048000000000002</v>
      </c>
      <c r="BM316" s="82">
        <v>-10.002700000000001</v>
      </c>
      <c r="BN316" s="82">
        <v>-17.331199999999999</v>
      </c>
      <c r="BO316" s="82">
        <v>13.3719</v>
      </c>
      <c r="BP316" s="82">
        <v>-36.887500000000003</v>
      </c>
      <c r="BQ316" s="82">
        <v>3.4937999999999998</v>
      </c>
      <c r="BR316" s="82">
        <v>12.361499999999999</v>
      </c>
      <c r="BS316" s="82">
        <v>11.3841</v>
      </c>
      <c r="BT316" s="82">
        <v>-11.829000000000001</v>
      </c>
      <c r="BU316" s="82">
        <v>4.7512999999999996</v>
      </c>
      <c r="BV316" s="82">
        <v>7.5926999999999998</v>
      </c>
      <c r="BW316" s="82">
        <v>0.32550000000000001</v>
      </c>
      <c r="BX316" s="82">
        <v>17.043199999999999</v>
      </c>
      <c r="BY316" s="82">
        <v>-17.863099999999999</v>
      </c>
      <c r="BZ316" s="82">
        <v>-39.301200000000001</v>
      </c>
      <c r="CA316" s="82">
        <v>-2.7176</v>
      </c>
      <c r="CB316" s="82">
        <v>-21.9923</v>
      </c>
      <c r="CC316" s="82">
        <v>-97.816299999999998</v>
      </c>
      <c r="CD316" s="82">
        <v>-13.956899999999999</v>
      </c>
      <c r="CE316" s="82">
        <v>-42.096200000000003</v>
      </c>
      <c r="CF316" s="82">
        <v>37.442399999999999</v>
      </c>
      <c r="CG316" s="82">
        <v>13.0078</v>
      </c>
      <c r="CH316" s="82">
        <v>-47.454599999999999</v>
      </c>
      <c r="CI316" s="82">
        <v>-33.7119</v>
      </c>
      <c r="CJ316" s="82">
        <v>-16.716999999999999</v>
      </c>
      <c r="CK316" s="82">
        <v>4.0037000000000003</v>
      </c>
      <c r="CL316" s="82">
        <v>9.5388000000000002</v>
      </c>
      <c r="CM316" s="82">
        <v>-36.672400000000003</v>
      </c>
      <c r="CN316" s="82">
        <v>-10.287800000000001</v>
      </c>
      <c r="CO316" s="82">
        <v>14.6327</v>
      </c>
      <c r="CP316" s="82">
        <v>0.60129999999999995</v>
      </c>
      <c r="CQ316" s="82">
        <v>8.1859999999999999</v>
      </c>
      <c r="CR316" s="82">
        <v>40.101599999999998</v>
      </c>
      <c r="CS316" s="82">
        <v>84.157399999999996</v>
      </c>
      <c r="CT316" s="82">
        <v>19.049800000000001</v>
      </c>
      <c r="CU316" s="82">
        <v>36.237299999999998</v>
      </c>
      <c r="CV316" s="82">
        <v>3.2372000000000001</v>
      </c>
      <c r="CW316" s="82">
        <v>6.8167</v>
      </c>
      <c r="CX316" s="82">
        <v>1.7602</v>
      </c>
      <c r="CY316" s="82">
        <v>5.5456000000000003</v>
      </c>
      <c r="CZ316" s="82">
        <v>14.347300000000001</v>
      </c>
      <c r="DA316" s="82">
        <v>-32.6203</v>
      </c>
      <c r="DB316" s="82">
        <v>-31.707999999999998</v>
      </c>
      <c r="DC316" s="82">
        <v>35.306899999999999</v>
      </c>
      <c r="DD316" s="82">
        <v>29.0687</v>
      </c>
      <c r="DF316" s="82">
        <f t="shared" si="27"/>
        <v>1</v>
      </c>
      <c r="DG316" s="82">
        <f t="shared" si="28"/>
        <v>2</v>
      </c>
      <c r="DH316" s="82">
        <f t="shared" si="29"/>
        <v>3</v>
      </c>
      <c r="DI316" s="82">
        <f t="shared" si="30"/>
        <v>0</v>
      </c>
      <c r="DJ316" s="82">
        <f t="shared" si="31"/>
        <v>0</v>
      </c>
      <c r="DK316" s="82">
        <f t="shared" si="32"/>
        <v>0</v>
      </c>
    </row>
    <row r="317" spans="1:140" x14ac:dyDescent="0.2">
      <c r="A317" s="82" t="s">
        <v>817</v>
      </c>
      <c r="B317" s="82">
        <v>353</v>
      </c>
      <c r="C317" s="82" t="s">
        <v>359</v>
      </c>
      <c r="D317" s="82" t="s">
        <v>1085</v>
      </c>
      <c r="E317" s="82">
        <v>7</v>
      </c>
      <c r="F317" s="82" t="s">
        <v>100</v>
      </c>
      <c r="G317" s="82">
        <v>30</v>
      </c>
      <c r="H317" s="83">
        <v>21.014697000000002</v>
      </c>
      <c r="I317" s="46" t="s">
        <v>556</v>
      </c>
      <c r="J317" s="82" t="s">
        <v>1104</v>
      </c>
      <c r="K317" s="82">
        <v>21</v>
      </c>
      <c r="L317" s="84" t="s">
        <v>967</v>
      </c>
      <c r="M317" s="82">
        <v>10</v>
      </c>
      <c r="N317" s="83">
        <v>12.407232</v>
      </c>
      <c r="O317" s="46" t="s">
        <v>662</v>
      </c>
      <c r="P317" s="82">
        <v>12.3262</v>
      </c>
      <c r="Q317" s="82">
        <v>5.1181999999999999</v>
      </c>
      <c r="R317" s="82">
        <v>7.2080000000000002</v>
      </c>
      <c r="S317" s="82">
        <v>1.0168999999999999</v>
      </c>
      <c r="T317" s="82">
        <v>0.52669999999999995</v>
      </c>
      <c r="U317" s="82">
        <v>0.49020000000000002</v>
      </c>
      <c r="V317" s="82">
        <v>4.2237999999999998</v>
      </c>
      <c r="W317" s="82">
        <v>0.17760000000000001</v>
      </c>
      <c r="X317" s="82">
        <v>23.959199999999999</v>
      </c>
      <c r="Y317" s="82">
        <v>41.099200000000003</v>
      </c>
      <c r="Z317" s="82">
        <v>60.863199999999999</v>
      </c>
      <c r="AA317" s="82">
        <v>44.174999999999997</v>
      </c>
      <c r="AB317" s="82">
        <v>-22.951699999999999</v>
      </c>
      <c r="AC317" s="86">
        <v>9.6341999999999999</v>
      </c>
      <c r="AD317" s="82">
        <v>1.3922000000000001</v>
      </c>
      <c r="AE317" s="82">
        <v>-43.514099999999999</v>
      </c>
      <c r="AF317" s="82">
        <v>1.4762</v>
      </c>
      <c r="AG317" s="82">
        <v>-56.868600000000001</v>
      </c>
      <c r="AH317" s="82">
        <v>2.5360999999999998</v>
      </c>
      <c r="AI317" s="82">
        <v>9.1509999999999998</v>
      </c>
      <c r="AJ317" s="82">
        <v>2.1840999999999999</v>
      </c>
      <c r="AK317" s="82">
        <v>20.1767</v>
      </c>
      <c r="AL317" s="82">
        <v>-6.9551999999999996</v>
      </c>
      <c r="AM317" s="82">
        <v>-22.953399999999998</v>
      </c>
      <c r="AN317" s="82">
        <v>26.9665</v>
      </c>
      <c r="AO317" s="82">
        <v>-8.6951000000000001</v>
      </c>
      <c r="AP317" s="82">
        <v>22.773700000000002</v>
      </c>
      <c r="AQ317" s="82">
        <v>-6.2164999999999999</v>
      </c>
      <c r="AR317" s="82">
        <v>4.9420000000000002</v>
      </c>
      <c r="AS317" s="82">
        <v>1.9114</v>
      </c>
      <c r="AT317" s="82">
        <v>-14.9627</v>
      </c>
      <c r="AU317" s="82">
        <v>6.9672999999999998</v>
      </c>
      <c r="AV317" s="82">
        <v>-24.608499999999999</v>
      </c>
      <c r="AW317" s="82">
        <v>7.9100999999999999</v>
      </c>
      <c r="AX317" s="82">
        <v>-37.823700000000002</v>
      </c>
      <c r="AY317" s="82">
        <v>-36.092799999999997</v>
      </c>
      <c r="AZ317" s="82">
        <v>17.4832</v>
      </c>
      <c r="BA317" s="82">
        <v>17.134</v>
      </c>
      <c r="BB317" s="82">
        <v>20.821899999999999</v>
      </c>
      <c r="BC317" s="82">
        <v>-9.2322000000000006</v>
      </c>
      <c r="BD317" s="82">
        <v>23.666399999999999</v>
      </c>
      <c r="BE317" s="82">
        <v>23.024999999999999</v>
      </c>
      <c r="BF317" s="82">
        <v>4.0492999999999997</v>
      </c>
      <c r="BG317" s="82">
        <v>-17.183299999999999</v>
      </c>
      <c r="BH317" s="82">
        <v>-2.5764</v>
      </c>
      <c r="BI317" s="82">
        <v>-9.9412000000000003</v>
      </c>
      <c r="BJ317" s="82">
        <v>36.173299999999998</v>
      </c>
      <c r="BK317" s="82">
        <v>1.4104000000000001</v>
      </c>
      <c r="BL317" s="82">
        <v>-1.9636</v>
      </c>
      <c r="BM317" s="82">
        <v>-14.6958</v>
      </c>
      <c r="BN317" s="82">
        <v>-11.678599999999999</v>
      </c>
      <c r="BO317" s="82">
        <v>24.2636</v>
      </c>
      <c r="BP317" s="82">
        <v>-64.802599999999998</v>
      </c>
      <c r="BQ317" s="82">
        <v>14.8848</v>
      </c>
      <c r="BR317" s="82">
        <v>15.7156</v>
      </c>
      <c r="BS317" s="82">
        <v>13.4017</v>
      </c>
      <c r="BT317" s="82">
        <v>-9.8051999999999992</v>
      </c>
      <c r="BU317" s="82">
        <v>2.3075999999999999</v>
      </c>
      <c r="BV317" s="82">
        <v>19.199100000000001</v>
      </c>
      <c r="BW317" s="82">
        <v>2.3696000000000002</v>
      </c>
      <c r="BX317" s="82">
        <v>3.4472999999999998</v>
      </c>
      <c r="BY317" s="82">
        <v>-21.631699999999999</v>
      </c>
      <c r="BZ317" s="82">
        <v>-26.261299999999999</v>
      </c>
      <c r="CA317" s="82">
        <v>-24.0365</v>
      </c>
      <c r="CB317" s="82">
        <v>-8.0612999999999992</v>
      </c>
      <c r="CC317" s="82">
        <v>3.5966</v>
      </c>
      <c r="CD317" s="82">
        <v>-64.759799999999998</v>
      </c>
      <c r="CE317" s="82">
        <v>41.792000000000002</v>
      </c>
      <c r="CF317" s="82">
        <v>34.909599999999998</v>
      </c>
      <c r="CG317" s="82">
        <v>17.677900000000001</v>
      </c>
      <c r="CH317" s="82">
        <v>41.626399999999997</v>
      </c>
      <c r="CI317" s="82">
        <v>14.620200000000001</v>
      </c>
      <c r="CJ317" s="82">
        <v>6.4721000000000002</v>
      </c>
      <c r="CK317" s="82">
        <v>8.577</v>
      </c>
      <c r="CL317" s="82">
        <v>-35.7727</v>
      </c>
      <c r="CM317" s="82">
        <v>-8.2141000000000002</v>
      </c>
      <c r="CN317" s="82">
        <v>-23.470600000000001</v>
      </c>
      <c r="CO317" s="82">
        <v>-13.3528</v>
      </c>
      <c r="CP317" s="82">
        <v>-17.821000000000002</v>
      </c>
      <c r="CQ317" s="82">
        <v>-10.717599999999999</v>
      </c>
      <c r="CR317" s="82">
        <v>5.0293999999999999</v>
      </c>
      <c r="CS317" s="82">
        <v>-11.8819</v>
      </c>
      <c r="CT317" s="82">
        <v>15.853</v>
      </c>
      <c r="CU317" s="82">
        <v>7.1445999999999996</v>
      </c>
      <c r="CV317" s="82">
        <v>-30.775200000000002</v>
      </c>
      <c r="CW317" s="82">
        <v>-7.9880000000000004</v>
      </c>
      <c r="CX317" s="82">
        <v>-24.1495</v>
      </c>
      <c r="CY317" s="82">
        <v>11.7226</v>
      </c>
      <c r="CZ317" s="82">
        <v>-2.3391999999999999</v>
      </c>
      <c r="DA317" s="82">
        <v>-3.1229</v>
      </c>
      <c r="DB317" s="82">
        <v>18.085899999999999</v>
      </c>
      <c r="DC317" s="82">
        <v>22.4876</v>
      </c>
      <c r="DD317" s="82">
        <v>4.7704000000000004</v>
      </c>
      <c r="DF317" s="82">
        <f t="shared" si="27"/>
        <v>1</v>
      </c>
      <c r="DG317" s="82">
        <f t="shared" si="28"/>
        <v>3</v>
      </c>
      <c r="DH317" s="82">
        <f t="shared" si="29"/>
        <v>4</v>
      </c>
      <c r="DI317" s="82">
        <f t="shared" si="30"/>
        <v>0</v>
      </c>
      <c r="DJ317" s="82">
        <f t="shared" si="31"/>
        <v>0</v>
      </c>
      <c r="DK317" s="82">
        <f t="shared" si="32"/>
        <v>0</v>
      </c>
    </row>
    <row r="318" spans="1:140" s="46" customFormat="1" x14ac:dyDescent="0.2">
      <c r="A318" s="82" t="s">
        <v>817</v>
      </c>
      <c r="B318" s="82">
        <v>282</v>
      </c>
      <c r="C318" s="82" t="s">
        <v>359</v>
      </c>
      <c r="D318" s="82" t="s">
        <v>1097</v>
      </c>
      <c r="E318" s="82">
        <v>3</v>
      </c>
      <c r="F318" s="82" t="s">
        <v>81</v>
      </c>
      <c r="G318" s="82">
        <v>115</v>
      </c>
      <c r="H318" s="83">
        <v>487.18980499999998</v>
      </c>
      <c r="I318" s="46" t="s">
        <v>88</v>
      </c>
      <c r="J318" s="82" t="s">
        <v>1104</v>
      </c>
      <c r="K318" s="82">
        <v>21</v>
      </c>
      <c r="L318" s="84" t="s">
        <v>967</v>
      </c>
      <c r="M318" s="82">
        <v>15</v>
      </c>
      <c r="N318" s="83">
        <v>18.771267000000002</v>
      </c>
      <c r="O318" s="46" t="s">
        <v>664</v>
      </c>
      <c r="P318" s="82">
        <v>13.0791</v>
      </c>
      <c r="Q318" s="82">
        <v>4.2000000000000003E-2</v>
      </c>
      <c r="R318" s="82">
        <v>13.037100000000001</v>
      </c>
      <c r="S318" s="82">
        <v>1.4622999999999999</v>
      </c>
      <c r="T318" s="82">
        <v>4.0000000000000001E-3</v>
      </c>
      <c r="U318" s="82">
        <v>1.4582999999999999</v>
      </c>
      <c r="V318" s="82">
        <v>22.993200000000002</v>
      </c>
      <c r="W318" s="82">
        <v>2.5268999999999999</v>
      </c>
      <c r="X318" s="82">
        <v>2.1198000000000001</v>
      </c>
      <c r="Y318" s="82">
        <v>21.318999999999999</v>
      </c>
      <c r="Z318" s="82">
        <v>68.939700000000002</v>
      </c>
      <c r="AA318" s="82">
        <v>81.854100000000003</v>
      </c>
      <c r="AB318" s="82">
        <v>26.0413</v>
      </c>
      <c r="AC318" s="86">
        <v>-19.867100000000001</v>
      </c>
      <c r="AD318" s="82">
        <v>-25.856300000000001</v>
      </c>
      <c r="AE318" s="82">
        <v>-23.164300000000001</v>
      </c>
      <c r="AF318" s="82">
        <v>2.6894</v>
      </c>
      <c r="AG318" s="82">
        <v>32.809600000000003</v>
      </c>
      <c r="AH318" s="82">
        <v>-16.8276</v>
      </c>
      <c r="AI318" s="82">
        <v>-35.758200000000002</v>
      </c>
      <c r="AJ318" s="82">
        <v>-47.235199999999999</v>
      </c>
      <c r="AK318" s="82">
        <v>-14.178800000000001</v>
      </c>
      <c r="AL318" s="82">
        <v>-43.881300000000003</v>
      </c>
      <c r="AM318" s="82">
        <v>36.130600000000001</v>
      </c>
      <c r="AN318" s="82">
        <v>50.821899999999999</v>
      </c>
      <c r="AO318" s="82">
        <v>29.2775</v>
      </c>
      <c r="AP318" s="82">
        <v>-17.564</v>
      </c>
      <c r="AQ318" s="82">
        <v>0.64990000000000003</v>
      </c>
      <c r="AR318" s="82">
        <v>-4.2149999999999999</v>
      </c>
      <c r="AS318" s="82">
        <v>-13.513299999999999</v>
      </c>
      <c r="AT318" s="82">
        <v>37.884300000000003</v>
      </c>
      <c r="AU318" s="82">
        <v>-23.892600000000002</v>
      </c>
      <c r="AV318" s="82">
        <v>-8.4083000000000006</v>
      </c>
      <c r="AW318" s="82">
        <v>6.8076999999999996</v>
      </c>
      <c r="AX318" s="82">
        <v>-30.563700000000001</v>
      </c>
      <c r="AY318" s="82">
        <v>-16.310300000000002</v>
      </c>
      <c r="AZ318" s="82">
        <v>-53.988900000000001</v>
      </c>
      <c r="BA318" s="82">
        <v>1.9181999999999999</v>
      </c>
      <c r="BB318" s="82">
        <v>32.435099999999998</v>
      </c>
      <c r="BC318" s="82">
        <v>6.6509999999999998</v>
      </c>
      <c r="BD318" s="82">
        <v>10.479100000000001</v>
      </c>
      <c r="BE318" s="82">
        <v>-10.6478</v>
      </c>
      <c r="BF318" s="82">
        <v>-1.2418</v>
      </c>
      <c r="BG318" s="82">
        <v>-18.412099999999999</v>
      </c>
      <c r="BH318" s="82">
        <v>-5.0168999999999997</v>
      </c>
      <c r="BI318" s="82">
        <v>-8.0025999999999993</v>
      </c>
      <c r="BJ318" s="82">
        <v>36.259300000000003</v>
      </c>
      <c r="BK318" s="82">
        <v>-2.0804</v>
      </c>
      <c r="BL318" s="82">
        <v>-6.3456000000000001</v>
      </c>
      <c r="BM318" s="82">
        <v>-13.924899999999999</v>
      </c>
      <c r="BN318" s="82">
        <v>-20.566500000000001</v>
      </c>
      <c r="BO318" s="82">
        <v>13.7593</v>
      </c>
      <c r="BP318" s="82">
        <v>-1.4558</v>
      </c>
      <c r="BQ318" s="82">
        <v>41.049799999999998</v>
      </c>
      <c r="BR318" s="82">
        <v>3.0802999999999998</v>
      </c>
      <c r="BS318" s="82">
        <v>33.6995</v>
      </c>
      <c r="BT318" s="82">
        <v>-7.2548000000000004</v>
      </c>
      <c r="BU318" s="82">
        <v>-2.6162000000000001</v>
      </c>
      <c r="BV318" s="82">
        <v>36.3414</v>
      </c>
      <c r="BW318" s="82">
        <v>0.56079999999999997</v>
      </c>
      <c r="BX318" s="82">
        <v>-2.2286999999999999</v>
      </c>
      <c r="BY318" s="82">
        <v>-31.610800000000001</v>
      </c>
      <c r="BZ318" s="82">
        <v>-34.714500000000001</v>
      </c>
      <c r="CA318" s="82">
        <v>-27.5214</v>
      </c>
      <c r="CB318" s="82">
        <v>-22.5932</v>
      </c>
      <c r="CC318" s="82">
        <v>52.516100000000002</v>
      </c>
      <c r="CD318" s="82">
        <v>61.6922</v>
      </c>
      <c r="CE318" s="82">
        <v>-99.490300000000005</v>
      </c>
      <c r="CF318" s="82">
        <v>36.628399999999999</v>
      </c>
      <c r="CG318" s="82">
        <v>33.978400000000001</v>
      </c>
      <c r="CH318" s="82">
        <v>-85.594399999999993</v>
      </c>
      <c r="CI318" s="82">
        <v>-73.625</v>
      </c>
      <c r="CJ318" s="82">
        <v>44.736800000000002</v>
      </c>
      <c r="CK318" s="82">
        <v>29.801100000000002</v>
      </c>
      <c r="CL318" s="82">
        <v>18.3461</v>
      </c>
      <c r="CM318" s="82">
        <v>11.0274</v>
      </c>
      <c r="CN318" s="82">
        <v>-19.195399999999999</v>
      </c>
      <c r="CO318" s="82">
        <v>5.8926999999999996</v>
      </c>
      <c r="CP318" s="82">
        <v>-10.486000000000001</v>
      </c>
      <c r="CQ318" s="82">
        <v>-5.9774000000000003</v>
      </c>
      <c r="CR318" s="82">
        <v>34.924100000000003</v>
      </c>
      <c r="CS318" s="82">
        <v>59.691699999999997</v>
      </c>
      <c r="CT318" s="82">
        <v>-55.268300000000004</v>
      </c>
      <c r="CU318" s="82">
        <v>-7.4440999999999997</v>
      </c>
      <c r="CV318" s="82">
        <v>-26.846299999999999</v>
      </c>
      <c r="CW318" s="82">
        <v>-2.1042999999999998</v>
      </c>
      <c r="CX318" s="82">
        <v>9.5297000000000001</v>
      </c>
      <c r="CY318" s="82">
        <v>-37.579099999999997</v>
      </c>
      <c r="CZ318" s="82">
        <v>2.0905999999999998</v>
      </c>
      <c r="DA318" s="82">
        <v>-20.917100000000001</v>
      </c>
      <c r="DB318" s="82">
        <v>18.3005</v>
      </c>
      <c r="DC318" s="82">
        <v>-6.7662000000000004</v>
      </c>
      <c r="DD318" s="82">
        <v>32.138300000000001</v>
      </c>
      <c r="DE318" s="82"/>
      <c r="DF318" s="82">
        <f t="shared" si="27"/>
        <v>6</v>
      </c>
      <c r="DG318" s="82">
        <f t="shared" si="28"/>
        <v>5</v>
      </c>
      <c r="DH318" s="82">
        <f t="shared" si="29"/>
        <v>11</v>
      </c>
      <c r="DI318" s="82">
        <f t="shared" si="30"/>
        <v>0</v>
      </c>
      <c r="DJ318" s="82">
        <f t="shared" si="31"/>
        <v>0</v>
      </c>
      <c r="DK318" s="82">
        <f t="shared" si="32"/>
        <v>0</v>
      </c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</row>
    <row r="319" spans="1:140" s="87" customFormat="1" x14ac:dyDescent="0.2">
      <c r="A319" s="82" t="s">
        <v>817</v>
      </c>
      <c r="B319" s="82">
        <v>245</v>
      </c>
      <c r="C319" s="82" t="s">
        <v>359</v>
      </c>
      <c r="D319" s="82" t="s">
        <v>1098</v>
      </c>
      <c r="E319" s="82">
        <v>5</v>
      </c>
      <c r="F319" s="82" t="s">
        <v>92</v>
      </c>
      <c r="G319" s="82">
        <v>145</v>
      </c>
      <c r="H319" s="83">
        <v>753.80179699999997</v>
      </c>
      <c r="I319" s="46" t="s">
        <v>572</v>
      </c>
      <c r="J319" s="82" t="s">
        <v>1104</v>
      </c>
      <c r="K319" s="82">
        <v>21</v>
      </c>
      <c r="L319" s="84" t="s">
        <v>967</v>
      </c>
      <c r="M319" s="82">
        <v>75</v>
      </c>
      <c r="N319" s="83">
        <v>68.030629000000005</v>
      </c>
      <c r="O319" s="46" t="s">
        <v>666</v>
      </c>
      <c r="P319" s="82">
        <v>14.616199999999999</v>
      </c>
      <c r="Q319" s="82">
        <v>6.5430000000000001</v>
      </c>
      <c r="R319" s="82">
        <v>8.0731999999999999</v>
      </c>
      <c r="S319" s="82">
        <v>1.6162000000000001</v>
      </c>
      <c r="T319" s="82">
        <v>0.65029999999999999</v>
      </c>
      <c r="U319" s="82">
        <v>0.96589999999999998</v>
      </c>
      <c r="V319" s="82">
        <v>-12.358499999999999</v>
      </c>
      <c r="W319" s="82">
        <v>-2.7921</v>
      </c>
      <c r="X319" s="82">
        <v>-26.796199999999999</v>
      </c>
      <c r="Y319" s="82">
        <v>-63.308399999999999</v>
      </c>
      <c r="Z319" s="82">
        <v>-67.637799999999999</v>
      </c>
      <c r="AA319" s="82">
        <v>25.200399999999998</v>
      </c>
      <c r="AB319" s="82">
        <v>-50.5627</v>
      </c>
      <c r="AC319" s="86">
        <v>6.8937999999999997</v>
      </c>
      <c r="AD319" s="82">
        <v>34.334000000000003</v>
      </c>
      <c r="AE319" s="82">
        <v>-30.811399999999999</v>
      </c>
      <c r="AF319" s="82">
        <v>4.8700999999999999</v>
      </c>
      <c r="AG319" s="82">
        <v>23.7439</v>
      </c>
      <c r="AH319" s="82">
        <v>9.1534999999999993</v>
      </c>
      <c r="AI319" s="82">
        <v>12.6873</v>
      </c>
      <c r="AJ319" s="82">
        <v>16.4998</v>
      </c>
      <c r="AK319" s="82">
        <v>23.095800000000001</v>
      </c>
      <c r="AL319" s="82">
        <v>15.9002</v>
      </c>
      <c r="AM319" s="82">
        <v>-4.8521999999999998</v>
      </c>
      <c r="AN319" s="82">
        <v>-12.982799999999999</v>
      </c>
      <c r="AO319" s="82">
        <v>-14.9155</v>
      </c>
      <c r="AP319" s="82">
        <v>4.4287999999999998</v>
      </c>
      <c r="AQ319" s="82">
        <v>7.3030999999999997</v>
      </c>
      <c r="AR319" s="82">
        <v>22.305299999999999</v>
      </c>
      <c r="AS319" s="82">
        <v>8.8476999999999997</v>
      </c>
      <c r="AT319" s="82">
        <v>-14.859</v>
      </c>
      <c r="AU319" s="82">
        <v>10.148300000000001</v>
      </c>
      <c r="AV319" s="82">
        <v>46.791800000000002</v>
      </c>
      <c r="AW319" s="82">
        <v>-7.3384</v>
      </c>
      <c r="AX319" s="82">
        <v>0.78210000000000002</v>
      </c>
      <c r="AY319" s="82">
        <v>-13.9834</v>
      </c>
      <c r="AZ319" s="82">
        <v>8.2657000000000007</v>
      </c>
      <c r="BA319" s="82">
        <v>34.9129</v>
      </c>
      <c r="BB319" s="82">
        <v>-3.9864000000000002</v>
      </c>
      <c r="BC319" s="82">
        <v>-75.025899999999993</v>
      </c>
      <c r="BD319" s="82">
        <v>-13.153700000000001</v>
      </c>
      <c r="BE319" s="82">
        <v>-45.497599999999998</v>
      </c>
      <c r="BF319" s="82">
        <v>5.22</v>
      </c>
      <c r="BG319" s="82">
        <v>-1.375</v>
      </c>
      <c r="BH319" s="82">
        <v>-22.525700000000001</v>
      </c>
      <c r="BI319" s="82">
        <v>-10.8682</v>
      </c>
      <c r="BJ319" s="82">
        <v>-22.796199999999999</v>
      </c>
      <c r="BK319" s="82">
        <v>0.70979999999999999</v>
      </c>
      <c r="BL319" s="82">
        <v>-1.2124999999999999</v>
      </c>
      <c r="BM319" s="82">
        <v>-6.9138999999999999</v>
      </c>
      <c r="BN319" s="82">
        <v>43.525399999999998</v>
      </c>
      <c r="BO319" s="82">
        <v>9.1452000000000009</v>
      </c>
      <c r="BP319" s="82">
        <v>-48.166899999999998</v>
      </c>
      <c r="BQ319" s="82">
        <v>20.750699999999998</v>
      </c>
      <c r="BR319" s="82">
        <v>12.078799999999999</v>
      </c>
      <c r="BS319" s="82">
        <v>28.308900000000001</v>
      </c>
      <c r="BT319" s="82">
        <v>11.656599999999999</v>
      </c>
      <c r="BU319" s="82">
        <v>7.8220000000000001</v>
      </c>
      <c r="BV319" s="82">
        <v>3.3161999999999998</v>
      </c>
      <c r="BW319" s="82">
        <v>14.251799999999999</v>
      </c>
      <c r="BX319" s="82">
        <v>11.3142</v>
      </c>
      <c r="BY319" s="82">
        <v>6.8883999999999999</v>
      </c>
      <c r="BZ319" s="82">
        <v>7.6010999999999997</v>
      </c>
      <c r="CA319" s="82">
        <v>16.736899999999999</v>
      </c>
      <c r="CB319" s="82">
        <v>17.283200000000001</v>
      </c>
      <c r="CC319" s="82">
        <v>-53.665399999999998</v>
      </c>
      <c r="CD319" s="82">
        <v>-101.8886</v>
      </c>
      <c r="CE319" s="82">
        <v>-54.999499999999998</v>
      </c>
      <c r="CF319" s="82">
        <v>-7.0637999999999996</v>
      </c>
      <c r="CG319" s="82">
        <v>-14.8874</v>
      </c>
      <c r="CH319" s="82">
        <v>-37.866399999999999</v>
      </c>
      <c r="CI319" s="82">
        <v>45.619500000000002</v>
      </c>
      <c r="CJ319" s="82">
        <v>7.2770999999999999</v>
      </c>
      <c r="CK319" s="82">
        <v>0.1055</v>
      </c>
      <c r="CL319" s="82">
        <v>9.6826000000000008</v>
      </c>
      <c r="CM319" s="82">
        <v>24.5975</v>
      </c>
      <c r="CN319" s="82">
        <v>-2.165</v>
      </c>
      <c r="CO319" s="82">
        <v>18.633700000000001</v>
      </c>
      <c r="CP319" s="82">
        <v>17.569099999999999</v>
      </c>
      <c r="CQ319" s="82">
        <v>21.103999999999999</v>
      </c>
      <c r="CR319" s="82">
        <v>-26.677600000000002</v>
      </c>
      <c r="CS319" s="82">
        <v>18.453900000000001</v>
      </c>
      <c r="CT319" s="82">
        <v>17.926500000000001</v>
      </c>
      <c r="CU319" s="82">
        <v>59.262099999999997</v>
      </c>
      <c r="CV319" s="82">
        <v>17.918800000000001</v>
      </c>
      <c r="CW319" s="82">
        <v>17.001899999999999</v>
      </c>
      <c r="CX319" s="82">
        <v>11.301600000000001</v>
      </c>
      <c r="CY319" s="82">
        <v>8.6731999999999996</v>
      </c>
      <c r="CZ319" s="82">
        <v>16.3963</v>
      </c>
      <c r="DA319" s="82">
        <v>-41.919400000000003</v>
      </c>
      <c r="DB319" s="82">
        <v>2.3113999999999999</v>
      </c>
      <c r="DC319" s="82">
        <v>3.9800000000000002E-2</v>
      </c>
      <c r="DD319" s="82">
        <v>27.258900000000001</v>
      </c>
      <c r="DE319" s="82"/>
      <c r="DF319" s="82">
        <f t="shared" si="27"/>
        <v>1</v>
      </c>
      <c r="DG319" s="82">
        <f t="shared" si="28"/>
        <v>7</v>
      </c>
      <c r="DH319" s="82">
        <f t="shared" si="29"/>
        <v>8</v>
      </c>
      <c r="DI319" s="82">
        <f t="shared" si="30"/>
        <v>0</v>
      </c>
      <c r="DJ319" s="82">
        <f t="shared" si="31"/>
        <v>1</v>
      </c>
      <c r="DK319" s="82">
        <f t="shared" si="32"/>
        <v>1</v>
      </c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</row>
    <row r="320" spans="1:140" s="87" customFormat="1" x14ac:dyDescent="0.2">
      <c r="A320" s="82" t="s">
        <v>817</v>
      </c>
      <c r="B320" s="82">
        <v>289</v>
      </c>
      <c r="C320" s="82" t="s">
        <v>359</v>
      </c>
      <c r="D320" s="82" t="s">
        <v>1094</v>
      </c>
      <c r="E320" s="82">
        <v>13</v>
      </c>
      <c r="F320" s="82" t="s">
        <v>123</v>
      </c>
      <c r="G320" s="82">
        <v>5</v>
      </c>
      <c r="H320" s="83">
        <v>28.994520999999999</v>
      </c>
      <c r="I320" s="46" t="s">
        <v>199</v>
      </c>
      <c r="J320" s="82" t="s">
        <v>1104</v>
      </c>
      <c r="K320" s="82">
        <v>21</v>
      </c>
      <c r="L320" s="84" t="s">
        <v>967</v>
      </c>
      <c r="M320" s="82">
        <v>75</v>
      </c>
      <c r="N320" s="83">
        <v>68.030629000000005</v>
      </c>
      <c r="O320" s="46" t="s">
        <v>666</v>
      </c>
      <c r="P320" s="82">
        <v>12.6465</v>
      </c>
      <c r="Q320" s="82">
        <v>2.7734000000000001</v>
      </c>
      <c r="R320" s="82">
        <v>9.8729999999999993</v>
      </c>
      <c r="S320" s="82">
        <v>1.101</v>
      </c>
      <c r="T320" s="82">
        <v>0.27850000000000003</v>
      </c>
      <c r="U320" s="82">
        <v>0.82240000000000002</v>
      </c>
      <c r="V320" s="82">
        <v>-8.1654</v>
      </c>
      <c r="W320" s="82">
        <v>-3.9</v>
      </c>
      <c r="X320" s="82">
        <v>17.200399999999998</v>
      </c>
      <c r="Y320" s="82">
        <v>-37.977200000000003</v>
      </c>
      <c r="Z320" s="82">
        <v>-88.289500000000004</v>
      </c>
      <c r="AA320" s="82">
        <v>32.870600000000003</v>
      </c>
      <c r="AB320" s="82">
        <v>-30.064299999999999</v>
      </c>
      <c r="AC320" s="86">
        <v>15.049899999999999</v>
      </c>
      <c r="AD320" s="82">
        <v>-10.9678</v>
      </c>
      <c r="AE320" s="82">
        <v>-2.0922999999999998</v>
      </c>
      <c r="AF320" s="82">
        <v>5.2050000000000001</v>
      </c>
      <c r="AG320" s="82">
        <v>-7.6402000000000001</v>
      </c>
      <c r="AH320" s="82">
        <v>10.1919</v>
      </c>
      <c r="AI320" s="82">
        <v>25.0974</v>
      </c>
      <c r="AJ320" s="82">
        <v>-17.192900000000002</v>
      </c>
      <c r="AK320" s="82">
        <v>-26.2563</v>
      </c>
      <c r="AL320" s="82">
        <v>-14.1036</v>
      </c>
      <c r="AM320" s="82">
        <v>61.016800000000003</v>
      </c>
      <c r="AN320" s="82">
        <v>53.916899999999998</v>
      </c>
      <c r="AO320" s="82">
        <v>20.991199999999999</v>
      </c>
      <c r="AP320" s="82">
        <v>24.689499999999999</v>
      </c>
      <c r="AQ320" s="82">
        <v>26.6251</v>
      </c>
      <c r="AR320" s="82">
        <v>15.9253</v>
      </c>
      <c r="AS320" s="82">
        <v>0.2</v>
      </c>
      <c r="AT320" s="82">
        <v>-13.635400000000001</v>
      </c>
      <c r="AU320" s="82">
        <v>10.2037</v>
      </c>
      <c r="AV320" s="82">
        <v>-50.383699999999997</v>
      </c>
      <c r="AW320" s="82">
        <v>-5.5293999999999999</v>
      </c>
      <c r="AX320" s="82">
        <v>12.8908</v>
      </c>
      <c r="AY320" s="82">
        <v>9.1137999999999995</v>
      </c>
      <c r="AZ320" s="82">
        <v>-19.8551</v>
      </c>
      <c r="BA320" s="82">
        <v>36.861800000000002</v>
      </c>
      <c r="BB320" s="82">
        <v>-11.001899999999999</v>
      </c>
      <c r="BC320" s="82">
        <v>-72.503399999999999</v>
      </c>
      <c r="BD320" s="82">
        <v>-9.4450000000000003</v>
      </c>
      <c r="BE320" s="82">
        <v>-36.200000000000003</v>
      </c>
      <c r="BF320" s="82">
        <v>2.9245999999999999</v>
      </c>
      <c r="BG320" s="82">
        <v>-2.5110000000000001</v>
      </c>
      <c r="BH320" s="82">
        <v>-15.838699999999999</v>
      </c>
      <c r="BI320" s="82">
        <v>-13.965199999999999</v>
      </c>
      <c r="BJ320" s="82">
        <v>-31.868600000000001</v>
      </c>
      <c r="BK320" s="82">
        <v>0.3594</v>
      </c>
      <c r="BL320" s="82">
        <v>-2.1663000000000001</v>
      </c>
      <c r="BM320" s="82">
        <v>-2.8559999999999999</v>
      </c>
      <c r="BN320" s="82">
        <v>38.838999999999999</v>
      </c>
      <c r="BO320" s="82">
        <v>12.3931</v>
      </c>
      <c r="BP320" s="82">
        <v>-60.384</v>
      </c>
      <c r="BQ320" s="82">
        <v>23.761500000000002</v>
      </c>
      <c r="BR320" s="82">
        <v>17.703299999999999</v>
      </c>
      <c r="BS320" s="82">
        <v>28.312999999999999</v>
      </c>
      <c r="BT320" s="82">
        <v>8.9329999999999998</v>
      </c>
      <c r="BU320" s="82">
        <v>7.6768000000000001</v>
      </c>
      <c r="BV320" s="82">
        <v>8.7609999999999992</v>
      </c>
      <c r="BW320" s="82">
        <v>14.301</v>
      </c>
      <c r="BX320" s="82">
        <v>1.5438000000000001</v>
      </c>
      <c r="BY320" s="82">
        <v>8.8597999999999999</v>
      </c>
      <c r="BZ320" s="82">
        <v>5.8075000000000001</v>
      </c>
      <c r="CA320" s="82">
        <v>19.501899999999999</v>
      </c>
      <c r="CB320" s="82">
        <v>22.1996</v>
      </c>
      <c r="CC320" s="82">
        <v>58.0871</v>
      </c>
      <c r="CD320" s="82">
        <v>28.871400000000001</v>
      </c>
      <c r="CE320" s="82">
        <v>62.027700000000003</v>
      </c>
      <c r="CF320" s="82">
        <v>-25.443000000000001</v>
      </c>
      <c r="CG320" s="82">
        <v>-86.920500000000004</v>
      </c>
      <c r="CH320" s="82">
        <v>50.078600000000002</v>
      </c>
      <c r="CI320" s="82">
        <v>7.4736000000000002</v>
      </c>
      <c r="CJ320" s="82">
        <v>14.708299999999999</v>
      </c>
      <c r="CK320" s="82">
        <v>1.6660999999999999</v>
      </c>
      <c r="CL320" s="82">
        <v>17.321000000000002</v>
      </c>
      <c r="CM320" s="82">
        <v>-35.456299999999999</v>
      </c>
      <c r="CN320" s="82">
        <v>-34.975499999999997</v>
      </c>
      <c r="CO320" s="82">
        <v>-24.4133</v>
      </c>
      <c r="CP320" s="82">
        <v>6.5602</v>
      </c>
      <c r="CQ320" s="82">
        <v>25.5184</v>
      </c>
      <c r="CR320" s="82">
        <v>4.5396999999999998</v>
      </c>
      <c r="CS320" s="82">
        <v>19.959599999999998</v>
      </c>
      <c r="CT320" s="82">
        <v>1.1850000000000001</v>
      </c>
      <c r="CU320" s="82">
        <v>-22.234300000000001</v>
      </c>
      <c r="CV320" s="82">
        <v>8.1283999999999992</v>
      </c>
      <c r="CW320" s="82">
        <v>-21.7319</v>
      </c>
      <c r="CX320" s="82">
        <v>-17.069600000000001</v>
      </c>
      <c r="CY320" s="82">
        <v>15.315</v>
      </c>
      <c r="CZ320" s="82">
        <v>-5.9036</v>
      </c>
      <c r="DA320" s="82">
        <v>-32.663899999999998</v>
      </c>
      <c r="DB320" s="82">
        <v>6.8599999999999994E-2</v>
      </c>
      <c r="DC320" s="82">
        <v>-9.2367000000000008</v>
      </c>
      <c r="DD320" s="82">
        <v>-5.4600999999999997</v>
      </c>
      <c r="DE320" s="82"/>
      <c r="DF320" s="82">
        <f t="shared" si="27"/>
        <v>5</v>
      </c>
      <c r="DG320" s="82">
        <f t="shared" si="28"/>
        <v>5</v>
      </c>
      <c r="DH320" s="82">
        <f t="shared" si="29"/>
        <v>10</v>
      </c>
      <c r="DI320" s="82">
        <f t="shared" si="30"/>
        <v>0</v>
      </c>
      <c r="DJ320" s="82">
        <f t="shared" si="31"/>
        <v>0</v>
      </c>
      <c r="DK320" s="82">
        <f t="shared" si="32"/>
        <v>0</v>
      </c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</row>
    <row r="321" spans="1:140" s="87" customFormat="1" x14ac:dyDescent="0.2">
      <c r="A321" s="82" t="s">
        <v>817</v>
      </c>
      <c r="B321" s="82">
        <v>336</v>
      </c>
      <c r="C321" s="82" t="s">
        <v>359</v>
      </c>
      <c r="D321" s="82" t="s">
        <v>1083</v>
      </c>
      <c r="E321" s="82">
        <v>4</v>
      </c>
      <c r="F321" s="82" t="s">
        <v>89</v>
      </c>
      <c r="G321" s="82">
        <v>120</v>
      </c>
      <c r="H321" s="83">
        <v>728.75842999999998</v>
      </c>
      <c r="I321" s="46" t="s">
        <v>527</v>
      </c>
      <c r="J321" s="82" t="s">
        <v>1104</v>
      </c>
      <c r="K321" s="82">
        <v>21</v>
      </c>
      <c r="L321" s="84" t="s">
        <v>967</v>
      </c>
      <c r="M321" s="82">
        <v>80</v>
      </c>
      <c r="N321" s="83">
        <v>78.432924999999997</v>
      </c>
      <c r="O321" s="46" t="s">
        <v>667</v>
      </c>
      <c r="P321" s="82">
        <v>13.2051</v>
      </c>
      <c r="Q321" s="82">
        <v>3.5956999999999999</v>
      </c>
      <c r="R321" s="82">
        <v>9.6094000000000008</v>
      </c>
      <c r="S321" s="82">
        <v>1.2010000000000001</v>
      </c>
      <c r="T321" s="82">
        <v>0.36730000000000002</v>
      </c>
      <c r="U321" s="82">
        <v>0.8337</v>
      </c>
      <c r="V321" s="82">
        <v>-2.1800999999999999</v>
      </c>
      <c r="W321" s="82">
        <v>-8.3731000000000009</v>
      </c>
      <c r="X321" s="82">
        <v>-19.8184</v>
      </c>
      <c r="Y321" s="82">
        <v>-8.1181000000000001</v>
      </c>
      <c r="Z321" s="82">
        <v>-14.661099999999999</v>
      </c>
      <c r="AA321" s="82">
        <v>-4.2759999999999998</v>
      </c>
      <c r="AB321" s="82">
        <v>-31.444400000000002</v>
      </c>
      <c r="AC321" s="86">
        <v>-9.1692999999999998</v>
      </c>
      <c r="AD321" s="82">
        <v>6.8704999999999998</v>
      </c>
      <c r="AE321" s="82">
        <v>1.5228999999999999</v>
      </c>
      <c r="AF321" s="82">
        <v>21.377600000000001</v>
      </c>
      <c r="AG321" s="82">
        <v>-41.7774</v>
      </c>
      <c r="AH321" s="82">
        <v>6.0327000000000002</v>
      </c>
      <c r="AI321" s="82">
        <v>22.2897</v>
      </c>
      <c r="AJ321" s="82">
        <v>1.6393</v>
      </c>
      <c r="AK321" s="82">
        <v>1.1151</v>
      </c>
      <c r="AL321" s="82">
        <v>49.957999999999998</v>
      </c>
      <c r="AM321" s="82">
        <v>24.457799999999999</v>
      </c>
      <c r="AN321" s="82">
        <v>-6.6829000000000001</v>
      </c>
      <c r="AO321" s="82">
        <v>15.180300000000001</v>
      </c>
      <c r="AP321" s="82">
        <v>-8.1978000000000009</v>
      </c>
      <c r="AQ321" s="82">
        <v>-7.9219999999999997</v>
      </c>
      <c r="AR321" s="82">
        <v>17.357900000000001</v>
      </c>
      <c r="AS321" s="82">
        <v>5.0094000000000003</v>
      </c>
      <c r="AT321" s="82">
        <v>-16.926100000000002</v>
      </c>
      <c r="AU321" s="82">
        <v>14.800599999999999</v>
      </c>
      <c r="AV321" s="82">
        <v>0.4</v>
      </c>
      <c r="AW321" s="82">
        <v>3.9072</v>
      </c>
      <c r="AX321" s="82">
        <v>-6.0839999999999996</v>
      </c>
      <c r="AY321" s="82">
        <v>-32.185899999999997</v>
      </c>
      <c r="AZ321" s="82">
        <v>-4.4740000000000002</v>
      </c>
      <c r="BA321" s="82">
        <v>15.319599999999999</v>
      </c>
      <c r="BB321" s="82">
        <v>-11.3858</v>
      </c>
      <c r="BC321" s="82">
        <v>-64.9709</v>
      </c>
      <c r="BD321" s="82">
        <v>-32.885599999999997</v>
      </c>
      <c r="BE321" s="82">
        <v>-61.808900000000001</v>
      </c>
      <c r="BF321" s="82">
        <v>-1.5367</v>
      </c>
      <c r="BG321" s="82">
        <v>-3.2452000000000001</v>
      </c>
      <c r="BH321" s="82">
        <v>-5.1478999999999999</v>
      </c>
      <c r="BI321" s="82">
        <v>14.571899999999999</v>
      </c>
      <c r="BJ321" s="82">
        <v>-43.826799999999999</v>
      </c>
      <c r="BK321" s="82">
        <v>2.9744000000000002</v>
      </c>
      <c r="BL321" s="82">
        <v>1.6775</v>
      </c>
      <c r="BM321" s="82">
        <v>3.5137</v>
      </c>
      <c r="BN321" s="82">
        <v>39.202800000000003</v>
      </c>
      <c r="BO321" s="82">
        <v>18.957000000000001</v>
      </c>
      <c r="BP321" s="82">
        <v>-66.769400000000005</v>
      </c>
      <c r="BQ321" s="82">
        <v>24.209099999999999</v>
      </c>
      <c r="BR321" s="82">
        <v>23.734300000000001</v>
      </c>
      <c r="BS321" s="82">
        <v>45.728400000000001</v>
      </c>
      <c r="BT321" s="82">
        <v>9.0827000000000009</v>
      </c>
      <c r="BU321" s="82">
        <v>10.626200000000001</v>
      </c>
      <c r="BV321" s="82">
        <v>14.732100000000001</v>
      </c>
      <c r="BW321" s="82">
        <v>20.055700000000002</v>
      </c>
      <c r="BX321" s="82">
        <v>2.3925999999999998</v>
      </c>
      <c r="BY321" s="82">
        <v>19.817299999999999</v>
      </c>
      <c r="BZ321" s="82">
        <v>11.617800000000001</v>
      </c>
      <c r="CA321" s="82">
        <v>-2.7892999999999999</v>
      </c>
      <c r="CB321" s="82">
        <v>16.153300000000002</v>
      </c>
      <c r="CC321" s="82">
        <v>-46.939700000000002</v>
      </c>
      <c r="CD321" s="82">
        <v>-69.087199999999996</v>
      </c>
      <c r="CE321" s="82">
        <v>8.7881999999999998</v>
      </c>
      <c r="CF321" s="82">
        <v>-43.954500000000003</v>
      </c>
      <c r="CG321" s="82">
        <v>33.42</v>
      </c>
      <c r="CH321" s="82">
        <v>-36.994999999999997</v>
      </c>
      <c r="CI321" s="82">
        <v>53.6584</v>
      </c>
      <c r="CJ321" s="82">
        <v>-17.214600000000001</v>
      </c>
      <c r="CK321" s="82">
        <v>-10.9687</v>
      </c>
      <c r="CL321" s="82">
        <v>25.754200000000001</v>
      </c>
      <c r="CM321" s="82">
        <v>35.464599999999997</v>
      </c>
      <c r="CN321" s="82">
        <v>6.5068000000000001</v>
      </c>
      <c r="CO321" s="82">
        <v>11.6812</v>
      </c>
      <c r="CP321" s="82">
        <v>-28.078199999999999</v>
      </c>
      <c r="CQ321" s="82">
        <v>4.3037999999999998</v>
      </c>
      <c r="CR321" s="82">
        <v>2.8776999999999999</v>
      </c>
      <c r="CS321" s="82">
        <v>13.646100000000001</v>
      </c>
      <c r="CT321" s="82">
        <v>4.3342999999999998</v>
      </c>
      <c r="CU321" s="82">
        <v>42.687899999999999</v>
      </c>
      <c r="CV321" s="82">
        <v>44.677300000000002</v>
      </c>
      <c r="CW321" s="82">
        <v>4.4348000000000001</v>
      </c>
      <c r="CX321" s="82">
        <v>14.5718</v>
      </c>
      <c r="CY321" s="82">
        <v>3.7273999999999998</v>
      </c>
      <c r="CZ321" s="82">
        <v>13.7857</v>
      </c>
      <c r="DA321" s="82">
        <v>-36.230899999999998</v>
      </c>
      <c r="DB321" s="82">
        <v>-26.2684</v>
      </c>
      <c r="DC321" s="82">
        <v>17.77</v>
      </c>
      <c r="DD321" s="82">
        <v>-26.352799999999998</v>
      </c>
      <c r="DE321" s="82"/>
      <c r="DF321" s="82">
        <f t="shared" si="27"/>
        <v>1</v>
      </c>
      <c r="DG321" s="82">
        <f t="shared" si="28"/>
        <v>4</v>
      </c>
      <c r="DH321" s="82">
        <f t="shared" si="29"/>
        <v>5</v>
      </c>
      <c r="DI321" s="82">
        <f t="shared" si="30"/>
        <v>0</v>
      </c>
      <c r="DJ321" s="82">
        <f t="shared" si="31"/>
        <v>0</v>
      </c>
      <c r="DK321" s="82">
        <f t="shared" si="32"/>
        <v>0</v>
      </c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</row>
    <row r="322" spans="1:140" s="87" customFormat="1" x14ac:dyDescent="0.2">
      <c r="A322" s="82" t="s">
        <v>817</v>
      </c>
      <c r="B322" s="82">
        <v>311</v>
      </c>
      <c r="C322" s="82" t="s">
        <v>359</v>
      </c>
      <c r="D322" s="82" t="s">
        <v>1086</v>
      </c>
      <c r="E322" s="82">
        <v>8</v>
      </c>
      <c r="F322" s="82" t="s">
        <v>191</v>
      </c>
      <c r="G322" s="82">
        <v>95</v>
      </c>
      <c r="H322" s="83">
        <v>810.54611899999998</v>
      </c>
      <c r="I322" s="46" t="s">
        <v>557</v>
      </c>
      <c r="J322" s="82" t="s">
        <v>1104</v>
      </c>
      <c r="K322" s="82">
        <v>21</v>
      </c>
      <c r="L322" s="84" t="s">
        <v>967</v>
      </c>
      <c r="M322" s="82">
        <v>80</v>
      </c>
      <c r="N322" s="83">
        <v>78.432924999999997</v>
      </c>
      <c r="O322" s="46" t="s">
        <v>667</v>
      </c>
      <c r="P322" s="82">
        <v>17.9023</v>
      </c>
      <c r="Q322" s="82">
        <v>4.7012</v>
      </c>
      <c r="R322" s="82">
        <v>13.2012</v>
      </c>
      <c r="S322" s="82">
        <v>2.0179</v>
      </c>
      <c r="T322" s="82">
        <v>0.45619999999999999</v>
      </c>
      <c r="U322" s="82">
        <v>1.5618000000000001</v>
      </c>
      <c r="V322" s="82">
        <v>-9.6995000000000005</v>
      </c>
      <c r="W322" s="82">
        <v>-8.8559999999999999</v>
      </c>
      <c r="X322" s="82">
        <v>22.268699999999999</v>
      </c>
      <c r="Y322" s="82">
        <v>-48.785899999999998</v>
      </c>
      <c r="Z322" s="82">
        <v>-27.0776</v>
      </c>
      <c r="AA322" s="82">
        <v>19.6676</v>
      </c>
      <c r="AB322" s="82">
        <v>16.425799999999999</v>
      </c>
      <c r="AC322" s="86">
        <v>9.3473000000000006</v>
      </c>
      <c r="AD322" s="82">
        <v>-8.5092999999999996</v>
      </c>
      <c r="AE322" s="82">
        <v>-5.3465999999999996</v>
      </c>
      <c r="AF322" s="82">
        <v>31.011199999999999</v>
      </c>
      <c r="AG322" s="82">
        <v>-6.7016</v>
      </c>
      <c r="AH322" s="82">
        <v>11.1455</v>
      </c>
      <c r="AI322" s="82">
        <v>10.8744</v>
      </c>
      <c r="AJ322" s="82">
        <v>-26.602799999999998</v>
      </c>
      <c r="AK322" s="82">
        <v>-11.7372</v>
      </c>
      <c r="AL322" s="82">
        <v>-1.9744999999999999</v>
      </c>
      <c r="AM322" s="82">
        <v>-7.0808999999999997</v>
      </c>
      <c r="AN322" s="82">
        <v>22.997399999999999</v>
      </c>
      <c r="AO322" s="82">
        <v>19.231400000000001</v>
      </c>
      <c r="AP322" s="82">
        <v>0.66749999999999998</v>
      </c>
      <c r="AQ322" s="82">
        <v>8.5839999999999996</v>
      </c>
      <c r="AR322" s="82">
        <v>14.0036</v>
      </c>
      <c r="AS322" s="82">
        <v>6.0818000000000003</v>
      </c>
      <c r="AT322" s="82">
        <v>-6.6688999999999998</v>
      </c>
      <c r="AU322" s="82">
        <v>3.8900999999999999</v>
      </c>
      <c r="AV322" s="82">
        <v>-4.0209999999999999</v>
      </c>
      <c r="AW322" s="82">
        <v>16.383500000000002</v>
      </c>
      <c r="AX322" s="82">
        <v>15.111700000000001</v>
      </c>
      <c r="AY322" s="82">
        <v>-22.7926</v>
      </c>
      <c r="AZ322" s="82">
        <v>-28.123999999999999</v>
      </c>
      <c r="BA322" s="82">
        <v>13.98</v>
      </c>
      <c r="BB322" s="82">
        <v>-7.5635000000000003</v>
      </c>
      <c r="BC322" s="82">
        <v>-64.366900000000001</v>
      </c>
      <c r="BD322" s="82">
        <v>-32.648099999999999</v>
      </c>
      <c r="BE322" s="82">
        <v>-63.704000000000001</v>
      </c>
      <c r="BF322" s="82">
        <v>-1.0421</v>
      </c>
      <c r="BG322" s="82">
        <v>-5.1426999999999996</v>
      </c>
      <c r="BH322" s="82">
        <v>-7.7865000000000002</v>
      </c>
      <c r="BI322" s="82">
        <v>15.452400000000001</v>
      </c>
      <c r="BJ322" s="82">
        <v>-46.1008</v>
      </c>
      <c r="BK322" s="82">
        <v>3.2645</v>
      </c>
      <c r="BL322" s="82">
        <v>4.6623999999999999</v>
      </c>
      <c r="BM322" s="82">
        <v>2.5051000000000001</v>
      </c>
      <c r="BN322" s="82">
        <v>38.068800000000003</v>
      </c>
      <c r="BO322" s="82">
        <v>17.543099999999999</v>
      </c>
      <c r="BP322" s="82">
        <v>-62.0259</v>
      </c>
      <c r="BQ322" s="82">
        <v>26.1677</v>
      </c>
      <c r="BR322" s="82">
        <v>21.9649</v>
      </c>
      <c r="BS322" s="82">
        <v>46.966000000000001</v>
      </c>
      <c r="BT322" s="82">
        <v>9.1513000000000009</v>
      </c>
      <c r="BU322" s="82">
        <v>10.2249</v>
      </c>
      <c r="BV322" s="82">
        <v>15.305099999999999</v>
      </c>
      <c r="BW322" s="82">
        <v>19.964600000000001</v>
      </c>
      <c r="BX322" s="82">
        <v>1.8179000000000001</v>
      </c>
      <c r="BY322" s="82">
        <v>20.066199999999998</v>
      </c>
      <c r="BZ322" s="82">
        <v>11.967499999999999</v>
      </c>
      <c r="CA322" s="82">
        <v>-4.1486999999999998</v>
      </c>
      <c r="CB322" s="82">
        <v>15.457000000000001</v>
      </c>
      <c r="CC322" s="82">
        <v>82.649199999999993</v>
      </c>
      <c r="CD322" s="82">
        <v>78.722200000000001</v>
      </c>
      <c r="CE322" s="82">
        <v>-89.104900000000001</v>
      </c>
      <c r="CF322" s="82">
        <v>41.085799999999999</v>
      </c>
      <c r="CG322" s="82">
        <v>35.845300000000002</v>
      </c>
      <c r="CH322" s="82">
        <v>-17.386600000000001</v>
      </c>
      <c r="CI322" s="82">
        <v>-92.814300000000003</v>
      </c>
      <c r="CJ322" s="82">
        <v>45.9604</v>
      </c>
      <c r="CK322" s="82">
        <v>16.589700000000001</v>
      </c>
      <c r="CL322" s="82">
        <v>1.9481999999999999</v>
      </c>
      <c r="CM322" s="82">
        <v>16.004000000000001</v>
      </c>
      <c r="CN322" s="82">
        <v>-7.5343</v>
      </c>
      <c r="CO322" s="82">
        <v>-10.712300000000001</v>
      </c>
      <c r="CP322" s="82">
        <v>-40.976100000000002</v>
      </c>
      <c r="CQ322" s="82">
        <v>-11.5235</v>
      </c>
      <c r="CR322" s="82">
        <v>9.7171000000000003</v>
      </c>
      <c r="CS322" s="82">
        <v>-19.405799999999999</v>
      </c>
      <c r="CT322" s="82">
        <v>-38.629800000000003</v>
      </c>
      <c r="CU322" s="82">
        <v>1.4603999999999999</v>
      </c>
      <c r="CV322" s="82">
        <v>-58.231999999999999</v>
      </c>
      <c r="CW322" s="82">
        <v>-3.3256999999999999</v>
      </c>
      <c r="CX322" s="82">
        <v>-3.2086999999999999</v>
      </c>
      <c r="CY322" s="82">
        <v>-11.7103</v>
      </c>
      <c r="CZ322" s="82">
        <v>-17.9878</v>
      </c>
      <c r="DA322" s="82">
        <v>46.0383</v>
      </c>
      <c r="DB322" s="82">
        <v>36.839799999999997</v>
      </c>
      <c r="DC322" s="82">
        <v>-5.6269999999999998</v>
      </c>
      <c r="DD322" s="82">
        <v>15.3184</v>
      </c>
      <c r="DE322" s="82"/>
      <c r="DF322" s="82">
        <f t="shared" si="27"/>
        <v>2</v>
      </c>
      <c r="DG322" s="82">
        <f t="shared" si="28"/>
        <v>6</v>
      </c>
      <c r="DH322" s="82">
        <f t="shared" si="29"/>
        <v>8</v>
      </c>
      <c r="DI322" s="82">
        <f t="shared" si="30"/>
        <v>0</v>
      </c>
      <c r="DJ322" s="82">
        <f t="shared" si="31"/>
        <v>0</v>
      </c>
      <c r="DK322" s="82">
        <f t="shared" si="32"/>
        <v>0</v>
      </c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</row>
    <row r="323" spans="1:140" s="87" customFormat="1" x14ac:dyDescent="0.2">
      <c r="A323" s="82" t="s">
        <v>817</v>
      </c>
      <c r="B323" s="82">
        <v>268</v>
      </c>
      <c r="C323" s="82" t="s">
        <v>359</v>
      </c>
      <c r="D323" s="82" t="s">
        <v>1093</v>
      </c>
      <c r="E323" s="82">
        <v>14</v>
      </c>
      <c r="F323" s="82" t="s">
        <v>203</v>
      </c>
      <c r="G323" s="82">
        <v>135</v>
      </c>
      <c r="H323" s="83">
        <v>613.54347800000005</v>
      </c>
      <c r="I323" s="46" t="s">
        <v>601</v>
      </c>
      <c r="J323" s="82" t="s">
        <v>1104</v>
      </c>
      <c r="K323" s="82">
        <v>21</v>
      </c>
      <c r="L323" s="84" t="s">
        <v>967</v>
      </c>
      <c r="M323" s="82">
        <v>85</v>
      </c>
      <c r="N323" s="83">
        <v>78.432924999999997</v>
      </c>
      <c r="O323" s="46" t="s">
        <v>667</v>
      </c>
      <c r="P323" s="82">
        <v>13.734400000000001</v>
      </c>
      <c r="Q323" s="82">
        <v>1.1426000000000001</v>
      </c>
      <c r="R323" s="82">
        <v>12.591799999999999</v>
      </c>
      <c r="S323" s="82">
        <v>1.4181999999999999</v>
      </c>
      <c r="T323" s="82">
        <v>0.10680000000000001</v>
      </c>
      <c r="U323" s="82">
        <v>1.3113999999999999</v>
      </c>
      <c r="V323" s="82">
        <v>-11.323499999999999</v>
      </c>
      <c r="W323" s="82">
        <v>-13.226000000000001</v>
      </c>
      <c r="X323" s="82">
        <v>-10.7453</v>
      </c>
      <c r="Y323" s="82">
        <v>-1.6718999999999999</v>
      </c>
      <c r="Z323" s="82">
        <v>-90.422300000000007</v>
      </c>
      <c r="AA323" s="82">
        <v>-14.6631</v>
      </c>
      <c r="AB323" s="82">
        <v>12.687200000000001</v>
      </c>
      <c r="AC323" s="86">
        <v>10.6304</v>
      </c>
      <c r="AD323" s="82">
        <v>-12.147600000000001</v>
      </c>
      <c r="AE323" s="82">
        <v>27.586400000000001</v>
      </c>
      <c r="AF323" s="82">
        <v>40.062800000000003</v>
      </c>
      <c r="AG323" s="82">
        <v>84.370199999999997</v>
      </c>
      <c r="AH323" s="82">
        <v>5.5576999999999996</v>
      </c>
      <c r="AI323" s="82">
        <v>-9.0802999999999994</v>
      </c>
      <c r="AJ323" s="82">
        <v>-20.910599999999999</v>
      </c>
      <c r="AK323" s="82">
        <v>-34.802599999999998</v>
      </c>
      <c r="AL323" s="82">
        <v>2.8468</v>
      </c>
      <c r="AM323" s="82">
        <v>-9.5375999999999994</v>
      </c>
      <c r="AN323" s="82">
        <v>39.516599999999997</v>
      </c>
      <c r="AO323" s="82">
        <v>8.3405000000000005</v>
      </c>
      <c r="AP323" s="82">
        <v>0.74319999999999997</v>
      </c>
      <c r="AQ323" s="82">
        <v>29.4511</v>
      </c>
      <c r="AR323" s="82">
        <v>-4.9154999999999998</v>
      </c>
      <c r="AS323" s="82">
        <v>12.987299999999999</v>
      </c>
      <c r="AT323" s="82">
        <v>-18.930399999999999</v>
      </c>
      <c r="AU323" s="82">
        <v>15.5989</v>
      </c>
      <c r="AV323" s="82">
        <v>7.8281000000000001</v>
      </c>
      <c r="AW323" s="82">
        <v>19.259399999999999</v>
      </c>
      <c r="AX323" s="82">
        <v>-38.686199999999999</v>
      </c>
      <c r="AY323" s="82">
        <v>-25.178599999999999</v>
      </c>
      <c r="AZ323" s="82">
        <v>-36.519799999999996</v>
      </c>
      <c r="BA323" s="82">
        <v>38.499699999999997</v>
      </c>
      <c r="BB323" s="82">
        <v>-18.215299999999999</v>
      </c>
      <c r="BC323" s="82">
        <v>-49.265799999999999</v>
      </c>
      <c r="BD323" s="82">
        <v>-45.153199999999998</v>
      </c>
      <c r="BE323" s="82">
        <v>-44.1218</v>
      </c>
      <c r="BF323" s="82">
        <v>-2.5144000000000002</v>
      </c>
      <c r="BG323" s="82">
        <v>2.5489999999999999</v>
      </c>
      <c r="BH323" s="82">
        <v>-9.7166999999999994</v>
      </c>
      <c r="BI323" s="82">
        <v>31.391500000000001</v>
      </c>
      <c r="BJ323" s="82">
        <v>-49.930999999999997</v>
      </c>
      <c r="BK323" s="82">
        <v>2.6968000000000001</v>
      </c>
      <c r="BL323" s="82">
        <v>9.7792999999999992</v>
      </c>
      <c r="BM323" s="82">
        <v>-5.2824999999999998</v>
      </c>
      <c r="BN323" s="82">
        <v>21.806699999999999</v>
      </c>
      <c r="BO323" s="82">
        <v>-11.5421</v>
      </c>
      <c r="BP323" s="82">
        <v>-34.380099999999999</v>
      </c>
      <c r="BQ323" s="82">
        <v>23.5687</v>
      </c>
      <c r="BR323" s="82">
        <v>24.759899999999998</v>
      </c>
      <c r="BS323" s="82">
        <v>26.792999999999999</v>
      </c>
      <c r="BT323" s="82">
        <v>8.0860000000000003</v>
      </c>
      <c r="BU323" s="82">
        <v>9.8554999999999993</v>
      </c>
      <c r="BV323" s="82">
        <v>25.7408</v>
      </c>
      <c r="BW323" s="82">
        <v>31.4863</v>
      </c>
      <c r="BX323" s="82">
        <v>15.604799999999999</v>
      </c>
      <c r="BY323" s="82">
        <v>12.9796</v>
      </c>
      <c r="BZ323" s="82">
        <v>11.217499999999999</v>
      </c>
      <c r="CA323" s="82">
        <v>-42.584699999999998</v>
      </c>
      <c r="CB323" s="82">
        <v>15.8926</v>
      </c>
      <c r="CC323" s="82">
        <v>-8.3879999999999999</v>
      </c>
      <c r="CD323" s="82">
        <v>-117.4345</v>
      </c>
      <c r="CE323" s="82">
        <v>41.768500000000003</v>
      </c>
      <c r="CF323" s="82">
        <v>-51.413400000000003</v>
      </c>
      <c r="CG323" s="82">
        <v>24.4313</v>
      </c>
      <c r="CH323" s="82">
        <v>67.932400000000001</v>
      </c>
      <c r="CI323" s="82">
        <v>5.6603000000000003</v>
      </c>
      <c r="CJ323" s="82">
        <v>-33.449399999999997</v>
      </c>
      <c r="CK323" s="82">
        <v>-5.0749000000000004</v>
      </c>
      <c r="CL323" s="82">
        <v>1.2694000000000001</v>
      </c>
      <c r="CM323" s="82">
        <v>-1.7797000000000001</v>
      </c>
      <c r="CN323" s="82">
        <v>6.6639999999999997</v>
      </c>
      <c r="CO323" s="82">
        <v>7.4391999999999996</v>
      </c>
      <c r="CP323" s="82">
        <v>23.4483</v>
      </c>
      <c r="CQ323" s="82">
        <v>25.231000000000002</v>
      </c>
      <c r="CR323" s="82">
        <v>15.170299999999999</v>
      </c>
      <c r="CS323" s="82">
        <v>44.09</v>
      </c>
      <c r="CT323" s="82">
        <v>45.242199999999997</v>
      </c>
      <c r="CU323" s="82">
        <v>18.4252</v>
      </c>
      <c r="CV323" s="82">
        <v>50.690600000000003</v>
      </c>
      <c r="CW323" s="82">
        <v>-9.8819999999999997</v>
      </c>
      <c r="CX323" s="82">
        <v>-6.3752000000000004</v>
      </c>
      <c r="CY323" s="82">
        <v>-21.264199999999999</v>
      </c>
      <c r="CZ323" s="82">
        <v>5.7363</v>
      </c>
      <c r="DA323" s="82">
        <v>-46.818899999999999</v>
      </c>
      <c r="DB323" s="82">
        <v>-41.834800000000001</v>
      </c>
      <c r="DC323" s="82">
        <v>0.56240000000000001</v>
      </c>
      <c r="DD323" s="82">
        <v>-40.045999999999999</v>
      </c>
      <c r="DE323" s="82"/>
      <c r="DF323" s="82">
        <f t="shared" si="27"/>
        <v>3</v>
      </c>
      <c r="DG323" s="82">
        <f t="shared" si="28"/>
        <v>3</v>
      </c>
      <c r="DH323" s="82">
        <f t="shared" si="29"/>
        <v>6</v>
      </c>
      <c r="DI323" s="82">
        <f t="shared" si="30"/>
        <v>0</v>
      </c>
      <c r="DJ323" s="82">
        <f t="shared" si="31"/>
        <v>1</v>
      </c>
      <c r="DK323" s="82">
        <f t="shared" si="32"/>
        <v>1</v>
      </c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</row>
    <row r="324" spans="1:140" s="87" customFormat="1" x14ac:dyDescent="0.2">
      <c r="A324" s="82" t="s">
        <v>817</v>
      </c>
      <c r="B324" s="82">
        <v>218</v>
      </c>
      <c r="C324" s="82" t="s">
        <v>359</v>
      </c>
      <c r="D324" s="82" t="s">
        <v>1096</v>
      </c>
      <c r="E324" s="82">
        <v>2</v>
      </c>
      <c r="F324" s="82" t="s">
        <v>235</v>
      </c>
      <c r="G324" s="82">
        <v>80</v>
      </c>
      <c r="H324" s="83">
        <v>484.30195099999997</v>
      </c>
      <c r="I324" s="46" t="s">
        <v>784</v>
      </c>
      <c r="J324" s="82" t="s">
        <v>1104</v>
      </c>
      <c r="K324" s="82">
        <v>21</v>
      </c>
      <c r="L324" s="84" t="s">
        <v>967</v>
      </c>
      <c r="M324" s="82">
        <v>95</v>
      </c>
      <c r="N324" s="83">
        <v>115.58645</v>
      </c>
      <c r="O324" s="46" t="s">
        <v>670</v>
      </c>
      <c r="P324" s="82">
        <v>15.664999999999999</v>
      </c>
      <c r="Q324" s="82">
        <v>3.2431999999999999</v>
      </c>
      <c r="R324" s="82">
        <v>12.421900000000001</v>
      </c>
      <c r="S324" s="82">
        <v>1.8478000000000001</v>
      </c>
      <c r="T324" s="82">
        <v>0.32140000000000002</v>
      </c>
      <c r="U324" s="82">
        <v>1.5264</v>
      </c>
      <c r="V324" s="82">
        <v>17.428100000000001</v>
      </c>
      <c r="W324" s="82">
        <v>-11.6989</v>
      </c>
      <c r="X324" s="82">
        <v>-18.4117</v>
      </c>
      <c r="Y324" s="82">
        <v>-16.115300000000001</v>
      </c>
      <c r="Z324" s="82">
        <v>20.096599999999999</v>
      </c>
      <c r="AA324" s="82">
        <v>9.3200000000000005E-2</v>
      </c>
      <c r="AB324" s="82">
        <v>39.560099999999998</v>
      </c>
      <c r="AC324" s="86">
        <v>-7.8592000000000004</v>
      </c>
      <c r="AD324" s="82">
        <v>5.7693000000000003</v>
      </c>
      <c r="AE324" s="82">
        <v>-17.776800000000001</v>
      </c>
      <c r="AF324" s="82">
        <v>-50.453299999999999</v>
      </c>
      <c r="AG324" s="82">
        <v>10.614000000000001</v>
      </c>
      <c r="AH324" s="82">
        <v>-12.285500000000001</v>
      </c>
      <c r="AI324" s="82">
        <v>8.5143000000000004</v>
      </c>
      <c r="AJ324" s="82">
        <v>18.549499999999998</v>
      </c>
      <c r="AK324" s="82">
        <v>31.2407</v>
      </c>
      <c r="AL324" s="82">
        <v>-11.211499999999999</v>
      </c>
      <c r="AM324" s="82">
        <v>-6.1445999999999996</v>
      </c>
      <c r="AN324" s="82">
        <v>-12.301500000000001</v>
      </c>
      <c r="AO324" s="82">
        <v>16.234000000000002</v>
      </c>
      <c r="AP324" s="82">
        <v>-7.4001999999999999</v>
      </c>
      <c r="AQ324" s="82">
        <v>4.2853000000000003</v>
      </c>
      <c r="AR324" s="82">
        <v>-16.926100000000002</v>
      </c>
      <c r="AS324" s="82">
        <v>-25.392600000000002</v>
      </c>
      <c r="AT324" s="82">
        <v>-19.5382</v>
      </c>
      <c r="AU324" s="82">
        <v>-9.9185999999999996</v>
      </c>
      <c r="AV324" s="82">
        <v>4.5106000000000002</v>
      </c>
      <c r="AW324" s="82">
        <v>22.399699999999999</v>
      </c>
      <c r="AX324" s="82">
        <v>-16.027100000000001</v>
      </c>
      <c r="AY324" s="82">
        <v>22.9741</v>
      </c>
      <c r="AZ324" s="82">
        <v>24.5093</v>
      </c>
      <c r="BA324" s="82">
        <v>29.681899999999999</v>
      </c>
      <c r="BB324" s="82">
        <v>-26.891200000000001</v>
      </c>
      <c r="BC324" s="82">
        <v>-52.924900000000001</v>
      </c>
      <c r="BD324" s="82">
        <v>-49.1556</v>
      </c>
      <c r="BE324" s="82">
        <v>-13.0868</v>
      </c>
      <c r="BF324" s="82">
        <v>5.6531000000000002</v>
      </c>
      <c r="BG324" s="82">
        <v>15.6904</v>
      </c>
      <c r="BH324" s="82">
        <v>1.9017999999999999</v>
      </c>
      <c r="BI324" s="82">
        <v>12.5939</v>
      </c>
      <c r="BJ324" s="82">
        <v>-29.495100000000001</v>
      </c>
      <c r="BK324" s="82">
        <v>4.4996</v>
      </c>
      <c r="BL324" s="82">
        <v>23.822199999999999</v>
      </c>
      <c r="BM324" s="82">
        <v>8.0475999999999992</v>
      </c>
      <c r="BN324" s="82">
        <v>13.363099999999999</v>
      </c>
      <c r="BO324" s="82">
        <v>-15.053000000000001</v>
      </c>
      <c r="BP324" s="82">
        <v>-30.069900000000001</v>
      </c>
      <c r="BQ324" s="82">
        <v>0.85699999999999998</v>
      </c>
      <c r="BR324" s="82">
        <v>11.1439</v>
      </c>
      <c r="BS324" s="82">
        <v>22.6874</v>
      </c>
      <c r="BT324" s="82">
        <v>7.5842000000000001</v>
      </c>
      <c r="BU324" s="82">
        <v>8.4</v>
      </c>
      <c r="BV324" s="82">
        <v>10.4421</v>
      </c>
      <c r="BW324" s="82">
        <v>36.328099999999999</v>
      </c>
      <c r="BX324" s="82">
        <v>18.0288</v>
      </c>
      <c r="BY324" s="82">
        <v>8.9693000000000005</v>
      </c>
      <c r="BZ324" s="82">
        <v>0.51890000000000003</v>
      </c>
      <c r="CA324" s="82">
        <v>-27.6907</v>
      </c>
      <c r="CB324" s="82">
        <v>4.1536</v>
      </c>
      <c r="CC324" s="82">
        <v>-55.920900000000003</v>
      </c>
      <c r="CD324" s="82">
        <v>-55.100299999999997</v>
      </c>
      <c r="CE324" s="82">
        <v>103.6545</v>
      </c>
      <c r="CF324" s="82">
        <v>-115.762</v>
      </c>
      <c r="CG324" s="82">
        <v>-14.712400000000001</v>
      </c>
      <c r="CH324" s="82">
        <v>56.903399999999998</v>
      </c>
      <c r="CI324" s="82">
        <v>25.989899999999999</v>
      </c>
      <c r="CJ324" s="82">
        <v>-45.0777</v>
      </c>
      <c r="CK324" s="82">
        <v>0.88329999999999997</v>
      </c>
      <c r="CL324" s="82">
        <v>13.928800000000001</v>
      </c>
      <c r="CM324" s="82">
        <v>-23.5688</v>
      </c>
      <c r="CN324" s="82">
        <v>36.309199999999997</v>
      </c>
      <c r="CO324" s="82">
        <v>10.9755</v>
      </c>
      <c r="CP324" s="82">
        <v>27.924399999999999</v>
      </c>
      <c r="CQ324" s="82">
        <v>-27.527899999999999</v>
      </c>
      <c r="CR324" s="82">
        <v>26.104800000000001</v>
      </c>
      <c r="CS324" s="82">
        <v>-13.5008</v>
      </c>
      <c r="CT324" s="82">
        <v>-0.62809999999999999</v>
      </c>
      <c r="CU324" s="82">
        <v>-11.4834</v>
      </c>
      <c r="CV324" s="82">
        <v>53.853099999999998</v>
      </c>
      <c r="CW324" s="82">
        <v>16.215399999999999</v>
      </c>
      <c r="CX324" s="82">
        <v>7.7603</v>
      </c>
      <c r="CY324" s="82">
        <v>-2.2618</v>
      </c>
      <c r="CZ324" s="82">
        <v>8.0683000000000007</v>
      </c>
      <c r="DA324" s="82">
        <v>5.8996000000000004</v>
      </c>
      <c r="DB324" s="82">
        <v>4.6845999999999997</v>
      </c>
      <c r="DC324" s="82">
        <v>-29.756799999999998</v>
      </c>
      <c r="DD324" s="82">
        <v>-3.8542999999999998</v>
      </c>
      <c r="DE324" s="82"/>
      <c r="DF324" s="82">
        <f t="shared" si="27"/>
        <v>3</v>
      </c>
      <c r="DG324" s="82">
        <f t="shared" si="28"/>
        <v>5</v>
      </c>
      <c r="DH324" s="82">
        <f t="shared" si="29"/>
        <v>8</v>
      </c>
      <c r="DI324" s="82">
        <f t="shared" si="30"/>
        <v>1</v>
      </c>
      <c r="DJ324" s="82">
        <f t="shared" si="31"/>
        <v>1</v>
      </c>
      <c r="DK324" s="82">
        <f t="shared" si="32"/>
        <v>2</v>
      </c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</row>
    <row r="325" spans="1:140" s="87" customFormat="1" x14ac:dyDescent="0.2">
      <c r="A325" s="82" t="s">
        <v>817</v>
      </c>
      <c r="B325" s="82">
        <v>334</v>
      </c>
      <c r="C325" s="82" t="s">
        <v>359</v>
      </c>
      <c r="D325" s="82" t="s">
        <v>1095</v>
      </c>
      <c r="E325" s="82">
        <v>1</v>
      </c>
      <c r="F325" s="82" t="s">
        <v>114</v>
      </c>
      <c r="G325" s="82">
        <v>20</v>
      </c>
      <c r="H325" s="83">
        <v>227.87545700000001</v>
      </c>
      <c r="I325" s="46" t="s">
        <v>615</v>
      </c>
      <c r="J325" s="82" t="s">
        <v>1105</v>
      </c>
      <c r="K325" s="82">
        <v>22</v>
      </c>
      <c r="L325" s="84" t="s">
        <v>970</v>
      </c>
      <c r="M325" s="82">
        <v>10</v>
      </c>
      <c r="N325" s="83">
        <v>730.43321500000002</v>
      </c>
      <c r="O325" s="46" t="s">
        <v>680</v>
      </c>
      <c r="P325" s="82">
        <v>12.1973</v>
      </c>
      <c r="Q325" s="82">
        <v>4.7422000000000004</v>
      </c>
      <c r="R325" s="82">
        <v>7.4550999999999998</v>
      </c>
      <c r="S325" s="82">
        <v>0.96850000000000003</v>
      </c>
      <c r="T325" s="82">
        <v>0.4254</v>
      </c>
      <c r="U325" s="82">
        <v>0.54320000000000002</v>
      </c>
      <c r="V325" s="82">
        <v>2.3043999999999998</v>
      </c>
      <c r="W325" s="82">
        <v>2.7946</v>
      </c>
      <c r="X325" s="82">
        <v>21.5413</v>
      </c>
      <c r="Y325" s="82">
        <v>95.898399999999995</v>
      </c>
      <c r="Z325" s="82">
        <v>62.027099999999997</v>
      </c>
      <c r="AA325" s="82">
        <v>-97.73</v>
      </c>
      <c r="AB325" s="82">
        <v>39.244799999999998</v>
      </c>
      <c r="AC325" s="86">
        <v>28.4636</v>
      </c>
      <c r="AD325" s="82">
        <v>-28.027000000000001</v>
      </c>
      <c r="AE325" s="82">
        <v>-4.6007999999999996</v>
      </c>
      <c r="AF325" s="82">
        <v>-0.7591</v>
      </c>
      <c r="AG325" s="82">
        <v>-46.480400000000003</v>
      </c>
      <c r="AH325" s="82">
        <v>-7.0476999999999999</v>
      </c>
      <c r="AI325" s="82">
        <v>19.553899999999999</v>
      </c>
      <c r="AJ325" s="82">
        <v>8.6020000000000003</v>
      </c>
      <c r="AK325" s="82">
        <v>-28.326000000000001</v>
      </c>
      <c r="AL325" s="82">
        <v>-8.2585999999999995</v>
      </c>
      <c r="AM325" s="82">
        <v>-7.2759999999999998</v>
      </c>
      <c r="AN325" s="82">
        <v>26.7758</v>
      </c>
      <c r="AO325" s="82">
        <v>-44.054900000000004</v>
      </c>
      <c r="AP325" s="82">
        <v>-14.8719</v>
      </c>
      <c r="AQ325" s="82">
        <v>-0.62549999999999994</v>
      </c>
      <c r="AR325" s="82">
        <v>-18.8034</v>
      </c>
      <c r="AS325" s="82">
        <v>-6.3888999999999996</v>
      </c>
      <c r="AT325" s="82">
        <v>-29.260999999999999</v>
      </c>
      <c r="AU325" s="82">
        <v>-10.005699999999999</v>
      </c>
      <c r="AV325" s="82">
        <v>33.708399999999997</v>
      </c>
      <c r="AW325" s="82">
        <v>40.822499999999998</v>
      </c>
      <c r="AX325" s="82">
        <v>-16.432600000000001</v>
      </c>
      <c r="AY325" s="82">
        <v>0.7147</v>
      </c>
      <c r="AZ325" s="82">
        <v>13.138199999999999</v>
      </c>
      <c r="BA325" s="82">
        <v>40.4206</v>
      </c>
      <c r="BB325" s="82">
        <v>2.4805999999999999</v>
      </c>
      <c r="BC325" s="82">
        <v>48.481999999999999</v>
      </c>
      <c r="BD325" s="82">
        <v>-39.8185</v>
      </c>
      <c r="BE325" s="82">
        <v>6.3575999999999997</v>
      </c>
      <c r="BF325" s="82">
        <v>1.1527000000000001</v>
      </c>
      <c r="BG325" s="82">
        <v>-4.0944000000000003</v>
      </c>
      <c r="BH325" s="82">
        <v>-29.284099999999999</v>
      </c>
      <c r="BI325" s="82">
        <v>13.0875</v>
      </c>
      <c r="BJ325" s="82">
        <v>-3.6341999999999999</v>
      </c>
      <c r="BK325" s="82">
        <v>-5.2045000000000003</v>
      </c>
      <c r="BL325" s="82">
        <v>-1.7005999999999999</v>
      </c>
      <c r="BM325" s="82">
        <v>12.874599999999999</v>
      </c>
      <c r="BN325" s="82">
        <v>-1.0827</v>
      </c>
      <c r="BO325" s="82">
        <v>3.7507999999999999</v>
      </c>
      <c r="BP325" s="82">
        <v>-21.4605</v>
      </c>
      <c r="BQ325" s="82">
        <v>-17.158200000000001</v>
      </c>
      <c r="BR325" s="82">
        <v>18.851299999999998</v>
      </c>
      <c r="BS325" s="82">
        <v>-23.335999999999999</v>
      </c>
      <c r="BT325" s="82">
        <v>-11.1676</v>
      </c>
      <c r="BU325" s="82">
        <v>2.0085999999999999</v>
      </c>
      <c r="BV325" s="82">
        <v>3.9268000000000001</v>
      </c>
      <c r="BW325" s="82">
        <v>-13.427300000000001</v>
      </c>
      <c r="BX325" s="82">
        <v>-9.1001999999999992</v>
      </c>
      <c r="BY325" s="82">
        <v>2.0886999999999998</v>
      </c>
      <c r="BZ325" s="82">
        <v>-2.4518</v>
      </c>
      <c r="CA325" s="82">
        <v>6.5255999999999998</v>
      </c>
      <c r="CB325" s="82">
        <v>20.9131</v>
      </c>
      <c r="CC325" s="82">
        <v>-7.0907999999999998</v>
      </c>
      <c r="CD325" s="82">
        <v>8.5765999999999991</v>
      </c>
      <c r="CE325" s="82">
        <v>38.4343</v>
      </c>
      <c r="CF325" s="82">
        <v>-13.541600000000001</v>
      </c>
      <c r="CG325" s="82">
        <v>54.439</v>
      </c>
      <c r="CH325" s="82">
        <v>64.389200000000002</v>
      </c>
      <c r="CI325" s="82">
        <v>4.7426000000000004</v>
      </c>
      <c r="CJ325" s="82">
        <v>-20.087800000000001</v>
      </c>
      <c r="CK325" s="82">
        <v>-14.4276</v>
      </c>
      <c r="CL325" s="82">
        <v>-14.0634</v>
      </c>
      <c r="CM325" s="82">
        <v>-11.608599999999999</v>
      </c>
      <c r="CN325" s="82">
        <v>-36.965699999999998</v>
      </c>
      <c r="CO325" s="82">
        <v>-7.5155000000000003</v>
      </c>
      <c r="CP325" s="82">
        <v>-20.871700000000001</v>
      </c>
      <c r="CQ325" s="82">
        <v>-1.0267999999999999</v>
      </c>
      <c r="CR325" s="82">
        <v>4.1929999999999996</v>
      </c>
      <c r="CS325" s="82">
        <v>-13.6111</v>
      </c>
      <c r="CT325" s="82">
        <v>19.004200000000001</v>
      </c>
      <c r="CU325" s="82">
        <v>0.70179999999999998</v>
      </c>
      <c r="CV325" s="82">
        <v>-28.269400000000001</v>
      </c>
      <c r="CW325" s="82">
        <v>-5.7718999999999996</v>
      </c>
      <c r="CX325" s="82">
        <v>-18.631699999999999</v>
      </c>
      <c r="CY325" s="82">
        <v>34.224699999999999</v>
      </c>
      <c r="CZ325" s="82">
        <v>-3.9277000000000002</v>
      </c>
      <c r="DA325" s="82">
        <v>-6.8066000000000004</v>
      </c>
      <c r="DB325" s="82">
        <v>-35.215299999999999</v>
      </c>
      <c r="DC325" s="82">
        <v>-4.2207999999999997</v>
      </c>
      <c r="DD325" s="82">
        <v>34.948399999999999</v>
      </c>
      <c r="DE325" s="82"/>
      <c r="DF325" s="82">
        <f t="shared" si="27"/>
        <v>4</v>
      </c>
      <c r="DG325" s="82">
        <f t="shared" si="28"/>
        <v>1</v>
      </c>
      <c r="DH325" s="82">
        <f t="shared" si="29"/>
        <v>5</v>
      </c>
      <c r="DI325" s="82">
        <f t="shared" si="30"/>
        <v>0</v>
      </c>
      <c r="DJ325" s="82">
        <f t="shared" si="31"/>
        <v>0</v>
      </c>
      <c r="DK325" s="82">
        <f t="shared" si="32"/>
        <v>0</v>
      </c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</row>
    <row r="326" spans="1:140" s="87" customFormat="1" x14ac:dyDescent="0.2">
      <c r="A326" s="82" t="s">
        <v>817</v>
      </c>
      <c r="B326" s="82">
        <v>318</v>
      </c>
      <c r="C326" s="82" t="s">
        <v>359</v>
      </c>
      <c r="D326" s="82" t="s">
        <v>1087</v>
      </c>
      <c r="E326" s="82">
        <v>9</v>
      </c>
      <c r="F326" s="82" t="s">
        <v>261</v>
      </c>
      <c r="G326" s="82">
        <v>65</v>
      </c>
      <c r="H326" s="83">
        <v>564.98571900000002</v>
      </c>
      <c r="I326" s="46" t="s">
        <v>561</v>
      </c>
      <c r="J326" s="82" t="s">
        <v>1091</v>
      </c>
      <c r="K326" s="82">
        <v>23</v>
      </c>
      <c r="L326" s="84" t="s">
        <v>971</v>
      </c>
      <c r="M326" s="82">
        <v>0</v>
      </c>
      <c r="N326" s="83">
        <v>1.340749</v>
      </c>
      <c r="O326" s="46" t="s">
        <v>326</v>
      </c>
      <c r="P326" s="82">
        <v>14.2705</v>
      </c>
      <c r="Q326" s="82">
        <v>3.8222999999999998</v>
      </c>
      <c r="R326" s="82">
        <v>10.4482</v>
      </c>
      <c r="S326" s="82">
        <v>1.2599</v>
      </c>
      <c r="T326" s="82">
        <v>0.41220000000000001</v>
      </c>
      <c r="U326" s="82">
        <v>0.84770000000000001</v>
      </c>
      <c r="V326" s="82">
        <v>-12.571</v>
      </c>
      <c r="W326" s="82">
        <v>7.9859</v>
      </c>
      <c r="X326" s="82">
        <v>-20.866499999999998</v>
      </c>
      <c r="Y326" s="82">
        <v>50.235199999999999</v>
      </c>
      <c r="Z326" s="82">
        <v>-93.974400000000003</v>
      </c>
      <c r="AA326" s="82">
        <v>-52.4236</v>
      </c>
      <c r="AB326" s="82">
        <v>-9.5203000000000007</v>
      </c>
      <c r="AC326" s="86">
        <v>10.768800000000001</v>
      </c>
      <c r="AD326" s="82">
        <v>3.2385000000000002</v>
      </c>
      <c r="AE326" s="82">
        <v>-0.60950000000000004</v>
      </c>
      <c r="AF326" s="82">
        <v>31.311399999999999</v>
      </c>
      <c r="AG326" s="82">
        <v>-13.8674</v>
      </c>
      <c r="AH326" s="82">
        <v>14.916600000000001</v>
      </c>
      <c r="AI326" s="82">
        <v>2.3776999999999999</v>
      </c>
      <c r="AJ326" s="82">
        <v>15.2843</v>
      </c>
      <c r="AK326" s="82">
        <v>41.545699999999997</v>
      </c>
      <c r="AL326" s="82">
        <v>37.780799999999999</v>
      </c>
      <c r="AM326" s="82">
        <v>-42.0334</v>
      </c>
      <c r="AN326" s="82">
        <v>-36.060499999999998</v>
      </c>
      <c r="AO326" s="82">
        <v>-24.908300000000001</v>
      </c>
      <c r="AP326" s="82">
        <v>13.450900000000001</v>
      </c>
      <c r="AQ326" s="82">
        <v>-11.743499999999999</v>
      </c>
      <c r="AR326" s="82">
        <v>8.2749000000000006</v>
      </c>
      <c r="AS326" s="82">
        <v>5.9119999999999999</v>
      </c>
      <c r="AT326" s="82">
        <v>-10.186999999999999</v>
      </c>
      <c r="AU326" s="82">
        <v>4.8876999999999997</v>
      </c>
      <c r="AV326" s="82">
        <v>23.196899999999999</v>
      </c>
      <c r="AW326" s="82">
        <v>2.5562999999999998</v>
      </c>
      <c r="AX326" s="82">
        <v>4.9263000000000003</v>
      </c>
      <c r="AY326" s="82">
        <v>5.9314</v>
      </c>
      <c r="AZ326" s="82">
        <v>18.732299999999999</v>
      </c>
      <c r="BA326" s="82">
        <v>-30.7668</v>
      </c>
      <c r="BB326" s="82">
        <v>-25.558199999999999</v>
      </c>
      <c r="BC326" s="82">
        <v>-14.244199999999999</v>
      </c>
      <c r="BD326" s="82">
        <v>-24.268999999999998</v>
      </c>
      <c r="BE326" s="82">
        <v>44.666200000000003</v>
      </c>
      <c r="BF326" s="82">
        <v>12.672000000000001</v>
      </c>
      <c r="BG326" s="82">
        <v>-13.893000000000001</v>
      </c>
      <c r="BH326" s="82">
        <v>4.1481000000000003</v>
      </c>
      <c r="BI326" s="82">
        <v>6.9779</v>
      </c>
      <c r="BJ326" s="82">
        <v>8.0394000000000005</v>
      </c>
      <c r="BK326" s="82">
        <v>-6.6199000000000003</v>
      </c>
      <c r="BL326" s="82">
        <v>-34.5578</v>
      </c>
      <c r="BM326" s="82">
        <v>27.512499999999999</v>
      </c>
      <c r="BN326" s="82">
        <v>-0.67269999999999996</v>
      </c>
      <c r="BO326" s="82">
        <v>22.741299999999999</v>
      </c>
      <c r="BP326" s="82">
        <v>-25.753599999999999</v>
      </c>
      <c r="BQ326" s="82">
        <v>-12.2559</v>
      </c>
      <c r="BR326" s="82">
        <v>5.0235000000000003</v>
      </c>
      <c r="BS326" s="82">
        <v>-11.1395</v>
      </c>
      <c r="BT326" s="82">
        <v>2.4712000000000001</v>
      </c>
      <c r="BU326" s="82">
        <v>5.2004999999999999</v>
      </c>
      <c r="BV326" s="82">
        <v>-4.0454999999999997</v>
      </c>
      <c r="BW326" s="82">
        <v>-4.9862000000000002</v>
      </c>
      <c r="BX326" s="82">
        <v>37.478200000000001</v>
      </c>
      <c r="BY326" s="82">
        <v>41.0169</v>
      </c>
      <c r="BZ326" s="82">
        <v>0.438</v>
      </c>
      <c r="CA326" s="82">
        <v>-13.080399999999999</v>
      </c>
      <c r="CB326" s="82">
        <v>3.4569999999999999</v>
      </c>
      <c r="CC326" s="82">
        <v>-51.199199999999998</v>
      </c>
      <c r="CD326" s="82">
        <v>-17.989699999999999</v>
      </c>
      <c r="CE326" s="82">
        <v>-34.0349</v>
      </c>
      <c r="CF326" s="82">
        <v>-90.850499999999997</v>
      </c>
      <c r="CG326" s="82">
        <v>29.734999999999999</v>
      </c>
      <c r="CH326" s="82">
        <v>13.8629</v>
      </c>
      <c r="CI326" s="82">
        <v>31.4238</v>
      </c>
      <c r="CJ326" s="82">
        <v>-66.201400000000007</v>
      </c>
      <c r="CK326" s="82">
        <v>6.6452</v>
      </c>
      <c r="CL326" s="82">
        <v>-2.5954000000000002</v>
      </c>
      <c r="CM326" s="82">
        <v>29.5426</v>
      </c>
      <c r="CN326" s="82">
        <v>56.632899999999999</v>
      </c>
      <c r="CO326" s="82">
        <v>23.963899999999999</v>
      </c>
      <c r="CP326" s="82">
        <v>25.422000000000001</v>
      </c>
      <c r="CQ326" s="82">
        <v>-3.9228000000000001</v>
      </c>
      <c r="CR326" s="82">
        <v>4.8501000000000003</v>
      </c>
      <c r="CS326" s="82">
        <v>-6.8174000000000001</v>
      </c>
      <c r="CT326" s="82">
        <v>-17.577000000000002</v>
      </c>
      <c r="CU326" s="82">
        <v>13.071</v>
      </c>
      <c r="CV326" s="82">
        <v>34.15</v>
      </c>
      <c r="CW326" s="82">
        <v>22.861000000000001</v>
      </c>
      <c r="CX326" s="82">
        <v>20.798200000000001</v>
      </c>
      <c r="CY326" s="82">
        <v>8.2200000000000006</v>
      </c>
      <c r="CZ326" s="82">
        <v>21.180700000000002</v>
      </c>
      <c r="DA326" s="82">
        <v>4.7173999999999996</v>
      </c>
      <c r="DB326" s="82">
        <v>-17.423200000000001</v>
      </c>
      <c r="DC326" s="82">
        <v>-1.3008</v>
      </c>
      <c r="DD326" s="82">
        <v>-37.1646</v>
      </c>
      <c r="DE326" s="82"/>
      <c r="DF326" s="82">
        <f t="shared" si="27"/>
        <v>2</v>
      </c>
      <c r="DG326" s="82">
        <f t="shared" si="28"/>
        <v>5</v>
      </c>
      <c r="DH326" s="82">
        <f t="shared" si="29"/>
        <v>7</v>
      </c>
      <c r="DI326" s="82">
        <f t="shared" si="30"/>
        <v>0</v>
      </c>
      <c r="DJ326" s="82">
        <f t="shared" si="31"/>
        <v>0</v>
      </c>
      <c r="DK326" s="82">
        <f t="shared" si="32"/>
        <v>0</v>
      </c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</row>
    <row r="327" spans="1:140" s="87" customFormat="1" x14ac:dyDescent="0.2">
      <c r="A327" s="82" t="s">
        <v>817</v>
      </c>
      <c r="B327" s="82">
        <v>319</v>
      </c>
      <c r="C327" s="82" t="s">
        <v>359</v>
      </c>
      <c r="D327" s="82" t="s">
        <v>1095</v>
      </c>
      <c r="E327" s="82">
        <v>1</v>
      </c>
      <c r="F327" s="82" t="s">
        <v>114</v>
      </c>
      <c r="G327" s="82">
        <v>20</v>
      </c>
      <c r="H327" s="83">
        <v>227.87545700000001</v>
      </c>
      <c r="I327" s="46" t="s">
        <v>615</v>
      </c>
      <c r="J327" s="82" t="s">
        <v>1091</v>
      </c>
      <c r="K327" s="82">
        <v>23</v>
      </c>
      <c r="L327" s="84" t="s">
        <v>971</v>
      </c>
      <c r="M327" s="82">
        <v>10</v>
      </c>
      <c r="N327" s="83">
        <v>3.5415399999999999</v>
      </c>
      <c r="O327" s="46" t="s">
        <v>684</v>
      </c>
      <c r="P327" s="82">
        <v>15.2393</v>
      </c>
      <c r="Q327" s="82">
        <v>6.6631</v>
      </c>
      <c r="R327" s="82">
        <v>8.5762</v>
      </c>
      <c r="S327" s="82">
        <v>1.2087000000000001</v>
      </c>
      <c r="T327" s="82">
        <v>0.626</v>
      </c>
      <c r="U327" s="82">
        <v>0.5827</v>
      </c>
      <c r="V327" s="82">
        <v>-0.49690000000000001</v>
      </c>
      <c r="W327" s="82">
        <v>-12.246499999999999</v>
      </c>
      <c r="X327" s="82">
        <v>-26.293399999999998</v>
      </c>
      <c r="Y327" s="82">
        <v>91.134200000000007</v>
      </c>
      <c r="Z327" s="82">
        <v>55.978499999999997</v>
      </c>
      <c r="AA327" s="82">
        <v>-93.028899999999993</v>
      </c>
      <c r="AB327" s="82">
        <v>34.508299999999998</v>
      </c>
      <c r="AC327" s="86">
        <v>25.023299999999999</v>
      </c>
      <c r="AD327" s="82">
        <v>-26.386299999999999</v>
      </c>
      <c r="AE327" s="82">
        <v>-5.9621000000000004</v>
      </c>
      <c r="AF327" s="82">
        <v>-2.4378000000000002</v>
      </c>
      <c r="AG327" s="82">
        <v>-50.335900000000002</v>
      </c>
      <c r="AH327" s="82">
        <v>-4.5174000000000003</v>
      </c>
      <c r="AI327" s="82">
        <v>19.4755</v>
      </c>
      <c r="AJ327" s="82">
        <v>8.4225999999999992</v>
      </c>
      <c r="AK327" s="82">
        <v>-23.6995</v>
      </c>
      <c r="AL327" s="82">
        <v>-5.7743000000000002</v>
      </c>
      <c r="AM327" s="82">
        <v>-7.9607999999999999</v>
      </c>
      <c r="AN327" s="82">
        <v>24.586400000000001</v>
      </c>
      <c r="AO327" s="82">
        <v>-39.4831</v>
      </c>
      <c r="AP327" s="82">
        <v>-4.8409000000000004</v>
      </c>
      <c r="AQ327" s="82">
        <v>4.7194000000000003</v>
      </c>
      <c r="AR327" s="82">
        <v>-17.866599999999998</v>
      </c>
      <c r="AS327" s="82">
        <v>-5.1778000000000004</v>
      </c>
      <c r="AT327" s="82">
        <v>-25.144100000000002</v>
      </c>
      <c r="AU327" s="82">
        <v>-6.1139999999999999</v>
      </c>
      <c r="AV327" s="82">
        <v>31.058800000000002</v>
      </c>
      <c r="AW327" s="82">
        <v>32.388199999999998</v>
      </c>
      <c r="AX327" s="82">
        <v>-17.682099999999998</v>
      </c>
      <c r="AY327" s="82">
        <v>-4.6891999999999996</v>
      </c>
      <c r="AZ327" s="82">
        <v>13.8055</v>
      </c>
      <c r="BA327" s="82">
        <v>-49.635199999999998</v>
      </c>
      <c r="BB327" s="82">
        <v>1.3864000000000001</v>
      </c>
      <c r="BC327" s="82">
        <v>20.933700000000002</v>
      </c>
      <c r="BD327" s="82">
        <v>-34.801099999999998</v>
      </c>
      <c r="BE327" s="82">
        <v>-18.621500000000001</v>
      </c>
      <c r="BF327" s="82">
        <v>13.854799999999999</v>
      </c>
      <c r="BG327" s="82">
        <v>-12.786300000000001</v>
      </c>
      <c r="BH327" s="82">
        <v>33.1922</v>
      </c>
      <c r="BI327" s="82">
        <v>28.986899999999999</v>
      </c>
      <c r="BJ327" s="82">
        <v>-32.375</v>
      </c>
      <c r="BK327" s="82">
        <v>7.8287000000000004</v>
      </c>
      <c r="BL327" s="82">
        <v>-5.7275999999999998</v>
      </c>
      <c r="BM327" s="82">
        <v>13.4389</v>
      </c>
      <c r="BN327" s="82">
        <v>-1.4061999999999999</v>
      </c>
      <c r="BO327" s="82">
        <v>-2.4398</v>
      </c>
      <c r="BP327" s="82">
        <v>-9.5838000000000001</v>
      </c>
      <c r="BQ327" s="82">
        <v>-16.854900000000001</v>
      </c>
      <c r="BR327" s="82">
        <v>9.9314999999999998</v>
      </c>
      <c r="BS327" s="82">
        <v>-5.1036999999999999</v>
      </c>
      <c r="BT327" s="82">
        <v>16.424800000000001</v>
      </c>
      <c r="BU327" s="82">
        <v>19.196200000000001</v>
      </c>
      <c r="BV327" s="82">
        <v>10.898099999999999</v>
      </c>
      <c r="BW327" s="82">
        <v>6.2480000000000002</v>
      </c>
      <c r="BX327" s="82">
        <v>13.2744</v>
      </c>
      <c r="BY327" s="82">
        <v>27.726900000000001</v>
      </c>
      <c r="BZ327" s="82">
        <v>-16.398399999999999</v>
      </c>
      <c r="CA327" s="82">
        <v>-9.3752999999999993</v>
      </c>
      <c r="CB327" s="82">
        <v>-8.2127999999999997</v>
      </c>
      <c r="CC327" s="82">
        <v>-46.554099999999998</v>
      </c>
      <c r="CD327" s="82">
        <v>-27.011900000000001</v>
      </c>
      <c r="CE327" s="82">
        <v>-1.7281</v>
      </c>
      <c r="CF327" s="82">
        <v>-20.700700000000001</v>
      </c>
      <c r="CG327" s="82">
        <v>-53.036499999999997</v>
      </c>
      <c r="CH327" s="82">
        <v>-40.714799999999997</v>
      </c>
      <c r="CI327" s="82">
        <v>18.660900000000002</v>
      </c>
      <c r="CJ327" s="82">
        <v>-20.029499999999999</v>
      </c>
      <c r="CK327" s="82">
        <v>-10.657299999999999</v>
      </c>
      <c r="CL327" s="82">
        <v>12.2378</v>
      </c>
      <c r="CM327" s="82">
        <v>-11.1777</v>
      </c>
      <c r="CN327" s="82">
        <v>17.1938</v>
      </c>
      <c r="CO327" s="82">
        <v>16.627099999999999</v>
      </c>
      <c r="CP327" s="82">
        <v>7.5674000000000001</v>
      </c>
      <c r="CQ327" s="82">
        <v>7.0875000000000004</v>
      </c>
      <c r="CR327" s="82">
        <v>23.853000000000002</v>
      </c>
      <c r="CS327" s="82">
        <v>21.8062</v>
      </c>
      <c r="CT327" s="82">
        <v>7.3929999999999998</v>
      </c>
      <c r="CU327" s="82">
        <v>66.905500000000004</v>
      </c>
      <c r="CV327" s="82">
        <v>32.283000000000001</v>
      </c>
      <c r="CW327" s="82">
        <v>5.1914999999999996</v>
      </c>
      <c r="CX327" s="82">
        <v>18.982399999999998</v>
      </c>
      <c r="CY327" s="82">
        <v>11.1166</v>
      </c>
      <c r="CZ327" s="82">
        <v>18.8399</v>
      </c>
      <c r="DA327" s="82">
        <v>-14.3409</v>
      </c>
      <c r="DB327" s="82">
        <v>-27.377400000000002</v>
      </c>
      <c r="DC327" s="82">
        <v>-8.5492000000000008</v>
      </c>
      <c r="DD327" s="82">
        <v>-3.8675000000000002</v>
      </c>
      <c r="DE327" s="82"/>
      <c r="DF327" s="82">
        <f t="shared" si="27"/>
        <v>3</v>
      </c>
      <c r="DG327" s="82">
        <f t="shared" si="28"/>
        <v>3</v>
      </c>
      <c r="DH327" s="82">
        <f t="shared" si="29"/>
        <v>6</v>
      </c>
      <c r="DI327" s="82">
        <f t="shared" si="30"/>
        <v>0</v>
      </c>
      <c r="DJ327" s="82">
        <f t="shared" si="31"/>
        <v>0</v>
      </c>
      <c r="DK327" s="82">
        <f t="shared" si="32"/>
        <v>0</v>
      </c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</row>
    <row r="328" spans="1:140" s="87" customFormat="1" x14ac:dyDescent="0.2">
      <c r="A328" s="82" t="s">
        <v>817</v>
      </c>
      <c r="B328" s="82">
        <v>338</v>
      </c>
      <c r="C328" s="82" t="s">
        <v>359</v>
      </c>
      <c r="D328" s="82" t="s">
        <v>1083</v>
      </c>
      <c r="E328" s="82">
        <v>4</v>
      </c>
      <c r="F328" s="82" t="s">
        <v>89</v>
      </c>
      <c r="G328" s="82">
        <v>135</v>
      </c>
      <c r="H328" s="83">
        <v>739.89113799999996</v>
      </c>
      <c r="I328" s="46" t="s">
        <v>786</v>
      </c>
      <c r="J328" s="82" t="s">
        <v>1091</v>
      </c>
      <c r="K328" s="82">
        <v>23</v>
      </c>
      <c r="L328" s="84" t="s">
        <v>971</v>
      </c>
      <c r="M328" s="82">
        <v>10</v>
      </c>
      <c r="N328" s="83">
        <v>3.5415399999999999</v>
      </c>
      <c r="O328" s="46" t="s">
        <v>684</v>
      </c>
      <c r="P328" s="82">
        <v>12.477499999999999</v>
      </c>
      <c r="Q328" s="82">
        <v>2.4502000000000002</v>
      </c>
      <c r="R328" s="82">
        <v>10.0273</v>
      </c>
      <c r="S328" s="82">
        <v>1.083</v>
      </c>
      <c r="T328" s="82">
        <v>0.22739999999999999</v>
      </c>
      <c r="U328" s="82">
        <v>0.85560000000000003</v>
      </c>
      <c r="V328" s="82">
        <v>7.3395999999999999</v>
      </c>
      <c r="W328" s="82">
        <v>-10.610200000000001</v>
      </c>
      <c r="X328" s="82">
        <v>15.760400000000001</v>
      </c>
      <c r="Y328" s="82">
        <v>8.0207999999999995</v>
      </c>
      <c r="Z328" s="82">
        <v>-33.1203</v>
      </c>
      <c r="AA328" s="82">
        <v>-33.084499999999998</v>
      </c>
      <c r="AB328" s="82">
        <v>10.6348</v>
      </c>
      <c r="AC328" s="86">
        <v>-21.173300000000001</v>
      </c>
      <c r="AD328" s="82">
        <v>-27.219200000000001</v>
      </c>
      <c r="AE328" s="82">
        <v>24.650500000000001</v>
      </c>
      <c r="AF328" s="82">
        <v>9.9837000000000007</v>
      </c>
      <c r="AG328" s="82">
        <v>24.627500000000001</v>
      </c>
      <c r="AH328" s="82">
        <v>-3.4291</v>
      </c>
      <c r="AI328" s="82">
        <v>-5.7299999999999997E-2</v>
      </c>
      <c r="AJ328" s="82">
        <v>7.9010999999999996</v>
      </c>
      <c r="AK328" s="82">
        <v>13.264699999999999</v>
      </c>
      <c r="AL328" s="82">
        <v>33.689700000000002</v>
      </c>
      <c r="AM328" s="82">
        <v>3.4958</v>
      </c>
      <c r="AN328" s="82">
        <v>10.468299999999999</v>
      </c>
      <c r="AO328" s="82">
        <v>2.5175000000000001</v>
      </c>
      <c r="AP328" s="82">
        <v>20.317299999999999</v>
      </c>
      <c r="AQ328" s="82">
        <v>-11.7691</v>
      </c>
      <c r="AR328" s="82">
        <v>12.196199999999999</v>
      </c>
      <c r="AS328" s="82">
        <v>-9.3063000000000002</v>
      </c>
      <c r="AT328" s="82">
        <v>20.456700000000001</v>
      </c>
      <c r="AU328" s="82">
        <v>-3.1332</v>
      </c>
      <c r="AV328" s="82">
        <v>-4.5937999999999999</v>
      </c>
      <c r="AW328" s="82">
        <v>-3.9222999999999999</v>
      </c>
      <c r="AX328" s="82">
        <v>-4.4950999999999999</v>
      </c>
      <c r="AY328" s="82">
        <v>-55.279200000000003</v>
      </c>
      <c r="AZ328" s="82">
        <v>8.3581000000000003</v>
      </c>
      <c r="BA328" s="82">
        <v>-45.128500000000003</v>
      </c>
      <c r="BB328" s="82">
        <v>4.6715999999999998</v>
      </c>
      <c r="BC328" s="82">
        <v>21.2088</v>
      </c>
      <c r="BD328" s="82">
        <v>-31.175000000000001</v>
      </c>
      <c r="BE328" s="82">
        <v>-15.4519</v>
      </c>
      <c r="BF328" s="82">
        <v>15.721299999999999</v>
      </c>
      <c r="BG328" s="82">
        <v>-13.782</v>
      </c>
      <c r="BH328" s="82">
        <v>31.6358</v>
      </c>
      <c r="BI328" s="82">
        <v>26.0001</v>
      </c>
      <c r="BJ328" s="82">
        <v>-30.422899999999998</v>
      </c>
      <c r="BK328" s="82">
        <v>6.4340999999999999</v>
      </c>
      <c r="BL328" s="82">
        <v>-5.3733000000000004</v>
      </c>
      <c r="BM328" s="82">
        <v>13.672700000000001</v>
      </c>
      <c r="BN328" s="82">
        <v>-3.8784000000000001</v>
      </c>
      <c r="BO328" s="82">
        <v>-0.94589999999999996</v>
      </c>
      <c r="BP328" s="82">
        <v>-8.6692</v>
      </c>
      <c r="BQ328" s="82">
        <v>-17.218399999999999</v>
      </c>
      <c r="BR328" s="82">
        <v>3.4796</v>
      </c>
      <c r="BS328" s="82">
        <v>-7.2773000000000003</v>
      </c>
      <c r="BT328" s="82">
        <v>15.870200000000001</v>
      </c>
      <c r="BU328" s="82">
        <v>17.752600000000001</v>
      </c>
      <c r="BV328" s="82">
        <v>8.6780000000000008</v>
      </c>
      <c r="BW328" s="82">
        <v>4.9071999999999996</v>
      </c>
      <c r="BX328" s="82">
        <v>13.1233</v>
      </c>
      <c r="BY328" s="82">
        <v>29.821400000000001</v>
      </c>
      <c r="BZ328" s="82">
        <v>-16.771699999999999</v>
      </c>
      <c r="CA328" s="82">
        <v>-8.3564000000000007</v>
      </c>
      <c r="CB328" s="82">
        <v>-8.5253999999999994</v>
      </c>
      <c r="CC328" s="82">
        <v>32.1053</v>
      </c>
      <c r="CD328" s="82">
        <v>-24.546900000000001</v>
      </c>
      <c r="CE328" s="82">
        <v>-61.273200000000003</v>
      </c>
      <c r="CF328" s="82">
        <v>26.651499999999999</v>
      </c>
      <c r="CG328" s="82">
        <v>61.904299999999999</v>
      </c>
      <c r="CH328" s="82">
        <v>14.8375</v>
      </c>
      <c r="CI328" s="82">
        <v>-43.900199999999998</v>
      </c>
      <c r="CJ328" s="82">
        <v>-7.6367000000000003</v>
      </c>
      <c r="CK328" s="82">
        <v>-6.2226999999999997</v>
      </c>
      <c r="CL328" s="82">
        <v>-17.0274</v>
      </c>
      <c r="CM328" s="82">
        <v>56.456400000000002</v>
      </c>
      <c r="CN328" s="82">
        <v>20.135899999999999</v>
      </c>
      <c r="CO328" s="82">
        <v>-4.4363000000000001</v>
      </c>
      <c r="CP328" s="82">
        <v>-11.168100000000001</v>
      </c>
      <c r="CQ328" s="82">
        <v>-14.2163</v>
      </c>
      <c r="CR328" s="82">
        <v>-18.577000000000002</v>
      </c>
      <c r="CS328" s="82">
        <v>-62.228000000000002</v>
      </c>
      <c r="CT328" s="82">
        <v>-28.4422</v>
      </c>
      <c r="CU328" s="82">
        <v>7.4661</v>
      </c>
      <c r="CV328" s="82">
        <v>-25.555299999999999</v>
      </c>
      <c r="CW328" s="82">
        <v>-2.2374000000000001</v>
      </c>
      <c r="CX328" s="82">
        <v>-8.2894000000000005</v>
      </c>
      <c r="CY328" s="82">
        <v>13.438000000000001</v>
      </c>
      <c r="CZ328" s="82">
        <v>-13.865</v>
      </c>
      <c r="DA328" s="82">
        <v>44.297699999999999</v>
      </c>
      <c r="DB328" s="82">
        <v>24.603400000000001</v>
      </c>
      <c r="DC328" s="82">
        <v>17.397300000000001</v>
      </c>
      <c r="DD328" s="82">
        <v>30.328700000000001</v>
      </c>
      <c r="DE328" s="82"/>
      <c r="DF328" s="82">
        <f t="shared" si="27"/>
        <v>2</v>
      </c>
      <c r="DG328" s="82">
        <f t="shared" si="28"/>
        <v>3</v>
      </c>
      <c r="DH328" s="82">
        <f t="shared" si="29"/>
        <v>5</v>
      </c>
      <c r="DI328" s="82">
        <f t="shared" si="30"/>
        <v>0</v>
      </c>
      <c r="DJ328" s="82">
        <f t="shared" si="31"/>
        <v>0</v>
      </c>
      <c r="DK328" s="82">
        <f t="shared" si="32"/>
        <v>0</v>
      </c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</row>
    <row r="329" spans="1:140" x14ac:dyDescent="0.2">
      <c r="A329" s="82" t="s">
        <v>817</v>
      </c>
      <c r="B329" s="82">
        <v>264</v>
      </c>
      <c r="C329" s="82" t="s">
        <v>359</v>
      </c>
      <c r="D329" s="82" t="s">
        <v>1086</v>
      </c>
      <c r="E329" s="82">
        <v>8</v>
      </c>
      <c r="F329" s="82" t="s">
        <v>191</v>
      </c>
      <c r="G329" s="82">
        <v>0</v>
      </c>
      <c r="H329" s="83">
        <v>28.363769999999999</v>
      </c>
      <c r="I329" s="46" t="s">
        <v>787</v>
      </c>
      <c r="J329" s="82" t="s">
        <v>1091</v>
      </c>
      <c r="K329" s="82">
        <v>23</v>
      </c>
      <c r="L329" s="84" t="s">
        <v>971</v>
      </c>
      <c r="M329" s="82">
        <v>10</v>
      </c>
      <c r="N329" s="83">
        <v>3.5415399999999999</v>
      </c>
      <c r="O329" s="46" t="s">
        <v>684</v>
      </c>
      <c r="P329" s="82">
        <v>15.911099999999999</v>
      </c>
      <c r="Q329" s="82">
        <v>4.3837999999999999</v>
      </c>
      <c r="R329" s="82">
        <v>11.5273</v>
      </c>
      <c r="S329" s="82">
        <v>1.7475000000000001</v>
      </c>
      <c r="T329" s="82">
        <v>0.4385</v>
      </c>
      <c r="U329" s="82">
        <v>1.3089999999999999</v>
      </c>
      <c r="V329" s="82">
        <v>5.3853999999999997</v>
      </c>
      <c r="W329" s="82">
        <v>-10.0922</v>
      </c>
      <c r="X329" s="82">
        <v>21.662299999999998</v>
      </c>
      <c r="Y329" s="82">
        <v>-23.8004</v>
      </c>
      <c r="Z329" s="82">
        <v>19.712299999999999</v>
      </c>
      <c r="AA329" s="82">
        <v>-57.1937</v>
      </c>
      <c r="AB329" s="82">
        <v>-7.1616999999999997</v>
      </c>
      <c r="AC329" s="86">
        <v>-8.0960999999999999</v>
      </c>
      <c r="AD329" s="82">
        <v>1.6294</v>
      </c>
      <c r="AE329" s="82">
        <v>46.7</v>
      </c>
      <c r="AF329" s="82">
        <v>28.001000000000001</v>
      </c>
      <c r="AG329" s="82">
        <v>33.392400000000002</v>
      </c>
      <c r="AH329" s="82">
        <v>-6.1718000000000002</v>
      </c>
      <c r="AI329" s="82">
        <v>-11.218299999999999</v>
      </c>
      <c r="AJ329" s="82">
        <v>29.253299999999999</v>
      </c>
      <c r="AK329" s="82">
        <v>10.5587</v>
      </c>
      <c r="AL329" s="82">
        <v>5.3442999999999996</v>
      </c>
      <c r="AM329" s="82">
        <v>-67.215699999999998</v>
      </c>
      <c r="AN329" s="82">
        <v>-9.1540999999999997</v>
      </c>
      <c r="AO329" s="82">
        <v>-9.4550999999999998</v>
      </c>
      <c r="AP329" s="82">
        <v>8.6135999999999999</v>
      </c>
      <c r="AQ329" s="82">
        <v>-13.563000000000001</v>
      </c>
      <c r="AR329" s="82">
        <v>10.5959</v>
      </c>
      <c r="AS329" s="82">
        <v>-5.5754999999999999</v>
      </c>
      <c r="AT329" s="82">
        <v>-14.795500000000001</v>
      </c>
      <c r="AU329" s="82">
        <v>15.320499999999999</v>
      </c>
      <c r="AV329" s="82">
        <v>8.7894000000000005</v>
      </c>
      <c r="AW329" s="82">
        <v>-20.7453</v>
      </c>
      <c r="AX329" s="82">
        <v>27.257999999999999</v>
      </c>
      <c r="AY329" s="82">
        <v>9.5252999999999997</v>
      </c>
      <c r="AZ329" s="82">
        <v>-0.54800000000000004</v>
      </c>
      <c r="BA329" s="82">
        <v>-42.453400000000002</v>
      </c>
      <c r="BB329" s="82">
        <v>6.0697999999999999</v>
      </c>
      <c r="BC329" s="82">
        <v>11.863200000000001</v>
      </c>
      <c r="BD329" s="82">
        <v>-35.022799999999997</v>
      </c>
      <c r="BE329" s="82">
        <v>-20.0228</v>
      </c>
      <c r="BF329" s="82">
        <v>14.417299999999999</v>
      </c>
      <c r="BG329" s="82">
        <v>-14.478199999999999</v>
      </c>
      <c r="BH329" s="82">
        <v>38.317700000000002</v>
      </c>
      <c r="BI329" s="82">
        <v>31.858899999999998</v>
      </c>
      <c r="BJ329" s="82">
        <v>-24.056000000000001</v>
      </c>
      <c r="BK329" s="82">
        <v>5.8192000000000004</v>
      </c>
      <c r="BL329" s="82">
        <v>-6.1185999999999998</v>
      </c>
      <c r="BM329" s="82">
        <v>17.346399999999999</v>
      </c>
      <c r="BN329" s="82">
        <v>-2.734</v>
      </c>
      <c r="BO329" s="82">
        <v>-2.1613000000000002</v>
      </c>
      <c r="BP329" s="82">
        <v>-15.5428</v>
      </c>
      <c r="BQ329" s="82">
        <v>-18.3748</v>
      </c>
      <c r="BR329" s="82">
        <v>3.9946999999999999</v>
      </c>
      <c r="BS329" s="82">
        <v>-10.609500000000001</v>
      </c>
      <c r="BT329" s="82">
        <v>17.089099999999998</v>
      </c>
      <c r="BU329" s="82">
        <v>17.093599999999999</v>
      </c>
      <c r="BV329" s="82">
        <v>7.0884</v>
      </c>
      <c r="BW329" s="82">
        <v>7.2763999999999998</v>
      </c>
      <c r="BX329" s="82">
        <v>15.9884</v>
      </c>
      <c r="BY329" s="82">
        <v>26.7193</v>
      </c>
      <c r="BZ329" s="82">
        <v>-12.136799999999999</v>
      </c>
      <c r="CA329" s="82">
        <v>-8.4720999999999993</v>
      </c>
      <c r="CB329" s="82">
        <v>-8.7596000000000007</v>
      </c>
      <c r="CC329" s="82">
        <v>105.5009</v>
      </c>
      <c r="CD329" s="82">
        <v>-11.654400000000001</v>
      </c>
      <c r="CE329" s="82">
        <v>-99.635900000000007</v>
      </c>
      <c r="CF329" s="82">
        <v>58.417900000000003</v>
      </c>
      <c r="CG329" s="82">
        <v>19.899799999999999</v>
      </c>
      <c r="CH329" s="82">
        <v>-43.6248</v>
      </c>
      <c r="CI329" s="82">
        <v>-39.005200000000002</v>
      </c>
      <c r="CJ329" s="82">
        <v>39.080300000000001</v>
      </c>
      <c r="CK329" s="82">
        <v>0.74409999999999998</v>
      </c>
      <c r="CL329" s="82">
        <v>0.77</v>
      </c>
      <c r="CM329" s="82">
        <v>65.443899999999999</v>
      </c>
      <c r="CN329" s="82">
        <v>-17.673200000000001</v>
      </c>
      <c r="CO329" s="82">
        <v>-10.0306</v>
      </c>
      <c r="CP329" s="82">
        <v>-30.991</v>
      </c>
      <c r="CQ329" s="82">
        <v>-11.2538</v>
      </c>
      <c r="CR329" s="82">
        <v>-14.4214</v>
      </c>
      <c r="CS329" s="82">
        <v>-37.9724</v>
      </c>
      <c r="CT329" s="82">
        <v>-33.5227</v>
      </c>
      <c r="CU329" s="82">
        <v>5.9401999999999999</v>
      </c>
      <c r="CV329" s="82">
        <v>3.6739999999999999</v>
      </c>
      <c r="CW329" s="82">
        <v>-4.0061999999999998</v>
      </c>
      <c r="CX329" s="82">
        <v>-11.766500000000001</v>
      </c>
      <c r="CY329" s="82">
        <v>-1.5588</v>
      </c>
      <c r="CZ329" s="82">
        <v>-20.338899999999999</v>
      </c>
      <c r="DA329" s="82">
        <v>17.309100000000001</v>
      </c>
      <c r="DB329" s="82">
        <v>35.124000000000002</v>
      </c>
      <c r="DC329" s="82">
        <v>5.5122</v>
      </c>
      <c r="DD329" s="82">
        <v>30.039400000000001</v>
      </c>
      <c r="DF329" s="82">
        <f t="shared" si="27"/>
        <v>3</v>
      </c>
      <c r="DG329" s="82">
        <f t="shared" si="28"/>
        <v>3</v>
      </c>
      <c r="DH329" s="82">
        <f t="shared" si="29"/>
        <v>6</v>
      </c>
      <c r="DI329" s="82">
        <f t="shared" si="30"/>
        <v>1</v>
      </c>
      <c r="DJ329" s="82">
        <f t="shared" si="31"/>
        <v>0</v>
      </c>
      <c r="DK329" s="82">
        <f t="shared" si="32"/>
        <v>1</v>
      </c>
    </row>
    <row r="330" spans="1:140" x14ac:dyDescent="0.2">
      <c r="A330" s="82" t="s">
        <v>817</v>
      </c>
      <c r="B330" s="82">
        <v>248</v>
      </c>
      <c r="C330" s="82" t="s">
        <v>359</v>
      </c>
      <c r="D330" s="82" t="s">
        <v>1104</v>
      </c>
      <c r="E330" s="82">
        <v>21</v>
      </c>
      <c r="F330" s="82" t="s">
        <v>967</v>
      </c>
      <c r="G330" s="82">
        <v>75</v>
      </c>
      <c r="H330" s="83">
        <v>68.030629000000005</v>
      </c>
      <c r="I330" s="46" t="s">
        <v>666</v>
      </c>
      <c r="J330" s="82" t="s">
        <v>1091</v>
      </c>
      <c r="K330" s="82">
        <v>23</v>
      </c>
      <c r="L330" s="84" t="s">
        <v>971</v>
      </c>
      <c r="M330" s="82">
        <v>15</v>
      </c>
      <c r="N330" s="83">
        <v>6.787763</v>
      </c>
      <c r="O330" s="46" t="s">
        <v>685</v>
      </c>
      <c r="P330" s="82">
        <v>13.7852</v>
      </c>
      <c r="Q330" s="82">
        <v>2.0996000000000001</v>
      </c>
      <c r="R330" s="82">
        <v>11.685499999999999</v>
      </c>
      <c r="S330" s="82">
        <v>1.4281999999999999</v>
      </c>
      <c r="T330" s="82">
        <v>0.17660000000000001</v>
      </c>
      <c r="U330" s="82">
        <v>1.2516</v>
      </c>
      <c r="V330" s="82">
        <v>-10.8224</v>
      </c>
      <c r="W330" s="82">
        <v>-17.548300000000001</v>
      </c>
      <c r="X330" s="82">
        <v>-14.9445</v>
      </c>
      <c r="Y330" s="82">
        <v>-45.5002</v>
      </c>
      <c r="Z330" s="82">
        <v>13.3415</v>
      </c>
      <c r="AA330" s="82">
        <v>-95.203500000000005</v>
      </c>
      <c r="AB330" s="82">
        <v>-22.441700000000001</v>
      </c>
      <c r="AC330" s="86">
        <v>11.821099999999999</v>
      </c>
      <c r="AD330" s="82">
        <v>2.7016</v>
      </c>
      <c r="AE330" s="82">
        <v>2.2948</v>
      </c>
      <c r="AF330" s="82">
        <v>-1.1898</v>
      </c>
      <c r="AG330" s="82">
        <v>-31.3475</v>
      </c>
      <c r="AH330" s="82">
        <v>6.3807999999999998</v>
      </c>
      <c r="AI330" s="82">
        <v>1.6736</v>
      </c>
      <c r="AJ330" s="82">
        <v>-3.2589999999999999</v>
      </c>
      <c r="AK330" s="82">
        <v>32.019799999999996</v>
      </c>
      <c r="AL330" s="82">
        <v>21.178000000000001</v>
      </c>
      <c r="AM330" s="82">
        <v>-71.039900000000003</v>
      </c>
      <c r="AN330" s="82">
        <v>-26.674199999999999</v>
      </c>
      <c r="AO330" s="82">
        <v>19.4678</v>
      </c>
      <c r="AP330" s="82">
        <v>19.557600000000001</v>
      </c>
      <c r="AQ330" s="82">
        <v>38.178600000000003</v>
      </c>
      <c r="AR330" s="82">
        <v>21.565000000000001</v>
      </c>
      <c r="AS330" s="82">
        <v>14.3499</v>
      </c>
      <c r="AT330" s="82">
        <v>0.80720000000000003</v>
      </c>
      <c r="AU330" s="82">
        <v>19.350999999999999</v>
      </c>
      <c r="AV330" s="82">
        <v>0.42870000000000003</v>
      </c>
      <c r="AW330" s="82">
        <v>22.759799999999998</v>
      </c>
      <c r="AX330" s="82">
        <v>1.0465</v>
      </c>
      <c r="AY330" s="82">
        <v>27.5215</v>
      </c>
      <c r="AZ330" s="82">
        <v>20.210999999999999</v>
      </c>
      <c r="BA330" s="82">
        <v>-33.028300000000002</v>
      </c>
      <c r="BB330" s="82">
        <v>-4.5347</v>
      </c>
      <c r="BC330" s="82">
        <v>-2.5051999999999999</v>
      </c>
      <c r="BD330" s="82">
        <v>-44.118499999999997</v>
      </c>
      <c r="BE330" s="82">
        <v>-9.4924999999999997</v>
      </c>
      <c r="BF330" s="82">
        <v>22.700800000000001</v>
      </c>
      <c r="BG330" s="82">
        <v>-6.1596000000000002</v>
      </c>
      <c r="BH330" s="82">
        <v>61.0501</v>
      </c>
      <c r="BI330" s="82">
        <v>30.048500000000001</v>
      </c>
      <c r="BJ330" s="82">
        <v>-35.842399999999998</v>
      </c>
      <c r="BK330" s="82">
        <v>12.2286</v>
      </c>
      <c r="BL330" s="82">
        <v>4.1982999999999997</v>
      </c>
      <c r="BM330" s="82">
        <v>-1.0074000000000001</v>
      </c>
      <c r="BN330" s="82">
        <v>-17.749400000000001</v>
      </c>
      <c r="BO330" s="82">
        <v>2.6425000000000001</v>
      </c>
      <c r="BP330" s="82">
        <v>-59.674500000000002</v>
      </c>
      <c r="BQ330" s="82">
        <v>-17.209900000000001</v>
      </c>
      <c r="BR330" s="82">
        <v>-3.1316000000000002</v>
      </c>
      <c r="BS330" s="82">
        <v>3.7835000000000001</v>
      </c>
      <c r="BT330" s="82">
        <v>28.680599999999998</v>
      </c>
      <c r="BU330" s="82">
        <v>26.6448</v>
      </c>
      <c r="BV330" s="82">
        <v>9.2490000000000006</v>
      </c>
      <c r="BW330" s="82">
        <v>8.3643999999999998</v>
      </c>
      <c r="BX330" s="82">
        <v>17.217400000000001</v>
      </c>
      <c r="BY330" s="82">
        <v>29.8933</v>
      </c>
      <c r="BZ330" s="82">
        <v>-15.6107</v>
      </c>
      <c r="CA330" s="82">
        <v>0.97970000000000002</v>
      </c>
      <c r="CB330" s="82">
        <v>-7.6166</v>
      </c>
      <c r="CC330" s="82">
        <v>-9.3341999999999992</v>
      </c>
      <c r="CD330" s="82">
        <v>-45.293900000000001</v>
      </c>
      <c r="CE330" s="82">
        <v>-129.6163</v>
      </c>
      <c r="CF330" s="82">
        <v>-27.1691</v>
      </c>
      <c r="CG330" s="82">
        <v>5.9618000000000002</v>
      </c>
      <c r="CH330" s="82">
        <v>-83.611000000000004</v>
      </c>
      <c r="CI330" s="82">
        <v>-17.378399999999999</v>
      </c>
      <c r="CJ330" s="82">
        <v>36.344299999999997</v>
      </c>
      <c r="CK330" s="82">
        <v>22.317</v>
      </c>
      <c r="CL330" s="82">
        <v>36.773699999999998</v>
      </c>
      <c r="CM330" s="82">
        <v>43.339300000000001</v>
      </c>
      <c r="CN330" s="82">
        <v>32.620100000000001</v>
      </c>
      <c r="CO330" s="82">
        <v>11.1425</v>
      </c>
      <c r="CP330" s="82">
        <v>5.7134</v>
      </c>
      <c r="CQ330" s="82">
        <v>12.2097</v>
      </c>
      <c r="CR330" s="82">
        <v>-9.0025999999999993</v>
      </c>
      <c r="CS330" s="82">
        <v>50.388800000000003</v>
      </c>
      <c r="CT330" s="82">
        <v>-19.578700000000001</v>
      </c>
      <c r="CU330" s="82">
        <v>-5.5457999999999998</v>
      </c>
      <c r="CV330" s="82">
        <v>34.065300000000001</v>
      </c>
      <c r="CW330" s="82">
        <v>30.933</v>
      </c>
      <c r="CX330" s="82">
        <v>12.3201</v>
      </c>
      <c r="CY330" s="82">
        <v>-32.8461</v>
      </c>
      <c r="CZ330" s="82">
        <v>12.9198</v>
      </c>
      <c r="DA330" s="82">
        <v>0.25490000000000002</v>
      </c>
      <c r="DB330" s="82">
        <v>50.936100000000003</v>
      </c>
      <c r="DC330" s="82">
        <v>-21.423999999999999</v>
      </c>
      <c r="DD330" s="82">
        <v>2.56</v>
      </c>
      <c r="DF330" s="82">
        <f t="shared" si="27"/>
        <v>3</v>
      </c>
      <c r="DG330" s="82">
        <f t="shared" si="28"/>
        <v>5</v>
      </c>
      <c r="DH330" s="82">
        <f t="shared" si="29"/>
        <v>8</v>
      </c>
      <c r="DI330" s="82">
        <f t="shared" si="30"/>
        <v>0</v>
      </c>
      <c r="DJ330" s="82">
        <f t="shared" si="31"/>
        <v>1</v>
      </c>
      <c r="DK330" s="82">
        <f t="shared" si="32"/>
        <v>1</v>
      </c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</row>
    <row r="331" spans="1:140" x14ac:dyDescent="0.2">
      <c r="A331" s="82" t="s">
        <v>817</v>
      </c>
      <c r="B331" s="82">
        <v>246</v>
      </c>
      <c r="C331" s="82" t="s">
        <v>359</v>
      </c>
      <c r="D331" s="82" t="s">
        <v>1094</v>
      </c>
      <c r="E331" s="82">
        <v>13</v>
      </c>
      <c r="F331" s="82" t="s">
        <v>123</v>
      </c>
      <c r="G331" s="82">
        <v>45</v>
      </c>
      <c r="H331" s="83">
        <v>459.30665499999998</v>
      </c>
      <c r="I331" s="46" t="s">
        <v>597</v>
      </c>
      <c r="J331" s="82" t="s">
        <v>1091</v>
      </c>
      <c r="K331" s="82">
        <v>23</v>
      </c>
      <c r="L331" s="84" t="s">
        <v>971</v>
      </c>
      <c r="M331" s="82">
        <v>25</v>
      </c>
      <c r="N331" s="83">
        <v>19.113479000000002</v>
      </c>
      <c r="O331" s="46" t="s">
        <v>332</v>
      </c>
      <c r="P331" s="82">
        <v>13.0732</v>
      </c>
      <c r="Q331" s="82">
        <v>2.5225</v>
      </c>
      <c r="R331" s="82">
        <v>10.550800000000001</v>
      </c>
      <c r="S331" s="82">
        <v>1.4750000000000001</v>
      </c>
      <c r="T331" s="82">
        <v>0.23769999999999999</v>
      </c>
      <c r="U331" s="82">
        <v>1.2373000000000001</v>
      </c>
      <c r="V331" s="82">
        <v>-3.0535999999999999</v>
      </c>
      <c r="W331" s="82">
        <v>-14.892099999999999</v>
      </c>
      <c r="X331" s="82">
        <v>-16.410399999999999</v>
      </c>
      <c r="Y331" s="82">
        <v>-115.6019</v>
      </c>
      <c r="Z331" s="82">
        <v>-48.731999999999999</v>
      </c>
      <c r="AA331" s="82">
        <v>-37.171399999999998</v>
      </c>
      <c r="AB331" s="82">
        <v>22.387</v>
      </c>
      <c r="AC331" s="86">
        <v>14.993600000000001</v>
      </c>
      <c r="AD331" s="82">
        <v>40.411999999999999</v>
      </c>
      <c r="AE331" s="82">
        <v>-18.192799999999998</v>
      </c>
      <c r="AF331" s="82">
        <v>-19.875399999999999</v>
      </c>
      <c r="AG331" s="82">
        <v>-7.5957999999999997</v>
      </c>
      <c r="AH331" s="82">
        <v>5.7599</v>
      </c>
      <c r="AI331" s="82">
        <v>19.617799999999999</v>
      </c>
      <c r="AJ331" s="82">
        <v>3.1156000000000001</v>
      </c>
      <c r="AK331" s="82">
        <v>23.483000000000001</v>
      </c>
      <c r="AL331" s="82">
        <v>24.400099999999998</v>
      </c>
      <c r="AM331" s="82">
        <v>-19.575800000000001</v>
      </c>
      <c r="AN331" s="82">
        <v>5.6772999999999998</v>
      </c>
      <c r="AO331" s="82">
        <v>11.059100000000001</v>
      </c>
      <c r="AP331" s="82">
        <v>27.0183</v>
      </c>
      <c r="AQ331" s="82">
        <v>33.935499999999998</v>
      </c>
      <c r="AR331" s="82">
        <v>19.584700000000002</v>
      </c>
      <c r="AS331" s="82">
        <v>10.813599999999999</v>
      </c>
      <c r="AT331" s="82">
        <v>-18.514299999999999</v>
      </c>
      <c r="AU331" s="82">
        <v>-7.3971</v>
      </c>
      <c r="AV331" s="82">
        <v>7.3070000000000004</v>
      </c>
      <c r="AW331" s="82">
        <v>15.4529</v>
      </c>
      <c r="AX331" s="82">
        <v>-1.3653</v>
      </c>
      <c r="AY331" s="82">
        <v>22.421800000000001</v>
      </c>
      <c r="AZ331" s="82">
        <v>-13.4177</v>
      </c>
      <c r="BA331" s="82">
        <v>19.415600000000001</v>
      </c>
      <c r="BB331" s="82">
        <v>14.228899999999999</v>
      </c>
      <c r="BC331" s="82">
        <v>-9.57</v>
      </c>
      <c r="BD331" s="82">
        <v>28.249600000000001</v>
      </c>
      <c r="BE331" s="82">
        <v>-57.064100000000003</v>
      </c>
      <c r="BF331" s="82">
        <v>23.452500000000001</v>
      </c>
      <c r="BG331" s="82">
        <v>3.0110000000000001</v>
      </c>
      <c r="BH331" s="82">
        <v>28.460999999999999</v>
      </c>
      <c r="BI331" s="82">
        <v>20.818200000000001</v>
      </c>
      <c r="BJ331" s="82">
        <v>-20.054300000000001</v>
      </c>
      <c r="BK331" s="82">
        <v>8.0540000000000003</v>
      </c>
      <c r="BL331" s="82">
        <v>20.001799999999999</v>
      </c>
      <c r="BM331" s="82">
        <v>-22.762499999999999</v>
      </c>
      <c r="BN331" s="82">
        <v>-4.1661999999999999</v>
      </c>
      <c r="BO331" s="82">
        <v>8.5835000000000008</v>
      </c>
      <c r="BP331" s="82">
        <v>-72.509600000000006</v>
      </c>
      <c r="BQ331" s="82">
        <v>-29.326699999999999</v>
      </c>
      <c r="BR331" s="82">
        <v>-2.2852000000000001</v>
      </c>
      <c r="BS331" s="82">
        <v>34.5625</v>
      </c>
      <c r="BT331" s="82">
        <v>-7.3135000000000003</v>
      </c>
      <c r="BU331" s="82">
        <v>18.2942</v>
      </c>
      <c r="BV331" s="82">
        <v>9.0196000000000005</v>
      </c>
      <c r="BW331" s="82">
        <v>7.0208000000000004</v>
      </c>
      <c r="BX331" s="82">
        <v>-0.86609999999999998</v>
      </c>
      <c r="BY331" s="82">
        <v>7.6833999999999998</v>
      </c>
      <c r="BZ331" s="82">
        <v>-7.6917</v>
      </c>
      <c r="CA331" s="82">
        <v>-5.9856999999999996</v>
      </c>
      <c r="CB331" s="82">
        <v>-11.260899999999999</v>
      </c>
      <c r="CC331" s="82">
        <v>-89.316100000000006</v>
      </c>
      <c r="CD331" s="82">
        <v>-1.0532999999999999</v>
      </c>
      <c r="CE331" s="82">
        <v>26.476199999999999</v>
      </c>
      <c r="CF331" s="82">
        <v>-86.518699999999995</v>
      </c>
      <c r="CG331" s="82">
        <v>-57.159199999999998</v>
      </c>
      <c r="CH331" s="82">
        <v>15.579700000000001</v>
      </c>
      <c r="CI331" s="82">
        <v>79.551199999999994</v>
      </c>
      <c r="CJ331" s="82">
        <v>-41.459499999999998</v>
      </c>
      <c r="CK331" s="82">
        <v>-1.4209000000000001</v>
      </c>
      <c r="CL331" s="82">
        <v>-1.7869999999999999</v>
      </c>
      <c r="CM331" s="82">
        <v>-24.4499</v>
      </c>
      <c r="CN331" s="82">
        <v>14.206300000000001</v>
      </c>
      <c r="CO331" s="82">
        <v>9.0058000000000007</v>
      </c>
      <c r="CP331" s="82">
        <v>10.6928</v>
      </c>
      <c r="CQ331" s="82">
        <v>9.6560000000000006</v>
      </c>
      <c r="CR331" s="82">
        <v>23.6829</v>
      </c>
      <c r="CS331" s="82">
        <v>30.668299999999999</v>
      </c>
      <c r="CT331" s="82">
        <v>37.925199999999997</v>
      </c>
      <c r="CU331" s="82">
        <v>38.878100000000003</v>
      </c>
      <c r="CV331" s="82">
        <v>38.493499999999997</v>
      </c>
      <c r="CW331" s="82">
        <v>-0.32250000000000001</v>
      </c>
      <c r="CX331" s="82">
        <v>11.092499999999999</v>
      </c>
      <c r="CY331" s="82">
        <v>3.0985</v>
      </c>
      <c r="CZ331" s="82">
        <v>22.577200000000001</v>
      </c>
      <c r="DA331" s="82">
        <v>-64.646000000000001</v>
      </c>
      <c r="DB331" s="82">
        <v>-19.203299999999999</v>
      </c>
      <c r="DC331" s="82">
        <v>11.353300000000001</v>
      </c>
      <c r="DD331" s="82">
        <v>4.3987999999999996</v>
      </c>
      <c r="DF331" s="82">
        <f t="shared" si="27"/>
        <v>1</v>
      </c>
      <c r="DG331" s="82">
        <f t="shared" si="28"/>
        <v>7</v>
      </c>
      <c r="DH331" s="82">
        <f t="shared" si="29"/>
        <v>8</v>
      </c>
      <c r="DI331" s="82">
        <f t="shared" si="30"/>
        <v>0</v>
      </c>
      <c r="DJ331" s="82">
        <f t="shared" si="31"/>
        <v>1</v>
      </c>
      <c r="DK331" s="82">
        <f t="shared" si="32"/>
        <v>1</v>
      </c>
    </row>
    <row r="332" spans="1:140" x14ac:dyDescent="0.2">
      <c r="A332" s="82" t="s">
        <v>817</v>
      </c>
      <c r="B332" s="82">
        <v>345</v>
      </c>
      <c r="C332" s="82" t="s">
        <v>359</v>
      </c>
      <c r="D332" s="82" t="s">
        <v>1093</v>
      </c>
      <c r="E332" s="82">
        <v>14</v>
      </c>
      <c r="F332" s="82" t="s">
        <v>203</v>
      </c>
      <c r="G332" s="82">
        <v>45</v>
      </c>
      <c r="H332" s="83">
        <v>385.16839299999998</v>
      </c>
      <c r="I332" s="46" t="s">
        <v>770</v>
      </c>
      <c r="J332" s="82" t="s">
        <v>1091</v>
      </c>
      <c r="K332" s="82">
        <v>23</v>
      </c>
      <c r="L332" s="84" t="s">
        <v>971</v>
      </c>
      <c r="M332" s="82">
        <v>25</v>
      </c>
      <c r="N332" s="83">
        <v>19.113479000000002</v>
      </c>
      <c r="O332" s="46" t="s">
        <v>332</v>
      </c>
      <c r="P332" s="82">
        <v>18.427700000000002</v>
      </c>
      <c r="Q332" s="82">
        <v>8.5342000000000002</v>
      </c>
      <c r="R332" s="82">
        <v>9.8935999999999993</v>
      </c>
      <c r="S332" s="82">
        <v>1.5885</v>
      </c>
      <c r="T332" s="82">
        <v>0.86409999999999998</v>
      </c>
      <c r="U332" s="82">
        <v>0.72440000000000004</v>
      </c>
      <c r="V332" s="82">
        <v>1.3729</v>
      </c>
      <c r="W332" s="82">
        <v>-13.1004</v>
      </c>
      <c r="X332" s="82">
        <v>30.472200000000001</v>
      </c>
      <c r="Y332" s="82">
        <v>-13.3103</v>
      </c>
      <c r="Z332" s="82">
        <v>15.9613</v>
      </c>
      <c r="AA332" s="82">
        <v>-5.1506999999999996</v>
      </c>
      <c r="AB332" s="82">
        <v>49.737299999999998</v>
      </c>
      <c r="AC332" s="86">
        <v>-21.433</v>
      </c>
      <c r="AD332" s="82">
        <v>13.4008</v>
      </c>
      <c r="AE332" s="82">
        <v>28.111499999999999</v>
      </c>
      <c r="AF332" s="82">
        <v>-0.96719999999999995</v>
      </c>
      <c r="AG332" s="82">
        <v>-59.711799999999997</v>
      </c>
      <c r="AH332" s="82">
        <v>-1.7964</v>
      </c>
      <c r="AI332" s="82">
        <v>-11.0825</v>
      </c>
      <c r="AJ332" s="82">
        <v>6.8601999999999999</v>
      </c>
      <c r="AK332" s="82">
        <v>13.9268</v>
      </c>
      <c r="AL332" s="82">
        <v>-43.828099999999999</v>
      </c>
      <c r="AM332" s="82">
        <v>-57.5747</v>
      </c>
      <c r="AN332" s="82">
        <v>24.764600000000002</v>
      </c>
      <c r="AO332" s="82">
        <v>-13.5648</v>
      </c>
      <c r="AP332" s="82">
        <v>-39.7986</v>
      </c>
      <c r="AQ332" s="82">
        <v>22.481400000000001</v>
      </c>
      <c r="AR332" s="82">
        <v>6.69</v>
      </c>
      <c r="AS332" s="82">
        <v>-5.5601000000000003</v>
      </c>
      <c r="AT332" s="82">
        <v>18.950099999999999</v>
      </c>
      <c r="AU332" s="82">
        <v>-4.2042999999999999</v>
      </c>
      <c r="AV332" s="82">
        <v>46.215200000000003</v>
      </c>
      <c r="AW332" s="82">
        <v>24.653300000000002</v>
      </c>
      <c r="AX332" s="82">
        <v>-24.631599999999999</v>
      </c>
      <c r="AY332" s="82">
        <v>30.476500000000001</v>
      </c>
      <c r="AZ332" s="82">
        <v>0.3851</v>
      </c>
      <c r="BA332" s="82">
        <v>27.209900000000001</v>
      </c>
      <c r="BB332" s="82">
        <v>15.2378</v>
      </c>
      <c r="BC332" s="82">
        <v>-18.0671</v>
      </c>
      <c r="BD332" s="82">
        <v>36.535800000000002</v>
      </c>
      <c r="BE332" s="82">
        <v>-40.520499999999998</v>
      </c>
      <c r="BF332" s="82">
        <v>20.008900000000001</v>
      </c>
      <c r="BG332" s="82">
        <v>-4.1000000000000002E-2</v>
      </c>
      <c r="BH332" s="82">
        <v>34.195300000000003</v>
      </c>
      <c r="BI332" s="82">
        <v>21.479299999999999</v>
      </c>
      <c r="BJ332" s="82">
        <v>-21.4605</v>
      </c>
      <c r="BK332" s="82">
        <v>6.3963000000000001</v>
      </c>
      <c r="BL332" s="82">
        <v>15.946899999999999</v>
      </c>
      <c r="BM332" s="82">
        <v>-23.053699999999999</v>
      </c>
      <c r="BN332" s="82">
        <v>-6.8623000000000003</v>
      </c>
      <c r="BO332" s="82">
        <v>-0.1862</v>
      </c>
      <c r="BP332" s="82">
        <v>-70.538499999999999</v>
      </c>
      <c r="BQ332" s="82">
        <v>-33.974499999999999</v>
      </c>
      <c r="BR332" s="82">
        <v>-11.645300000000001</v>
      </c>
      <c r="BS332" s="82">
        <v>30.479099999999999</v>
      </c>
      <c r="BT332" s="82">
        <v>-9.0925999999999991</v>
      </c>
      <c r="BU332" s="82">
        <v>15.709</v>
      </c>
      <c r="BV332" s="82">
        <v>12.87</v>
      </c>
      <c r="BW332" s="82">
        <v>5.7606999999999999</v>
      </c>
      <c r="BX332" s="82">
        <v>6.8174000000000001</v>
      </c>
      <c r="BY332" s="82">
        <v>9.5462000000000007</v>
      </c>
      <c r="BZ332" s="82">
        <v>-10.573</v>
      </c>
      <c r="CA332" s="82">
        <v>-2.0577999999999999</v>
      </c>
      <c r="CB332" s="82">
        <v>-10.1198</v>
      </c>
      <c r="CC332" s="82">
        <v>37.173900000000003</v>
      </c>
      <c r="CD332" s="82">
        <v>89.249499999999998</v>
      </c>
      <c r="CE332" s="82">
        <v>-0.71679999999999999</v>
      </c>
      <c r="CF332" s="82">
        <v>8.9614999999999991</v>
      </c>
      <c r="CG332" s="82">
        <v>17.3675</v>
      </c>
      <c r="CH332" s="82">
        <v>11.093500000000001</v>
      </c>
      <c r="CI332" s="82">
        <v>-14.1541</v>
      </c>
      <c r="CJ332" s="82">
        <v>70.173199999999994</v>
      </c>
      <c r="CK332" s="82">
        <v>12.944100000000001</v>
      </c>
      <c r="CL332" s="82">
        <v>-13.09</v>
      </c>
      <c r="CM332" s="82">
        <v>-35.6477</v>
      </c>
      <c r="CN332" s="82">
        <v>-49.425400000000003</v>
      </c>
      <c r="CO332" s="82">
        <v>-26.994700000000002</v>
      </c>
      <c r="CP332" s="82">
        <v>-21.901599999999998</v>
      </c>
      <c r="CQ332" s="82">
        <v>-1.4582999999999999</v>
      </c>
      <c r="CR332" s="82">
        <v>-1.865</v>
      </c>
      <c r="CS332" s="82">
        <v>-7.0387000000000004</v>
      </c>
      <c r="CT332" s="82">
        <v>14.754099999999999</v>
      </c>
      <c r="CU332" s="82">
        <v>-21.017099999999999</v>
      </c>
      <c r="CV332" s="82">
        <v>-19.344799999999999</v>
      </c>
      <c r="CW332" s="82">
        <v>-30.660799999999998</v>
      </c>
      <c r="CX332" s="82">
        <v>-19.0609</v>
      </c>
      <c r="CY332" s="82">
        <v>21.358699999999999</v>
      </c>
      <c r="CZ332" s="82">
        <v>-23.877600000000001</v>
      </c>
      <c r="DA332" s="82">
        <v>5.0397999999999996</v>
      </c>
      <c r="DB332" s="82">
        <v>-2.9329000000000001</v>
      </c>
      <c r="DC332" s="82">
        <v>4.8813000000000004</v>
      </c>
      <c r="DD332" s="82">
        <v>-3.8108</v>
      </c>
      <c r="DF332" s="82">
        <f t="shared" si="27"/>
        <v>2</v>
      </c>
      <c r="DG332" s="82">
        <f t="shared" si="28"/>
        <v>3</v>
      </c>
      <c r="DH332" s="82">
        <f t="shared" si="29"/>
        <v>5</v>
      </c>
      <c r="DI332" s="82">
        <f t="shared" si="30"/>
        <v>0</v>
      </c>
      <c r="DJ332" s="82">
        <f t="shared" si="31"/>
        <v>0</v>
      </c>
      <c r="DK332" s="82">
        <f t="shared" si="32"/>
        <v>0</v>
      </c>
    </row>
    <row r="333" spans="1:140" x14ac:dyDescent="0.2">
      <c r="A333" s="82" t="s">
        <v>817</v>
      </c>
      <c r="B333" s="82">
        <v>350</v>
      </c>
      <c r="C333" s="82" t="s">
        <v>359</v>
      </c>
      <c r="D333" s="82" t="s">
        <v>1096</v>
      </c>
      <c r="E333" s="82">
        <v>2</v>
      </c>
      <c r="F333" s="82" t="s">
        <v>235</v>
      </c>
      <c r="G333" s="82">
        <v>150</v>
      </c>
      <c r="H333" s="83">
        <v>675.55956400000002</v>
      </c>
      <c r="I333" s="46" t="s">
        <v>368</v>
      </c>
      <c r="J333" s="82" t="s">
        <v>1091</v>
      </c>
      <c r="K333" s="82">
        <v>23</v>
      </c>
      <c r="L333" s="84" t="s">
        <v>971</v>
      </c>
      <c r="M333" s="82">
        <v>35</v>
      </c>
      <c r="N333" s="83">
        <v>26.891660999999999</v>
      </c>
      <c r="O333" s="46" t="s">
        <v>788</v>
      </c>
      <c r="P333" s="82">
        <v>13.791</v>
      </c>
      <c r="Q333" s="82">
        <v>4.0635000000000003</v>
      </c>
      <c r="R333" s="82">
        <v>9.7274999999999991</v>
      </c>
      <c r="S333" s="82">
        <v>1.1845000000000001</v>
      </c>
      <c r="T333" s="82">
        <v>0.40739999999999998</v>
      </c>
      <c r="U333" s="82">
        <v>0.77700000000000002</v>
      </c>
      <c r="V333" s="82">
        <v>-1.7272000000000001</v>
      </c>
      <c r="W333" s="82">
        <v>-8.5455000000000005</v>
      </c>
      <c r="X333" s="82">
        <v>20.916499999999999</v>
      </c>
      <c r="Y333" s="82">
        <v>-6.9128999999999996</v>
      </c>
      <c r="Z333" s="82">
        <v>-4.9127999999999998</v>
      </c>
      <c r="AA333" s="82">
        <v>-44.093699999999998</v>
      </c>
      <c r="AB333" s="82">
        <v>-15.467599999999999</v>
      </c>
      <c r="AC333" s="86">
        <v>-21.2042</v>
      </c>
      <c r="AD333" s="82">
        <v>-0.1787</v>
      </c>
      <c r="AE333" s="82">
        <v>3.5909</v>
      </c>
      <c r="AF333" s="82">
        <v>19.116399999999999</v>
      </c>
      <c r="AG333" s="82">
        <v>-16.224399999999999</v>
      </c>
      <c r="AH333" s="82">
        <v>-2.9434999999999998</v>
      </c>
      <c r="AI333" s="82">
        <v>29.145099999999999</v>
      </c>
      <c r="AJ333" s="82">
        <v>17.2072</v>
      </c>
      <c r="AK333" s="82">
        <v>-6.6326000000000001</v>
      </c>
      <c r="AL333" s="82">
        <v>-5.3678999999999997</v>
      </c>
      <c r="AM333" s="82">
        <v>36.304299999999998</v>
      </c>
      <c r="AN333" s="82">
        <v>8.2096999999999998</v>
      </c>
      <c r="AO333" s="82">
        <v>49.527700000000003</v>
      </c>
      <c r="AP333" s="82">
        <v>25.101500000000001</v>
      </c>
      <c r="AQ333" s="82">
        <v>0.1789</v>
      </c>
      <c r="AR333" s="82">
        <v>-16.6435</v>
      </c>
      <c r="AS333" s="82">
        <v>-6.4096000000000002</v>
      </c>
      <c r="AT333" s="82">
        <v>32.718000000000004</v>
      </c>
      <c r="AU333" s="82">
        <v>8.3007000000000009</v>
      </c>
      <c r="AV333" s="82">
        <v>-34.937899999999999</v>
      </c>
      <c r="AW333" s="82">
        <v>-30.1722</v>
      </c>
      <c r="AX333" s="82">
        <v>4.2964000000000002</v>
      </c>
      <c r="AY333" s="82">
        <v>-23.2212</v>
      </c>
      <c r="AZ333" s="82">
        <v>1.6258999999999999</v>
      </c>
      <c r="BA333" s="82">
        <v>8.1930999999999994</v>
      </c>
      <c r="BB333" s="82">
        <v>9.8366000000000007</v>
      </c>
      <c r="BC333" s="82">
        <v>-9.7807999999999993</v>
      </c>
      <c r="BD333" s="82">
        <v>39.600099999999998</v>
      </c>
      <c r="BE333" s="82">
        <v>11.564500000000001</v>
      </c>
      <c r="BF333" s="82">
        <v>13.556100000000001</v>
      </c>
      <c r="BG333" s="82">
        <v>5.0160999999999998</v>
      </c>
      <c r="BH333" s="82">
        <v>17.0944</v>
      </c>
      <c r="BI333" s="82">
        <v>33.014099999999999</v>
      </c>
      <c r="BJ333" s="82">
        <v>-63.787700000000001</v>
      </c>
      <c r="BK333" s="82">
        <v>6.4413</v>
      </c>
      <c r="BL333" s="82">
        <v>16.2592</v>
      </c>
      <c r="BM333" s="82">
        <v>-31.229600000000001</v>
      </c>
      <c r="BN333" s="82">
        <v>8.8623999999999992</v>
      </c>
      <c r="BO333" s="82">
        <v>-25.270700000000001</v>
      </c>
      <c r="BP333" s="82">
        <v>-58.4422</v>
      </c>
      <c r="BQ333" s="82">
        <v>-47.133099999999999</v>
      </c>
      <c r="BR333" s="82">
        <v>6.2043999999999997</v>
      </c>
      <c r="BS333" s="82">
        <v>17.318200000000001</v>
      </c>
      <c r="BT333" s="82">
        <v>-11.3268</v>
      </c>
      <c r="BU333" s="82">
        <v>12.480600000000001</v>
      </c>
      <c r="BV333" s="82">
        <v>-8.2646999999999995</v>
      </c>
      <c r="BW333" s="82">
        <v>-1.6896</v>
      </c>
      <c r="BX333" s="82">
        <v>44.201999999999998</v>
      </c>
      <c r="BY333" s="82">
        <v>35.310200000000002</v>
      </c>
      <c r="BZ333" s="82">
        <v>-14.953099999999999</v>
      </c>
      <c r="CA333" s="82">
        <v>-6.4644000000000004</v>
      </c>
      <c r="CB333" s="82">
        <v>-6.6105999999999998</v>
      </c>
      <c r="CC333" s="82">
        <v>-33.488999999999997</v>
      </c>
      <c r="CD333" s="82">
        <v>9.5463000000000005</v>
      </c>
      <c r="CE333" s="82">
        <v>-2.7662</v>
      </c>
      <c r="CF333" s="82">
        <v>16.713899999999999</v>
      </c>
      <c r="CG333" s="82">
        <v>69.866500000000002</v>
      </c>
      <c r="CH333" s="82">
        <v>89.430700000000002</v>
      </c>
      <c r="CI333" s="82">
        <v>-5.3659999999999997</v>
      </c>
      <c r="CJ333" s="82">
        <v>-8.0356000000000005</v>
      </c>
      <c r="CK333" s="82">
        <v>1.4756</v>
      </c>
      <c r="CL333" s="82">
        <v>-18.7836</v>
      </c>
      <c r="CM333" s="82">
        <v>-31.597999999999999</v>
      </c>
      <c r="CN333" s="82">
        <v>-4.5563000000000002</v>
      </c>
      <c r="CO333" s="82">
        <v>-20.242000000000001</v>
      </c>
      <c r="CP333" s="82">
        <v>10.330399999999999</v>
      </c>
      <c r="CQ333" s="82">
        <v>8.3588000000000005</v>
      </c>
      <c r="CR333" s="82">
        <v>-48.244799999999998</v>
      </c>
      <c r="CS333" s="82">
        <v>16.247499999999999</v>
      </c>
      <c r="CT333" s="82">
        <v>43.793700000000001</v>
      </c>
      <c r="CU333" s="82">
        <v>2.8571</v>
      </c>
      <c r="CV333" s="82">
        <v>-16.387799999999999</v>
      </c>
      <c r="CW333" s="82">
        <v>-10.2684</v>
      </c>
      <c r="CX333" s="82">
        <v>-20.735499999999998</v>
      </c>
      <c r="CY333" s="82">
        <v>21.479500000000002</v>
      </c>
      <c r="CZ333" s="82">
        <v>-18.829799999999999</v>
      </c>
      <c r="DA333" s="82">
        <v>-2.2736999999999998</v>
      </c>
      <c r="DB333" s="82">
        <v>-24.3475</v>
      </c>
      <c r="DC333" s="82">
        <v>-2.5186000000000002</v>
      </c>
      <c r="DD333" s="82">
        <v>-21.6572</v>
      </c>
      <c r="DF333" s="82">
        <f t="shared" si="27"/>
        <v>2</v>
      </c>
      <c r="DG333" s="82">
        <f t="shared" si="28"/>
        <v>2</v>
      </c>
      <c r="DH333" s="82">
        <f t="shared" si="29"/>
        <v>4</v>
      </c>
      <c r="DI333" s="82">
        <f t="shared" si="30"/>
        <v>0</v>
      </c>
      <c r="DJ333" s="82">
        <f t="shared" si="31"/>
        <v>0</v>
      </c>
      <c r="DK333" s="82">
        <f t="shared" si="32"/>
        <v>0</v>
      </c>
    </row>
    <row r="334" spans="1:140" x14ac:dyDescent="0.2">
      <c r="A334" s="82" t="s">
        <v>817</v>
      </c>
      <c r="B334" s="82">
        <v>253</v>
      </c>
      <c r="C334" s="82" t="s">
        <v>359</v>
      </c>
      <c r="D334" s="82" t="s">
        <v>1085</v>
      </c>
      <c r="E334" s="82">
        <v>7</v>
      </c>
      <c r="F334" s="82" t="s">
        <v>100</v>
      </c>
      <c r="G334" s="82">
        <v>20</v>
      </c>
      <c r="H334" s="83">
        <v>14.851151</v>
      </c>
      <c r="I334" s="46" t="s">
        <v>758</v>
      </c>
      <c r="J334" s="82" t="s">
        <v>1091</v>
      </c>
      <c r="K334" s="82">
        <v>23</v>
      </c>
      <c r="L334" s="84" t="s">
        <v>971</v>
      </c>
      <c r="M334" s="82">
        <v>40</v>
      </c>
      <c r="N334" s="83">
        <v>32.550170000000001</v>
      </c>
      <c r="O334" s="46" t="s">
        <v>688</v>
      </c>
      <c r="P334" s="82">
        <v>13.841799999999999</v>
      </c>
      <c r="Q334" s="82">
        <v>4.9287000000000001</v>
      </c>
      <c r="R334" s="82">
        <v>8.9131</v>
      </c>
      <c r="S334" s="82">
        <v>1.5186999999999999</v>
      </c>
      <c r="T334" s="82">
        <v>0.46450000000000002</v>
      </c>
      <c r="U334" s="82">
        <v>1.0543</v>
      </c>
      <c r="V334" s="82">
        <v>0.1384</v>
      </c>
      <c r="W334" s="82">
        <v>-12.9011</v>
      </c>
      <c r="X334" s="82">
        <v>-22.667200000000001</v>
      </c>
      <c r="Y334" s="82">
        <v>41.238300000000002</v>
      </c>
      <c r="Z334" s="82">
        <v>71.009</v>
      </c>
      <c r="AA334" s="82">
        <v>-7.9988000000000001</v>
      </c>
      <c r="AB334" s="82">
        <v>18.685300000000002</v>
      </c>
      <c r="AC334" s="86">
        <v>25.969799999999999</v>
      </c>
      <c r="AD334" s="82">
        <v>33.802799999999998</v>
      </c>
      <c r="AE334" s="82">
        <v>-56.0732</v>
      </c>
      <c r="AF334" s="82">
        <v>-1.3288</v>
      </c>
      <c r="AG334" s="82">
        <v>-53.229399999999998</v>
      </c>
      <c r="AH334" s="82">
        <v>4.3011999999999997</v>
      </c>
      <c r="AI334" s="82">
        <v>-3.4434</v>
      </c>
      <c r="AJ334" s="82">
        <v>-7.2901999999999996</v>
      </c>
      <c r="AK334" s="82">
        <v>-5.6029</v>
      </c>
      <c r="AL334" s="82">
        <v>-13.3917</v>
      </c>
      <c r="AM334" s="82">
        <v>-40.093400000000003</v>
      </c>
      <c r="AN334" s="82">
        <v>-27.5121</v>
      </c>
      <c r="AO334" s="82">
        <v>-28.697099999999999</v>
      </c>
      <c r="AP334" s="82">
        <v>19.497900000000001</v>
      </c>
      <c r="AQ334" s="82">
        <v>1.4522999999999999</v>
      </c>
      <c r="AR334" s="82">
        <v>19.462299999999999</v>
      </c>
      <c r="AS334" s="82">
        <v>9.6241000000000003</v>
      </c>
      <c r="AT334" s="82">
        <v>-22.349900000000002</v>
      </c>
      <c r="AU334" s="82">
        <v>7.5358999999999998</v>
      </c>
      <c r="AV334" s="82">
        <v>5.8632</v>
      </c>
      <c r="AW334" s="82">
        <v>34.665500000000002</v>
      </c>
      <c r="AX334" s="82">
        <v>-31.942</v>
      </c>
      <c r="AY334" s="82">
        <v>-9.6622000000000003</v>
      </c>
      <c r="AZ334" s="82">
        <v>15.5076</v>
      </c>
      <c r="BA334" s="82">
        <v>-17.091899999999999</v>
      </c>
      <c r="BB334" s="82">
        <v>17.583600000000001</v>
      </c>
      <c r="BC334" s="82">
        <v>9.8021999999999991</v>
      </c>
      <c r="BD334" s="82">
        <v>22.664300000000001</v>
      </c>
      <c r="BE334" s="82">
        <v>-3.5933999999999999</v>
      </c>
      <c r="BF334" s="82">
        <v>26.295300000000001</v>
      </c>
      <c r="BG334" s="82">
        <v>21.445699999999999</v>
      </c>
      <c r="BH334" s="82">
        <v>14.1747</v>
      </c>
      <c r="BI334" s="82">
        <v>36.354300000000002</v>
      </c>
      <c r="BJ334" s="82">
        <v>-39.510899999999999</v>
      </c>
      <c r="BK334" s="82">
        <v>11.177899999999999</v>
      </c>
      <c r="BL334" s="82">
        <v>11.846500000000001</v>
      </c>
      <c r="BM334" s="82">
        <v>-16.254100000000001</v>
      </c>
      <c r="BN334" s="82">
        <v>-6.2975000000000003</v>
      </c>
      <c r="BO334" s="82">
        <v>-20.3675</v>
      </c>
      <c r="BP334" s="82">
        <v>-82.9709</v>
      </c>
      <c r="BQ334" s="82">
        <v>-45.576099999999997</v>
      </c>
      <c r="BR334" s="82">
        <v>-3.0836999999999999</v>
      </c>
      <c r="BS334" s="82">
        <v>2.4161000000000001</v>
      </c>
      <c r="BT334" s="82">
        <v>-8.2901000000000007</v>
      </c>
      <c r="BU334" s="82">
        <v>12.3721</v>
      </c>
      <c r="BV334" s="82">
        <v>-18.807500000000001</v>
      </c>
      <c r="BW334" s="82">
        <v>6.6148999999999996</v>
      </c>
      <c r="BX334" s="82">
        <v>44.742400000000004</v>
      </c>
      <c r="BY334" s="82">
        <v>42.102600000000002</v>
      </c>
      <c r="BZ334" s="82">
        <v>-8.7232000000000003</v>
      </c>
      <c r="CA334" s="82">
        <v>-6.5711000000000004</v>
      </c>
      <c r="CB334" s="82">
        <v>-2.4548000000000001</v>
      </c>
      <c r="CC334" s="82">
        <v>-93.221000000000004</v>
      </c>
      <c r="CD334" s="82">
        <v>-108.1343</v>
      </c>
      <c r="CE334" s="82">
        <v>52.197099999999999</v>
      </c>
      <c r="CF334" s="82">
        <v>-5.6092000000000004</v>
      </c>
      <c r="CG334" s="82">
        <v>45.999299999999998</v>
      </c>
      <c r="CH334" s="82">
        <v>14.7514</v>
      </c>
      <c r="CI334" s="82">
        <v>21.950600000000001</v>
      </c>
      <c r="CJ334" s="82">
        <v>-45.125900000000001</v>
      </c>
      <c r="CK334" s="82">
        <v>11.187200000000001</v>
      </c>
      <c r="CL334" s="82">
        <v>7.6521999999999997</v>
      </c>
      <c r="CM334" s="82">
        <v>11.3764</v>
      </c>
      <c r="CN334" s="82">
        <v>-2.9923000000000002</v>
      </c>
      <c r="CO334" s="82">
        <v>22.145099999999999</v>
      </c>
      <c r="CP334" s="82">
        <v>26.945</v>
      </c>
      <c r="CQ334" s="82">
        <v>1.2423999999999999</v>
      </c>
      <c r="CR334" s="82">
        <v>-2.7759</v>
      </c>
      <c r="CS334" s="82">
        <v>3.1650999999999998</v>
      </c>
      <c r="CT334" s="82">
        <v>26.958200000000001</v>
      </c>
      <c r="CU334" s="82">
        <v>-12.012600000000001</v>
      </c>
      <c r="CV334" s="82">
        <v>-7.6478999999999999</v>
      </c>
      <c r="CW334" s="82">
        <v>25.953099999999999</v>
      </c>
      <c r="CX334" s="82">
        <v>11.988300000000001</v>
      </c>
      <c r="CY334" s="82">
        <v>-41.230400000000003</v>
      </c>
      <c r="CZ334" s="82">
        <v>24.881</v>
      </c>
      <c r="DA334" s="82">
        <v>-0.51500000000000001</v>
      </c>
      <c r="DB334" s="82">
        <v>-4.9904000000000002</v>
      </c>
      <c r="DC334" s="82">
        <v>8.4795999999999996</v>
      </c>
      <c r="DD334" s="82">
        <v>7.383</v>
      </c>
      <c r="DF334" s="82">
        <f t="shared" si="27"/>
        <v>2</v>
      </c>
      <c r="DG334" s="82">
        <f t="shared" si="28"/>
        <v>5</v>
      </c>
      <c r="DH334" s="82">
        <f t="shared" si="29"/>
        <v>7</v>
      </c>
      <c r="DI334" s="82">
        <f t="shared" si="30"/>
        <v>0</v>
      </c>
      <c r="DJ334" s="82">
        <f t="shared" si="31"/>
        <v>1</v>
      </c>
      <c r="DK334" s="82">
        <f t="shared" si="32"/>
        <v>1</v>
      </c>
    </row>
    <row r="335" spans="1:140" x14ac:dyDescent="0.2">
      <c r="A335" s="82" t="s">
        <v>817</v>
      </c>
      <c r="B335" s="82">
        <v>360</v>
      </c>
      <c r="C335" s="82" t="s">
        <v>359</v>
      </c>
      <c r="D335" s="82" t="s">
        <v>1089</v>
      </c>
      <c r="E335" s="82">
        <v>17</v>
      </c>
      <c r="F335" s="82" t="s">
        <v>125</v>
      </c>
      <c r="G335" s="82">
        <v>10</v>
      </c>
      <c r="H335" s="83">
        <v>6.732729</v>
      </c>
      <c r="I335" s="46" t="s">
        <v>343</v>
      </c>
      <c r="J335" s="82" t="s">
        <v>1091</v>
      </c>
      <c r="K335" s="82">
        <v>23</v>
      </c>
      <c r="L335" s="84" t="s">
        <v>971</v>
      </c>
      <c r="M335" s="82">
        <v>40</v>
      </c>
      <c r="N335" s="83">
        <v>32.550170000000001</v>
      </c>
      <c r="O335" s="46" t="s">
        <v>688</v>
      </c>
      <c r="P335" s="82">
        <v>13.022500000000001</v>
      </c>
      <c r="Q335" s="82">
        <v>3.7284999999999999</v>
      </c>
      <c r="R335" s="82">
        <v>9.2939000000000007</v>
      </c>
      <c r="S335" s="82">
        <v>1.2821</v>
      </c>
      <c r="T335" s="82">
        <v>0.37980000000000003</v>
      </c>
      <c r="U335" s="82">
        <v>0.90229999999999999</v>
      </c>
      <c r="V335" s="82">
        <v>-10.474600000000001</v>
      </c>
      <c r="W335" s="82">
        <v>-6.7842000000000002</v>
      </c>
      <c r="X335" s="82">
        <v>20.130199999999999</v>
      </c>
      <c r="Y335" s="82">
        <v>-10.4162</v>
      </c>
      <c r="Z335" s="82">
        <v>-33.406999999999996</v>
      </c>
      <c r="AA335" s="82">
        <v>11.3474</v>
      </c>
      <c r="AB335" s="82">
        <v>-38.817300000000003</v>
      </c>
      <c r="AC335" s="86">
        <v>25.579799999999999</v>
      </c>
      <c r="AD335" s="82">
        <v>25.282499999999999</v>
      </c>
      <c r="AE335" s="82">
        <v>19.6172</v>
      </c>
      <c r="AF335" s="82">
        <v>41.197099999999999</v>
      </c>
      <c r="AG335" s="82">
        <v>-15.7235</v>
      </c>
      <c r="AH335" s="82">
        <v>19.884799999999998</v>
      </c>
      <c r="AI335" s="82">
        <v>12.5944</v>
      </c>
      <c r="AJ335" s="82">
        <v>38.0672</v>
      </c>
      <c r="AK335" s="82">
        <v>13.6584</v>
      </c>
      <c r="AL335" s="82">
        <v>-4.8289999999999997</v>
      </c>
      <c r="AM335" s="82">
        <v>-34.293100000000003</v>
      </c>
      <c r="AN335" s="82">
        <v>-32.926900000000003</v>
      </c>
      <c r="AO335" s="82">
        <v>-24.211500000000001</v>
      </c>
      <c r="AP335" s="82">
        <v>28.6235</v>
      </c>
      <c r="AQ335" s="82">
        <v>13.7186</v>
      </c>
      <c r="AR335" s="82">
        <v>-5.8387000000000002</v>
      </c>
      <c r="AS335" s="82">
        <v>-0.32929999999999998</v>
      </c>
      <c r="AT335" s="82">
        <v>-15.7288</v>
      </c>
      <c r="AU335" s="82">
        <v>25.308900000000001</v>
      </c>
      <c r="AV335" s="82">
        <v>16.537099999999999</v>
      </c>
      <c r="AW335" s="82">
        <v>-13.459300000000001</v>
      </c>
      <c r="AX335" s="82">
        <v>5.1528</v>
      </c>
      <c r="AY335" s="82">
        <v>-30.286799999999999</v>
      </c>
      <c r="AZ335" s="82">
        <v>-36.302500000000002</v>
      </c>
      <c r="BA335" s="82">
        <v>-7.7667000000000002</v>
      </c>
      <c r="BB335" s="82">
        <v>26.088100000000001</v>
      </c>
      <c r="BC335" s="82">
        <v>15.5989</v>
      </c>
      <c r="BD335" s="82">
        <v>40.899299999999997</v>
      </c>
      <c r="BE335" s="82">
        <v>-3.0962000000000001</v>
      </c>
      <c r="BF335" s="82">
        <v>17.3703</v>
      </c>
      <c r="BG335" s="82">
        <v>12.4274</v>
      </c>
      <c r="BH335" s="82">
        <v>18.581199999999999</v>
      </c>
      <c r="BI335" s="82">
        <v>31.552900000000001</v>
      </c>
      <c r="BJ335" s="82">
        <v>-37.035899999999998</v>
      </c>
      <c r="BK335" s="82">
        <v>4.3587999999999996</v>
      </c>
      <c r="BL335" s="82">
        <v>5.2770000000000001</v>
      </c>
      <c r="BM335" s="82">
        <v>-17.257000000000001</v>
      </c>
      <c r="BN335" s="82">
        <v>-8.2909000000000006</v>
      </c>
      <c r="BO335" s="82">
        <v>-20.022600000000001</v>
      </c>
      <c r="BP335" s="82">
        <v>-83.047700000000006</v>
      </c>
      <c r="BQ335" s="82">
        <v>-44.518300000000004</v>
      </c>
      <c r="BR335" s="82">
        <v>-4.5500999999999996</v>
      </c>
      <c r="BS335" s="82">
        <v>-1.2962</v>
      </c>
      <c r="BT335" s="82">
        <v>-15.5977</v>
      </c>
      <c r="BU335" s="82">
        <v>6.5115999999999996</v>
      </c>
      <c r="BV335" s="82">
        <v>-5.0278999999999998</v>
      </c>
      <c r="BW335" s="82">
        <v>0.23300000000000001</v>
      </c>
      <c r="BX335" s="82">
        <v>39.363900000000001</v>
      </c>
      <c r="BY335" s="82">
        <v>38.315800000000003</v>
      </c>
      <c r="BZ335" s="82">
        <v>-7.077</v>
      </c>
      <c r="CA335" s="82">
        <v>3.1905999999999999</v>
      </c>
      <c r="CB335" s="82">
        <v>-5.1845999999999997</v>
      </c>
      <c r="CC335" s="82">
        <v>35.879899999999999</v>
      </c>
      <c r="CD335" s="82">
        <v>-14.747400000000001</v>
      </c>
      <c r="CE335" s="82">
        <v>82.003500000000003</v>
      </c>
      <c r="CF335" s="82">
        <v>41.213999999999999</v>
      </c>
      <c r="CG335" s="82">
        <v>31.772300000000001</v>
      </c>
      <c r="CH335" s="82">
        <v>64.500399999999999</v>
      </c>
      <c r="CI335" s="82">
        <v>32.931800000000003</v>
      </c>
      <c r="CJ335" s="82">
        <v>-0.43869999999999998</v>
      </c>
      <c r="CK335" s="82">
        <v>-30.161799999999999</v>
      </c>
      <c r="CL335" s="82">
        <v>-27.5822</v>
      </c>
      <c r="CM335" s="82">
        <v>4.2995000000000001</v>
      </c>
      <c r="CN335" s="82">
        <v>-38.495899999999999</v>
      </c>
      <c r="CO335" s="82">
        <v>-18.8201</v>
      </c>
      <c r="CP335" s="82">
        <v>-20.6265</v>
      </c>
      <c r="CQ335" s="82">
        <v>-1.0779000000000001</v>
      </c>
      <c r="CR335" s="82">
        <v>-26.0077</v>
      </c>
      <c r="CS335" s="82">
        <v>-9.3836999999999993</v>
      </c>
      <c r="CT335" s="82">
        <v>11.295400000000001</v>
      </c>
      <c r="CU335" s="82">
        <v>0.39639999999999997</v>
      </c>
      <c r="CV335" s="82">
        <v>-43.131300000000003</v>
      </c>
      <c r="CW335" s="82">
        <v>-9.8333999999999993</v>
      </c>
      <c r="CX335" s="82">
        <v>-28.2029</v>
      </c>
      <c r="CY335" s="82">
        <v>37.575800000000001</v>
      </c>
      <c r="CZ335" s="82">
        <v>-3.6347</v>
      </c>
      <c r="DA335" s="82">
        <v>-41.750999999999998</v>
      </c>
      <c r="DB335" s="82">
        <v>-10.657</v>
      </c>
      <c r="DC335" s="82">
        <v>-5.4360999999999997</v>
      </c>
      <c r="DD335" s="82">
        <v>-11.880699999999999</v>
      </c>
      <c r="DF335" s="82">
        <f t="shared" si="27"/>
        <v>2</v>
      </c>
      <c r="DG335" s="82">
        <f t="shared" si="28"/>
        <v>1</v>
      </c>
      <c r="DH335" s="82">
        <f t="shared" si="29"/>
        <v>3</v>
      </c>
      <c r="DI335" s="82">
        <f t="shared" si="30"/>
        <v>0</v>
      </c>
      <c r="DJ335" s="82">
        <f t="shared" si="31"/>
        <v>0</v>
      </c>
      <c r="DK335" s="82">
        <f t="shared" si="32"/>
        <v>0</v>
      </c>
    </row>
    <row r="336" spans="1:140" x14ac:dyDescent="0.2">
      <c r="A336" s="82" t="s">
        <v>817</v>
      </c>
      <c r="B336" s="82">
        <v>250</v>
      </c>
      <c r="C336" s="82" t="s">
        <v>359</v>
      </c>
      <c r="D336" s="82" t="s">
        <v>1097</v>
      </c>
      <c r="E336" s="82">
        <v>3</v>
      </c>
      <c r="F336" s="82" t="s">
        <v>81</v>
      </c>
      <c r="G336" s="82">
        <v>70</v>
      </c>
      <c r="H336" s="83">
        <v>427.24222400000002</v>
      </c>
      <c r="I336" s="46" t="s">
        <v>764</v>
      </c>
      <c r="J336" s="82" t="s">
        <v>1091</v>
      </c>
      <c r="K336" s="82">
        <v>23</v>
      </c>
      <c r="L336" s="84" t="s">
        <v>971</v>
      </c>
      <c r="M336" s="82">
        <v>95</v>
      </c>
      <c r="N336" s="83">
        <v>611.61951499999998</v>
      </c>
      <c r="O336" s="46" t="s">
        <v>312</v>
      </c>
      <c r="P336" s="82">
        <v>18.515599999999999</v>
      </c>
      <c r="Q336" s="82">
        <v>5.3799000000000001</v>
      </c>
      <c r="R336" s="82">
        <v>13.1357</v>
      </c>
      <c r="S336" s="82">
        <v>1.7154</v>
      </c>
      <c r="T336" s="82">
        <v>0.49370000000000003</v>
      </c>
      <c r="U336" s="82">
        <v>1.2217</v>
      </c>
      <c r="V336" s="82">
        <v>18.547499999999999</v>
      </c>
      <c r="W336" s="82">
        <v>-2.125</v>
      </c>
      <c r="X336" s="82">
        <v>22.969799999999999</v>
      </c>
      <c r="Y336" s="82">
        <v>-40.199800000000003</v>
      </c>
      <c r="Z336" s="82">
        <v>15.766</v>
      </c>
      <c r="AA336" s="82">
        <v>-29.7578</v>
      </c>
      <c r="AB336" s="82">
        <v>-33.1738</v>
      </c>
      <c r="AC336" s="86">
        <v>19.469200000000001</v>
      </c>
      <c r="AD336" s="82">
        <v>-21.385100000000001</v>
      </c>
      <c r="AE336" s="82">
        <v>-5.4867999999999997</v>
      </c>
      <c r="AF336" s="82">
        <v>-15.205299999999999</v>
      </c>
      <c r="AG336" s="82">
        <v>61.905500000000004</v>
      </c>
      <c r="AH336" s="82">
        <v>-6.9793000000000003</v>
      </c>
      <c r="AI336" s="82">
        <v>-22.935099999999998</v>
      </c>
      <c r="AJ336" s="82">
        <v>14.2568</v>
      </c>
      <c r="AK336" s="82">
        <v>7.0603999999999996</v>
      </c>
      <c r="AL336" s="82">
        <v>21.2563</v>
      </c>
      <c r="AM336" s="82">
        <v>66.151600000000002</v>
      </c>
      <c r="AN336" s="82">
        <v>-0.1971</v>
      </c>
      <c r="AO336" s="82">
        <v>11.7645</v>
      </c>
      <c r="AP336" s="82">
        <v>8.0639000000000003</v>
      </c>
      <c r="AQ336" s="82">
        <v>-21.726400000000002</v>
      </c>
      <c r="AR336" s="82">
        <v>-4.0682999999999998</v>
      </c>
      <c r="AS336" s="82">
        <v>-22.515599999999999</v>
      </c>
      <c r="AT336" s="82">
        <v>30.4985</v>
      </c>
      <c r="AU336" s="82">
        <v>-3.9350000000000001</v>
      </c>
      <c r="AV336" s="82">
        <v>-48.793900000000001</v>
      </c>
      <c r="AW336" s="82">
        <v>-4.8112000000000004</v>
      </c>
      <c r="AX336" s="82">
        <v>-4.7409999999999997</v>
      </c>
      <c r="AY336" s="82">
        <v>25.2425</v>
      </c>
      <c r="AZ336" s="82">
        <v>4.4763999999999999</v>
      </c>
      <c r="BA336" s="82">
        <v>-115.446</v>
      </c>
      <c r="BB336" s="82">
        <v>13.336</v>
      </c>
      <c r="BC336" s="82">
        <v>26.4129</v>
      </c>
      <c r="BD336" s="82">
        <v>58.480499999999999</v>
      </c>
      <c r="BE336" s="82">
        <v>-6.4268000000000001</v>
      </c>
      <c r="BF336" s="82">
        <v>-2.0876999999999999</v>
      </c>
      <c r="BG336" s="82">
        <v>8.5867000000000004</v>
      </c>
      <c r="BH336" s="82">
        <v>33.457799999999999</v>
      </c>
      <c r="BI336" s="82">
        <v>2.7942</v>
      </c>
      <c r="BJ336" s="82">
        <v>8.5645000000000007</v>
      </c>
      <c r="BK336" s="82">
        <v>5.1638000000000002</v>
      </c>
      <c r="BL336" s="82">
        <v>-5.0290999999999997</v>
      </c>
      <c r="BM336" s="82">
        <v>-23.2225</v>
      </c>
      <c r="BN336" s="82">
        <v>-29.627300000000002</v>
      </c>
      <c r="BO336" s="82">
        <v>-15.866199999999999</v>
      </c>
      <c r="BP336" s="82">
        <v>49.781700000000001</v>
      </c>
      <c r="BQ336" s="82">
        <v>-1.4242999999999999</v>
      </c>
      <c r="BR336" s="82">
        <v>2.2126000000000001</v>
      </c>
      <c r="BS336" s="82">
        <v>15.791499999999999</v>
      </c>
      <c r="BT336" s="82">
        <v>5.7004000000000001</v>
      </c>
      <c r="BU336" s="82">
        <v>-6.2408999999999999</v>
      </c>
      <c r="BV336" s="82">
        <v>2.2387000000000001</v>
      </c>
      <c r="BW336" s="82">
        <v>4.3109000000000002</v>
      </c>
      <c r="BX336" s="82">
        <v>-3.0375999999999999</v>
      </c>
      <c r="BY336" s="82">
        <v>-9.0958000000000006</v>
      </c>
      <c r="BZ336" s="82">
        <v>-9.5403000000000002</v>
      </c>
      <c r="CA336" s="82">
        <v>16.166699999999999</v>
      </c>
      <c r="CB336" s="82">
        <v>-25.9543</v>
      </c>
      <c r="CC336" s="82">
        <v>68.98</v>
      </c>
      <c r="CD336" s="82">
        <v>27.2577</v>
      </c>
      <c r="CE336" s="82">
        <v>90.694199999999995</v>
      </c>
      <c r="CF336" s="82">
        <v>-6.7169999999999996</v>
      </c>
      <c r="CG336" s="82">
        <v>-47.380899999999997</v>
      </c>
      <c r="CH336" s="82">
        <v>82.357500000000002</v>
      </c>
      <c r="CI336" s="82">
        <v>38.467500000000001</v>
      </c>
      <c r="CJ336" s="82">
        <v>8.6437000000000008</v>
      </c>
      <c r="CK336" s="82">
        <v>-20.7956</v>
      </c>
      <c r="CL336" s="82">
        <v>-47.949300000000001</v>
      </c>
      <c r="CM336" s="82">
        <v>-14.402799999999999</v>
      </c>
      <c r="CN336" s="82">
        <v>-17.558399999999999</v>
      </c>
      <c r="CO336" s="82">
        <v>-19.150099999999998</v>
      </c>
      <c r="CP336" s="82">
        <v>-27.708200000000001</v>
      </c>
      <c r="CQ336" s="82">
        <v>-3.8891</v>
      </c>
      <c r="CR336" s="82">
        <v>10.8621</v>
      </c>
      <c r="CS336" s="82">
        <v>-5.9683999999999999</v>
      </c>
      <c r="CT336" s="82">
        <v>19.048100000000002</v>
      </c>
      <c r="CU336" s="82">
        <v>4.0384000000000002</v>
      </c>
      <c r="CV336" s="82">
        <v>-39.079700000000003</v>
      </c>
      <c r="CW336" s="82">
        <v>-38.610599999999998</v>
      </c>
      <c r="CX336" s="82">
        <v>-26.676200000000001</v>
      </c>
      <c r="CY336" s="82">
        <v>34.073799999999999</v>
      </c>
      <c r="CZ336" s="82">
        <v>-15.303599999999999</v>
      </c>
      <c r="DA336" s="82">
        <v>-34.198599999999999</v>
      </c>
      <c r="DB336" s="82">
        <v>-14.423500000000001</v>
      </c>
      <c r="DC336" s="82">
        <v>17.5639</v>
      </c>
      <c r="DD336" s="82">
        <v>-22.174900000000001</v>
      </c>
      <c r="DF336" s="82">
        <f t="shared" si="27"/>
        <v>6</v>
      </c>
      <c r="DG336" s="82">
        <f t="shared" si="28"/>
        <v>1</v>
      </c>
      <c r="DH336" s="82">
        <f t="shared" si="29"/>
        <v>7</v>
      </c>
      <c r="DI336" s="82">
        <f t="shared" si="30"/>
        <v>0</v>
      </c>
      <c r="DJ336" s="82">
        <f t="shared" si="31"/>
        <v>1</v>
      </c>
      <c r="DK336" s="82">
        <f t="shared" si="32"/>
        <v>1</v>
      </c>
    </row>
    <row r="337" spans="1:140" x14ac:dyDescent="0.2">
      <c r="A337" s="82" t="s">
        <v>817</v>
      </c>
      <c r="B337" s="82">
        <v>352</v>
      </c>
      <c r="C337" s="82" t="s">
        <v>359</v>
      </c>
      <c r="D337" s="82" t="s">
        <v>1084</v>
      </c>
      <c r="E337" s="82">
        <v>6</v>
      </c>
      <c r="F337" s="82" t="s">
        <v>97</v>
      </c>
      <c r="G337" s="82">
        <v>105</v>
      </c>
      <c r="H337" s="83">
        <v>486.78473200000002</v>
      </c>
      <c r="I337" s="46" t="s">
        <v>147</v>
      </c>
      <c r="J337" s="82" t="s">
        <v>1091</v>
      </c>
      <c r="K337" s="82">
        <v>23</v>
      </c>
      <c r="L337" s="84" t="s">
        <v>971</v>
      </c>
      <c r="M337" s="82">
        <v>100</v>
      </c>
      <c r="N337" s="83">
        <v>616.964338</v>
      </c>
      <c r="O337" s="46" t="s">
        <v>208</v>
      </c>
      <c r="P337" s="82">
        <v>12.4922</v>
      </c>
      <c r="Q337" s="82">
        <v>2.5253999999999999</v>
      </c>
      <c r="R337" s="82">
        <v>9.9667999999999992</v>
      </c>
      <c r="S337" s="82">
        <v>0.90490000000000004</v>
      </c>
      <c r="T337" s="82">
        <v>0.23180000000000001</v>
      </c>
      <c r="U337" s="82">
        <v>0.67300000000000004</v>
      </c>
      <c r="V337" s="82">
        <v>1.0246999999999999</v>
      </c>
      <c r="W337" s="82">
        <v>2.5766</v>
      </c>
      <c r="X337" s="82">
        <v>15.970800000000001</v>
      </c>
      <c r="Y337" s="82">
        <v>34.231000000000002</v>
      </c>
      <c r="Z337" s="82">
        <v>-2.9041999999999999</v>
      </c>
      <c r="AA337" s="82">
        <v>-7.5986000000000002</v>
      </c>
      <c r="AB337" s="82">
        <v>-35.316800000000001</v>
      </c>
      <c r="AC337" s="86">
        <v>2.8767999999999998</v>
      </c>
      <c r="AD337" s="82">
        <v>-40.663400000000003</v>
      </c>
      <c r="AE337" s="82">
        <v>6.0236000000000001</v>
      </c>
      <c r="AF337" s="82">
        <v>-10.404199999999999</v>
      </c>
      <c r="AG337" s="82">
        <v>-17.515899999999998</v>
      </c>
      <c r="AH337" s="82">
        <v>4.9387999999999996</v>
      </c>
      <c r="AI337" s="82">
        <v>11.8767</v>
      </c>
      <c r="AJ337" s="82">
        <v>8.8430999999999997</v>
      </c>
      <c r="AK337" s="82">
        <v>19.956600000000002</v>
      </c>
      <c r="AL337" s="82">
        <v>29.159600000000001</v>
      </c>
      <c r="AM337" s="82">
        <v>62.9255</v>
      </c>
      <c r="AN337" s="82">
        <v>10.444599999999999</v>
      </c>
      <c r="AO337" s="82">
        <v>13.4841</v>
      </c>
      <c r="AP337" s="82">
        <v>-5.0244999999999997</v>
      </c>
      <c r="AQ337" s="82">
        <v>-16.7044</v>
      </c>
      <c r="AR337" s="82">
        <v>-2.8140999999999998</v>
      </c>
      <c r="AS337" s="82">
        <v>-15.561299999999999</v>
      </c>
      <c r="AT337" s="82">
        <v>35.823799999999999</v>
      </c>
      <c r="AU337" s="82">
        <v>-1.7992999999999999</v>
      </c>
      <c r="AV337" s="82">
        <v>-8.9259000000000004</v>
      </c>
      <c r="AW337" s="82">
        <v>-28.068100000000001</v>
      </c>
      <c r="AX337" s="82">
        <v>-10.5916</v>
      </c>
      <c r="AY337" s="82">
        <v>-49.844999999999999</v>
      </c>
      <c r="AZ337" s="82">
        <v>13.1533</v>
      </c>
      <c r="BA337" s="82">
        <v>-96.981499999999997</v>
      </c>
      <c r="BB337" s="82">
        <v>-5.9908999999999999</v>
      </c>
      <c r="BC337" s="82">
        <v>15.332800000000001</v>
      </c>
      <c r="BD337" s="82">
        <v>54.951900000000002</v>
      </c>
      <c r="BE337" s="82">
        <v>-0.4214</v>
      </c>
      <c r="BF337" s="82">
        <v>-4.0744999999999996</v>
      </c>
      <c r="BG337" s="82">
        <v>0.43769999999999998</v>
      </c>
      <c r="BH337" s="82">
        <v>48.8581</v>
      </c>
      <c r="BI337" s="82">
        <v>-7.0180999999999996</v>
      </c>
      <c r="BJ337" s="82">
        <v>14.6449</v>
      </c>
      <c r="BK337" s="82">
        <v>3.6943999999999999</v>
      </c>
      <c r="BL337" s="82">
        <v>58.481900000000003</v>
      </c>
      <c r="BM337" s="82">
        <v>-28.758800000000001</v>
      </c>
      <c r="BN337" s="82">
        <v>-36.652299999999997</v>
      </c>
      <c r="BO337" s="82">
        <v>-29.084700000000002</v>
      </c>
      <c r="BP337" s="82">
        <v>32.062600000000003</v>
      </c>
      <c r="BQ337" s="82">
        <v>-4.6292999999999997</v>
      </c>
      <c r="BR337" s="82">
        <v>6.6375000000000002</v>
      </c>
      <c r="BS337" s="82">
        <v>24.479099999999999</v>
      </c>
      <c r="BT337" s="82">
        <v>2.2342</v>
      </c>
      <c r="BU337" s="82">
        <v>-3.0990000000000002</v>
      </c>
      <c r="BV337" s="82">
        <v>-12.048299999999999</v>
      </c>
      <c r="BW337" s="82">
        <v>4.8830999999999998</v>
      </c>
      <c r="BX337" s="82">
        <v>-14.7171</v>
      </c>
      <c r="BY337" s="82">
        <v>-9.9848999999999997</v>
      </c>
      <c r="BZ337" s="82">
        <v>-7.1336000000000004</v>
      </c>
      <c r="CA337" s="82">
        <v>17.398900000000001</v>
      </c>
      <c r="CB337" s="82">
        <v>-23.502700000000001</v>
      </c>
      <c r="CC337" s="82">
        <v>39.438299999999998</v>
      </c>
      <c r="CD337" s="82">
        <v>38.024700000000003</v>
      </c>
      <c r="CE337" s="82">
        <v>43.916600000000003</v>
      </c>
      <c r="CF337" s="82">
        <v>13.674899999999999</v>
      </c>
      <c r="CG337" s="82">
        <v>-30.739000000000001</v>
      </c>
      <c r="CH337" s="82">
        <v>35.914499999999997</v>
      </c>
      <c r="CI337" s="82">
        <v>40.683700000000002</v>
      </c>
      <c r="CJ337" s="82">
        <v>1.5155000000000001</v>
      </c>
      <c r="CK337" s="82">
        <v>-15.9573</v>
      </c>
      <c r="CL337" s="82">
        <v>-49.650300000000001</v>
      </c>
      <c r="CM337" s="82">
        <v>-47.726599999999998</v>
      </c>
      <c r="CN337" s="82">
        <v>-27.287600000000001</v>
      </c>
      <c r="CO337" s="82">
        <v>-12.5517</v>
      </c>
      <c r="CP337" s="82">
        <v>8.6809999999999992</v>
      </c>
      <c r="CQ337" s="82">
        <v>3.8239999999999998</v>
      </c>
      <c r="CR337" s="82">
        <v>18.6723</v>
      </c>
      <c r="CS337" s="82">
        <v>-3.2704</v>
      </c>
      <c r="CT337" s="82">
        <v>41.784700000000001</v>
      </c>
      <c r="CU337" s="82">
        <v>21.0275</v>
      </c>
      <c r="CV337" s="82">
        <v>-18.4283</v>
      </c>
      <c r="CW337" s="82">
        <v>-35.961399999999998</v>
      </c>
      <c r="CX337" s="82">
        <v>-16.856200000000001</v>
      </c>
      <c r="CY337" s="82">
        <v>14.030799999999999</v>
      </c>
      <c r="CZ337" s="82">
        <v>-11.399900000000001</v>
      </c>
      <c r="DA337" s="82">
        <v>-27.916</v>
      </c>
      <c r="DB337" s="82">
        <v>-12.752800000000001</v>
      </c>
      <c r="DC337" s="82">
        <v>-12.0951</v>
      </c>
      <c r="DD337" s="82">
        <v>1.4039999999999999</v>
      </c>
      <c r="DF337" s="82">
        <f t="shared" si="27"/>
        <v>3</v>
      </c>
      <c r="DG337" s="82">
        <f t="shared" si="28"/>
        <v>1</v>
      </c>
      <c r="DH337" s="82">
        <f t="shared" si="29"/>
        <v>4</v>
      </c>
      <c r="DI337" s="82">
        <f t="shared" si="30"/>
        <v>0</v>
      </c>
      <c r="DJ337" s="82">
        <f t="shared" si="31"/>
        <v>0</v>
      </c>
      <c r="DK337" s="82">
        <f t="shared" si="32"/>
        <v>0</v>
      </c>
    </row>
    <row r="338" spans="1:140" x14ac:dyDescent="0.2">
      <c r="A338" s="82" t="s">
        <v>817</v>
      </c>
      <c r="B338" s="82">
        <v>237</v>
      </c>
      <c r="C338" s="82" t="s">
        <v>359</v>
      </c>
      <c r="D338" s="82" t="s">
        <v>1099</v>
      </c>
      <c r="E338" s="82">
        <v>10</v>
      </c>
      <c r="F338" s="82" t="s">
        <v>918</v>
      </c>
      <c r="G338" s="82">
        <v>15</v>
      </c>
      <c r="H338" s="83">
        <v>378.25900999999999</v>
      </c>
      <c r="I338" s="46" t="s">
        <v>571</v>
      </c>
      <c r="J338" s="82" t="s">
        <v>1091</v>
      </c>
      <c r="K338" s="82">
        <v>23</v>
      </c>
      <c r="L338" s="84" t="s">
        <v>971</v>
      </c>
      <c r="M338" s="82">
        <v>100</v>
      </c>
      <c r="N338" s="83">
        <v>616.964338</v>
      </c>
      <c r="O338" s="46" t="s">
        <v>208</v>
      </c>
      <c r="P338" s="82">
        <v>13.224600000000001</v>
      </c>
      <c r="Q338" s="82">
        <v>2.0186000000000002</v>
      </c>
      <c r="R338" s="82">
        <v>11.206099999999999</v>
      </c>
      <c r="S338" s="82">
        <v>1.3484</v>
      </c>
      <c r="T338" s="82">
        <v>0.20430000000000001</v>
      </c>
      <c r="U338" s="82">
        <v>1.1440999999999999</v>
      </c>
      <c r="V338" s="82">
        <v>5.0166000000000004</v>
      </c>
      <c r="W338" s="82">
        <v>6.2274000000000003</v>
      </c>
      <c r="X338" s="82">
        <v>14.907999999999999</v>
      </c>
      <c r="Y338" s="82">
        <v>101.20529999999999</v>
      </c>
      <c r="Z338" s="82">
        <v>32.046799999999998</v>
      </c>
      <c r="AA338" s="82">
        <v>59.295099999999998</v>
      </c>
      <c r="AB338" s="82">
        <v>-28.572199999999999</v>
      </c>
      <c r="AC338" s="86">
        <v>-8.5389999999999997</v>
      </c>
      <c r="AD338" s="82">
        <v>-15.812900000000001</v>
      </c>
      <c r="AE338" s="82">
        <v>-8.6940000000000008</v>
      </c>
      <c r="AF338" s="82">
        <v>23.280999999999999</v>
      </c>
      <c r="AG338" s="82">
        <v>-63.696199999999997</v>
      </c>
      <c r="AH338" s="82">
        <v>-6.7093999999999996</v>
      </c>
      <c r="AI338" s="82">
        <v>19.307700000000001</v>
      </c>
      <c r="AJ338" s="82">
        <v>3.3734000000000002</v>
      </c>
      <c r="AK338" s="82">
        <v>-2.5893000000000002</v>
      </c>
      <c r="AL338" s="82">
        <v>-33.261299999999999</v>
      </c>
      <c r="AM338" s="82">
        <v>46.836199999999998</v>
      </c>
      <c r="AN338" s="82">
        <v>-15.505800000000001</v>
      </c>
      <c r="AO338" s="82">
        <v>-1.0484</v>
      </c>
      <c r="AP338" s="82">
        <v>-24.775300000000001</v>
      </c>
      <c r="AQ338" s="82">
        <v>-12.497299999999999</v>
      </c>
      <c r="AR338" s="82">
        <v>-3.6046</v>
      </c>
      <c r="AS338" s="82">
        <v>-3.7347999999999999</v>
      </c>
      <c r="AT338" s="82">
        <v>-36.771000000000001</v>
      </c>
      <c r="AU338" s="82">
        <v>-7.3780999999999999</v>
      </c>
      <c r="AV338" s="82">
        <v>20.558700000000002</v>
      </c>
      <c r="AW338" s="82">
        <v>29.988399999999999</v>
      </c>
      <c r="AX338" s="82">
        <v>-38.609499999999997</v>
      </c>
      <c r="AY338" s="82">
        <v>-7.6848999999999998</v>
      </c>
      <c r="AZ338" s="82">
        <v>-16.4087</v>
      </c>
      <c r="BA338" s="82">
        <v>-85.612300000000005</v>
      </c>
      <c r="BB338" s="82">
        <v>-4.3415999999999997</v>
      </c>
      <c r="BC338" s="82">
        <v>20.8354</v>
      </c>
      <c r="BD338" s="82">
        <v>69.333100000000002</v>
      </c>
      <c r="BE338" s="82">
        <v>12.381600000000001</v>
      </c>
      <c r="BF338" s="82">
        <v>-6.3994999999999997</v>
      </c>
      <c r="BG338" s="82">
        <v>-7.0660999999999996</v>
      </c>
      <c r="BH338" s="82">
        <v>42.342100000000002</v>
      </c>
      <c r="BI338" s="82">
        <v>-16.474399999999999</v>
      </c>
      <c r="BJ338" s="82">
        <v>9.1146999999999991</v>
      </c>
      <c r="BK338" s="82">
        <v>2.6842000000000001</v>
      </c>
      <c r="BL338" s="82">
        <v>60.181699999999999</v>
      </c>
      <c r="BM338" s="82">
        <v>-31.0108</v>
      </c>
      <c r="BN338" s="82">
        <v>-32.115600000000001</v>
      </c>
      <c r="BO338" s="82">
        <v>-29.931999999999999</v>
      </c>
      <c r="BP338" s="82">
        <v>36.730800000000002</v>
      </c>
      <c r="BQ338" s="82">
        <v>1.5121</v>
      </c>
      <c r="BR338" s="82">
        <v>7.3884999999999996</v>
      </c>
      <c r="BS338" s="82">
        <v>17.415800000000001</v>
      </c>
      <c r="BT338" s="82">
        <v>-5.0998000000000001</v>
      </c>
      <c r="BU338" s="82">
        <v>-6.9608999999999996</v>
      </c>
      <c r="BV338" s="82">
        <v>-11.544</v>
      </c>
      <c r="BW338" s="82">
        <v>-0.2999</v>
      </c>
      <c r="BX338" s="82">
        <v>-21.660599999999999</v>
      </c>
      <c r="BY338" s="82">
        <v>-12.159700000000001</v>
      </c>
      <c r="BZ338" s="82">
        <v>-10.7376</v>
      </c>
      <c r="CA338" s="82">
        <v>25.696000000000002</v>
      </c>
      <c r="CB338" s="82">
        <v>-24.2012</v>
      </c>
      <c r="CC338" s="82">
        <v>82.382199999999997</v>
      </c>
      <c r="CD338" s="82">
        <v>61.029200000000003</v>
      </c>
      <c r="CE338" s="82">
        <v>6.3080999999999996</v>
      </c>
      <c r="CF338" s="82">
        <v>97.704400000000007</v>
      </c>
      <c r="CG338" s="82">
        <v>-21.583200000000001</v>
      </c>
      <c r="CH338" s="82">
        <v>-24.2456</v>
      </c>
      <c r="CI338" s="82">
        <v>1.4493</v>
      </c>
      <c r="CJ338" s="82">
        <v>73.100800000000007</v>
      </c>
      <c r="CK338" s="82">
        <v>-5.2899000000000003</v>
      </c>
      <c r="CL338" s="82">
        <v>-9.0206</v>
      </c>
      <c r="CM338" s="82">
        <v>-8.8885000000000005</v>
      </c>
      <c r="CN338" s="82">
        <v>-47.076599999999999</v>
      </c>
      <c r="CO338" s="82">
        <v>2.5327999999999999</v>
      </c>
      <c r="CP338" s="82">
        <v>5.4047999999999998</v>
      </c>
      <c r="CQ338" s="82">
        <v>-22.633199999999999</v>
      </c>
      <c r="CR338" s="82">
        <v>16.925000000000001</v>
      </c>
      <c r="CS338" s="82">
        <v>-11.3969</v>
      </c>
      <c r="CT338" s="82">
        <v>7.6993999999999998</v>
      </c>
      <c r="CU338" s="82">
        <v>-15.735200000000001</v>
      </c>
      <c r="CV338" s="82">
        <v>-39.705500000000001</v>
      </c>
      <c r="CW338" s="82">
        <v>-25.296800000000001</v>
      </c>
      <c r="CX338" s="82">
        <v>-13.583</v>
      </c>
      <c r="CY338" s="82">
        <v>-19.091699999999999</v>
      </c>
      <c r="CZ338" s="82">
        <v>-32.004899999999999</v>
      </c>
      <c r="DA338" s="82">
        <v>-26.4009</v>
      </c>
      <c r="DB338" s="82">
        <v>0.84130000000000005</v>
      </c>
      <c r="DC338" s="82">
        <v>-20.739699999999999</v>
      </c>
      <c r="DD338" s="82">
        <v>-12.6851</v>
      </c>
      <c r="DF338" s="82">
        <f t="shared" si="27"/>
        <v>8</v>
      </c>
      <c r="DG338" s="82">
        <f t="shared" si="28"/>
        <v>2</v>
      </c>
      <c r="DH338" s="82">
        <f t="shared" si="29"/>
        <v>10</v>
      </c>
      <c r="DI338" s="82">
        <f t="shared" si="30"/>
        <v>1</v>
      </c>
      <c r="DJ338" s="82">
        <f t="shared" si="31"/>
        <v>0</v>
      </c>
      <c r="DK338" s="82">
        <f t="shared" si="32"/>
        <v>1</v>
      </c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</row>
    <row r="339" spans="1:140" x14ac:dyDescent="0.2">
      <c r="A339" s="82" t="s">
        <v>817</v>
      </c>
      <c r="B339" s="82">
        <v>306</v>
      </c>
      <c r="C339" s="82" t="s">
        <v>359</v>
      </c>
      <c r="D339" s="82" t="s">
        <v>1098</v>
      </c>
      <c r="E339" s="82">
        <v>5</v>
      </c>
      <c r="F339" s="82" t="s">
        <v>92</v>
      </c>
      <c r="G339" s="82">
        <v>85</v>
      </c>
      <c r="H339" s="83">
        <v>105.696246</v>
      </c>
      <c r="I339" s="46" t="s">
        <v>791</v>
      </c>
      <c r="J339" s="82" t="s">
        <v>1091</v>
      </c>
      <c r="K339" s="82">
        <v>23</v>
      </c>
      <c r="L339" s="84" t="s">
        <v>971</v>
      </c>
      <c r="M339" s="82">
        <v>115</v>
      </c>
      <c r="N339" s="83">
        <v>655.04155200000002</v>
      </c>
      <c r="O339" s="46" t="s">
        <v>696</v>
      </c>
      <c r="P339" s="82">
        <v>12.011699999999999</v>
      </c>
      <c r="Q339" s="82">
        <v>1.8438000000000001</v>
      </c>
      <c r="R339" s="82">
        <v>10.167999999999999</v>
      </c>
      <c r="S339" s="82">
        <v>1.3711</v>
      </c>
      <c r="T339" s="82">
        <v>0.18990000000000001</v>
      </c>
      <c r="U339" s="82">
        <v>1.1811</v>
      </c>
      <c r="V339" s="82">
        <v>-5.4549000000000003</v>
      </c>
      <c r="W339" s="82">
        <v>0.6694</v>
      </c>
      <c r="X339" s="82">
        <v>-14.4922</v>
      </c>
      <c r="Y339" s="82">
        <v>23.043099999999999</v>
      </c>
      <c r="Z339" s="82">
        <v>-95.325400000000002</v>
      </c>
      <c r="AA339" s="82">
        <v>85.690399999999997</v>
      </c>
      <c r="AB339" s="82">
        <v>-14.306100000000001</v>
      </c>
      <c r="AC339" s="86">
        <v>-9.1613000000000007</v>
      </c>
      <c r="AD339" s="82">
        <v>-1.9713000000000001</v>
      </c>
      <c r="AE339" s="82">
        <v>1.3503000000000001</v>
      </c>
      <c r="AF339" s="82">
        <v>2.6497000000000002</v>
      </c>
      <c r="AG339" s="82">
        <v>20.277799999999999</v>
      </c>
      <c r="AH339" s="82">
        <v>4.7534000000000001</v>
      </c>
      <c r="AI339" s="82">
        <v>19.306000000000001</v>
      </c>
      <c r="AJ339" s="82">
        <v>11.457000000000001</v>
      </c>
      <c r="AK339" s="82">
        <v>4.1174999999999997</v>
      </c>
      <c r="AL339" s="82">
        <v>-14.186500000000001</v>
      </c>
      <c r="AM339" s="82">
        <v>34.4968</v>
      </c>
      <c r="AN339" s="82">
        <v>-2.6873999999999998</v>
      </c>
      <c r="AO339" s="82">
        <v>-6.9858000000000002</v>
      </c>
      <c r="AP339" s="82">
        <v>2.0266000000000002</v>
      </c>
      <c r="AQ339" s="82">
        <v>-4.2634999999999996</v>
      </c>
      <c r="AR339" s="82">
        <v>-28.561299999999999</v>
      </c>
      <c r="AS339" s="82">
        <v>-6.1208999999999998</v>
      </c>
      <c r="AT339" s="82">
        <v>1.0918000000000001</v>
      </c>
      <c r="AU339" s="82">
        <v>0.68300000000000005</v>
      </c>
      <c r="AV339" s="82">
        <v>9.8789999999999996</v>
      </c>
      <c r="AW339" s="82">
        <v>-2.4289999999999998</v>
      </c>
      <c r="AX339" s="82">
        <v>9.7448999999999995</v>
      </c>
      <c r="AY339" s="82">
        <v>-33.014800000000001</v>
      </c>
      <c r="AZ339" s="82">
        <v>-11.554</v>
      </c>
      <c r="BA339" s="82">
        <v>-83.767799999999994</v>
      </c>
      <c r="BB339" s="82">
        <v>-2.371</v>
      </c>
      <c r="BC339" s="82">
        <v>12.064399999999999</v>
      </c>
      <c r="BD339" s="82">
        <v>48.761699999999998</v>
      </c>
      <c r="BE339" s="82">
        <v>49.617100000000001</v>
      </c>
      <c r="BF339" s="82">
        <v>5.5723000000000003</v>
      </c>
      <c r="BG339" s="82">
        <v>8.4823000000000004</v>
      </c>
      <c r="BH339" s="82">
        <v>35.618400000000001</v>
      </c>
      <c r="BI339" s="82">
        <v>-6.5495999999999999</v>
      </c>
      <c r="BJ339" s="82">
        <v>-23.353200000000001</v>
      </c>
      <c r="BK339" s="82">
        <v>3.8677999999999999</v>
      </c>
      <c r="BL339" s="82">
        <v>-8.2437000000000005</v>
      </c>
      <c r="BM339" s="82">
        <v>-6.5095000000000001</v>
      </c>
      <c r="BN339" s="82">
        <v>-35.026000000000003</v>
      </c>
      <c r="BO339" s="82">
        <v>-13.6998</v>
      </c>
      <c r="BP339" s="82">
        <v>46.986699999999999</v>
      </c>
      <c r="BQ339" s="82">
        <v>-30.127800000000001</v>
      </c>
      <c r="BR339" s="82">
        <v>24.142700000000001</v>
      </c>
      <c r="BS339" s="82">
        <v>-6.15</v>
      </c>
      <c r="BT339" s="82">
        <v>-5.2622</v>
      </c>
      <c r="BU339" s="82">
        <v>1.2121999999999999</v>
      </c>
      <c r="BV339" s="82">
        <v>-10.827999999999999</v>
      </c>
      <c r="BW339" s="82">
        <v>8.33</v>
      </c>
      <c r="BX339" s="82">
        <v>10.4651</v>
      </c>
      <c r="BY339" s="82">
        <v>0.253</v>
      </c>
      <c r="BZ339" s="82">
        <v>-0.17630000000000001</v>
      </c>
      <c r="CA339" s="82">
        <v>6.6013999999999999</v>
      </c>
      <c r="CB339" s="82">
        <v>-29.910499999999999</v>
      </c>
      <c r="CC339" s="82">
        <v>-79.321799999999996</v>
      </c>
      <c r="CD339" s="82">
        <v>-39.892600000000002</v>
      </c>
      <c r="CE339" s="82">
        <v>76.606499999999997</v>
      </c>
      <c r="CF339" s="82">
        <v>-86.339100000000002</v>
      </c>
      <c r="CG339" s="82">
        <v>11.455</v>
      </c>
      <c r="CH339" s="82">
        <v>7.6555999999999997</v>
      </c>
      <c r="CI339" s="82">
        <v>76.614500000000007</v>
      </c>
      <c r="CJ339" s="82">
        <v>-84.682599999999994</v>
      </c>
      <c r="CK339" s="82">
        <v>-3.58</v>
      </c>
      <c r="CL339" s="82">
        <v>-10.894299999999999</v>
      </c>
      <c r="CM339" s="82">
        <v>6.5457999999999998</v>
      </c>
      <c r="CN339" s="82">
        <v>1.1165</v>
      </c>
      <c r="CO339" s="82">
        <v>7.4428999999999998</v>
      </c>
      <c r="CP339" s="82">
        <v>5.3475000000000001</v>
      </c>
      <c r="CQ339" s="82">
        <v>-8.4</v>
      </c>
      <c r="CR339" s="82">
        <v>-19.921700000000001</v>
      </c>
      <c r="CS339" s="82">
        <v>17.7836</v>
      </c>
      <c r="CT339" s="82">
        <v>49.765300000000003</v>
      </c>
      <c r="CU339" s="82">
        <v>33.061500000000002</v>
      </c>
      <c r="CV339" s="82">
        <v>17.113</v>
      </c>
      <c r="CW339" s="82">
        <v>25.399799999999999</v>
      </c>
      <c r="CX339" s="82">
        <v>9.5266999999999999</v>
      </c>
      <c r="CY339" s="82">
        <v>12.982100000000001</v>
      </c>
      <c r="CZ339" s="82">
        <v>14.4947</v>
      </c>
      <c r="DA339" s="82">
        <v>-37.261299999999999</v>
      </c>
      <c r="DB339" s="82">
        <v>-23.959299999999999</v>
      </c>
      <c r="DC339" s="82">
        <v>22.347200000000001</v>
      </c>
      <c r="DD339" s="82">
        <v>-1.0058</v>
      </c>
      <c r="DF339" s="82">
        <f t="shared" si="27"/>
        <v>3</v>
      </c>
      <c r="DG339" s="82">
        <f t="shared" si="28"/>
        <v>5</v>
      </c>
      <c r="DH339" s="82">
        <f t="shared" si="29"/>
        <v>8</v>
      </c>
      <c r="DI339" s="82">
        <f t="shared" si="30"/>
        <v>0</v>
      </c>
      <c r="DJ339" s="82">
        <f t="shared" si="31"/>
        <v>0</v>
      </c>
      <c r="DK339" s="82">
        <f t="shared" si="32"/>
        <v>0</v>
      </c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</row>
    <row r="340" spans="1:140" x14ac:dyDescent="0.2">
      <c r="A340" s="82" t="s">
        <v>817</v>
      </c>
      <c r="B340" s="82">
        <v>355</v>
      </c>
      <c r="C340" s="82" t="s">
        <v>359</v>
      </c>
      <c r="D340" s="82" t="s">
        <v>1091</v>
      </c>
      <c r="E340" s="82">
        <v>23</v>
      </c>
      <c r="F340" s="82" t="s">
        <v>971</v>
      </c>
      <c r="G340" s="82">
        <v>5</v>
      </c>
      <c r="H340" s="83">
        <v>2.7868810000000002</v>
      </c>
      <c r="I340" s="46" t="s">
        <v>682</v>
      </c>
      <c r="J340" s="82" t="s">
        <v>1091</v>
      </c>
      <c r="K340" s="82">
        <v>23</v>
      </c>
      <c r="L340" s="84" t="s">
        <v>971</v>
      </c>
      <c r="M340" s="82">
        <v>115</v>
      </c>
      <c r="N340" s="83">
        <v>655.04155200000002</v>
      </c>
      <c r="O340" s="46" t="s">
        <v>696</v>
      </c>
      <c r="P340" s="82">
        <v>14.029299999999999</v>
      </c>
      <c r="Q340" s="82">
        <v>2.8456999999999999</v>
      </c>
      <c r="R340" s="82">
        <v>11.1836</v>
      </c>
      <c r="S340" s="82">
        <v>0.9677</v>
      </c>
      <c r="T340" s="82">
        <v>0.29249999999999998</v>
      </c>
      <c r="U340" s="82">
        <v>0.67520000000000002</v>
      </c>
      <c r="V340" s="82">
        <v>-3.3448000000000002</v>
      </c>
      <c r="W340" s="82">
        <v>-1.2150000000000001</v>
      </c>
      <c r="X340" s="82">
        <v>-17.962800000000001</v>
      </c>
      <c r="Y340" s="82">
        <v>11.8988</v>
      </c>
      <c r="Z340" s="82">
        <v>-56.0137</v>
      </c>
      <c r="AA340" s="82">
        <v>-16.666699999999999</v>
      </c>
      <c r="AB340" s="82">
        <v>-22.2791</v>
      </c>
      <c r="AC340" s="86">
        <v>13.075200000000001</v>
      </c>
      <c r="AD340" s="82">
        <v>-41.124600000000001</v>
      </c>
      <c r="AE340" s="82">
        <v>38.1051</v>
      </c>
      <c r="AF340" s="82">
        <v>23.976800000000001</v>
      </c>
      <c r="AG340" s="82">
        <v>-9.4640000000000004</v>
      </c>
      <c r="AH340" s="82">
        <v>2.6928000000000001</v>
      </c>
      <c r="AI340" s="82">
        <v>-11.666</v>
      </c>
      <c r="AJ340" s="82">
        <v>10.713100000000001</v>
      </c>
      <c r="AK340" s="82">
        <v>-10.290800000000001</v>
      </c>
      <c r="AL340" s="82">
        <v>-5.9424999999999999</v>
      </c>
      <c r="AM340" s="82">
        <v>13.775</v>
      </c>
      <c r="AN340" s="82">
        <v>18.064299999999999</v>
      </c>
      <c r="AO340" s="82">
        <v>-20.971699999999998</v>
      </c>
      <c r="AP340" s="82">
        <v>13.8949</v>
      </c>
      <c r="AQ340" s="82">
        <v>-17.53</v>
      </c>
      <c r="AR340" s="82">
        <v>4.7556000000000003</v>
      </c>
      <c r="AS340" s="82">
        <v>9.1789000000000005</v>
      </c>
      <c r="AT340" s="82">
        <v>24.013400000000001</v>
      </c>
      <c r="AU340" s="82">
        <v>0.29070000000000001</v>
      </c>
      <c r="AV340" s="82">
        <v>31.317699999999999</v>
      </c>
      <c r="AW340" s="82">
        <v>30.017099999999999</v>
      </c>
      <c r="AX340" s="82">
        <v>-9.6942000000000004</v>
      </c>
      <c r="AY340" s="82">
        <v>-17.636199999999999</v>
      </c>
      <c r="AZ340" s="82">
        <v>-6.4898999999999996</v>
      </c>
      <c r="BA340" s="82">
        <v>-73.009699999999995</v>
      </c>
      <c r="BB340" s="82">
        <v>-2.2793000000000001</v>
      </c>
      <c r="BC340" s="82">
        <v>14.519500000000001</v>
      </c>
      <c r="BD340" s="82">
        <v>45.599200000000003</v>
      </c>
      <c r="BE340" s="82">
        <v>47.057699999999997</v>
      </c>
      <c r="BF340" s="82">
        <v>5.2076000000000002</v>
      </c>
      <c r="BG340" s="82">
        <v>-0.44869999999999999</v>
      </c>
      <c r="BH340" s="82">
        <v>47.051400000000001</v>
      </c>
      <c r="BI340" s="82">
        <v>-0.8609</v>
      </c>
      <c r="BJ340" s="82">
        <v>-26.1479</v>
      </c>
      <c r="BK340" s="82">
        <v>3.8828999999999998</v>
      </c>
      <c r="BL340" s="82">
        <v>-14.5877</v>
      </c>
      <c r="BM340" s="82">
        <v>-11.365600000000001</v>
      </c>
      <c r="BN340" s="82">
        <v>-41.700200000000002</v>
      </c>
      <c r="BO340" s="82">
        <v>-8.2451000000000008</v>
      </c>
      <c r="BP340" s="82">
        <v>27.612400000000001</v>
      </c>
      <c r="BQ340" s="82">
        <v>-26.558399999999999</v>
      </c>
      <c r="BR340" s="82">
        <v>30.2834</v>
      </c>
      <c r="BS340" s="82">
        <v>-1.3976999999999999</v>
      </c>
      <c r="BT340" s="82">
        <v>1.0987</v>
      </c>
      <c r="BU340" s="82">
        <v>4.3174999999999999</v>
      </c>
      <c r="BV340" s="82">
        <v>-5.7995000000000001</v>
      </c>
      <c r="BW340" s="82">
        <v>7.1927000000000003</v>
      </c>
      <c r="BX340" s="82">
        <v>5.7896999999999998</v>
      </c>
      <c r="BY340" s="82">
        <v>-2.8553999999999999</v>
      </c>
      <c r="BZ340" s="82">
        <v>-0.1082</v>
      </c>
      <c r="CA340" s="82">
        <v>10.404500000000001</v>
      </c>
      <c r="CB340" s="82">
        <v>-34.652799999999999</v>
      </c>
      <c r="CC340" s="82">
        <v>-27.2073</v>
      </c>
      <c r="CD340" s="82">
        <v>-34.282699999999998</v>
      </c>
      <c r="CE340" s="82">
        <v>1.5135000000000001</v>
      </c>
      <c r="CF340" s="82">
        <v>14.4033</v>
      </c>
      <c r="CG340" s="82">
        <v>14.549899999999999</v>
      </c>
      <c r="CH340" s="82">
        <v>-11.8284</v>
      </c>
      <c r="CI340" s="82">
        <v>55.721699999999998</v>
      </c>
      <c r="CJ340" s="82">
        <v>-9.7075999999999993</v>
      </c>
      <c r="CK340" s="82">
        <v>-22.537800000000001</v>
      </c>
      <c r="CL340" s="82">
        <v>-40.349699999999999</v>
      </c>
      <c r="CM340" s="82">
        <v>57.676299999999998</v>
      </c>
      <c r="CN340" s="82">
        <v>29.482900000000001</v>
      </c>
      <c r="CO340" s="82">
        <v>5.0541</v>
      </c>
      <c r="CP340" s="82">
        <v>-8.2363</v>
      </c>
      <c r="CQ340" s="82">
        <v>-21.1127</v>
      </c>
      <c r="CR340" s="82">
        <v>-32.396700000000003</v>
      </c>
      <c r="CS340" s="82">
        <v>17.5063</v>
      </c>
      <c r="CT340" s="82">
        <v>21.586099999999998</v>
      </c>
      <c r="CU340" s="82">
        <v>34.877800000000001</v>
      </c>
      <c r="CV340" s="82">
        <v>33.737000000000002</v>
      </c>
      <c r="CW340" s="82">
        <v>-3.0236000000000001</v>
      </c>
      <c r="CX340" s="82">
        <v>6.4762000000000004</v>
      </c>
      <c r="CY340" s="82">
        <v>22.331099999999999</v>
      </c>
      <c r="CZ340" s="82">
        <v>-7.5022000000000002</v>
      </c>
      <c r="DA340" s="82">
        <v>-30.758900000000001</v>
      </c>
      <c r="DB340" s="82">
        <v>-39.186199999999999</v>
      </c>
      <c r="DC340" s="82">
        <v>18.258500000000002</v>
      </c>
      <c r="DD340" s="82">
        <v>-45.044600000000003</v>
      </c>
      <c r="DF340" s="82">
        <f t="shared" si="27"/>
        <v>2</v>
      </c>
      <c r="DG340" s="82">
        <f t="shared" si="28"/>
        <v>2</v>
      </c>
      <c r="DH340" s="82">
        <f t="shared" si="29"/>
        <v>4</v>
      </c>
      <c r="DI340" s="82">
        <f t="shared" si="30"/>
        <v>0</v>
      </c>
      <c r="DJ340" s="82">
        <f t="shared" si="31"/>
        <v>0</v>
      </c>
      <c r="DK340" s="82">
        <f t="shared" si="32"/>
        <v>0</v>
      </c>
    </row>
    <row r="341" spans="1:140" x14ac:dyDescent="0.2">
      <c r="A341" s="82" t="s">
        <v>817</v>
      </c>
      <c r="B341" s="82">
        <v>243</v>
      </c>
      <c r="C341" s="82" t="s">
        <v>359</v>
      </c>
      <c r="D341" s="82" t="s">
        <v>1083</v>
      </c>
      <c r="E341" s="82">
        <v>4</v>
      </c>
      <c r="F341" s="82" t="s">
        <v>89</v>
      </c>
      <c r="G341" s="82">
        <v>145</v>
      </c>
      <c r="H341" s="83">
        <v>748.44460800000002</v>
      </c>
      <c r="I341" s="46" t="s">
        <v>792</v>
      </c>
      <c r="J341" s="82" t="s">
        <v>1106</v>
      </c>
      <c r="K341" s="82">
        <v>24</v>
      </c>
      <c r="L341" s="84" t="s">
        <v>978</v>
      </c>
      <c r="M341" s="82">
        <v>0</v>
      </c>
      <c r="N341" s="83">
        <v>707.35077999999999</v>
      </c>
      <c r="O341" s="46" t="s">
        <v>351</v>
      </c>
      <c r="P341" s="82">
        <v>12.192399999999999</v>
      </c>
      <c r="Q341" s="82">
        <v>2.7616999999999998</v>
      </c>
      <c r="R341" s="82">
        <v>9.4306999999999999</v>
      </c>
      <c r="S341" s="82">
        <v>1.0377000000000001</v>
      </c>
      <c r="T341" s="82">
        <v>0.26319999999999999</v>
      </c>
      <c r="U341" s="82">
        <v>0.77459999999999996</v>
      </c>
      <c r="V341" s="82">
        <v>1.8620000000000001</v>
      </c>
      <c r="W341" s="82">
        <v>10.314</v>
      </c>
      <c r="X341" s="82">
        <v>-16.833400000000001</v>
      </c>
      <c r="Y341" s="82">
        <v>-6.218</v>
      </c>
      <c r="Z341" s="82">
        <v>-104.8535</v>
      </c>
      <c r="AA341" s="82">
        <v>17.707100000000001</v>
      </c>
      <c r="AB341" s="82">
        <v>-8.4273000000000007</v>
      </c>
      <c r="AC341" s="86">
        <v>-11.5642</v>
      </c>
      <c r="AD341" s="82">
        <v>-19.622299999999999</v>
      </c>
      <c r="AE341" s="82">
        <v>27.134</v>
      </c>
      <c r="AF341" s="82">
        <v>7.1540999999999997</v>
      </c>
      <c r="AG341" s="82">
        <v>48.039000000000001</v>
      </c>
      <c r="AH341" s="82">
        <v>-8.5640999999999998</v>
      </c>
      <c r="AI341" s="82">
        <v>-3.7683</v>
      </c>
      <c r="AJ341" s="82">
        <v>8.8496000000000006</v>
      </c>
      <c r="AK341" s="82">
        <v>-3.8361000000000001</v>
      </c>
      <c r="AL341" s="82">
        <v>46.358699999999999</v>
      </c>
      <c r="AM341" s="82">
        <v>44.606900000000003</v>
      </c>
      <c r="AN341" s="82">
        <v>33.7438</v>
      </c>
      <c r="AO341" s="82">
        <v>32.715800000000002</v>
      </c>
      <c r="AP341" s="82">
        <v>27.040800000000001</v>
      </c>
      <c r="AQ341" s="82">
        <v>-23.559699999999999</v>
      </c>
      <c r="AR341" s="82">
        <v>19.816700000000001</v>
      </c>
      <c r="AS341" s="82">
        <v>-4.3723000000000001</v>
      </c>
      <c r="AT341" s="82">
        <v>11.302199999999999</v>
      </c>
      <c r="AU341" s="82">
        <v>-3.7198000000000002</v>
      </c>
      <c r="AV341" s="82">
        <v>-29.52</v>
      </c>
      <c r="AW341" s="82">
        <v>-20.835799999999999</v>
      </c>
      <c r="AX341" s="82">
        <v>1.4886999999999999</v>
      </c>
      <c r="AY341" s="82">
        <v>-70.107500000000002</v>
      </c>
      <c r="AZ341" s="82">
        <v>-6.9885999999999999</v>
      </c>
      <c r="BA341" s="82">
        <v>-69.444400000000002</v>
      </c>
      <c r="BB341" s="82">
        <v>14.946899999999999</v>
      </c>
      <c r="BC341" s="82">
        <v>-18.598299999999998</v>
      </c>
      <c r="BD341" s="82">
        <v>63.300699999999999</v>
      </c>
      <c r="BE341" s="82">
        <v>26.4526</v>
      </c>
      <c r="BF341" s="82">
        <v>4.0228999999999999</v>
      </c>
      <c r="BG341" s="82">
        <v>7.4737</v>
      </c>
      <c r="BH341" s="82">
        <v>27.178899999999999</v>
      </c>
      <c r="BI341" s="82">
        <v>-15.2447</v>
      </c>
      <c r="BJ341" s="82">
        <v>28.3706</v>
      </c>
      <c r="BK341" s="82">
        <v>1.4904999999999999</v>
      </c>
      <c r="BL341" s="82">
        <v>3.5346000000000002</v>
      </c>
      <c r="BM341" s="82">
        <v>-23.741399999999999</v>
      </c>
      <c r="BN341" s="82">
        <v>-5.9593999999999996</v>
      </c>
      <c r="BO341" s="82">
        <v>-64.103499999999997</v>
      </c>
      <c r="BP341" s="82">
        <v>-4.5734000000000004</v>
      </c>
      <c r="BQ341" s="82">
        <v>-21.212399999999999</v>
      </c>
      <c r="BR341" s="82">
        <v>-12.906599999999999</v>
      </c>
      <c r="BS341" s="82">
        <v>-6.9168000000000003</v>
      </c>
      <c r="BT341" s="82">
        <v>1.6501999999999999</v>
      </c>
      <c r="BU341" s="82">
        <v>-9.6038999999999994</v>
      </c>
      <c r="BV341" s="82">
        <v>-21.2684</v>
      </c>
      <c r="BW341" s="82">
        <v>-6.1421000000000001</v>
      </c>
      <c r="BX341" s="82">
        <v>49.519399999999997</v>
      </c>
      <c r="BY341" s="82">
        <v>25.091999999999999</v>
      </c>
      <c r="BZ341" s="82">
        <v>6.8304999999999998</v>
      </c>
      <c r="CA341" s="82">
        <v>5.4505999999999997</v>
      </c>
      <c r="CB341" s="82">
        <v>14.401300000000001</v>
      </c>
      <c r="CC341" s="82">
        <v>-58.250999999999998</v>
      </c>
      <c r="CD341" s="82">
        <v>-4.9253</v>
      </c>
      <c r="CE341" s="82">
        <v>-11.331899999999999</v>
      </c>
      <c r="CF341" s="82">
        <v>-85.221599999999995</v>
      </c>
      <c r="CG341" s="82">
        <v>-1.4669000000000001</v>
      </c>
      <c r="CH341" s="82">
        <v>34.901600000000002</v>
      </c>
      <c r="CI341" s="82">
        <v>25.465599999999998</v>
      </c>
      <c r="CJ341" s="82">
        <v>-26.9785</v>
      </c>
      <c r="CK341" s="82">
        <v>3.2692999999999999</v>
      </c>
      <c r="CL341" s="82">
        <v>-13.1936</v>
      </c>
      <c r="CM341" s="82">
        <v>-13.3902</v>
      </c>
      <c r="CN341" s="82">
        <v>34.823500000000003</v>
      </c>
      <c r="CO341" s="82">
        <v>12.567299999999999</v>
      </c>
      <c r="CP341" s="82">
        <v>-11.609400000000001</v>
      </c>
      <c r="CQ341" s="82">
        <v>4.1783999999999999</v>
      </c>
      <c r="CR341" s="82">
        <v>8.9479000000000006</v>
      </c>
      <c r="CS341" s="82">
        <v>-16.0152</v>
      </c>
      <c r="CT341" s="82">
        <v>24.1038</v>
      </c>
      <c r="CU341" s="82">
        <v>20.643699999999999</v>
      </c>
      <c r="CV341" s="82">
        <v>57.3307</v>
      </c>
      <c r="CW341" s="82">
        <v>24.714099999999998</v>
      </c>
      <c r="CX341" s="82">
        <v>13.5425</v>
      </c>
      <c r="CY341" s="82">
        <v>3.9188999999999998</v>
      </c>
      <c r="CZ341" s="82">
        <v>29.014099999999999</v>
      </c>
      <c r="DA341" s="82">
        <v>-16.021599999999999</v>
      </c>
      <c r="DB341" s="82">
        <v>-28.512899999999998</v>
      </c>
      <c r="DC341" s="82">
        <v>11.705</v>
      </c>
      <c r="DD341" s="82">
        <v>-22.208300000000001</v>
      </c>
      <c r="DF341" s="82">
        <f t="shared" ref="DF341:DF365" si="33">COUNTIF(Y341:DD341, "&gt;50")</f>
        <v>2</v>
      </c>
      <c r="DG341" s="82">
        <f t="shared" ref="DG341:DG365" si="34">COUNTIF(Y341:DD341, "&lt;-50")</f>
        <v>6</v>
      </c>
      <c r="DH341" s="82">
        <f t="shared" ref="DH341:DH365" si="35">SUM(DF341:DG341)</f>
        <v>8</v>
      </c>
      <c r="DI341" s="82">
        <f t="shared" ref="DI341:DI365" si="36">COUNTIF(Y341:DD341, "&gt;100")</f>
        <v>0</v>
      </c>
      <c r="DJ341" s="82">
        <f t="shared" ref="DJ341:DJ365" si="37">COUNTIF(Y341:DD341, "&lt;-100")</f>
        <v>1</v>
      </c>
      <c r="DK341" s="82">
        <f t="shared" ref="DK341:DK365" si="38">SUM(DI341:DJ341)</f>
        <v>1</v>
      </c>
    </row>
    <row r="342" spans="1:140" x14ac:dyDescent="0.2">
      <c r="A342" s="82" t="s">
        <v>817</v>
      </c>
      <c r="B342" s="82">
        <v>254</v>
      </c>
      <c r="C342" s="82" t="s">
        <v>359</v>
      </c>
      <c r="D342" s="82" t="s">
        <v>1086</v>
      </c>
      <c r="E342" s="82">
        <v>8</v>
      </c>
      <c r="F342" s="82" t="s">
        <v>191</v>
      </c>
      <c r="G342" s="82">
        <v>85</v>
      </c>
      <c r="H342" s="83">
        <v>796.65168300000005</v>
      </c>
      <c r="I342" s="46" t="s">
        <v>648</v>
      </c>
      <c r="J342" s="82" t="s">
        <v>1106</v>
      </c>
      <c r="K342" s="82">
        <v>24</v>
      </c>
      <c r="L342" s="84" t="s">
        <v>978</v>
      </c>
      <c r="M342" s="82">
        <v>5</v>
      </c>
      <c r="N342" s="83">
        <v>715.03958599999999</v>
      </c>
      <c r="O342" s="46" t="s">
        <v>699</v>
      </c>
      <c r="P342" s="82">
        <v>14.1699</v>
      </c>
      <c r="Q342" s="82">
        <v>0.83299999999999996</v>
      </c>
      <c r="R342" s="82">
        <v>13.3369</v>
      </c>
      <c r="S342" s="82">
        <v>1.2148000000000001</v>
      </c>
      <c r="T342" s="82">
        <v>7.3700000000000002E-2</v>
      </c>
      <c r="U342" s="82">
        <v>1.1411</v>
      </c>
      <c r="V342" s="82">
        <v>-5.4882</v>
      </c>
      <c r="W342" s="82">
        <v>-0.55640000000000001</v>
      </c>
      <c r="X342" s="82">
        <v>-9.0670000000000002</v>
      </c>
      <c r="Y342" s="82">
        <v>15.0922</v>
      </c>
      <c r="Z342" s="82">
        <v>-7.1990999999999996</v>
      </c>
      <c r="AA342" s="82">
        <v>-38.153300000000002</v>
      </c>
      <c r="AB342" s="82">
        <v>11.5564</v>
      </c>
      <c r="AC342" s="86">
        <v>10.8324</v>
      </c>
      <c r="AD342" s="82">
        <v>-6.4383999999999997</v>
      </c>
      <c r="AE342" s="82">
        <v>20.416</v>
      </c>
      <c r="AF342" s="82">
        <v>30.025700000000001</v>
      </c>
      <c r="AG342" s="82">
        <v>-22.9148</v>
      </c>
      <c r="AH342" s="82">
        <v>11.3628</v>
      </c>
      <c r="AI342" s="82">
        <v>-0.91520000000000001</v>
      </c>
      <c r="AJ342" s="82">
        <v>-5.6593</v>
      </c>
      <c r="AK342" s="82">
        <v>-14.720599999999999</v>
      </c>
      <c r="AL342" s="82">
        <v>-7.7748999999999997</v>
      </c>
      <c r="AM342" s="82">
        <v>-32.983699999999999</v>
      </c>
      <c r="AN342" s="82">
        <v>-3.6850000000000001</v>
      </c>
      <c r="AO342" s="82">
        <v>6.2274000000000003</v>
      </c>
      <c r="AP342" s="82">
        <v>7.5498000000000003</v>
      </c>
      <c r="AQ342" s="82">
        <v>-9.2509999999999994</v>
      </c>
      <c r="AR342" s="82">
        <v>13.290900000000001</v>
      </c>
      <c r="AS342" s="82">
        <v>7.6238999999999999</v>
      </c>
      <c r="AT342" s="82">
        <v>-7.4847000000000001</v>
      </c>
      <c r="AU342" s="82">
        <v>8.5924999999999994</v>
      </c>
      <c r="AV342" s="82">
        <v>-12.599500000000001</v>
      </c>
      <c r="AW342" s="82">
        <v>20.782599999999999</v>
      </c>
      <c r="AX342" s="82">
        <v>15.1989</v>
      </c>
      <c r="AY342" s="82">
        <v>11.6624</v>
      </c>
      <c r="AZ342" s="82">
        <v>-20.434200000000001</v>
      </c>
      <c r="BA342" s="82">
        <v>-119.3282</v>
      </c>
      <c r="BB342" s="82">
        <v>51.360700000000001</v>
      </c>
      <c r="BC342" s="82">
        <v>10.2141</v>
      </c>
      <c r="BD342" s="82">
        <v>-19.062200000000001</v>
      </c>
      <c r="BE342" s="82">
        <v>-11.3367</v>
      </c>
      <c r="BF342" s="82">
        <v>-7.9984999999999999</v>
      </c>
      <c r="BG342" s="82">
        <v>6.9516</v>
      </c>
      <c r="BH342" s="82">
        <v>36.741300000000003</v>
      </c>
      <c r="BI342" s="82">
        <v>-6.6894</v>
      </c>
      <c r="BJ342" s="82">
        <v>58.341700000000003</v>
      </c>
      <c r="BK342" s="82">
        <v>3.177</v>
      </c>
      <c r="BL342" s="82">
        <v>13.1172</v>
      </c>
      <c r="BM342" s="82">
        <v>-21.088999999999999</v>
      </c>
      <c r="BN342" s="82">
        <v>-1.5387999999999999</v>
      </c>
      <c r="BO342" s="82">
        <v>-39.805799999999998</v>
      </c>
      <c r="BP342" s="82">
        <v>-3.7204000000000002</v>
      </c>
      <c r="BQ342" s="82">
        <v>6.0350000000000001</v>
      </c>
      <c r="BR342" s="82">
        <v>-10.7005</v>
      </c>
      <c r="BS342" s="82">
        <v>8.3201999999999998</v>
      </c>
      <c r="BT342" s="82">
        <v>3.8300000000000001E-2</v>
      </c>
      <c r="BU342" s="82">
        <v>-8.7850000000000001</v>
      </c>
      <c r="BV342" s="82">
        <v>-1.2135</v>
      </c>
      <c r="BW342" s="82">
        <v>5.0143000000000004</v>
      </c>
      <c r="BX342" s="82">
        <v>47.524500000000003</v>
      </c>
      <c r="BY342" s="82">
        <v>9.1244999999999994</v>
      </c>
      <c r="BZ342" s="82">
        <v>14.15</v>
      </c>
      <c r="CA342" s="82">
        <v>-40.990600000000001</v>
      </c>
      <c r="CB342" s="82">
        <v>22.148099999999999</v>
      </c>
      <c r="CC342" s="82">
        <v>15.618</v>
      </c>
      <c r="CD342" s="82">
        <v>-82.018299999999996</v>
      </c>
      <c r="CE342" s="82">
        <v>-45.734099999999998</v>
      </c>
      <c r="CF342" s="82">
        <v>76.41</v>
      </c>
      <c r="CG342" s="82">
        <v>31.032599999999999</v>
      </c>
      <c r="CH342" s="82">
        <v>-49.416200000000003</v>
      </c>
      <c r="CI342" s="82">
        <v>-78.819699999999997</v>
      </c>
      <c r="CJ342" s="82">
        <v>3.5358999999999998</v>
      </c>
      <c r="CK342" s="82">
        <v>33.722700000000003</v>
      </c>
      <c r="CL342" s="82">
        <v>31.273</v>
      </c>
      <c r="CM342" s="82">
        <v>14.316800000000001</v>
      </c>
      <c r="CN342" s="82">
        <v>21.3672</v>
      </c>
      <c r="CO342" s="82">
        <v>18.3551</v>
      </c>
      <c r="CP342" s="82">
        <v>-6.8693999999999997</v>
      </c>
      <c r="CQ342" s="82">
        <v>9.9693000000000005</v>
      </c>
      <c r="CR342" s="82">
        <v>-2.1278000000000001</v>
      </c>
      <c r="CS342" s="82">
        <v>-28.688500000000001</v>
      </c>
      <c r="CT342" s="82">
        <v>-17.126999999999999</v>
      </c>
      <c r="CU342" s="82">
        <v>17.383199999999999</v>
      </c>
      <c r="CV342" s="82">
        <v>4.7651000000000003</v>
      </c>
      <c r="CW342" s="82">
        <v>21.445399999999999</v>
      </c>
      <c r="CX342" s="82">
        <v>14.542400000000001</v>
      </c>
      <c r="CY342" s="82">
        <v>-57.993299999999998</v>
      </c>
      <c r="CZ342" s="82">
        <v>28.214099999999998</v>
      </c>
      <c r="DA342" s="82">
        <v>21.953099999999999</v>
      </c>
      <c r="DB342" s="82">
        <v>20.969000000000001</v>
      </c>
      <c r="DC342" s="82">
        <v>-21.376899999999999</v>
      </c>
      <c r="DD342" s="82">
        <v>5.2986000000000004</v>
      </c>
      <c r="DF342" s="82">
        <f t="shared" si="33"/>
        <v>3</v>
      </c>
      <c r="DG342" s="82">
        <f t="shared" si="34"/>
        <v>4</v>
      </c>
      <c r="DH342" s="82">
        <f t="shared" si="35"/>
        <v>7</v>
      </c>
      <c r="DI342" s="82">
        <f t="shared" si="36"/>
        <v>0</v>
      </c>
      <c r="DJ342" s="82">
        <f t="shared" si="37"/>
        <v>1</v>
      </c>
      <c r="DK342" s="82">
        <f t="shared" si="38"/>
        <v>1</v>
      </c>
    </row>
    <row r="343" spans="1:140" x14ac:dyDescent="0.2">
      <c r="A343" s="82" t="s">
        <v>817</v>
      </c>
      <c r="B343" s="82">
        <v>228</v>
      </c>
      <c r="C343" s="82" t="s">
        <v>359</v>
      </c>
      <c r="D343" s="82" t="s">
        <v>1093</v>
      </c>
      <c r="E343" s="82">
        <v>14</v>
      </c>
      <c r="F343" s="82" t="s">
        <v>203</v>
      </c>
      <c r="G343" s="82">
        <v>90</v>
      </c>
      <c r="H343" s="83">
        <v>548.82097399999998</v>
      </c>
      <c r="I343" s="46" t="s">
        <v>793</v>
      </c>
      <c r="J343" s="82" t="s">
        <v>1106</v>
      </c>
      <c r="K343" s="82">
        <v>24</v>
      </c>
      <c r="L343" s="84" t="s">
        <v>978</v>
      </c>
      <c r="M343" s="82">
        <v>5</v>
      </c>
      <c r="N343" s="83">
        <v>715.03958599999999</v>
      </c>
      <c r="O343" s="46" t="s">
        <v>699</v>
      </c>
      <c r="P343" s="82">
        <v>14.207000000000001</v>
      </c>
      <c r="Q343" s="82">
        <v>3.8999999999999998E-3</v>
      </c>
      <c r="R343" s="82">
        <v>14.203099999999999</v>
      </c>
      <c r="S343" s="82">
        <v>1.4765999999999999</v>
      </c>
      <c r="T343" s="82">
        <v>5.0000000000000001E-4</v>
      </c>
      <c r="U343" s="82">
        <v>1.4761</v>
      </c>
      <c r="V343" s="82">
        <v>-16.9453</v>
      </c>
      <c r="W343" s="82">
        <v>1.1056999999999999</v>
      </c>
      <c r="X343" s="82">
        <v>-0.7409</v>
      </c>
      <c r="Y343" s="82">
        <v>-27.524999999999999</v>
      </c>
      <c r="Z343" s="82">
        <v>-2.0005999999999999</v>
      </c>
      <c r="AA343" s="82">
        <v>-14.504799999999999</v>
      </c>
      <c r="AB343" s="82">
        <v>-69.139499999999998</v>
      </c>
      <c r="AC343" s="86">
        <v>-13.8482</v>
      </c>
      <c r="AD343" s="82">
        <v>27.203600000000002</v>
      </c>
      <c r="AE343" s="82">
        <v>-18.1509</v>
      </c>
      <c r="AF343" s="82">
        <v>10.7859</v>
      </c>
      <c r="AG343" s="82">
        <v>19.4528</v>
      </c>
      <c r="AH343" s="82">
        <v>4.0016999999999996</v>
      </c>
      <c r="AI343" s="82">
        <v>-4.8856999999999999</v>
      </c>
      <c r="AJ343" s="82">
        <v>1.0327999999999999</v>
      </c>
      <c r="AK343" s="82">
        <v>12.831899999999999</v>
      </c>
      <c r="AL343" s="82">
        <v>53.606200000000001</v>
      </c>
      <c r="AM343" s="82">
        <v>19.7362</v>
      </c>
      <c r="AN343" s="82">
        <v>-19.642399999999999</v>
      </c>
      <c r="AO343" s="82">
        <v>-12.8919</v>
      </c>
      <c r="AP343" s="82">
        <v>22.9803</v>
      </c>
      <c r="AQ343" s="82">
        <v>19.283100000000001</v>
      </c>
      <c r="AR343" s="82">
        <v>10.8317</v>
      </c>
      <c r="AS343" s="82">
        <v>-0.51649999999999996</v>
      </c>
      <c r="AT343" s="82">
        <v>28.1676</v>
      </c>
      <c r="AU343" s="82">
        <v>15.1884</v>
      </c>
      <c r="AV343" s="82">
        <v>-23.605499999999999</v>
      </c>
      <c r="AW343" s="82">
        <v>-20.952400000000001</v>
      </c>
      <c r="AX343" s="82">
        <v>16.114100000000001</v>
      </c>
      <c r="AY343" s="82">
        <v>-28.4711</v>
      </c>
      <c r="AZ343" s="82">
        <v>-5.0819000000000001</v>
      </c>
      <c r="BA343" s="82">
        <v>-130.81059999999999</v>
      </c>
      <c r="BB343" s="82">
        <v>51.829300000000003</v>
      </c>
      <c r="BC343" s="82">
        <v>-3.6966999999999999</v>
      </c>
      <c r="BD343" s="82">
        <v>-4.1151999999999997</v>
      </c>
      <c r="BE343" s="82">
        <v>0.20030000000000001</v>
      </c>
      <c r="BF343" s="82">
        <v>-1.3934</v>
      </c>
      <c r="BG343" s="82">
        <v>4.3194999999999997</v>
      </c>
      <c r="BH343" s="82">
        <v>50.855400000000003</v>
      </c>
      <c r="BI343" s="82">
        <v>-3.0724</v>
      </c>
      <c r="BJ343" s="82">
        <v>59.970399999999998</v>
      </c>
      <c r="BK343" s="82">
        <v>5.2009999999999996</v>
      </c>
      <c r="BL343" s="82">
        <v>14.4696</v>
      </c>
      <c r="BM343" s="82">
        <v>-24.110399999999998</v>
      </c>
      <c r="BN343" s="82">
        <v>-6.9318</v>
      </c>
      <c r="BO343" s="82">
        <v>-47.562899999999999</v>
      </c>
      <c r="BP343" s="82">
        <v>-13.7658</v>
      </c>
      <c r="BQ343" s="82">
        <v>2.9948999999999999</v>
      </c>
      <c r="BR343" s="82">
        <v>-13.1706</v>
      </c>
      <c r="BS343" s="82">
        <v>0.49370000000000003</v>
      </c>
      <c r="BT343" s="82">
        <v>0.87939999999999996</v>
      </c>
      <c r="BU343" s="82">
        <v>-6.7625999999999999</v>
      </c>
      <c r="BV343" s="82">
        <v>-9.1538000000000004</v>
      </c>
      <c r="BW343" s="82">
        <v>4.3335999999999997</v>
      </c>
      <c r="BX343" s="82">
        <v>53.227699999999999</v>
      </c>
      <c r="BY343" s="82">
        <v>17.152100000000001</v>
      </c>
      <c r="BZ343" s="82">
        <v>12.3132</v>
      </c>
      <c r="CA343" s="82">
        <v>-37.203600000000002</v>
      </c>
      <c r="CB343" s="82">
        <v>23.509799999999998</v>
      </c>
      <c r="CC343" s="82">
        <v>-45.449399999999997</v>
      </c>
      <c r="CD343" s="82">
        <v>96.518000000000001</v>
      </c>
      <c r="CE343" s="82">
        <v>78.116699999999994</v>
      </c>
      <c r="CF343" s="82">
        <v>-52.005699999999997</v>
      </c>
      <c r="CG343" s="82">
        <v>-56.572000000000003</v>
      </c>
      <c r="CH343" s="82">
        <v>8.9451999999999998</v>
      </c>
      <c r="CI343" s="82">
        <v>69.989199999999997</v>
      </c>
      <c r="CJ343" s="82">
        <v>10.610200000000001</v>
      </c>
      <c r="CK343" s="82">
        <v>-32.229700000000001</v>
      </c>
      <c r="CL343" s="82">
        <v>-9.4967000000000006</v>
      </c>
      <c r="CM343" s="82">
        <v>-97.121799999999993</v>
      </c>
      <c r="CN343" s="82">
        <v>-20.264700000000001</v>
      </c>
      <c r="CO343" s="82">
        <v>-12.2464</v>
      </c>
      <c r="CP343" s="82">
        <v>-9.1885999999999992</v>
      </c>
      <c r="CQ343" s="82">
        <v>25.852699999999999</v>
      </c>
      <c r="CR343" s="82">
        <v>23.823</v>
      </c>
      <c r="CS343" s="82">
        <v>-5.2796000000000003</v>
      </c>
      <c r="CT343" s="82">
        <v>49.9375</v>
      </c>
      <c r="CU343" s="82">
        <v>4.2112999999999996</v>
      </c>
      <c r="CV343" s="82">
        <v>45.804900000000004</v>
      </c>
      <c r="CW343" s="82">
        <v>-7.1448</v>
      </c>
      <c r="CX343" s="82">
        <v>-10.2309</v>
      </c>
      <c r="CY343" s="82">
        <v>25.118600000000001</v>
      </c>
      <c r="CZ343" s="82">
        <v>-0.51719999999999999</v>
      </c>
      <c r="DA343" s="82">
        <v>-33.033099999999997</v>
      </c>
      <c r="DB343" s="82">
        <v>-30.709700000000002</v>
      </c>
      <c r="DC343" s="82">
        <v>6.5096999999999996</v>
      </c>
      <c r="DD343" s="82">
        <v>-23.9465</v>
      </c>
      <c r="DF343" s="82">
        <f t="shared" si="33"/>
        <v>8</v>
      </c>
      <c r="DG343" s="82">
        <f t="shared" si="34"/>
        <v>5</v>
      </c>
      <c r="DH343" s="82">
        <f t="shared" si="35"/>
        <v>13</v>
      </c>
      <c r="DI343" s="82">
        <f t="shared" si="36"/>
        <v>0</v>
      </c>
      <c r="DJ343" s="82">
        <f t="shared" si="37"/>
        <v>1</v>
      </c>
      <c r="DK343" s="82">
        <f t="shared" si="38"/>
        <v>1</v>
      </c>
    </row>
    <row r="344" spans="1:140" x14ac:dyDescent="0.2">
      <c r="A344" s="82" t="s">
        <v>817</v>
      </c>
      <c r="B344" s="82">
        <v>302</v>
      </c>
      <c r="C344" s="82" t="s">
        <v>359</v>
      </c>
      <c r="D344" s="82" t="s">
        <v>1097</v>
      </c>
      <c r="E344" s="82">
        <v>3</v>
      </c>
      <c r="F344" s="82" t="s">
        <v>81</v>
      </c>
      <c r="G344" s="82">
        <v>35</v>
      </c>
      <c r="H344" s="83">
        <v>28.511856000000002</v>
      </c>
      <c r="I344" s="46" t="s">
        <v>555</v>
      </c>
      <c r="J344" s="82" t="s">
        <v>1106</v>
      </c>
      <c r="K344" s="82">
        <v>24</v>
      </c>
      <c r="L344" s="84" t="s">
        <v>978</v>
      </c>
      <c r="M344" s="82">
        <v>20</v>
      </c>
      <c r="N344" s="83">
        <v>740.09263599999997</v>
      </c>
      <c r="O344" s="46" t="s">
        <v>704</v>
      </c>
      <c r="P344" s="82">
        <v>13.5459</v>
      </c>
      <c r="Q344" s="82">
        <v>0.54200000000000004</v>
      </c>
      <c r="R344" s="82">
        <v>13.0039</v>
      </c>
      <c r="S344" s="82">
        <v>1.4668000000000001</v>
      </c>
      <c r="T344" s="82">
        <v>5.3199999999999997E-2</v>
      </c>
      <c r="U344" s="82">
        <v>1.4137</v>
      </c>
      <c r="V344" s="82">
        <v>3.0329000000000002</v>
      </c>
      <c r="W344" s="82">
        <v>-16.930199999999999</v>
      </c>
      <c r="X344" s="82">
        <v>7.4768999999999997</v>
      </c>
      <c r="Y344" s="82">
        <v>-44.992699999999999</v>
      </c>
      <c r="Z344" s="82">
        <v>-29.881399999999999</v>
      </c>
      <c r="AA344" s="82">
        <v>21.5107</v>
      </c>
      <c r="AB344" s="82">
        <v>-64.647499999999994</v>
      </c>
      <c r="AC344" s="86">
        <v>21.264900000000001</v>
      </c>
      <c r="AD344" s="82">
        <v>11.201000000000001</v>
      </c>
      <c r="AE344" s="82">
        <v>18.0609</v>
      </c>
      <c r="AF344" s="82">
        <v>-23.2286</v>
      </c>
      <c r="AG344" s="82">
        <v>28.1358</v>
      </c>
      <c r="AH344" s="82">
        <v>6.5225999999999997</v>
      </c>
      <c r="AI344" s="82">
        <v>2.4620000000000002</v>
      </c>
      <c r="AJ344" s="82">
        <v>11.006500000000001</v>
      </c>
      <c r="AK344" s="82">
        <v>-1.5032000000000001</v>
      </c>
      <c r="AL344" s="82">
        <v>8.0608000000000004</v>
      </c>
      <c r="AM344" s="82">
        <v>61.284700000000001</v>
      </c>
      <c r="AN344" s="82">
        <v>-41.835799999999999</v>
      </c>
      <c r="AO344" s="82">
        <v>30.290400000000002</v>
      </c>
      <c r="AP344" s="82">
        <v>18.6495</v>
      </c>
      <c r="AQ344" s="82">
        <v>-38.205199999999998</v>
      </c>
      <c r="AR344" s="82">
        <v>-0.96350000000000002</v>
      </c>
      <c r="AS344" s="82">
        <v>1.7555000000000001</v>
      </c>
      <c r="AT344" s="82">
        <v>16.822600000000001</v>
      </c>
      <c r="AU344" s="82">
        <v>12.5982</v>
      </c>
      <c r="AV344" s="82">
        <v>-27.744900000000001</v>
      </c>
      <c r="AW344" s="82">
        <v>-4.6311</v>
      </c>
      <c r="AX344" s="82">
        <v>32.6539</v>
      </c>
      <c r="AY344" s="82">
        <v>-12.8774</v>
      </c>
      <c r="AZ344" s="82">
        <v>-11.768599999999999</v>
      </c>
      <c r="BA344" s="82">
        <v>-64.013800000000003</v>
      </c>
      <c r="BB344" s="82">
        <v>-3.5905</v>
      </c>
      <c r="BC344" s="82">
        <v>-16.413</v>
      </c>
      <c r="BD344" s="82">
        <v>-13.473800000000001</v>
      </c>
      <c r="BE344" s="82">
        <v>-12.833600000000001</v>
      </c>
      <c r="BF344" s="82">
        <v>13.4108</v>
      </c>
      <c r="BG344" s="82">
        <v>27.058</v>
      </c>
      <c r="BH344" s="82">
        <v>29.7181</v>
      </c>
      <c r="BI344" s="82">
        <v>-1.8439000000000001</v>
      </c>
      <c r="BJ344" s="82">
        <v>-3.4839000000000002</v>
      </c>
      <c r="BK344" s="82">
        <v>16.182600000000001</v>
      </c>
      <c r="BL344" s="82">
        <v>32.028500000000001</v>
      </c>
      <c r="BM344" s="82">
        <v>-25.6203</v>
      </c>
      <c r="BN344" s="82">
        <v>15.287699999999999</v>
      </c>
      <c r="BO344" s="82">
        <v>-18.6965</v>
      </c>
      <c r="BP344" s="82">
        <v>-46.008899999999997</v>
      </c>
      <c r="BQ344" s="82">
        <v>-22.718699999999998</v>
      </c>
      <c r="BR344" s="82">
        <v>2.6818</v>
      </c>
      <c r="BS344" s="82">
        <v>1.2698</v>
      </c>
      <c r="BT344" s="82">
        <v>20.3583</v>
      </c>
      <c r="BU344" s="82">
        <v>13.329700000000001</v>
      </c>
      <c r="BV344" s="82">
        <v>-38.236800000000002</v>
      </c>
      <c r="BW344" s="82">
        <v>14.2789</v>
      </c>
      <c r="BX344" s="82">
        <v>23.250900000000001</v>
      </c>
      <c r="BY344" s="82">
        <v>14.9635</v>
      </c>
      <c r="BZ344" s="82">
        <v>22.159099999999999</v>
      </c>
      <c r="CA344" s="82">
        <v>-7.3582000000000001</v>
      </c>
      <c r="CB344" s="82">
        <v>28.3141</v>
      </c>
      <c r="CC344" s="82">
        <v>92.556200000000004</v>
      </c>
      <c r="CD344" s="82">
        <v>31.221800000000002</v>
      </c>
      <c r="CE344" s="82">
        <v>-83.834000000000003</v>
      </c>
      <c r="CF344" s="82">
        <v>25.656300000000002</v>
      </c>
      <c r="CG344" s="82">
        <v>7.8924000000000003</v>
      </c>
      <c r="CH344" s="82">
        <v>-74.447199999999995</v>
      </c>
      <c r="CI344" s="82">
        <v>-70.601100000000002</v>
      </c>
      <c r="CJ344" s="82">
        <v>37.954099999999997</v>
      </c>
      <c r="CK344" s="82">
        <v>7.9988000000000001</v>
      </c>
      <c r="CL344" s="82">
        <v>36.793799999999997</v>
      </c>
      <c r="CM344" s="82">
        <v>20.344100000000001</v>
      </c>
      <c r="CN344" s="82">
        <v>6.7371999999999996</v>
      </c>
      <c r="CO344" s="82">
        <v>6.4889999999999999</v>
      </c>
      <c r="CP344" s="82">
        <v>-14.2989</v>
      </c>
      <c r="CQ344" s="82">
        <v>-4.9461000000000004</v>
      </c>
      <c r="CR344" s="82">
        <v>49.796399999999998</v>
      </c>
      <c r="CS344" s="82">
        <v>-0.73609999999999998</v>
      </c>
      <c r="CT344" s="82">
        <v>-47.585999999999999</v>
      </c>
      <c r="CU344" s="82">
        <v>4.1360000000000001</v>
      </c>
      <c r="CV344" s="82">
        <v>17.613499999999998</v>
      </c>
      <c r="CW344" s="82">
        <v>-10.0756</v>
      </c>
      <c r="CX344" s="82">
        <v>4.0086000000000004</v>
      </c>
      <c r="CY344" s="82">
        <v>-58.323099999999997</v>
      </c>
      <c r="CZ344" s="82">
        <v>-20.383400000000002</v>
      </c>
      <c r="DA344" s="82">
        <v>40.813699999999997</v>
      </c>
      <c r="DB344" s="82">
        <v>16.503399999999999</v>
      </c>
      <c r="DC344" s="82">
        <v>-8.5356000000000005</v>
      </c>
      <c r="DD344" s="82">
        <v>-12.747999999999999</v>
      </c>
      <c r="DF344" s="82">
        <f t="shared" si="33"/>
        <v>2</v>
      </c>
      <c r="DG344" s="82">
        <f t="shared" si="34"/>
        <v>6</v>
      </c>
      <c r="DH344" s="82">
        <f t="shared" si="35"/>
        <v>8</v>
      </c>
      <c r="DI344" s="82">
        <f t="shared" si="36"/>
        <v>0</v>
      </c>
      <c r="DJ344" s="82">
        <f t="shared" si="37"/>
        <v>0</v>
      </c>
      <c r="DK344" s="82">
        <f t="shared" si="38"/>
        <v>0</v>
      </c>
    </row>
    <row r="345" spans="1:140" x14ac:dyDescent="0.2">
      <c r="A345" s="82" t="s">
        <v>817</v>
      </c>
      <c r="B345" s="82">
        <v>309</v>
      </c>
      <c r="C345" s="82" t="s">
        <v>359</v>
      </c>
      <c r="D345" s="82" t="s">
        <v>1084</v>
      </c>
      <c r="E345" s="82">
        <v>6</v>
      </c>
      <c r="F345" s="82" t="s">
        <v>97</v>
      </c>
      <c r="G345" s="82">
        <v>65</v>
      </c>
      <c r="H345" s="83">
        <v>16.558157999999999</v>
      </c>
      <c r="I345" s="46" t="s">
        <v>537</v>
      </c>
      <c r="J345" s="82" t="s">
        <v>1092</v>
      </c>
      <c r="K345" s="82">
        <v>25</v>
      </c>
      <c r="L345" s="84" t="s">
        <v>109</v>
      </c>
      <c r="M345" s="82">
        <v>10</v>
      </c>
      <c r="N345" s="83">
        <v>10.835143</v>
      </c>
      <c r="O345" s="46" t="s">
        <v>706</v>
      </c>
      <c r="P345" s="82">
        <v>13.561500000000001</v>
      </c>
      <c r="Q345" s="82">
        <v>2.4902000000000002</v>
      </c>
      <c r="R345" s="82">
        <v>11.071300000000001</v>
      </c>
      <c r="S345" s="82">
        <v>1.1133</v>
      </c>
      <c r="T345" s="82">
        <v>0.219</v>
      </c>
      <c r="U345" s="82">
        <v>0.89429999999999998</v>
      </c>
      <c r="V345" s="82">
        <v>-7.2214999999999998</v>
      </c>
      <c r="W345" s="82">
        <v>-1.6727000000000001</v>
      </c>
      <c r="X345" s="82">
        <v>-15.347300000000001</v>
      </c>
      <c r="Y345" s="82">
        <v>55.281500000000001</v>
      </c>
      <c r="Z345" s="82">
        <v>13.4915</v>
      </c>
      <c r="AA345" s="82">
        <v>-26.543299999999999</v>
      </c>
      <c r="AB345" s="82">
        <v>-48.077199999999998</v>
      </c>
      <c r="AC345" s="86">
        <v>11.617800000000001</v>
      </c>
      <c r="AD345" s="82">
        <v>20.669899999999998</v>
      </c>
      <c r="AE345" s="82">
        <v>-1.4352</v>
      </c>
      <c r="AF345" s="82">
        <v>3.3561000000000001</v>
      </c>
      <c r="AG345" s="82">
        <v>-16.8565</v>
      </c>
      <c r="AH345" s="82">
        <v>1.9311</v>
      </c>
      <c r="AI345" s="82">
        <v>10.591699999999999</v>
      </c>
      <c r="AJ345" s="82">
        <v>1.2856000000000001</v>
      </c>
      <c r="AK345" s="82">
        <v>2.6271</v>
      </c>
      <c r="AL345" s="82">
        <v>17.8994</v>
      </c>
      <c r="AM345" s="82">
        <v>-30.208500000000001</v>
      </c>
      <c r="AN345" s="82">
        <v>-15.116</v>
      </c>
      <c r="AO345" s="82">
        <v>-2.0377000000000001</v>
      </c>
      <c r="AP345" s="82">
        <v>20.452100000000002</v>
      </c>
      <c r="AQ345" s="82">
        <v>-12.8261</v>
      </c>
      <c r="AR345" s="82">
        <v>-6.6543000000000001</v>
      </c>
      <c r="AS345" s="82">
        <v>3.8576000000000001</v>
      </c>
      <c r="AT345" s="82">
        <v>6.7178000000000004</v>
      </c>
      <c r="AU345" s="82">
        <v>1.2375</v>
      </c>
      <c r="AV345" s="82">
        <v>6.7050000000000001</v>
      </c>
      <c r="AW345" s="82">
        <v>-1.9021999999999999</v>
      </c>
      <c r="AX345" s="82">
        <v>9.4475999999999996</v>
      </c>
      <c r="AY345" s="82">
        <v>-51.243899999999996</v>
      </c>
      <c r="AZ345" s="82">
        <v>25.7315</v>
      </c>
      <c r="BA345" s="82">
        <v>26.0244</v>
      </c>
      <c r="BB345" s="82">
        <v>19.6144</v>
      </c>
      <c r="BC345" s="82">
        <v>14.9268</v>
      </c>
      <c r="BD345" s="82">
        <v>-34.5182</v>
      </c>
      <c r="BE345" s="82">
        <v>-39.268999999999998</v>
      </c>
      <c r="BF345" s="82">
        <v>-8.2056000000000004</v>
      </c>
      <c r="BG345" s="82">
        <v>-29.066099999999999</v>
      </c>
      <c r="BH345" s="82">
        <v>-55.354300000000002</v>
      </c>
      <c r="BI345" s="82">
        <v>9.1075999999999997</v>
      </c>
      <c r="BJ345" s="82">
        <v>-31.328700000000001</v>
      </c>
      <c r="BK345" s="82">
        <v>-2.2665999999999999</v>
      </c>
      <c r="BL345" s="82">
        <v>-7.9823000000000004</v>
      </c>
      <c r="BM345" s="82">
        <v>22.185099999999998</v>
      </c>
      <c r="BN345" s="82">
        <v>33.371099999999998</v>
      </c>
      <c r="BO345" s="82">
        <v>28.48</v>
      </c>
      <c r="BP345" s="82">
        <v>54.372500000000002</v>
      </c>
      <c r="BQ345" s="82">
        <v>19.634499999999999</v>
      </c>
      <c r="BR345" s="82">
        <v>-1.7758</v>
      </c>
      <c r="BS345" s="82">
        <v>17.637699999999999</v>
      </c>
      <c r="BT345" s="82">
        <v>3.3039999999999998</v>
      </c>
      <c r="BU345" s="82">
        <v>-3.0960000000000001</v>
      </c>
      <c r="BV345" s="82">
        <v>23.4803</v>
      </c>
      <c r="BW345" s="82">
        <v>11.3805</v>
      </c>
      <c r="BX345" s="82">
        <v>-31.063700000000001</v>
      </c>
      <c r="BY345" s="82">
        <v>-40.488700000000001</v>
      </c>
      <c r="BZ345" s="82">
        <v>27.0532</v>
      </c>
      <c r="CA345" s="82">
        <v>-25.769600000000001</v>
      </c>
      <c r="CB345" s="82">
        <v>-0.38729999999999998</v>
      </c>
      <c r="CC345" s="82">
        <v>-51.666800000000002</v>
      </c>
      <c r="CD345" s="82">
        <v>-40.164700000000003</v>
      </c>
      <c r="CE345" s="82">
        <v>-51.435899999999997</v>
      </c>
      <c r="CF345" s="82">
        <v>82.665099999999995</v>
      </c>
      <c r="CG345" s="82">
        <v>-22.334199999999999</v>
      </c>
      <c r="CH345" s="82">
        <v>0.76339999999999997</v>
      </c>
      <c r="CI345" s="82">
        <v>-43.138500000000001</v>
      </c>
      <c r="CJ345" s="82">
        <v>-4.3307000000000002</v>
      </c>
      <c r="CK345" s="82">
        <v>8.6660000000000004</v>
      </c>
      <c r="CL345" s="82">
        <v>11.253</v>
      </c>
      <c r="CM345" s="82">
        <v>38.272500000000001</v>
      </c>
      <c r="CN345" s="82">
        <v>49.8506</v>
      </c>
      <c r="CO345" s="82">
        <v>13.088699999999999</v>
      </c>
      <c r="CP345" s="82">
        <v>-5.8474000000000004</v>
      </c>
      <c r="CQ345" s="82">
        <v>-27.7437</v>
      </c>
      <c r="CR345" s="82">
        <v>-23.181100000000001</v>
      </c>
      <c r="CS345" s="82">
        <v>-41.251800000000003</v>
      </c>
      <c r="CT345" s="82">
        <v>5.7937000000000003</v>
      </c>
      <c r="CU345" s="82">
        <v>-14.9011</v>
      </c>
      <c r="CV345" s="82">
        <v>-1.1734</v>
      </c>
      <c r="CW345" s="82">
        <v>9.5685000000000002</v>
      </c>
      <c r="CX345" s="82">
        <v>18.612500000000001</v>
      </c>
      <c r="CY345" s="82">
        <v>11.728300000000001</v>
      </c>
      <c r="CZ345" s="82">
        <v>2.9358</v>
      </c>
      <c r="DA345" s="82">
        <v>53.778399999999998</v>
      </c>
      <c r="DB345" s="82">
        <v>25.470099999999999</v>
      </c>
      <c r="DC345" s="82">
        <v>-6.5891999999999999</v>
      </c>
      <c r="DD345" s="82">
        <v>1.3116000000000001</v>
      </c>
      <c r="DF345" s="82">
        <f t="shared" si="33"/>
        <v>4</v>
      </c>
      <c r="DG345" s="82">
        <f t="shared" si="34"/>
        <v>4</v>
      </c>
      <c r="DH345" s="82">
        <f t="shared" si="35"/>
        <v>8</v>
      </c>
      <c r="DI345" s="82">
        <f t="shared" si="36"/>
        <v>0</v>
      </c>
      <c r="DJ345" s="82">
        <f t="shared" si="37"/>
        <v>0</v>
      </c>
      <c r="DK345" s="82">
        <f t="shared" si="38"/>
        <v>0</v>
      </c>
    </row>
    <row r="346" spans="1:140" x14ac:dyDescent="0.2">
      <c r="A346" s="82" t="s">
        <v>817</v>
      </c>
      <c r="B346" s="82">
        <v>276</v>
      </c>
      <c r="C346" s="82" t="s">
        <v>359</v>
      </c>
      <c r="D346" s="82" t="s">
        <v>1083</v>
      </c>
      <c r="E346" s="82">
        <v>4</v>
      </c>
      <c r="F346" s="82" t="s">
        <v>89</v>
      </c>
      <c r="G346" s="82">
        <v>160</v>
      </c>
      <c r="H346" s="83">
        <v>759.09813899999995</v>
      </c>
      <c r="I346" s="46" t="s">
        <v>331</v>
      </c>
      <c r="J346" s="82" t="s">
        <v>1092</v>
      </c>
      <c r="K346" s="82">
        <v>25</v>
      </c>
      <c r="L346" s="84" t="s">
        <v>109</v>
      </c>
      <c r="M346" s="82">
        <v>20</v>
      </c>
      <c r="N346" s="83">
        <v>15.322797</v>
      </c>
      <c r="O346" s="46" t="s">
        <v>356</v>
      </c>
      <c r="P346" s="82">
        <v>15.525399999999999</v>
      </c>
      <c r="Q346" s="82">
        <v>7.5225</v>
      </c>
      <c r="R346" s="82">
        <v>8.0029000000000003</v>
      </c>
      <c r="S346" s="82">
        <v>1.2371000000000001</v>
      </c>
      <c r="T346" s="82">
        <v>0.70579999999999998</v>
      </c>
      <c r="U346" s="82">
        <v>0.53120000000000001</v>
      </c>
      <c r="V346" s="82">
        <v>4.0880999999999998</v>
      </c>
      <c r="W346" s="82">
        <v>1.0811999999999999</v>
      </c>
      <c r="X346" s="82">
        <v>-27.4955</v>
      </c>
      <c r="Y346" s="82">
        <v>31.569299999999998</v>
      </c>
      <c r="Z346" s="82">
        <v>-119.0219</v>
      </c>
      <c r="AA346" s="82">
        <v>30.900400000000001</v>
      </c>
      <c r="AB346" s="82">
        <v>28.226500000000001</v>
      </c>
      <c r="AC346" s="86">
        <v>-15.0587</v>
      </c>
      <c r="AD346" s="82">
        <v>-0.2742</v>
      </c>
      <c r="AE346" s="82">
        <v>41.2941</v>
      </c>
      <c r="AF346" s="82">
        <v>-6.4966999999999997</v>
      </c>
      <c r="AG346" s="82">
        <v>49.189900000000002</v>
      </c>
      <c r="AH346" s="82">
        <v>-10.3925</v>
      </c>
      <c r="AI346" s="82">
        <v>-18.586600000000001</v>
      </c>
      <c r="AJ346" s="82">
        <v>17.48</v>
      </c>
      <c r="AK346" s="82">
        <v>0.20180000000000001</v>
      </c>
      <c r="AL346" s="82">
        <v>7.6101999999999999</v>
      </c>
      <c r="AM346" s="82">
        <v>1.2346999999999999</v>
      </c>
      <c r="AN346" s="82">
        <v>43.8232</v>
      </c>
      <c r="AO346" s="82">
        <v>24.8062</v>
      </c>
      <c r="AP346" s="82">
        <v>14.974600000000001</v>
      </c>
      <c r="AQ346" s="82">
        <v>-17.6111</v>
      </c>
      <c r="AR346" s="82">
        <v>3.5638000000000001</v>
      </c>
      <c r="AS346" s="82">
        <v>-7.7081999999999997</v>
      </c>
      <c r="AT346" s="82">
        <v>-0.22120000000000001</v>
      </c>
      <c r="AU346" s="82">
        <v>-6.6757999999999997</v>
      </c>
      <c r="AV346" s="82">
        <v>-18.094799999999999</v>
      </c>
      <c r="AW346" s="82">
        <v>-24.071100000000001</v>
      </c>
      <c r="AX346" s="82">
        <v>-6.2237</v>
      </c>
      <c r="AY346" s="82">
        <v>-37.679000000000002</v>
      </c>
      <c r="AZ346" s="82">
        <v>-6.7590000000000003</v>
      </c>
      <c r="BA346" s="82">
        <v>5.8502999999999998</v>
      </c>
      <c r="BB346" s="82">
        <v>23.855599999999999</v>
      </c>
      <c r="BC346" s="82">
        <v>14.568199999999999</v>
      </c>
      <c r="BD346" s="82">
        <v>-26.987500000000001</v>
      </c>
      <c r="BE346" s="82">
        <v>-55.188400000000001</v>
      </c>
      <c r="BF346" s="82">
        <v>-11.104699999999999</v>
      </c>
      <c r="BG346" s="82">
        <v>-40.0197</v>
      </c>
      <c r="BH346" s="82">
        <v>-26.9816</v>
      </c>
      <c r="BI346" s="82">
        <v>-3.7894000000000001</v>
      </c>
      <c r="BJ346" s="82">
        <v>13.1166</v>
      </c>
      <c r="BK346" s="82">
        <v>-3.8847999999999998</v>
      </c>
      <c r="BL346" s="82">
        <v>-9.2569999999999997</v>
      </c>
      <c r="BM346" s="82">
        <v>10.4869</v>
      </c>
      <c r="BN346" s="82">
        <v>30.848199999999999</v>
      </c>
      <c r="BO346" s="82">
        <v>6.5457000000000001</v>
      </c>
      <c r="BP346" s="82">
        <v>61.4773</v>
      </c>
      <c r="BQ346" s="82">
        <v>24.241900000000001</v>
      </c>
      <c r="BR346" s="82">
        <v>7.6989000000000001</v>
      </c>
      <c r="BS346" s="82">
        <v>-6.1101999999999999</v>
      </c>
      <c r="BT346" s="82">
        <v>-7.6353</v>
      </c>
      <c r="BU346" s="82">
        <v>-4.4603999999999999</v>
      </c>
      <c r="BV346" s="82">
        <v>25.6906</v>
      </c>
      <c r="BW346" s="82">
        <v>3.6459999999999999</v>
      </c>
      <c r="BX346" s="82">
        <v>-23.348400000000002</v>
      </c>
      <c r="BY346" s="82">
        <v>-22.717700000000001</v>
      </c>
      <c r="BZ346" s="82">
        <v>20.942900000000002</v>
      </c>
      <c r="CA346" s="82">
        <v>-24.1526</v>
      </c>
      <c r="CB346" s="82">
        <v>16.668900000000001</v>
      </c>
      <c r="CC346" s="82">
        <v>-67.141099999999994</v>
      </c>
      <c r="CD346" s="82">
        <v>-18.340900000000001</v>
      </c>
      <c r="CE346" s="82">
        <v>-7.5362</v>
      </c>
      <c r="CF346" s="82">
        <v>-49.639200000000002</v>
      </c>
      <c r="CG346" s="82">
        <v>9.3832000000000004</v>
      </c>
      <c r="CH346" s="82">
        <v>16.821999999999999</v>
      </c>
      <c r="CI346" s="82">
        <v>42.110700000000001</v>
      </c>
      <c r="CJ346" s="82">
        <v>-9.5853999999999999</v>
      </c>
      <c r="CK346" s="82">
        <v>-6.6630000000000003</v>
      </c>
      <c r="CL346" s="82">
        <v>-8.6830999999999996</v>
      </c>
      <c r="CM346" s="82">
        <v>31.662099999999999</v>
      </c>
      <c r="CN346" s="82">
        <v>13.4231</v>
      </c>
      <c r="CO346" s="82">
        <v>22.271699999999999</v>
      </c>
      <c r="CP346" s="82">
        <v>23.8994</v>
      </c>
      <c r="CQ346" s="82">
        <v>-16.2485</v>
      </c>
      <c r="CR346" s="82">
        <v>12.037100000000001</v>
      </c>
      <c r="CS346" s="82">
        <v>-17.616199999999999</v>
      </c>
      <c r="CT346" s="82">
        <v>11.6356</v>
      </c>
      <c r="CU346" s="82">
        <v>2.5339</v>
      </c>
      <c r="CV346" s="82">
        <v>-13.1007</v>
      </c>
      <c r="CW346" s="82">
        <v>15.2951</v>
      </c>
      <c r="CX346" s="82">
        <v>20.144400000000001</v>
      </c>
      <c r="CY346" s="82">
        <v>1.8802000000000001</v>
      </c>
      <c r="CZ346" s="82">
        <v>14.4848</v>
      </c>
      <c r="DA346" s="82">
        <v>-30.239599999999999</v>
      </c>
      <c r="DB346" s="82">
        <v>-25.345400000000001</v>
      </c>
      <c r="DC346" s="82">
        <v>10.7033</v>
      </c>
      <c r="DD346" s="82">
        <v>21.852699999999999</v>
      </c>
      <c r="DF346" s="82">
        <f t="shared" si="33"/>
        <v>1</v>
      </c>
      <c r="DG346" s="82">
        <f t="shared" si="34"/>
        <v>3</v>
      </c>
      <c r="DH346" s="82">
        <f t="shared" si="35"/>
        <v>4</v>
      </c>
      <c r="DI346" s="82">
        <f t="shared" si="36"/>
        <v>0</v>
      </c>
      <c r="DJ346" s="82">
        <f t="shared" si="37"/>
        <v>1</v>
      </c>
      <c r="DK346" s="82">
        <f t="shared" si="38"/>
        <v>1</v>
      </c>
    </row>
    <row r="347" spans="1:140" x14ac:dyDescent="0.2">
      <c r="A347" s="82" t="s">
        <v>817</v>
      </c>
      <c r="B347" s="82">
        <v>313</v>
      </c>
      <c r="C347" s="82" t="s">
        <v>359</v>
      </c>
      <c r="D347" s="82" t="s">
        <v>1100</v>
      </c>
      <c r="E347" s="82">
        <v>11</v>
      </c>
      <c r="F347" s="82" t="s">
        <v>919</v>
      </c>
      <c r="G347" s="82">
        <v>0</v>
      </c>
      <c r="H347" s="83">
        <v>632.62654899999995</v>
      </c>
      <c r="I347" s="46" t="s">
        <v>341</v>
      </c>
      <c r="J347" s="82" t="s">
        <v>1092</v>
      </c>
      <c r="K347" s="82">
        <v>25</v>
      </c>
      <c r="L347" s="84" t="s">
        <v>109</v>
      </c>
      <c r="M347" s="82">
        <v>20</v>
      </c>
      <c r="N347" s="83">
        <v>15.322797</v>
      </c>
      <c r="O347" s="46" t="s">
        <v>356</v>
      </c>
      <c r="P347" s="82">
        <v>13.5732</v>
      </c>
      <c r="Q347" s="82">
        <v>1.1133</v>
      </c>
      <c r="R347" s="82">
        <v>12.46</v>
      </c>
      <c r="S347" s="82">
        <v>1.6420999999999999</v>
      </c>
      <c r="T347" s="82">
        <v>0.1045</v>
      </c>
      <c r="U347" s="82">
        <v>1.5376000000000001</v>
      </c>
      <c r="V347" s="82">
        <v>11.9002</v>
      </c>
      <c r="W347" s="82">
        <v>0.2442</v>
      </c>
      <c r="X347" s="82">
        <v>-10.580299999999999</v>
      </c>
      <c r="Y347" s="82">
        <v>-99.651700000000005</v>
      </c>
      <c r="Z347" s="82">
        <v>-2.1316000000000002</v>
      </c>
      <c r="AA347" s="82">
        <v>10.674899999999999</v>
      </c>
      <c r="AB347" s="82">
        <v>-35.203499999999998</v>
      </c>
      <c r="AC347" s="86">
        <v>-6.8429000000000002</v>
      </c>
      <c r="AD347" s="82">
        <v>-6.5650000000000004</v>
      </c>
      <c r="AE347" s="82">
        <v>-3.294</v>
      </c>
      <c r="AF347" s="82">
        <v>-1.0645</v>
      </c>
      <c r="AG347" s="82">
        <v>49.364600000000003</v>
      </c>
      <c r="AH347" s="82">
        <v>-9.6829000000000001</v>
      </c>
      <c r="AI347" s="82">
        <v>6.9653</v>
      </c>
      <c r="AJ347" s="82">
        <v>8.0566999999999993</v>
      </c>
      <c r="AK347" s="82">
        <v>20.081199999999999</v>
      </c>
      <c r="AL347" s="82">
        <v>44.471600000000002</v>
      </c>
      <c r="AM347" s="82">
        <v>0.85299999999999998</v>
      </c>
      <c r="AN347" s="82">
        <v>19.0472</v>
      </c>
      <c r="AO347" s="82">
        <v>32.215200000000003</v>
      </c>
      <c r="AP347" s="82">
        <v>-8.1884999999999994</v>
      </c>
      <c r="AQ347" s="82">
        <v>39.533900000000003</v>
      </c>
      <c r="AR347" s="82">
        <v>-26.263100000000001</v>
      </c>
      <c r="AS347" s="82">
        <v>-5.7656000000000001</v>
      </c>
      <c r="AT347" s="82">
        <v>-12.386799999999999</v>
      </c>
      <c r="AU347" s="82">
        <v>-4.2408999999999999</v>
      </c>
      <c r="AV347" s="82">
        <v>-23.304400000000001</v>
      </c>
      <c r="AW347" s="82">
        <v>-12.1548</v>
      </c>
      <c r="AX347" s="82">
        <v>-0.72670000000000001</v>
      </c>
      <c r="AY347" s="82">
        <v>3.1894999999999998</v>
      </c>
      <c r="AZ347" s="82">
        <v>23.014099999999999</v>
      </c>
      <c r="BA347" s="82">
        <v>4.2981999999999996</v>
      </c>
      <c r="BB347" s="82">
        <v>31.117799999999999</v>
      </c>
      <c r="BC347" s="82">
        <v>19.915900000000001</v>
      </c>
      <c r="BD347" s="82">
        <v>-29.0335</v>
      </c>
      <c r="BE347" s="82">
        <v>-62.001600000000003</v>
      </c>
      <c r="BF347" s="82">
        <v>-11.954000000000001</v>
      </c>
      <c r="BG347" s="82">
        <v>-41.321100000000001</v>
      </c>
      <c r="BH347" s="82">
        <v>-25.596399999999999</v>
      </c>
      <c r="BI347" s="82">
        <v>-2.0283000000000002</v>
      </c>
      <c r="BJ347" s="82">
        <v>18.8705</v>
      </c>
      <c r="BK347" s="82">
        <v>-3.2995000000000001</v>
      </c>
      <c r="BL347" s="82">
        <v>-8.1550999999999991</v>
      </c>
      <c r="BM347" s="82">
        <v>8.5511999999999997</v>
      </c>
      <c r="BN347" s="82">
        <v>27.540800000000001</v>
      </c>
      <c r="BO347" s="82">
        <v>2.8757999999999999</v>
      </c>
      <c r="BP347" s="82">
        <v>66.175600000000003</v>
      </c>
      <c r="BQ347" s="82">
        <v>26.976800000000001</v>
      </c>
      <c r="BR347" s="82">
        <v>6.2956000000000003</v>
      </c>
      <c r="BS347" s="82">
        <v>-6.6398000000000001</v>
      </c>
      <c r="BT347" s="82">
        <v>-7.7026000000000003</v>
      </c>
      <c r="BU347" s="82">
        <v>-4.3733000000000004</v>
      </c>
      <c r="BV347" s="82">
        <v>26.705500000000001</v>
      </c>
      <c r="BW347" s="82">
        <v>4.3125</v>
      </c>
      <c r="BX347" s="82">
        <v>-27.6004</v>
      </c>
      <c r="BY347" s="82">
        <v>-24.9023</v>
      </c>
      <c r="BZ347" s="82">
        <v>21.997</v>
      </c>
      <c r="CA347" s="82">
        <v>-29.734999999999999</v>
      </c>
      <c r="CB347" s="82">
        <v>18.709700000000002</v>
      </c>
      <c r="CC347" s="82">
        <v>-47.692300000000003</v>
      </c>
      <c r="CD347" s="82">
        <v>30.1614</v>
      </c>
      <c r="CE347" s="82">
        <v>-91.977400000000003</v>
      </c>
      <c r="CF347" s="82">
        <v>29.1538</v>
      </c>
      <c r="CG347" s="82">
        <v>-74.860900000000001</v>
      </c>
      <c r="CH347" s="82">
        <v>-92.266300000000001</v>
      </c>
      <c r="CI347" s="82">
        <v>-49.845100000000002</v>
      </c>
      <c r="CJ347" s="82">
        <v>80.876099999999994</v>
      </c>
      <c r="CK347" s="82">
        <v>7.4802999999999997</v>
      </c>
      <c r="CL347" s="82">
        <v>9.0442999999999998</v>
      </c>
      <c r="CM347" s="82">
        <v>4.6967999999999996</v>
      </c>
      <c r="CN347" s="82">
        <v>-11.3231</v>
      </c>
      <c r="CO347" s="82">
        <v>11.377000000000001</v>
      </c>
      <c r="CP347" s="82">
        <v>13.183</v>
      </c>
      <c r="CQ347" s="82">
        <v>12.6153</v>
      </c>
      <c r="CR347" s="82">
        <v>67.792000000000002</v>
      </c>
      <c r="CS347" s="82">
        <v>47.764200000000002</v>
      </c>
      <c r="CT347" s="82">
        <v>-25.348600000000001</v>
      </c>
      <c r="CU347" s="82">
        <v>18.789899999999999</v>
      </c>
      <c r="CV347" s="82">
        <v>4.8647</v>
      </c>
      <c r="CW347" s="82">
        <v>10.9277</v>
      </c>
      <c r="CX347" s="82">
        <v>18.036799999999999</v>
      </c>
      <c r="CY347" s="82">
        <v>-20.470700000000001</v>
      </c>
      <c r="CZ347" s="82">
        <v>5.2271000000000001</v>
      </c>
      <c r="DA347" s="82">
        <v>34.258800000000001</v>
      </c>
      <c r="DB347" s="82">
        <v>12.0349</v>
      </c>
      <c r="DC347" s="82">
        <v>-3.3298000000000001</v>
      </c>
      <c r="DD347" s="82">
        <v>-1.1697</v>
      </c>
      <c r="DF347" s="82">
        <f t="shared" si="33"/>
        <v>3</v>
      </c>
      <c r="DG347" s="82">
        <f t="shared" si="34"/>
        <v>5</v>
      </c>
      <c r="DH347" s="82">
        <f t="shared" si="35"/>
        <v>8</v>
      </c>
      <c r="DI347" s="82">
        <f t="shared" si="36"/>
        <v>0</v>
      </c>
      <c r="DJ347" s="82">
        <f t="shared" si="37"/>
        <v>0</v>
      </c>
      <c r="DK347" s="82">
        <f t="shared" si="38"/>
        <v>0</v>
      </c>
    </row>
    <row r="348" spans="1:140" x14ac:dyDescent="0.2">
      <c r="A348" s="82" t="s">
        <v>817</v>
      </c>
      <c r="B348" s="82">
        <v>349</v>
      </c>
      <c r="C348" s="82" t="s">
        <v>359</v>
      </c>
      <c r="D348" s="82" t="s">
        <v>1105</v>
      </c>
      <c r="E348" s="82">
        <v>22</v>
      </c>
      <c r="F348" s="82" t="s">
        <v>970</v>
      </c>
      <c r="G348" s="82">
        <v>0</v>
      </c>
      <c r="H348" s="83">
        <v>722.41493800000001</v>
      </c>
      <c r="I348" s="46" t="s">
        <v>676</v>
      </c>
      <c r="J348" s="82" t="s">
        <v>1092</v>
      </c>
      <c r="K348" s="82">
        <v>25</v>
      </c>
      <c r="L348" s="84" t="s">
        <v>109</v>
      </c>
      <c r="M348" s="82">
        <v>20</v>
      </c>
      <c r="N348" s="83">
        <v>15.322797</v>
      </c>
      <c r="O348" s="46" t="s">
        <v>356</v>
      </c>
      <c r="P348" s="82">
        <v>13.9238</v>
      </c>
      <c r="Q348" s="82">
        <v>3.7528999999999999</v>
      </c>
      <c r="R348" s="82">
        <v>10.1709</v>
      </c>
      <c r="S348" s="82">
        <v>0.84589999999999999</v>
      </c>
      <c r="T348" s="82">
        <v>0.3569</v>
      </c>
      <c r="U348" s="82">
        <v>0.4889</v>
      </c>
      <c r="V348" s="82">
        <v>0.1409</v>
      </c>
      <c r="W348" s="82">
        <v>-3.1269</v>
      </c>
      <c r="X348" s="82">
        <v>20.3584</v>
      </c>
      <c r="Y348" s="82">
        <v>4.6669</v>
      </c>
      <c r="Z348" s="82">
        <v>54.809899999999999</v>
      </c>
      <c r="AA348" s="82">
        <v>-23.274100000000001</v>
      </c>
      <c r="AB348" s="82">
        <v>-41.623600000000003</v>
      </c>
      <c r="AC348" s="86">
        <v>6.0225999999999997</v>
      </c>
      <c r="AD348" s="82">
        <v>8.2050000000000001</v>
      </c>
      <c r="AE348" s="82">
        <v>-39.744399999999999</v>
      </c>
      <c r="AF348" s="82">
        <v>9.3751999999999995</v>
      </c>
      <c r="AG348" s="82">
        <v>-12.0334</v>
      </c>
      <c r="AH348" s="82">
        <v>-5.1162000000000001</v>
      </c>
      <c r="AI348" s="82">
        <v>-6.8543000000000003</v>
      </c>
      <c r="AJ348" s="82">
        <v>12.349</v>
      </c>
      <c r="AK348" s="82">
        <v>-5.1071999999999997</v>
      </c>
      <c r="AL348" s="82">
        <v>14.03</v>
      </c>
      <c r="AM348" s="82">
        <v>28.242999999999999</v>
      </c>
      <c r="AN348" s="82">
        <v>-45.695500000000003</v>
      </c>
      <c r="AO348" s="82">
        <v>-7.9687999999999999</v>
      </c>
      <c r="AP348" s="82">
        <v>21.346599999999999</v>
      </c>
      <c r="AQ348" s="82">
        <v>-8.6400000000000005E-2</v>
      </c>
      <c r="AR348" s="82">
        <v>-12.07</v>
      </c>
      <c r="AS348" s="82">
        <v>8.9687000000000001</v>
      </c>
      <c r="AT348" s="82">
        <v>5.7172000000000001</v>
      </c>
      <c r="AU348" s="82">
        <v>-15.405799999999999</v>
      </c>
      <c r="AV348" s="82">
        <v>7.7183999999999999</v>
      </c>
      <c r="AW348" s="82">
        <v>13.0572</v>
      </c>
      <c r="AX348" s="82">
        <v>-3.7561</v>
      </c>
      <c r="AY348" s="82">
        <v>9.1212</v>
      </c>
      <c r="AZ348" s="82">
        <v>15.104799999999999</v>
      </c>
      <c r="BA348" s="82">
        <v>-8.1301000000000005</v>
      </c>
      <c r="BB348" s="82">
        <v>41.412700000000001</v>
      </c>
      <c r="BC348" s="82">
        <v>8.9831000000000003</v>
      </c>
      <c r="BD348" s="82">
        <v>-24.639800000000001</v>
      </c>
      <c r="BE348" s="82">
        <v>-67.634</v>
      </c>
      <c r="BF348" s="82">
        <v>-14.347200000000001</v>
      </c>
      <c r="BG348" s="82">
        <v>-38.572000000000003</v>
      </c>
      <c r="BH348" s="82">
        <v>-10.693899999999999</v>
      </c>
      <c r="BI348" s="82">
        <v>1.2605</v>
      </c>
      <c r="BJ348" s="82">
        <v>12.754899999999999</v>
      </c>
      <c r="BK348" s="82">
        <v>0.84109999999999996</v>
      </c>
      <c r="BL348" s="82">
        <v>-1.5718000000000001</v>
      </c>
      <c r="BM348" s="82">
        <v>5.7012</v>
      </c>
      <c r="BN348" s="82">
        <v>29.970400000000001</v>
      </c>
      <c r="BO348" s="82">
        <v>-2.6254</v>
      </c>
      <c r="BP348" s="82">
        <v>69.624300000000005</v>
      </c>
      <c r="BQ348" s="82">
        <v>25.764800000000001</v>
      </c>
      <c r="BR348" s="82">
        <v>-2.7281</v>
      </c>
      <c r="BS348" s="82">
        <v>-8.6127000000000002</v>
      </c>
      <c r="BT348" s="82">
        <v>-2.1835</v>
      </c>
      <c r="BU348" s="82">
        <v>-3.2686000000000002</v>
      </c>
      <c r="BV348" s="82">
        <v>24.763300000000001</v>
      </c>
      <c r="BW348" s="82">
        <v>12.1762</v>
      </c>
      <c r="BX348" s="82">
        <v>-25.758500000000002</v>
      </c>
      <c r="BY348" s="82">
        <v>-29.466699999999999</v>
      </c>
      <c r="BZ348" s="82">
        <v>21.8399</v>
      </c>
      <c r="CA348" s="82">
        <v>-28.694500000000001</v>
      </c>
      <c r="CB348" s="82">
        <v>13.834199999999999</v>
      </c>
      <c r="CC348" s="82">
        <v>35.715299999999999</v>
      </c>
      <c r="CD348" s="82">
        <v>3.5299</v>
      </c>
      <c r="CE348" s="82">
        <v>-25.602599999999999</v>
      </c>
      <c r="CF348" s="82">
        <v>60.205399999999997</v>
      </c>
      <c r="CG348" s="82">
        <v>29.425000000000001</v>
      </c>
      <c r="CH348" s="82">
        <v>-36.815100000000001</v>
      </c>
      <c r="CI348" s="82">
        <v>3.6139000000000001</v>
      </c>
      <c r="CJ348" s="82">
        <v>13.9147</v>
      </c>
      <c r="CK348" s="82">
        <v>9.8328000000000007</v>
      </c>
      <c r="CL348" s="82">
        <v>-33.916200000000003</v>
      </c>
      <c r="CM348" s="82">
        <v>-33.062199999999997</v>
      </c>
      <c r="CN348" s="82">
        <v>-50.889099999999999</v>
      </c>
      <c r="CO348" s="82">
        <v>-15.678900000000001</v>
      </c>
      <c r="CP348" s="82">
        <v>-31.039899999999999</v>
      </c>
      <c r="CQ348" s="82">
        <v>1.4339999999999999</v>
      </c>
      <c r="CR348" s="82">
        <v>22.726600000000001</v>
      </c>
      <c r="CS348" s="82">
        <v>29.438400000000001</v>
      </c>
      <c r="CT348" s="82">
        <v>8.5650999999999993</v>
      </c>
      <c r="CU348" s="82">
        <v>36.459600000000002</v>
      </c>
      <c r="CV348" s="82">
        <v>14.239000000000001</v>
      </c>
      <c r="CW348" s="82">
        <v>-10.097</v>
      </c>
      <c r="CX348" s="82">
        <v>-17.441400000000002</v>
      </c>
      <c r="CY348" s="82">
        <v>-5.5301</v>
      </c>
      <c r="CZ348" s="82">
        <v>-26.948599999999999</v>
      </c>
      <c r="DA348" s="82">
        <v>-9.3399000000000001</v>
      </c>
      <c r="DB348" s="82">
        <v>15.9518</v>
      </c>
      <c r="DC348" s="82">
        <v>7.0964999999999998</v>
      </c>
      <c r="DD348" s="82">
        <v>4.2130000000000001</v>
      </c>
      <c r="DF348" s="82">
        <f t="shared" si="33"/>
        <v>3</v>
      </c>
      <c r="DG348" s="82">
        <f t="shared" si="34"/>
        <v>2</v>
      </c>
      <c r="DH348" s="82">
        <f t="shared" si="35"/>
        <v>5</v>
      </c>
      <c r="DI348" s="82">
        <f t="shared" si="36"/>
        <v>0</v>
      </c>
      <c r="DJ348" s="82">
        <f t="shared" si="37"/>
        <v>0</v>
      </c>
      <c r="DK348" s="82">
        <f t="shared" si="38"/>
        <v>0</v>
      </c>
    </row>
    <row r="349" spans="1:140" x14ac:dyDescent="0.2">
      <c r="A349" s="82" t="s">
        <v>817</v>
      </c>
      <c r="B349" s="82">
        <v>270</v>
      </c>
      <c r="C349" s="82" t="s">
        <v>359</v>
      </c>
      <c r="D349" s="82" t="s">
        <v>1106</v>
      </c>
      <c r="E349" s="82">
        <v>24</v>
      </c>
      <c r="F349" s="82" t="s">
        <v>978</v>
      </c>
      <c r="G349" s="82">
        <v>10</v>
      </c>
      <c r="H349" s="83">
        <v>722.20314299999995</v>
      </c>
      <c r="I349" s="46" t="s">
        <v>352</v>
      </c>
      <c r="J349" s="82" t="s">
        <v>1092</v>
      </c>
      <c r="K349" s="82">
        <v>25</v>
      </c>
      <c r="L349" s="84" t="s">
        <v>109</v>
      </c>
      <c r="M349" s="82">
        <v>25</v>
      </c>
      <c r="N349" s="83">
        <v>15.322797</v>
      </c>
      <c r="O349" s="46" t="s">
        <v>356</v>
      </c>
      <c r="P349" s="82">
        <v>13.3467</v>
      </c>
      <c r="Q349" s="82">
        <v>4.1172000000000004</v>
      </c>
      <c r="R349" s="82">
        <v>9.2294999999999998</v>
      </c>
      <c r="S349" s="82">
        <v>1.0918000000000001</v>
      </c>
      <c r="T349" s="82">
        <v>0.39589999999999997</v>
      </c>
      <c r="U349" s="82">
        <v>0.69589999999999996</v>
      </c>
      <c r="V349" s="82">
        <v>2.6722000000000001</v>
      </c>
      <c r="W349" s="82">
        <v>0.75480000000000003</v>
      </c>
      <c r="X349" s="82">
        <v>-20.929300000000001</v>
      </c>
      <c r="Y349" s="82">
        <v>20.152000000000001</v>
      </c>
      <c r="Z349" s="82">
        <v>-106.3347</v>
      </c>
      <c r="AA349" s="82">
        <v>-10.62</v>
      </c>
      <c r="AB349" s="82">
        <v>30.666799999999999</v>
      </c>
      <c r="AC349" s="86">
        <v>-3.5146999999999999</v>
      </c>
      <c r="AD349" s="82">
        <v>-4.7519999999999998</v>
      </c>
      <c r="AE349" s="82">
        <v>35.175600000000003</v>
      </c>
      <c r="AF349" s="82">
        <v>-25.844899999999999</v>
      </c>
      <c r="AG349" s="82">
        <v>27.5261</v>
      </c>
      <c r="AH349" s="82">
        <v>3.6777000000000002</v>
      </c>
      <c r="AI349" s="82">
        <v>9.1806000000000001</v>
      </c>
      <c r="AJ349" s="82">
        <v>-23.526700000000002</v>
      </c>
      <c r="AK349" s="82">
        <v>-1.5150999999999999</v>
      </c>
      <c r="AL349" s="82">
        <v>-32.442700000000002</v>
      </c>
      <c r="AM349" s="82">
        <v>-3.6425999999999998</v>
      </c>
      <c r="AN349" s="82">
        <v>35.578499999999998</v>
      </c>
      <c r="AO349" s="82">
        <v>2.1793999999999998</v>
      </c>
      <c r="AP349" s="82">
        <v>-10.4001</v>
      </c>
      <c r="AQ349" s="82">
        <v>-4.2218</v>
      </c>
      <c r="AR349" s="82">
        <v>-1.9669000000000001</v>
      </c>
      <c r="AS349" s="82">
        <v>-10.9315</v>
      </c>
      <c r="AT349" s="82">
        <v>-14.7729</v>
      </c>
      <c r="AU349" s="82">
        <v>-0.2152</v>
      </c>
      <c r="AV349" s="82">
        <v>45.564999999999998</v>
      </c>
      <c r="AW349" s="82">
        <v>11.3598</v>
      </c>
      <c r="AX349" s="82">
        <v>12.4701</v>
      </c>
      <c r="AY349" s="82">
        <v>6.4909999999999997</v>
      </c>
      <c r="AZ349" s="82">
        <v>14.6792</v>
      </c>
      <c r="BA349" s="82">
        <v>43.360500000000002</v>
      </c>
      <c r="BB349" s="82">
        <v>34.621000000000002</v>
      </c>
      <c r="BC349" s="82">
        <v>5.4398</v>
      </c>
      <c r="BD349" s="82">
        <v>-33.261499999999998</v>
      </c>
      <c r="BE349" s="82">
        <v>-68.141800000000003</v>
      </c>
      <c r="BF349" s="82">
        <v>-24.481400000000001</v>
      </c>
      <c r="BG349" s="82">
        <v>-37.8767</v>
      </c>
      <c r="BH349" s="82">
        <v>-27.6876</v>
      </c>
      <c r="BI349" s="82">
        <v>-6.8445</v>
      </c>
      <c r="BJ349" s="82">
        <v>12.343299999999999</v>
      </c>
      <c r="BK349" s="82">
        <v>-3.2814000000000001</v>
      </c>
      <c r="BL349" s="82">
        <v>2.6686000000000001</v>
      </c>
      <c r="BM349" s="82">
        <v>5.6254999999999997</v>
      </c>
      <c r="BN349" s="82">
        <v>26.444299999999998</v>
      </c>
      <c r="BO349" s="82">
        <v>-17.256699999999999</v>
      </c>
      <c r="BP349" s="82">
        <v>75.614000000000004</v>
      </c>
      <c r="BQ349" s="82">
        <v>27.988600000000002</v>
      </c>
      <c r="BR349" s="82">
        <v>11.4154</v>
      </c>
      <c r="BS349" s="82">
        <v>1.4395</v>
      </c>
      <c r="BT349" s="82">
        <v>-10.5976</v>
      </c>
      <c r="BU349" s="82">
        <v>-0.88790000000000002</v>
      </c>
      <c r="BV349" s="82">
        <v>29.378499999999999</v>
      </c>
      <c r="BW349" s="82">
        <v>1.0479000000000001</v>
      </c>
      <c r="BX349" s="82">
        <v>-33.433999999999997</v>
      </c>
      <c r="BY349" s="82">
        <v>-31.5992</v>
      </c>
      <c r="BZ349" s="82">
        <v>18.0885</v>
      </c>
      <c r="CA349" s="82">
        <v>-21.117999999999999</v>
      </c>
      <c r="CB349" s="82">
        <v>20.992999999999999</v>
      </c>
      <c r="CC349" s="82">
        <v>-52.903399999999998</v>
      </c>
      <c r="CD349" s="82">
        <v>-36.101500000000001</v>
      </c>
      <c r="CE349" s="82">
        <v>22.288799999999998</v>
      </c>
      <c r="CF349" s="82">
        <v>-41.785499999999999</v>
      </c>
      <c r="CG349" s="82">
        <v>-65.241900000000001</v>
      </c>
      <c r="CH349" s="82">
        <v>18.383700000000001</v>
      </c>
      <c r="CI349" s="82">
        <v>9.8346999999999998</v>
      </c>
      <c r="CJ349" s="82">
        <v>-55.241999999999997</v>
      </c>
      <c r="CK349" s="82">
        <v>-11.666600000000001</v>
      </c>
      <c r="CL349" s="82">
        <v>-0.60319999999999996</v>
      </c>
      <c r="CM349" s="82">
        <v>-20.1402</v>
      </c>
      <c r="CN349" s="82">
        <v>38.805599999999998</v>
      </c>
      <c r="CO349" s="82">
        <v>12.947100000000001</v>
      </c>
      <c r="CP349" s="82">
        <v>48.053699999999999</v>
      </c>
      <c r="CQ349" s="82">
        <v>7.2987000000000002</v>
      </c>
      <c r="CR349" s="82">
        <v>-3.0853999999999999</v>
      </c>
      <c r="CS349" s="82">
        <v>20.8293</v>
      </c>
      <c r="CT349" s="82">
        <v>-7.3428000000000004</v>
      </c>
      <c r="CU349" s="82">
        <v>21.250499999999999</v>
      </c>
      <c r="CV349" s="82">
        <v>39.010899999999999</v>
      </c>
      <c r="CW349" s="82">
        <v>1.3696999999999999</v>
      </c>
      <c r="CX349" s="82">
        <v>10.689500000000001</v>
      </c>
      <c r="CY349" s="82">
        <v>17.190799999999999</v>
      </c>
      <c r="CZ349" s="82">
        <v>26.737400000000001</v>
      </c>
      <c r="DA349" s="82">
        <v>-5.6429</v>
      </c>
      <c r="DB349" s="82">
        <v>-12.6418</v>
      </c>
      <c r="DC349" s="82">
        <v>19.993400000000001</v>
      </c>
      <c r="DD349" s="82">
        <v>-2.2867999999999999</v>
      </c>
      <c r="DF349" s="82">
        <f t="shared" si="33"/>
        <v>1</v>
      </c>
      <c r="DG349" s="82">
        <f t="shared" si="34"/>
        <v>5</v>
      </c>
      <c r="DH349" s="82">
        <f t="shared" si="35"/>
        <v>6</v>
      </c>
      <c r="DI349" s="82">
        <f t="shared" si="36"/>
        <v>0</v>
      </c>
      <c r="DJ349" s="82">
        <f t="shared" si="37"/>
        <v>1</v>
      </c>
      <c r="DK349" s="82">
        <f t="shared" si="38"/>
        <v>1</v>
      </c>
    </row>
    <row r="350" spans="1:140" x14ac:dyDescent="0.2">
      <c r="A350" s="82" t="s">
        <v>817</v>
      </c>
      <c r="B350" s="82">
        <v>279</v>
      </c>
      <c r="C350" s="82" t="s">
        <v>359</v>
      </c>
      <c r="D350" s="82" t="s">
        <v>1097</v>
      </c>
      <c r="E350" s="82">
        <v>3</v>
      </c>
      <c r="F350" s="82" t="s">
        <v>81</v>
      </c>
      <c r="G350" s="82">
        <v>10</v>
      </c>
      <c r="H350" s="83">
        <v>8.6058120000000002</v>
      </c>
      <c r="I350" s="46" t="s">
        <v>370</v>
      </c>
      <c r="J350" s="82" t="s">
        <v>1092</v>
      </c>
      <c r="K350" s="82">
        <v>25</v>
      </c>
      <c r="L350" s="84" t="s">
        <v>109</v>
      </c>
      <c r="M350" s="82">
        <v>40</v>
      </c>
      <c r="N350" s="83">
        <v>21.144380000000002</v>
      </c>
      <c r="O350" s="46" t="s">
        <v>238</v>
      </c>
      <c r="P350" s="82">
        <v>17.147500000000001</v>
      </c>
      <c r="Q350" s="82">
        <v>1.5908</v>
      </c>
      <c r="R350" s="82">
        <v>15.5566</v>
      </c>
      <c r="S350" s="82">
        <v>1.7103999999999999</v>
      </c>
      <c r="T350" s="82">
        <v>0.13969999999999999</v>
      </c>
      <c r="U350" s="82">
        <v>1.5707</v>
      </c>
      <c r="V350" s="82">
        <v>-4.3597999999999999</v>
      </c>
      <c r="W350" s="82">
        <v>-1.9120999999999999</v>
      </c>
      <c r="X350" s="82">
        <v>12.2371</v>
      </c>
      <c r="Y350" s="82">
        <v>-86.795100000000005</v>
      </c>
      <c r="Z350" s="82">
        <v>4.5709</v>
      </c>
      <c r="AA350" s="82">
        <v>37.078800000000001</v>
      </c>
      <c r="AB350" s="82">
        <v>-61.616799999999998</v>
      </c>
      <c r="AC350" s="86">
        <v>20.8996</v>
      </c>
      <c r="AD350" s="82">
        <v>7.9791999999999996</v>
      </c>
      <c r="AE350" s="82">
        <v>-7.7176999999999998</v>
      </c>
      <c r="AF350" s="82">
        <v>-21.4542</v>
      </c>
      <c r="AG350" s="82">
        <v>-2.1722000000000001</v>
      </c>
      <c r="AH350" s="82">
        <v>2.5775000000000001</v>
      </c>
      <c r="AI350" s="82">
        <v>26.7514</v>
      </c>
      <c r="AJ350" s="82">
        <v>37.919800000000002</v>
      </c>
      <c r="AK350" s="82">
        <v>18.120799999999999</v>
      </c>
      <c r="AL350" s="82">
        <v>28.1447</v>
      </c>
      <c r="AM350" s="82">
        <v>40.720100000000002</v>
      </c>
      <c r="AN350" s="82">
        <v>27.342500000000001</v>
      </c>
      <c r="AO350" s="82">
        <v>1.7902</v>
      </c>
      <c r="AP350" s="82">
        <v>19.630800000000001</v>
      </c>
      <c r="AQ350" s="82">
        <v>18.710599999999999</v>
      </c>
      <c r="AR350" s="82">
        <v>-11.490600000000001</v>
      </c>
      <c r="AS350" s="82">
        <v>-2.2496999999999998</v>
      </c>
      <c r="AT350" s="82">
        <v>-25.1739</v>
      </c>
      <c r="AU350" s="82">
        <v>10.4838</v>
      </c>
      <c r="AV350" s="82">
        <v>-48.5182</v>
      </c>
      <c r="AW350" s="82">
        <v>-29.267700000000001</v>
      </c>
      <c r="AX350" s="82">
        <v>11.5215</v>
      </c>
      <c r="AY350" s="82">
        <v>-11.455399999999999</v>
      </c>
      <c r="AZ350" s="82">
        <v>-6.3303000000000003</v>
      </c>
      <c r="BA350" s="82">
        <v>-10.8811</v>
      </c>
      <c r="BB350" s="82">
        <v>53.2288</v>
      </c>
      <c r="BC350" s="82">
        <v>73.982900000000001</v>
      </c>
      <c r="BD350" s="82">
        <v>-49.665799999999997</v>
      </c>
      <c r="BE350" s="82">
        <v>-53.718000000000004</v>
      </c>
      <c r="BF350" s="82">
        <v>-7.0792999999999999</v>
      </c>
      <c r="BG350" s="82">
        <v>-45.552599999999998</v>
      </c>
      <c r="BH350" s="82">
        <v>-20.631499999999999</v>
      </c>
      <c r="BI350" s="82">
        <v>-6.9410999999999996</v>
      </c>
      <c r="BJ350" s="82">
        <v>-27.049199999999999</v>
      </c>
      <c r="BK350" s="82">
        <v>-4.1254</v>
      </c>
      <c r="BL350" s="82">
        <v>-1.0156000000000001</v>
      </c>
      <c r="BM350" s="82">
        <v>16.746200000000002</v>
      </c>
      <c r="BN350" s="82">
        <v>21.215900000000001</v>
      </c>
      <c r="BO350" s="82">
        <v>24.381799999999998</v>
      </c>
      <c r="BP350" s="82">
        <v>59.974800000000002</v>
      </c>
      <c r="BQ350" s="82">
        <v>21.158899999999999</v>
      </c>
      <c r="BR350" s="82">
        <v>4.7580999999999998</v>
      </c>
      <c r="BS350" s="82">
        <v>-20.877400000000002</v>
      </c>
      <c r="BT350" s="82">
        <v>-4.9893999999999998</v>
      </c>
      <c r="BU350" s="82">
        <v>-6.6115000000000004</v>
      </c>
      <c r="BV350" s="82">
        <v>35.622300000000003</v>
      </c>
      <c r="BW350" s="82">
        <v>3.5238999999999998</v>
      </c>
      <c r="BX350" s="82">
        <v>-28.604800000000001</v>
      </c>
      <c r="BY350" s="82">
        <v>-27.659099999999999</v>
      </c>
      <c r="BZ350" s="82">
        <v>14.5182</v>
      </c>
      <c r="CA350" s="82">
        <v>-33.148600000000002</v>
      </c>
      <c r="CB350" s="82">
        <v>19.438600000000001</v>
      </c>
      <c r="CC350" s="82">
        <v>90.763900000000007</v>
      </c>
      <c r="CD350" s="82">
        <v>33.672400000000003</v>
      </c>
      <c r="CE350" s="82">
        <v>-95.654399999999995</v>
      </c>
      <c r="CF350" s="82">
        <v>66.079599999999999</v>
      </c>
      <c r="CG350" s="82">
        <v>13.5479</v>
      </c>
      <c r="CH350" s="82">
        <v>-57.523400000000002</v>
      </c>
      <c r="CI350" s="82">
        <v>-57.264400000000002</v>
      </c>
      <c r="CJ350" s="82">
        <v>68.732200000000006</v>
      </c>
      <c r="CK350" s="82">
        <v>-22.340299999999999</v>
      </c>
      <c r="CL350" s="82">
        <v>-4.7850999999999999</v>
      </c>
      <c r="CM350" s="82">
        <v>56.5991</v>
      </c>
      <c r="CN350" s="82">
        <v>19.470700000000001</v>
      </c>
      <c r="CO350" s="82">
        <v>-10.668799999999999</v>
      </c>
      <c r="CP350" s="82">
        <v>-29.289200000000001</v>
      </c>
      <c r="CQ350" s="82">
        <v>3.4378000000000002</v>
      </c>
      <c r="CR350" s="82">
        <v>53.817599999999999</v>
      </c>
      <c r="CS350" s="82">
        <v>10.646599999999999</v>
      </c>
      <c r="CT350" s="82">
        <v>-55.703600000000002</v>
      </c>
      <c r="CU350" s="82">
        <v>-12.6655</v>
      </c>
      <c r="CV350" s="82">
        <v>-13.4276</v>
      </c>
      <c r="CW350" s="82">
        <v>-25.450900000000001</v>
      </c>
      <c r="CX350" s="82">
        <v>-9.5121000000000002</v>
      </c>
      <c r="CY350" s="82">
        <v>-26.042200000000001</v>
      </c>
      <c r="CZ350" s="82">
        <v>-17.434200000000001</v>
      </c>
      <c r="DA350" s="82">
        <v>22.803799999999999</v>
      </c>
      <c r="DB350" s="82">
        <v>-12.8691</v>
      </c>
      <c r="DC350" s="82">
        <v>14.0814</v>
      </c>
      <c r="DD350" s="82">
        <v>-3.0221</v>
      </c>
      <c r="DF350" s="82">
        <f t="shared" si="33"/>
        <v>8</v>
      </c>
      <c r="DG350" s="82">
        <f t="shared" si="34"/>
        <v>7</v>
      </c>
      <c r="DH350" s="82">
        <f t="shared" si="35"/>
        <v>15</v>
      </c>
      <c r="DI350" s="82">
        <f t="shared" si="36"/>
        <v>0</v>
      </c>
      <c r="DJ350" s="82">
        <f t="shared" si="37"/>
        <v>0</v>
      </c>
      <c r="DK350" s="82">
        <f t="shared" si="38"/>
        <v>0</v>
      </c>
    </row>
    <row r="351" spans="1:140" x14ac:dyDescent="0.2">
      <c r="A351" s="82" t="s">
        <v>817</v>
      </c>
      <c r="B351" s="82">
        <v>223</v>
      </c>
      <c r="C351" s="82" t="s">
        <v>359</v>
      </c>
      <c r="D351" s="82" t="s">
        <v>1102</v>
      </c>
      <c r="E351" s="82">
        <v>16</v>
      </c>
      <c r="F351" s="82" t="s">
        <v>952</v>
      </c>
      <c r="G351" s="82">
        <v>20</v>
      </c>
      <c r="H351" s="83">
        <v>385.64137899999997</v>
      </c>
      <c r="I351" s="46" t="s">
        <v>620</v>
      </c>
      <c r="J351" s="82" t="s">
        <v>1092</v>
      </c>
      <c r="K351" s="82">
        <v>25</v>
      </c>
      <c r="L351" s="84" t="s">
        <v>109</v>
      </c>
      <c r="M351" s="82">
        <v>70</v>
      </c>
      <c r="N351" s="83">
        <v>40.128390000000003</v>
      </c>
      <c r="O351" s="46" t="s">
        <v>708</v>
      </c>
      <c r="P351" s="82">
        <v>13.3916</v>
      </c>
      <c r="Q351" s="82">
        <v>7.5430000000000001</v>
      </c>
      <c r="R351" s="82">
        <v>5.8486000000000002</v>
      </c>
      <c r="S351" s="82">
        <v>1.1739999999999999</v>
      </c>
      <c r="T351" s="82">
        <v>0.7329</v>
      </c>
      <c r="U351" s="82">
        <v>0.441</v>
      </c>
      <c r="V351" s="82">
        <v>1.0183</v>
      </c>
      <c r="W351" s="82">
        <v>2.9817</v>
      </c>
      <c r="X351" s="82">
        <v>-28.470600000000001</v>
      </c>
      <c r="Y351" s="82">
        <v>-3.2625000000000002</v>
      </c>
      <c r="Z351" s="82">
        <v>-7.3589000000000002</v>
      </c>
      <c r="AA351" s="82">
        <v>-19.071000000000002</v>
      </c>
      <c r="AB351" s="82">
        <v>19.796299999999999</v>
      </c>
      <c r="AC351" s="86">
        <v>-4.8041</v>
      </c>
      <c r="AD351" s="82">
        <v>31.6967</v>
      </c>
      <c r="AE351" s="82">
        <v>15.577999999999999</v>
      </c>
      <c r="AF351" s="82">
        <v>9.3849999999999998</v>
      </c>
      <c r="AG351" s="82">
        <v>39.585599999999999</v>
      </c>
      <c r="AH351" s="82">
        <v>1.4204000000000001</v>
      </c>
      <c r="AI351" s="82">
        <v>-28.404199999999999</v>
      </c>
      <c r="AJ351" s="82">
        <v>15.7485</v>
      </c>
      <c r="AK351" s="82">
        <v>1.5810999999999999</v>
      </c>
      <c r="AL351" s="82">
        <v>-1.5370999999999999</v>
      </c>
      <c r="AM351" s="82">
        <v>2.6095000000000002</v>
      </c>
      <c r="AN351" s="82">
        <v>-31.962299999999999</v>
      </c>
      <c r="AO351" s="82">
        <v>-10.1341</v>
      </c>
      <c r="AP351" s="82">
        <v>9.4946000000000002</v>
      </c>
      <c r="AQ351" s="82">
        <v>-14.444000000000001</v>
      </c>
      <c r="AR351" s="82">
        <v>-4.2016</v>
      </c>
      <c r="AS351" s="82">
        <v>-0.39579999999999999</v>
      </c>
      <c r="AT351" s="82">
        <v>-1.4402999999999999</v>
      </c>
      <c r="AU351" s="82">
        <v>-7.7348999999999997</v>
      </c>
      <c r="AV351" s="82">
        <v>-13.0708</v>
      </c>
      <c r="AW351" s="82">
        <v>-25.107199999999999</v>
      </c>
      <c r="AX351" s="82">
        <v>3.6680999999999999</v>
      </c>
      <c r="AY351" s="82">
        <v>26.029399999999999</v>
      </c>
      <c r="AZ351" s="82">
        <v>-3.6644000000000001</v>
      </c>
      <c r="BA351" s="82">
        <v>12.1983</v>
      </c>
      <c r="BB351" s="82">
        <v>125.2475</v>
      </c>
      <c r="BC351" s="82">
        <v>101.5898</v>
      </c>
      <c r="BD351" s="82">
        <v>-23.6721</v>
      </c>
      <c r="BE351" s="82">
        <v>-30.641300000000001</v>
      </c>
      <c r="BF351" s="82">
        <v>-2.3468</v>
      </c>
      <c r="BG351" s="82">
        <v>-22.875599999999999</v>
      </c>
      <c r="BH351" s="82">
        <v>-42.854300000000002</v>
      </c>
      <c r="BI351" s="82">
        <v>-28.5623</v>
      </c>
      <c r="BJ351" s="82">
        <v>-1.2333000000000001</v>
      </c>
      <c r="BK351" s="82">
        <v>-11.5962</v>
      </c>
      <c r="BL351" s="82">
        <v>6.3235000000000001</v>
      </c>
      <c r="BM351" s="82">
        <v>-10.375299999999999</v>
      </c>
      <c r="BN351" s="82">
        <v>3.0398999999999998</v>
      </c>
      <c r="BO351" s="82">
        <v>42.828800000000001</v>
      </c>
      <c r="BP351" s="82">
        <v>60.617400000000004</v>
      </c>
      <c r="BQ351" s="82">
        <v>-4.1597999999999997</v>
      </c>
      <c r="BR351" s="82">
        <v>-2.3666999999999998</v>
      </c>
      <c r="BS351" s="82">
        <v>-14.7445</v>
      </c>
      <c r="BT351" s="82">
        <v>-25.9011</v>
      </c>
      <c r="BU351" s="82">
        <v>-16.631699999999999</v>
      </c>
      <c r="BV351" s="82">
        <v>38.476399999999998</v>
      </c>
      <c r="BW351" s="82">
        <v>-7.3894000000000002</v>
      </c>
      <c r="BX351" s="82">
        <v>-42.6999</v>
      </c>
      <c r="BY351" s="82">
        <v>-54.269599999999997</v>
      </c>
      <c r="BZ351" s="82">
        <v>-0.64129999999999998</v>
      </c>
      <c r="CA351" s="82">
        <v>-56.909399999999998</v>
      </c>
      <c r="CB351" s="82">
        <v>9.5489999999999995</v>
      </c>
      <c r="CC351" s="82">
        <v>-15.9755</v>
      </c>
      <c r="CD351" s="82">
        <v>-76.710800000000006</v>
      </c>
      <c r="CE351" s="82">
        <v>-22.168700000000001</v>
      </c>
      <c r="CF351" s="82">
        <v>-48.823</v>
      </c>
      <c r="CG351" s="82">
        <v>-21.4206</v>
      </c>
      <c r="CH351" s="82">
        <v>-26.7423</v>
      </c>
      <c r="CI351" s="82">
        <v>11.190099999999999</v>
      </c>
      <c r="CJ351" s="82">
        <v>0.64290000000000003</v>
      </c>
      <c r="CK351" s="82">
        <v>14.376899999999999</v>
      </c>
      <c r="CL351" s="82">
        <v>9.1506000000000007</v>
      </c>
      <c r="CM351" s="82">
        <v>8.0725999999999996</v>
      </c>
      <c r="CN351" s="82">
        <v>3.5312000000000001</v>
      </c>
      <c r="CO351" s="82">
        <v>23.002700000000001</v>
      </c>
      <c r="CP351" s="82">
        <v>32.853400000000001</v>
      </c>
      <c r="CQ351" s="82">
        <v>-6.8959999999999999</v>
      </c>
      <c r="CR351" s="82">
        <v>-6.0039999999999996</v>
      </c>
      <c r="CS351" s="82">
        <v>24.288</v>
      </c>
      <c r="CT351" s="82">
        <v>-4.0168999999999997</v>
      </c>
      <c r="CU351" s="82">
        <v>3.4889000000000001</v>
      </c>
      <c r="CV351" s="82">
        <v>-1.9241999999999999</v>
      </c>
      <c r="CW351" s="82">
        <v>21.009599999999999</v>
      </c>
      <c r="CX351" s="82">
        <v>22.726800000000001</v>
      </c>
      <c r="CY351" s="82">
        <v>-9.1438000000000006</v>
      </c>
      <c r="CZ351" s="82">
        <v>25.340399999999999</v>
      </c>
      <c r="DA351" s="82">
        <v>-5.8689999999999998</v>
      </c>
      <c r="DB351" s="82">
        <v>21.514299999999999</v>
      </c>
      <c r="DC351" s="82">
        <v>13.097300000000001</v>
      </c>
      <c r="DD351" s="82">
        <v>11.4092</v>
      </c>
      <c r="DF351" s="82">
        <f t="shared" si="33"/>
        <v>3</v>
      </c>
      <c r="DG351" s="82">
        <f t="shared" si="34"/>
        <v>3</v>
      </c>
      <c r="DH351" s="82">
        <f t="shared" si="35"/>
        <v>6</v>
      </c>
      <c r="DI351" s="82">
        <f t="shared" si="36"/>
        <v>2</v>
      </c>
      <c r="DJ351" s="82">
        <f t="shared" si="37"/>
        <v>0</v>
      </c>
      <c r="DK351" s="82">
        <f t="shared" si="38"/>
        <v>2</v>
      </c>
    </row>
    <row r="352" spans="1:140" x14ac:dyDescent="0.2">
      <c r="A352" s="82" t="s">
        <v>817</v>
      </c>
      <c r="B352" s="82">
        <v>233</v>
      </c>
      <c r="C352" s="82" t="s">
        <v>359</v>
      </c>
      <c r="D352" s="82" t="s">
        <v>1090</v>
      </c>
      <c r="E352" s="82">
        <v>19</v>
      </c>
      <c r="F352" s="82" t="s">
        <v>962</v>
      </c>
      <c r="G352" s="82">
        <v>5</v>
      </c>
      <c r="H352" s="83">
        <v>357.04977300000002</v>
      </c>
      <c r="I352" s="46" t="s">
        <v>640</v>
      </c>
      <c r="J352" s="82" t="s">
        <v>1092</v>
      </c>
      <c r="K352" s="82">
        <v>25</v>
      </c>
      <c r="L352" s="84" t="s">
        <v>109</v>
      </c>
      <c r="M352" s="82">
        <v>70</v>
      </c>
      <c r="N352" s="83">
        <v>40.128390000000003</v>
      </c>
      <c r="O352" s="46" t="s">
        <v>708</v>
      </c>
      <c r="P352" s="82">
        <v>15.9238</v>
      </c>
      <c r="Q352" s="82">
        <v>8.0321999999999996</v>
      </c>
      <c r="R352" s="82">
        <v>7.8916000000000004</v>
      </c>
      <c r="S352" s="82">
        <v>1.7745</v>
      </c>
      <c r="T352" s="82">
        <v>0.81330000000000002</v>
      </c>
      <c r="U352" s="82">
        <v>0.96109999999999995</v>
      </c>
      <c r="V352" s="82">
        <v>3.2113</v>
      </c>
      <c r="W352" s="82">
        <v>12.743499999999999</v>
      </c>
      <c r="X352" s="82">
        <v>30.02</v>
      </c>
      <c r="Y352" s="82">
        <v>67.792000000000002</v>
      </c>
      <c r="Z352" s="82">
        <v>46.412399999999998</v>
      </c>
      <c r="AA352" s="82">
        <v>-28.528500000000001</v>
      </c>
      <c r="AB352" s="82">
        <v>30.999400000000001</v>
      </c>
      <c r="AC352" s="86">
        <v>-10.4872</v>
      </c>
      <c r="AD352" s="82">
        <v>34.5533</v>
      </c>
      <c r="AE352" s="82">
        <v>2.1797</v>
      </c>
      <c r="AF352" s="82">
        <v>-26.373999999999999</v>
      </c>
      <c r="AG352" s="82">
        <v>42.106400000000001</v>
      </c>
      <c r="AH352" s="82">
        <v>4.5225</v>
      </c>
      <c r="AI352" s="82">
        <v>4.9352999999999998</v>
      </c>
      <c r="AJ352" s="82">
        <v>-21.709900000000001</v>
      </c>
      <c r="AK352" s="82">
        <v>-31.1799</v>
      </c>
      <c r="AL352" s="82">
        <v>-11.209</v>
      </c>
      <c r="AM352" s="82">
        <v>-57.177799999999998</v>
      </c>
      <c r="AN352" s="82">
        <v>12.991300000000001</v>
      </c>
      <c r="AO352" s="82">
        <v>-20.7835</v>
      </c>
      <c r="AP352" s="82">
        <v>-1.2758</v>
      </c>
      <c r="AQ352" s="82">
        <v>-33.440600000000003</v>
      </c>
      <c r="AR352" s="82">
        <v>19.8095</v>
      </c>
      <c r="AS352" s="82">
        <v>7.1924000000000001</v>
      </c>
      <c r="AT352" s="82">
        <v>-5.5697999999999999</v>
      </c>
      <c r="AU352" s="82">
        <v>-1.8514999999999999</v>
      </c>
      <c r="AV352" s="82">
        <v>16.899000000000001</v>
      </c>
      <c r="AW352" s="82">
        <v>-19.424800000000001</v>
      </c>
      <c r="AX352" s="82">
        <v>1.4428000000000001</v>
      </c>
      <c r="AY352" s="82">
        <v>16.7988</v>
      </c>
      <c r="AZ352" s="82">
        <v>-39.622500000000002</v>
      </c>
      <c r="BA352" s="82">
        <v>31.734100000000002</v>
      </c>
      <c r="BB352" s="82">
        <v>123.75149999999999</v>
      </c>
      <c r="BC352" s="82">
        <v>94.726200000000006</v>
      </c>
      <c r="BD352" s="82">
        <v>-7.6344000000000003</v>
      </c>
      <c r="BE352" s="82">
        <v>-6.5522</v>
      </c>
      <c r="BF352" s="82">
        <v>-4.3700999999999999</v>
      </c>
      <c r="BG352" s="82">
        <v>-22.621500000000001</v>
      </c>
      <c r="BH352" s="82">
        <v>-42.754899999999999</v>
      </c>
      <c r="BI352" s="82">
        <v>-29.7454</v>
      </c>
      <c r="BJ352" s="82">
        <v>22.857399999999998</v>
      </c>
      <c r="BK352" s="82">
        <v>-18.101500000000001</v>
      </c>
      <c r="BL352" s="82">
        <v>-5.7922000000000002</v>
      </c>
      <c r="BM352" s="82">
        <v>-6.7735000000000003</v>
      </c>
      <c r="BN352" s="82">
        <v>2.3096000000000001</v>
      </c>
      <c r="BO352" s="82">
        <v>42.543500000000002</v>
      </c>
      <c r="BP352" s="82">
        <v>48.830500000000001</v>
      </c>
      <c r="BQ352" s="82">
        <v>-8.9627999999999997</v>
      </c>
      <c r="BR352" s="82">
        <v>-1.4462999999999999</v>
      </c>
      <c r="BS352" s="82">
        <v>-26.308399999999999</v>
      </c>
      <c r="BT352" s="82">
        <v>-30.309699999999999</v>
      </c>
      <c r="BU352" s="82">
        <v>-22.750599999999999</v>
      </c>
      <c r="BV352" s="82">
        <v>41.499400000000001</v>
      </c>
      <c r="BW352" s="82">
        <v>-14.4246</v>
      </c>
      <c r="BX352" s="82">
        <v>-39.3279</v>
      </c>
      <c r="BY352" s="82">
        <v>-63.106499999999997</v>
      </c>
      <c r="BZ352" s="82">
        <v>-1.7593000000000001</v>
      </c>
      <c r="CA352" s="82">
        <v>-61.801299999999998</v>
      </c>
      <c r="CB352" s="82">
        <v>6.2910000000000004</v>
      </c>
      <c r="CC352" s="82">
        <v>54.0657</v>
      </c>
      <c r="CD352" s="82">
        <v>39.534599999999998</v>
      </c>
      <c r="CE352" s="82">
        <v>-62.656100000000002</v>
      </c>
      <c r="CF352" s="82">
        <v>79.067599999999999</v>
      </c>
      <c r="CG352" s="82">
        <v>77.267700000000005</v>
      </c>
      <c r="CH352" s="82">
        <v>-10.4368</v>
      </c>
      <c r="CI352" s="82">
        <v>-15.4186</v>
      </c>
      <c r="CJ352" s="82">
        <v>-50.952500000000001</v>
      </c>
      <c r="CK352" s="82">
        <v>6.8861999999999997</v>
      </c>
      <c r="CL352" s="82">
        <v>-24.081600000000002</v>
      </c>
      <c r="CM352" s="82">
        <v>-4.9413</v>
      </c>
      <c r="CN352" s="82">
        <v>-3.4226999999999999</v>
      </c>
      <c r="CO352" s="82">
        <v>-20.116</v>
      </c>
      <c r="CP352" s="82">
        <v>-21.7775</v>
      </c>
      <c r="CQ352" s="82">
        <v>9.0480999999999998</v>
      </c>
      <c r="CR352" s="82">
        <v>-1.3958999999999999</v>
      </c>
      <c r="CS352" s="82">
        <v>22.639199999999999</v>
      </c>
      <c r="CT352" s="82">
        <v>-17.014600000000002</v>
      </c>
      <c r="CU352" s="82">
        <v>1.4094</v>
      </c>
      <c r="CV352" s="82">
        <v>-46.715899999999998</v>
      </c>
      <c r="CW352" s="82">
        <v>-10.026400000000001</v>
      </c>
      <c r="CX352" s="82">
        <v>-17.5929</v>
      </c>
      <c r="CY352" s="82">
        <v>12.1303</v>
      </c>
      <c r="CZ352" s="82">
        <v>-12.6648</v>
      </c>
      <c r="DA352" s="82">
        <v>19.088899999999999</v>
      </c>
      <c r="DB352" s="82">
        <v>-8.1456999999999997</v>
      </c>
      <c r="DC352" s="82">
        <v>1.4001999999999999</v>
      </c>
      <c r="DD352" s="82">
        <v>4.8215000000000003</v>
      </c>
      <c r="DF352" s="82">
        <f t="shared" si="33"/>
        <v>6</v>
      </c>
      <c r="DG352" s="82">
        <f t="shared" si="34"/>
        <v>5</v>
      </c>
      <c r="DH352" s="82">
        <f t="shared" si="35"/>
        <v>11</v>
      </c>
      <c r="DI352" s="82">
        <f t="shared" si="36"/>
        <v>1</v>
      </c>
      <c r="DJ352" s="82">
        <f t="shared" si="37"/>
        <v>0</v>
      </c>
      <c r="DK352" s="82">
        <f t="shared" si="38"/>
        <v>1</v>
      </c>
    </row>
    <row r="353" spans="1:140" x14ac:dyDescent="0.2">
      <c r="A353" s="118" t="s">
        <v>817</v>
      </c>
      <c r="B353" s="118">
        <v>213</v>
      </c>
      <c r="C353" s="118" t="s">
        <v>359</v>
      </c>
      <c r="D353" s="118" t="s">
        <v>1091</v>
      </c>
      <c r="E353" s="118">
        <v>23</v>
      </c>
      <c r="F353" s="118" t="s">
        <v>971</v>
      </c>
      <c r="G353" s="118">
        <v>15</v>
      </c>
      <c r="H353" s="119">
        <v>6.787763</v>
      </c>
      <c r="I353" s="56" t="s">
        <v>685</v>
      </c>
      <c r="J353" s="118" t="s">
        <v>1092</v>
      </c>
      <c r="K353" s="118">
        <v>25</v>
      </c>
      <c r="L353" s="120" t="s">
        <v>109</v>
      </c>
      <c r="M353" s="118">
        <v>70</v>
      </c>
      <c r="N353" s="119">
        <v>40.128390000000003</v>
      </c>
      <c r="O353" s="56" t="s">
        <v>708</v>
      </c>
      <c r="P353" s="118">
        <v>13.9512</v>
      </c>
      <c r="Q353" s="118">
        <v>5.1699000000000002</v>
      </c>
      <c r="R353" s="118">
        <v>8.7812000000000001</v>
      </c>
      <c r="S353" s="118">
        <v>1.5650999999999999</v>
      </c>
      <c r="T353" s="118">
        <v>0.51849999999999996</v>
      </c>
      <c r="U353" s="118">
        <v>1.0466</v>
      </c>
      <c r="V353" s="118">
        <v>-16.61</v>
      </c>
      <c r="W353" s="118">
        <v>0.74680000000000002</v>
      </c>
      <c r="X353" s="118">
        <v>-24.279599999999999</v>
      </c>
      <c r="Y353" s="118">
        <v>-5.2667999999999999</v>
      </c>
      <c r="Z353" s="118">
        <v>-32.910600000000002</v>
      </c>
      <c r="AA353" s="118">
        <v>-38.747199999999999</v>
      </c>
      <c r="AB353" s="118">
        <v>-47.770600000000002</v>
      </c>
      <c r="AC353" s="121">
        <v>20.779900000000001</v>
      </c>
      <c r="AD353" s="118">
        <v>-9.2677999999999994</v>
      </c>
      <c r="AE353" s="118">
        <v>55.549100000000003</v>
      </c>
      <c r="AF353" s="118">
        <v>28.2818</v>
      </c>
      <c r="AG353" s="118">
        <v>-31.772099999999998</v>
      </c>
      <c r="AH353" s="118">
        <v>11.2142</v>
      </c>
      <c r="AI353" s="118">
        <v>4.7497999999999996</v>
      </c>
      <c r="AJ353" s="118">
        <v>-0.17130000000000001</v>
      </c>
      <c r="AK353" s="118">
        <v>-20.7807</v>
      </c>
      <c r="AL353" s="118">
        <v>2.1059000000000001</v>
      </c>
      <c r="AM353" s="118">
        <v>16.779800000000002</v>
      </c>
      <c r="AN353" s="118">
        <v>1.8467</v>
      </c>
      <c r="AO353" s="118">
        <v>-18.9635</v>
      </c>
      <c r="AP353" s="118">
        <v>-4.6863999999999999</v>
      </c>
      <c r="AQ353" s="118">
        <v>-1.5924</v>
      </c>
      <c r="AR353" s="118">
        <v>24.049800000000001</v>
      </c>
      <c r="AS353" s="118">
        <v>24.054500000000001</v>
      </c>
      <c r="AT353" s="118">
        <v>13.569900000000001</v>
      </c>
      <c r="AU353" s="118">
        <v>5.7701000000000002</v>
      </c>
      <c r="AV353" s="118">
        <v>13.8833</v>
      </c>
      <c r="AW353" s="118">
        <v>21.131399999999999</v>
      </c>
      <c r="AX353" s="118">
        <v>-14.271599999999999</v>
      </c>
      <c r="AY353" s="118">
        <v>-7.8601000000000001</v>
      </c>
      <c r="AZ353" s="118">
        <v>-9.7051999999999996</v>
      </c>
      <c r="BA353" s="118">
        <v>12.107699999999999</v>
      </c>
      <c r="BB353" s="118">
        <v>128.9828</v>
      </c>
      <c r="BC353" s="118">
        <v>109.82299999999999</v>
      </c>
      <c r="BD353" s="118">
        <v>-53.802599999999998</v>
      </c>
      <c r="BE353" s="118">
        <v>-27.135300000000001</v>
      </c>
      <c r="BF353" s="118">
        <v>-3.1194999999999999</v>
      </c>
      <c r="BG353" s="118">
        <v>-24.2712</v>
      </c>
      <c r="BH353" s="118">
        <v>-46.8504</v>
      </c>
      <c r="BI353" s="118">
        <v>-22.391999999999999</v>
      </c>
      <c r="BJ353" s="118">
        <v>2.1246999999999998</v>
      </c>
      <c r="BK353" s="118">
        <v>-8.9423999999999992</v>
      </c>
      <c r="BL353" s="118">
        <v>2.0617000000000001</v>
      </c>
      <c r="BM353" s="118">
        <v>-1.7356</v>
      </c>
      <c r="BN353" s="118">
        <v>4.1708999999999996</v>
      </c>
      <c r="BO353" s="118">
        <v>37.325899999999997</v>
      </c>
      <c r="BP353" s="118">
        <v>62.409300000000002</v>
      </c>
      <c r="BQ353" s="118">
        <v>-4.0960000000000001</v>
      </c>
      <c r="BR353" s="118">
        <v>1.9870000000000001</v>
      </c>
      <c r="BS353" s="118">
        <v>-9.3163999999999998</v>
      </c>
      <c r="BT353" s="118">
        <v>-23.697800000000001</v>
      </c>
      <c r="BU353" s="118">
        <v>-14.459199999999999</v>
      </c>
      <c r="BV353" s="118">
        <v>40.1036</v>
      </c>
      <c r="BW353" s="118">
        <v>-7.3226000000000004</v>
      </c>
      <c r="BX353" s="118">
        <v>-43.599600000000002</v>
      </c>
      <c r="BY353" s="118">
        <v>-60.309600000000003</v>
      </c>
      <c r="BZ353" s="118">
        <v>2.0002</v>
      </c>
      <c r="CA353" s="118">
        <v>-56.787199999999999</v>
      </c>
      <c r="CB353" s="118">
        <v>4.7407000000000004</v>
      </c>
      <c r="CC353" s="118">
        <v>-146.0368</v>
      </c>
      <c r="CD353" s="118">
        <v>-35.883200000000002</v>
      </c>
      <c r="CE353" s="118">
        <v>19.215699999999998</v>
      </c>
      <c r="CF353" s="118">
        <v>-13.124000000000001</v>
      </c>
      <c r="CG353" s="118">
        <v>-11.258100000000001</v>
      </c>
      <c r="CH353" s="118">
        <v>18.134399999999999</v>
      </c>
      <c r="CI353" s="118">
        <v>38.204300000000003</v>
      </c>
      <c r="CJ353" s="118">
        <v>-12.057499999999999</v>
      </c>
      <c r="CK353" s="118">
        <v>1.4569000000000001</v>
      </c>
      <c r="CL353" s="118">
        <v>-16.1523</v>
      </c>
      <c r="CM353" s="118">
        <v>-43.215899999999998</v>
      </c>
      <c r="CN353" s="118">
        <v>15.0006</v>
      </c>
      <c r="CO353" s="118">
        <v>23.016100000000002</v>
      </c>
      <c r="CP353" s="118">
        <v>17.992000000000001</v>
      </c>
      <c r="CQ353" s="118">
        <v>26.036999999999999</v>
      </c>
      <c r="CR353" s="118">
        <v>7.9550999999999998</v>
      </c>
      <c r="CS353" s="118">
        <v>-8.8856999999999999</v>
      </c>
      <c r="CT353" s="118">
        <v>10.8453</v>
      </c>
      <c r="CU353" s="118">
        <v>18.658200000000001</v>
      </c>
      <c r="CV353" s="118">
        <v>33.485999999999997</v>
      </c>
      <c r="CW353" s="118">
        <v>18.2822</v>
      </c>
      <c r="CX353" s="118">
        <v>16.930199999999999</v>
      </c>
      <c r="CY353" s="118">
        <v>-2.7591999999999999</v>
      </c>
      <c r="CZ353" s="118">
        <v>20.134</v>
      </c>
      <c r="DA353" s="118">
        <v>-5.4185999999999996</v>
      </c>
      <c r="DB353" s="118">
        <v>-6.0448000000000004</v>
      </c>
      <c r="DC353" s="118">
        <v>24.37</v>
      </c>
      <c r="DD353" s="118">
        <v>-8.8818000000000001</v>
      </c>
      <c r="DE353" s="118"/>
      <c r="DF353" s="118">
        <f t="shared" si="33"/>
        <v>4</v>
      </c>
      <c r="DG353" s="118">
        <f t="shared" si="34"/>
        <v>4</v>
      </c>
      <c r="DH353" s="118">
        <f t="shared" si="35"/>
        <v>8</v>
      </c>
      <c r="DI353" s="118">
        <f t="shared" si="36"/>
        <v>2</v>
      </c>
      <c r="DJ353" s="118">
        <f t="shared" si="37"/>
        <v>1</v>
      </c>
      <c r="DK353" s="118">
        <f t="shared" si="38"/>
        <v>3</v>
      </c>
      <c r="DL353" s="118"/>
      <c r="DM353" s="118"/>
      <c r="DN353" s="118"/>
      <c r="DO353" s="118"/>
      <c r="DP353" s="118"/>
      <c r="DQ353" s="118"/>
      <c r="DR353" s="118"/>
      <c r="DS353" s="118"/>
      <c r="DT353" s="118"/>
      <c r="DU353" s="118"/>
      <c r="DV353" s="118"/>
      <c r="DW353" s="118"/>
      <c r="DX353" s="118"/>
      <c r="DY353" s="118"/>
      <c r="DZ353" s="118"/>
      <c r="EA353" s="118"/>
      <c r="EB353" s="118"/>
      <c r="EC353" s="118"/>
      <c r="ED353" s="118"/>
      <c r="EE353" s="118"/>
      <c r="EF353" s="118"/>
      <c r="EG353" s="118"/>
      <c r="EH353" s="118"/>
      <c r="EI353" s="118"/>
      <c r="EJ353" s="118"/>
    </row>
    <row r="354" spans="1:140" x14ac:dyDescent="0.2">
      <c r="A354" s="82" t="s">
        <v>817</v>
      </c>
      <c r="B354" s="82">
        <v>347</v>
      </c>
      <c r="C354" s="82" t="s">
        <v>359</v>
      </c>
      <c r="D354" s="82" t="s">
        <v>1093</v>
      </c>
      <c r="E354" s="82">
        <v>14</v>
      </c>
      <c r="F354" s="82" t="s">
        <v>203</v>
      </c>
      <c r="G354" s="82">
        <v>145</v>
      </c>
      <c r="H354" s="83">
        <v>633.45643399999994</v>
      </c>
      <c r="I354" s="46" t="s">
        <v>328</v>
      </c>
      <c r="J354" s="82" t="s">
        <v>1092</v>
      </c>
      <c r="K354" s="82">
        <v>25</v>
      </c>
      <c r="L354" s="84" t="s">
        <v>109</v>
      </c>
      <c r="M354" s="82">
        <v>85</v>
      </c>
      <c r="N354" s="83">
        <v>72.946905000000001</v>
      </c>
      <c r="O354" s="46" t="s">
        <v>111</v>
      </c>
      <c r="P354" s="82">
        <v>15.167</v>
      </c>
      <c r="Q354" s="82">
        <v>3.9325999999999999</v>
      </c>
      <c r="R354" s="82">
        <v>11.234400000000001</v>
      </c>
      <c r="S354" s="82">
        <v>1.2245999999999999</v>
      </c>
      <c r="T354" s="82">
        <v>0.33760000000000001</v>
      </c>
      <c r="U354" s="82">
        <v>0.88700000000000001</v>
      </c>
      <c r="V354" s="82">
        <v>-2.4626000000000001</v>
      </c>
      <c r="W354" s="82">
        <v>-2.1252</v>
      </c>
      <c r="X354" s="82">
        <v>19.118500000000001</v>
      </c>
      <c r="Y354" s="82">
        <v>29.640499999999999</v>
      </c>
      <c r="Z354" s="82">
        <v>-84.492099999999994</v>
      </c>
      <c r="AA354" s="82">
        <v>4.6494999999999997</v>
      </c>
      <c r="AB354" s="82">
        <v>41.8491</v>
      </c>
      <c r="AC354" s="86">
        <v>13.4832</v>
      </c>
      <c r="AD354" s="82">
        <v>3.5617000000000001</v>
      </c>
      <c r="AE354" s="82">
        <v>2.948</v>
      </c>
      <c r="AF354" s="82">
        <v>24.461400000000001</v>
      </c>
      <c r="AG354" s="82">
        <v>25.043099999999999</v>
      </c>
      <c r="AH354" s="82">
        <v>-3.2158000000000002</v>
      </c>
      <c r="AI354" s="82">
        <v>-7.7579000000000002</v>
      </c>
      <c r="AJ354" s="82">
        <v>-20.188500000000001</v>
      </c>
      <c r="AK354" s="82">
        <v>-32.745800000000003</v>
      </c>
      <c r="AL354" s="82">
        <v>-29.188500000000001</v>
      </c>
      <c r="AM354" s="82">
        <v>-4.2449000000000003</v>
      </c>
      <c r="AN354" s="82">
        <v>31.6706</v>
      </c>
      <c r="AO354" s="82">
        <v>-1.5054000000000001</v>
      </c>
      <c r="AP354" s="82">
        <v>-15.4466</v>
      </c>
      <c r="AQ354" s="82">
        <v>22.014700000000001</v>
      </c>
      <c r="AR354" s="82">
        <v>-10.543799999999999</v>
      </c>
      <c r="AS354" s="82">
        <v>4.0819999999999999</v>
      </c>
      <c r="AT354" s="82">
        <v>-12.4252</v>
      </c>
      <c r="AU354" s="82">
        <v>1.3868</v>
      </c>
      <c r="AV354" s="82">
        <v>36.070399999999999</v>
      </c>
      <c r="AW354" s="82">
        <v>30.5213</v>
      </c>
      <c r="AX354" s="82">
        <v>3.3942999999999999</v>
      </c>
      <c r="AY354" s="82">
        <v>-15.826499999999999</v>
      </c>
      <c r="AZ354" s="82">
        <v>-37.195599999999999</v>
      </c>
      <c r="BA354" s="82">
        <v>0.21729999999999999</v>
      </c>
      <c r="BB354" s="82">
        <v>2.8715999999999999</v>
      </c>
      <c r="BC354" s="82">
        <v>57.798699999999997</v>
      </c>
      <c r="BD354" s="82">
        <v>-46.607799999999997</v>
      </c>
      <c r="BE354" s="82">
        <v>-10.7821</v>
      </c>
      <c r="BF354" s="82">
        <v>12.0686</v>
      </c>
      <c r="BG354" s="82">
        <v>-8.1692999999999998</v>
      </c>
      <c r="BH354" s="82">
        <v>8.9520999999999997</v>
      </c>
      <c r="BI354" s="82">
        <v>-6.9398</v>
      </c>
      <c r="BJ354" s="82">
        <v>45.437199999999997</v>
      </c>
      <c r="BK354" s="82">
        <v>3.3138000000000001</v>
      </c>
      <c r="BL354" s="82">
        <v>6.6959</v>
      </c>
      <c r="BM354" s="82">
        <v>9.8150999999999993</v>
      </c>
      <c r="BN354" s="82">
        <v>-5.6265999999999998</v>
      </c>
      <c r="BO354" s="82">
        <v>10.4739</v>
      </c>
      <c r="BP354" s="82">
        <v>67.304599999999994</v>
      </c>
      <c r="BQ354" s="82">
        <v>-4.0759999999999996</v>
      </c>
      <c r="BR354" s="82">
        <v>-3.3109000000000002</v>
      </c>
      <c r="BS354" s="82">
        <v>-35.685400000000001</v>
      </c>
      <c r="BT354" s="82">
        <v>-19.97</v>
      </c>
      <c r="BU354" s="82">
        <v>-13.836399999999999</v>
      </c>
      <c r="BV354" s="82">
        <v>16.6435</v>
      </c>
      <c r="BW354" s="82">
        <v>38.783499999999997</v>
      </c>
      <c r="BX354" s="82">
        <v>-37.857999999999997</v>
      </c>
      <c r="BY354" s="82">
        <v>-64.741600000000005</v>
      </c>
      <c r="BZ354" s="82">
        <v>-10.9719</v>
      </c>
      <c r="CA354" s="82">
        <v>-30.459</v>
      </c>
      <c r="CB354" s="82">
        <v>18.658999999999999</v>
      </c>
      <c r="CC354" s="82">
        <v>26.802900000000001</v>
      </c>
      <c r="CD354" s="82">
        <v>45.342599999999997</v>
      </c>
      <c r="CE354" s="82">
        <v>39.174500000000002</v>
      </c>
      <c r="CF354" s="82">
        <v>-12.8269</v>
      </c>
      <c r="CG354" s="82">
        <v>2.2892000000000001</v>
      </c>
      <c r="CH354" s="82">
        <v>21.195699999999999</v>
      </c>
      <c r="CI354" s="82">
        <v>80.443899999999999</v>
      </c>
      <c r="CJ354" s="82">
        <v>38.570500000000003</v>
      </c>
      <c r="CK354" s="82">
        <v>-7.6580000000000004</v>
      </c>
      <c r="CL354" s="82">
        <v>-19.273199999999999</v>
      </c>
      <c r="CM354" s="82">
        <v>-47.1661</v>
      </c>
      <c r="CN354" s="82">
        <v>-43.012799999999999</v>
      </c>
      <c r="CO354" s="82">
        <v>-18.167000000000002</v>
      </c>
      <c r="CP354" s="82">
        <v>-11.375299999999999</v>
      </c>
      <c r="CQ354" s="82">
        <v>-10.7766</v>
      </c>
      <c r="CR354" s="82">
        <v>9.6219999999999999</v>
      </c>
      <c r="CS354" s="82">
        <v>-45.221699999999998</v>
      </c>
      <c r="CT354" s="82">
        <v>26.4772</v>
      </c>
      <c r="CU354" s="82">
        <v>-27.210899999999999</v>
      </c>
      <c r="CV354" s="82">
        <v>-38.173900000000003</v>
      </c>
      <c r="CW354" s="82">
        <v>-24.089099999999998</v>
      </c>
      <c r="CX354" s="82">
        <v>-19.357399999999998</v>
      </c>
      <c r="CY354" s="82">
        <v>45.627499999999998</v>
      </c>
      <c r="CZ354" s="82">
        <v>-14.904400000000001</v>
      </c>
      <c r="DA354" s="82">
        <v>-4.8365999999999998</v>
      </c>
      <c r="DB354" s="82">
        <v>0.20030000000000001</v>
      </c>
      <c r="DC354" s="82">
        <v>-1.9338</v>
      </c>
      <c r="DD354" s="82">
        <v>10.2372</v>
      </c>
      <c r="DF354" s="82">
        <f t="shared" si="33"/>
        <v>3</v>
      </c>
      <c r="DG354" s="82">
        <f t="shared" si="34"/>
        <v>2</v>
      </c>
      <c r="DH354" s="82">
        <f t="shared" si="35"/>
        <v>5</v>
      </c>
      <c r="DI354" s="82">
        <f t="shared" si="36"/>
        <v>0</v>
      </c>
      <c r="DJ354" s="82">
        <f t="shared" si="37"/>
        <v>0</v>
      </c>
      <c r="DK354" s="82">
        <f t="shared" si="38"/>
        <v>0</v>
      </c>
    </row>
    <row r="355" spans="1:140" x14ac:dyDescent="0.2">
      <c r="A355" s="82" t="s">
        <v>817</v>
      </c>
      <c r="B355" s="82">
        <v>215</v>
      </c>
      <c r="C355" s="82" t="s">
        <v>359</v>
      </c>
      <c r="D355" s="82" t="s">
        <v>1101</v>
      </c>
      <c r="E355" s="82">
        <v>15</v>
      </c>
      <c r="F355" s="82" t="s">
        <v>272</v>
      </c>
      <c r="G355" s="82">
        <v>125</v>
      </c>
      <c r="H355" s="83">
        <v>680.08488799999998</v>
      </c>
      <c r="I355" s="46" t="s">
        <v>364</v>
      </c>
      <c r="J355" s="82" t="s">
        <v>1092</v>
      </c>
      <c r="K355" s="82">
        <v>25</v>
      </c>
      <c r="L355" s="84" t="s">
        <v>109</v>
      </c>
      <c r="M355" s="82">
        <v>85</v>
      </c>
      <c r="N355" s="83">
        <v>72.946905000000001</v>
      </c>
      <c r="O355" s="46" t="s">
        <v>111</v>
      </c>
      <c r="P355" s="82">
        <v>21.659199999999998</v>
      </c>
      <c r="Q355" s="82">
        <v>5.2519999999999998</v>
      </c>
      <c r="R355" s="82">
        <v>16.4072</v>
      </c>
      <c r="S355" s="82">
        <v>2.2364000000000002</v>
      </c>
      <c r="T355" s="82">
        <v>0.50480000000000003</v>
      </c>
      <c r="U355" s="82">
        <v>1.7316</v>
      </c>
      <c r="V355" s="82">
        <v>14.8018</v>
      </c>
      <c r="W355" s="82">
        <v>-0.84830000000000005</v>
      </c>
      <c r="X355" s="82">
        <v>23.345199999999998</v>
      </c>
      <c r="Y355" s="82">
        <v>-5.4702999999999999</v>
      </c>
      <c r="Z355" s="82">
        <v>-21.941500000000001</v>
      </c>
      <c r="AA355" s="82">
        <v>0.61629999999999996</v>
      </c>
      <c r="AB355" s="82">
        <v>61.383499999999998</v>
      </c>
      <c r="AC355" s="86">
        <v>-1.8834</v>
      </c>
      <c r="AD355" s="82">
        <v>-33.741599999999998</v>
      </c>
      <c r="AE355" s="82">
        <v>21.639399999999998</v>
      </c>
      <c r="AF355" s="82">
        <v>-26.403600000000001</v>
      </c>
      <c r="AG355" s="82">
        <v>16.702100000000002</v>
      </c>
      <c r="AH355" s="82">
        <v>-6.6760999999999999</v>
      </c>
      <c r="AI355" s="82">
        <v>-26.317799999999998</v>
      </c>
      <c r="AJ355" s="82">
        <v>-2.1133000000000002</v>
      </c>
      <c r="AK355" s="82">
        <v>1.4564999999999999</v>
      </c>
      <c r="AL355" s="82">
        <v>-34.3506</v>
      </c>
      <c r="AM355" s="82">
        <v>20.784199999999998</v>
      </c>
      <c r="AN355" s="82">
        <v>31.512899999999998</v>
      </c>
      <c r="AO355" s="82">
        <v>-26.855699999999999</v>
      </c>
      <c r="AP355" s="82">
        <v>-10.891999999999999</v>
      </c>
      <c r="AQ355" s="82">
        <v>1.5022</v>
      </c>
      <c r="AR355" s="82">
        <v>-3.8633999999999999</v>
      </c>
      <c r="AS355" s="82">
        <v>-7.3775000000000004</v>
      </c>
      <c r="AT355" s="82">
        <v>5.931</v>
      </c>
      <c r="AU355" s="82">
        <v>-8.5551999999999992</v>
      </c>
      <c r="AV355" s="82">
        <v>13.6807</v>
      </c>
      <c r="AW355" s="82">
        <v>2.4279999999999999</v>
      </c>
      <c r="AX355" s="82">
        <v>3.3296999999999999</v>
      </c>
      <c r="AY355" s="82">
        <v>18.860199999999999</v>
      </c>
      <c r="AZ355" s="82">
        <v>16.615300000000001</v>
      </c>
      <c r="BA355" s="82">
        <v>4.2087000000000003</v>
      </c>
      <c r="BB355" s="82">
        <v>2.5310000000000001</v>
      </c>
      <c r="BC355" s="82">
        <v>57.932400000000001</v>
      </c>
      <c r="BD355" s="82">
        <v>-43.771099999999997</v>
      </c>
      <c r="BE355" s="82">
        <v>-7.7493999999999996</v>
      </c>
      <c r="BF355" s="82">
        <v>11.132099999999999</v>
      </c>
      <c r="BG355" s="82">
        <v>-8.4534000000000002</v>
      </c>
      <c r="BH355" s="82">
        <v>7.7563000000000004</v>
      </c>
      <c r="BI355" s="82">
        <v>-9.3998000000000008</v>
      </c>
      <c r="BJ355" s="82">
        <v>44.7836</v>
      </c>
      <c r="BK355" s="82">
        <v>2.3115999999999999</v>
      </c>
      <c r="BL355" s="82">
        <v>5.9058999999999999</v>
      </c>
      <c r="BM355" s="82">
        <v>11.005599999999999</v>
      </c>
      <c r="BN355" s="82">
        <v>-5.0332999999999997</v>
      </c>
      <c r="BO355" s="82">
        <v>9.8231000000000002</v>
      </c>
      <c r="BP355" s="82">
        <v>67.312600000000003</v>
      </c>
      <c r="BQ355" s="82">
        <v>-5.391</v>
      </c>
      <c r="BR355" s="82">
        <v>-4.4622999999999999</v>
      </c>
      <c r="BS355" s="82">
        <v>-38.706200000000003</v>
      </c>
      <c r="BT355" s="82">
        <v>-20.350200000000001</v>
      </c>
      <c r="BU355" s="82">
        <v>-14.7639</v>
      </c>
      <c r="BV355" s="82">
        <v>16.8672</v>
      </c>
      <c r="BW355" s="82">
        <v>37.6098</v>
      </c>
      <c r="BX355" s="82">
        <v>-37.728700000000003</v>
      </c>
      <c r="BY355" s="82">
        <v>-64.495500000000007</v>
      </c>
      <c r="BZ355" s="82">
        <v>-11.502599999999999</v>
      </c>
      <c r="CA355" s="82">
        <v>-28.0731</v>
      </c>
      <c r="CB355" s="82">
        <v>20.700800000000001</v>
      </c>
      <c r="CC355" s="82">
        <v>103.53100000000001</v>
      </c>
      <c r="CD355" s="82">
        <v>64.178399999999996</v>
      </c>
      <c r="CE355" s="82">
        <v>-32.069299999999998</v>
      </c>
      <c r="CF355" s="82">
        <v>118.24979999999999</v>
      </c>
      <c r="CG355" s="82">
        <v>-7.0964</v>
      </c>
      <c r="CH355" s="82">
        <v>-12.583</v>
      </c>
      <c r="CI355" s="82">
        <v>-57.177199999999999</v>
      </c>
      <c r="CJ355" s="82">
        <v>43.008200000000002</v>
      </c>
      <c r="CK355" s="82">
        <v>-7.4615999999999998</v>
      </c>
      <c r="CL355" s="82">
        <v>17.038900000000002</v>
      </c>
      <c r="CM355" s="82">
        <v>-25.327000000000002</v>
      </c>
      <c r="CN355" s="82">
        <v>-26.8521</v>
      </c>
      <c r="CO355" s="82">
        <v>-21.217700000000001</v>
      </c>
      <c r="CP355" s="82">
        <v>-24.712299999999999</v>
      </c>
      <c r="CQ355" s="82">
        <v>33.122199999999999</v>
      </c>
      <c r="CR355" s="82">
        <v>-12.453799999999999</v>
      </c>
      <c r="CS355" s="82">
        <v>-24.176400000000001</v>
      </c>
      <c r="CT355" s="82">
        <v>-51.639499999999998</v>
      </c>
      <c r="CU355" s="82">
        <v>-35.902000000000001</v>
      </c>
      <c r="CV355" s="82">
        <v>-56.321899999999999</v>
      </c>
      <c r="CW355" s="82">
        <v>-5.4714</v>
      </c>
      <c r="CX355" s="82">
        <v>-9.5425000000000004</v>
      </c>
      <c r="CY355" s="82">
        <v>-27.526499999999999</v>
      </c>
      <c r="CZ355" s="82">
        <v>-25.1404</v>
      </c>
      <c r="DA355" s="82">
        <v>40.621499999999997</v>
      </c>
      <c r="DB355" s="82">
        <v>40.949800000000003</v>
      </c>
      <c r="DC355" s="82">
        <v>-15.906000000000001</v>
      </c>
      <c r="DD355" s="82">
        <v>17.877099999999999</v>
      </c>
      <c r="DF355" s="82">
        <f t="shared" si="33"/>
        <v>6</v>
      </c>
      <c r="DG355" s="82">
        <f t="shared" si="34"/>
        <v>4</v>
      </c>
      <c r="DH355" s="82">
        <f t="shared" si="35"/>
        <v>10</v>
      </c>
      <c r="DI355" s="82">
        <f t="shared" si="36"/>
        <v>2</v>
      </c>
      <c r="DJ355" s="82">
        <f t="shared" si="37"/>
        <v>0</v>
      </c>
      <c r="DK355" s="82">
        <f t="shared" si="38"/>
        <v>2</v>
      </c>
    </row>
    <row r="356" spans="1:140" x14ac:dyDescent="0.2">
      <c r="A356" s="82" t="s">
        <v>817</v>
      </c>
      <c r="B356" s="82">
        <v>277</v>
      </c>
      <c r="C356" s="82" t="s">
        <v>359</v>
      </c>
      <c r="D356" s="82" t="s">
        <v>1087</v>
      </c>
      <c r="E356" s="82">
        <v>9</v>
      </c>
      <c r="F356" s="82" t="s">
        <v>261</v>
      </c>
      <c r="G356" s="82">
        <v>115</v>
      </c>
      <c r="H356" s="83">
        <v>595.10993199999996</v>
      </c>
      <c r="I356" s="46" t="s">
        <v>763</v>
      </c>
      <c r="J356" s="82" t="s">
        <v>1092</v>
      </c>
      <c r="K356" s="82">
        <v>25</v>
      </c>
      <c r="L356" s="84" t="s">
        <v>109</v>
      </c>
      <c r="M356" s="82">
        <v>105</v>
      </c>
      <c r="N356" s="83">
        <v>101.39815299999999</v>
      </c>
      <c r="O356" s="46" t="s">
        <v>452</v>
      </c>
      <c r="P356" s="82">
        <v>15.1494</v>
      </c>
      <c r="Q356" s="82">
        <v>4.665</v>
      </c>
      <c r="R356" s="82">
        <v>10.484400000000001</v>
      </c>
      <c r="S356" s="82">
        <v>1.2645</v>
      </c>
      <c r="T356" s="82">
        <v>0.439</v>
      </c>
      <c r="U356" s="82">
        <v>0.8256</v>
      </c>
      <c r="V356" s="82">
        <v>10.2026</v>
      </c>
      <c r="W356" s="82">
        <v>2.0384000000000002</v>
      </c>
      <c r="X356" s="82">
        <v>22.1142</v>
      </c>
      <c r="Y356" s="82">
        <v>-24.737500000000001</v>
      </c>
      <c r="Z356" s="82">
        <v>82.574799999999996</v>
      </c>
      <c r="AA356" s="82">
        <v>-27.722200000000001</v>
      </c>
      <c r="AB356" s="82">
        <v>15.3546</v>
      </c>
      <c r="AC356" s="86">
        <v>3.2256999999999998</v>
      </c>
      <c r="AD356" s="82">
        <v>13.976599999999999</v>
      </c>
      <c r="AE356" s="82">
        <v>-48.503100000000003</v>
      </c>
      <c r="AF356" s="82">
        <v>-16.491199999999999</v>
      </c>
      <c r="AG356" s="82">
        <v>-40.700699999999998</v>
      </c>
      <c r="AH356" s="82">
        <v>-1.3804000000000001</v>
      </c>
      <c r="AI356" s="82">
        <v>4.5408999999999997</v>
      </c>
      <c r="AJ356" s="82">
        <v>-13.325799999999999</v>
      </c>
      <c r="AK356" s="82">
        <v>35.054299999999998</v>
      </c>
      <c r="AL356" s="82">
        <v>-10.100099999999999</v>
      </c>
      <c r="AM356" s="82">
        <v>19.523299999999999</v>
      </c>
      <c r="AN356" s="82">
        <v>-1.7803</v>
      </c>
      <c r="AO356" s="82">
        <v>-20.6678</v>
      </c>
      <c r="AP356" s="82">
        <v>-12.1554</v>
      </c>
      <c r="AQ356" s="82">
        <v>10.638199999999999</v>
      </c>
      <c r="AR356" s="82">
        <v>-19.0641</v>
      </c>
      <c r="AS356" s="82">
        <v>-2.9893999999999998</v>
      </c>
      <c r="AT356" s="82">
        <v>-4.2069000000000001</v>
      </c>
      <c r="AU356" s="82">
        <v>-11.8912</v>
      </c>
      <c r="AV356" s="82">
        <v>-1.4701</v>
      </c>
      <c r="AW356" s="82">
        <v>12.7638</v>
      </c>
      <c r="AX356" s="82">
        <v>-14.7591</v>
      </c>
      <c r="AY356" s="82">
        <v>60.202399999999997</v>
      </c>
      <c r="AZ356" s="82">
        <v>14.0907</v>
      </c>
      <c r="BA356" s="82">
        <v>-3.0627</v>
      </c>
      <c r="BB356" s="82">
        <v>9.9542000000000002</v>
      </c>
      <c r="BC356" s="82">
        <v>45.777700000000003</v>
      </c>
      <c r="BD356" s="82">
        <v>34.856299999999997</v>
      </c>
      <c r="BE356" s="82">
        <v>20.805800000000001</v>
      </c>
      <c r="BF356" s="82">
        <v>-2.1840999999999999</v>
      </c>
      <c r="BG356" s="82">
        <v>-39.29</v>
      </c>
      <c r="BH356" s="82">
        <v>11.484299999999999</v>
      </c>
      <c r="BI356" s="82">
        <v>1.18E-2</v>
      </c>
      <c r="BJ356" s="82">
        <v>-14.754899999999999</v>
      </c>
      <c r="BK356" s="82">
        <v>-4.0571999999999999</v>
      </c>
      <c r="BL356" s="82">
        <v>-14.9335</v>
      </c>
      <c r="BM356" s="82">
        <v>18.739999999999998</v>
      </c>
      <c r="BN356" s="82">
        <v>-12.7273</v>
      </c>
      <c r="BO356" s="82">
        <v>31.5246</v>
      </c>
      <c r="BP356" s="82">
        <v>40.995100000000001</v>
      </c>
      <c r="BQ356" s="82">
        <v>-4.5393999999999997</v>
      </c>
      <c r="BR356" s="82">
        <v>7.4115000000000002</v>
      </c>
      <c r="BS356" s="82">
        <v>-20.719799999999999</v>
      </c>
      <c r="BT356" s="82">
        <v>-35.647199999999998</v>
      </c>
      <c r="BU356" s="82">
        <v>-15.891</v>
      </c>
      <c r="BV356" s="82">
        <v>34.109400000000001</v>
      </c>
      <c r="BW356" s="82">
        <v>-3.7894000000000001</v>
      </c>
      <c r="BX356" s="82">
        <v>-37.492899999999999</v>
      </c>
      <c r="BY356" s="82">
        <v>-35.965499999999999</v>
      </c>
      <c r="BZ356" s="82">
        <v>-15.9999</v>
      </c>
      <c r="CA356" s="82">
        <v>-6.4446000000000003</v>
      </c>
      <c r="CB356" s="82">
        <v>11.8287</v>
      </c>
      <c r="CC356" s="82">
        <v>108.80159999999999</v>
      </c>
      <c r="CD356" s="82">
        <v>-7.7676999999999996</v>
      </c>
      <c r="CE356" s="82">
        <v>11.736700000000001</v>
      </c>
      <c r="CF356" s="82">
        <v>33.952100000000002</v>
      </c>
      <c r="CG356" s="82">
        <v>2.38</v>
      </c>
      <c r="CH356" s="82">
        <v>20.129300000000001</v>
      </c>
      <c r="CI356" s="82">
        <v>3.0217999999999998</v>
      </c>
      <c r="CJ356" s="82">
        <v>36.392299999999999</v>
      </c>
      <c r="CK356" s="82">
        <v>-8.7423999999999999</v>
      </c>
      <c r="CL356" s="82">
        <v>12.354699999999999</v>
      </c>
      <c r="CM356" s="82">
        <v>-59.871499999999997</v>
      </c>
      <c r="CN356" s="82">
        <v>-13.170500000000001</v>
      </c>
      <c r="CO356" s="82">
        <v>-11.508599999999999</v>
      </c>
      <c r="CP356" s="82">
        <v>-32.925899999999999</v>
      </c>
      <c r="CQ356" s="82">
        <v>-1.3192999999999999</v>
      </c>
      <c r="CR356" s="82">
        <v>17.381799999999998</v>
      </c>
      <c r="CS356" s="82">
        <v>-35.199800000000003</v>
      </c>
      <c r="CT356" s="82">
        <v>-12.540100000000001</v>
      </c>
      <c r="CU356" s="82">
        <v>-35.475999999999999</v>
      </c>
      <c r="CV356" s="82">
        <v>-19.5092</v>
      </c>
      <c r="CW356" s="82">
        <v>-27.242999999999999</v>
      </c>
      <c r="CX356" s="82">
        <v>-26.295400000000001</v>
      </c>
      <c r="CY356" s="82">
        <v>10.7057</v>
      </c>
      <c r="CZ356" s="82">
        <v>-6.6994999999999996</v>
      </c>
      <c r="DA356" s="82">
        <v>3.3993000000000002</v>
      </c>
      <c r="DB356" s="82">
        <v>29.999400000000001</v>
      </c>
      <c r="DC356" s="82">
        <v>7.9001000000000001</v>
      </c>
      <c r="DD356" s="82">
        <v>0.1139</v>
      </c>
      <c r="DF356" s="82">
        <f t="shared" si="33"/>
        <v>3</v>
      </c>
      <c r="DG356" s="82">
        <f t="shared" si="34"/>
        <v>1</v>
      </c>
      <c r="DH356" s="82">
        <f t="shared" si="35"/>
        <v>4</v>
      </c>
      <c r="DI356" s="82">
        <f t="shared" si="36"/>
        <v>1</v>
      </c>
      <c r="DJ356" s="82">
        <f t="shared" si="37"/>
        <v>0</v>
      </c>
      <c r="DK356" s="82">
        <f t="shared" si="38"/>
        <v>1</v>
      </c>
    </row>
    <row r="357" spans="1:140" x14ac:dyDescent="0.2">
      <c r="A357" s="82" t="s">
        <v>817</v>
      </c>
      <c r="B357" s="82">
        <v>271</v>
      </c>
      <c r="C357" s="82" t="s">
        <v>359</v>
      </c>
      <c r="D357" s="82" t="s">
        <v>1095</v>
      </c>
      <c r="E357" s="82">
        <v>1</v>
      </c>
      <c r="F357" s="82" t="s">
        <v>114</v>
      </c>
      <c r="G357" s="82">
        <v>90</v>
      </c>
      <c r="H357" s="83">
        <v>535.07814699999994</v>
      </c>
      <c r="I357" s="46" t="s">
        <v>553</v>
      </c>
      <c r="J357" s="82" t="s">
        <v>1092</v>
      </c>
      <c r="K357" s="82">
        <v>25</v>
      </c>
      <c r="L357" s="84" t="s">
        <v>109</v>
      </c>
      <c r="M357" s="82">
        <v>155</v>
      </c>
      <c r="N357" s="83">
        <v>564.23242500000003</v>
      </c>
      <c r="O357" s="46" t="s">
        <v>715</v>
      </c>
      <c r="P357" s="82">
        <v>16.289100000000001</v>
      </c>
      <c r="Q357" s="82">
        <v>5.5321999999999996</v>
      </c>
      <c r="R357" s="82">
        <v>10.7568</v>
      </c>
      <c r="S357" s="82">
        <v>1.3713</v>
      </c>
      <c r="T357" s="82">
        <v>0.52339999999999998</v>
      </c>
      <c r="U357" s="82">
        <v>0.84789999999999999</v>
      </c>
      <c r="V357" s="82">
        <v>-8.375</v>
      </c>
      <c r="W357" s="82">
        <v>-4.8966000000000003</v>
      </c>
      <c r="X357" s="82">
        <v>-23.568300000000001</v>
      </c>
      <c r="Y357" s="82">
        <v>20.6065</v>
      </c>
      <c r="Z357" s="82">
        <v>84.288300000000007</v>
      </c>
      <c r="AA357" s="82">
        <v>-104.1221</v>
      </c>
      <c r="AB357" s="82">
        <v>-45.177399999999999</v>
      </c>
      <c r="AC357" s="86">
        <v>15.7286</v>
      </c>
      <c r="AD357" s="82">
        <v>15.915800000000001</v>
      </c>
      <c r="AE357" s="82">
        <v>9.7408999999999999</v>
      </c>
      <c r="AF357" s="82">
        <v>15.2416</v>
      </c>
      <c r="AG357" s="82">
        <v>20.434999999999999</v>
      </c>
      <c r="AH357" s="82">
        <v>2.1069</v>
      </c>
      <c r="AI357" s="82">
        <v>6.1927000000000003</v>
      </c>
      <c r="AJ357" s="82">
        <v>19.889299999999999</v>
      </c>
      <c r="AK357" s="82">
        <v>-21.024799999999999</v>
      </c>
      <c r="AL357" s="82">
        <v>6.5198</v>
      </c>
      <c r="AM357" s="82">
        <v>-39.689500000000002</v>
      </c>
      <c r="AN357" s="82">
        <v>-10.5139</v>
      </c>
      <c r="AO357" s="82">
        <v>-24.982099999999999</v>
      </c>
      <c r="AP357" s="82">
        <v>-15.6081</v>
      </c>
      <c r="AQ357" s="82">
        <v>10.2171</v>
      </c>
      <c r="AR357" s="82">
        <v>-1.3516999999999999</v>
      </c>
      <c r="AS357" s="82">
        <v>9.1306999999999992</v>
      </c>
      <c r="AT357" s="82">
        <v>-7.3113999999999999</v>
      </c>
      <c r="AU357" s="82">
        <v>9.5808999999999997</v>
      </c>
      <c r="AV357" s="82">
        <v>43.377600000000001</v>
      </c>
      <c r="AW357" s="82">
        <v>15.7226</v>
      </c>
      <c r="AX357" s="82">
        <v>-9.0533000000000001</v>
      </c>
      <c r="AY357" s="82">
        <v>-25.116299999999999</v>
      </c>
      <c r="AZ357" s="82">
        <v>-0.74360000000000004</v>
      </c>
      <c r="BA357" s="82">
        <v>1.0810999999999999</v>
      </c>
      <c r="BB357" s="82">
        <v>0.87170000000000003</v>
      </c>
      <c r="BC357" s="82">
        <v>37.620600000000003</v>
      </c>
      <c r="BD357" s="82">
        <v>-73.626599999999996</v>
      </c>
      <c r="BE357" s="82">
        <v>19.397400000000001</v>
      </c>
      <c r="BF357" s="82">
        <v>8.5577000000000005</v>
      </c>
      <c r="BG357" s="82">
        <v>8.6379999999999999</v>
      </c>
      <c r="BH357" s="82">
        <v>12.170199999999999</v>
      </c>
      <c r="BI357" s="82">
        <v>-10.837</v>
      </c>
      <c r="BJ357" s="82">
        <v>31.4008</v>
      </c>
      <c r="BK357" s="82">
        <v>-0.62350000000000005</v>
      </c>
      <c r="BL357" s="82">
        <v>-6.8479000000000001</v>
      </c>
      <c r="BM357" s="82">
        <v>10.379300000000001</v>
      </c>
      <c r="BN357" s="82">
        <v>1.47E-2</v>
      </c>
      <c r="BO357" s="82">
        <v>15.8767</v>
      </c>
      <c r="BP357" s="82">
        <v>-7.2492000000000001</v>
      </c>
      <c r="BQ357" s="82">
        <v>-19.570799999999998</v>
      </c>
      <c r="BR357" s="82">
        <v>11.657400000000001</v>
      </c>
      <c r="BS357" s="82">
        <v>-2.1137000000000001</v>
      </c>
      <c r="BT357" s="82">
        <v>-3.9205999999999999</v>
      </c>
      <c r="BU357" s="82">
        <v>-3.7583000000000002</v>
      </c>
      <c r="BV357" s="82">
        <v>-12.263199999999999</v>
      </c>
      <c r="BW357" s="82">
        <v>7.8159999999999998</v>
      </c>
      <c r="BX357" s="82">
        <v>-33.117600000000003</v>
      </c>
      <c r="BY357" s="82">
        <v>-23.503699999999998</v>
      </c>
      <c r="BZ357" s="82">
        <v>12.7598</v>
      </c>
      <c r="CA357" s="82">
        <v>11.6248</v>
      </c>
      <c r="CB357" s="82">
        <v>7.5655999999999999</v>
      </c>
      <c r="CC357" s="82">
        <v>-66.001800000000003</v>
      </c>
      <c r="CD357" s="82">
        <v>-40.655999999999999</v>
      </c>
      <c r="CE357" s="82">
        <v>9.7629000000000001</v>
      </c>
      <c r="CF357" s="82">
        <v>-48.579700000000003</v>
      </c>
      <c r="CG357" s="82">
        <v>27.381399999999999</v>
      </c>
      <c r="CH357" s="82">
        <v>-31.691199999999998</v>
      </c>
      <c r="CI357" s="82">
        <v>-14.654199999999999</v>
      </c>
      <c r="CJ357" s="82">
        <v>-60.5837</v>
      </c>
      <c r="CK357" s="82">
        <v>-5.3163999999999998</v>
      </c>
      <c r="CL357" s="82">
        <v>30.789400000000001</v>
      </c>
      <c r="CM357" s="82">
        <v>43.503399999999999</v>
      </c>
      <c r="CN357" s="82">
        <v>18.3385</v>
      </c>
      <c r="CO357" s="82">
        <v>16.579899999999999</v>
      </c>
      <c r="CP357" s="82">
        <v>31.9986</v>
      </c>
      <c r="CQ357" s="82">
        <v>5.2958999999999996</v>
      </c>
      <c r="CR357" s="82">
        <v>-31.179099999999998</v>
      </c>
      <c r="CS357" s="82">
        <v>-20.155999999999999</v>
      </c>
      <c r="CT357" s="82">
        <v>0.27179999999999999</v>
      </c>
      <c r="CU357" s="82">
        <v>23.242699999999999</v>
      </c>
      <c r="CV357" s="82">
        <v>42.077100000000002</v>
      </c>
      <c r="CW357" s="82">
        <v>22.8812</v>
      </c>
      <c r="CX357" s="82">
        <v>27.0748</v>
      </c>
      <c r="CY357" s="82">
        <v>-11.898999999999999</v>
      </c>
      <c r="CZ357" s="82">
        <v>31.0364</v>
      </c>
      <c r="DA357" s="82">
        <v>-1.4133</v>
      </c>
      <c r="DB357" s="82">
        <v>-16.072399999999998</v>
      </c>
      <c r="DC357" s="82">
        <v>4.1523000000000003</v>
      </c>
      <c r="DD357" s="82">
        <v>13.816599999999999</v>
      </c>
      <c r="DF357" s="82">
        <f t="shared" si="33"/>
        <v>1</v>
      </c>
      <c r="DG357" s="82">
        <f t="shared" si="34"/>
        <v>4</v>
      </c>
      <c r="DH357" s="82">
        <f t="shared" si="35"/>
        <v>5</v>
      </c>
      <c r="DI357" s="82">
        <f t="shared" si="36"/>
        <v>0</v>
      </c>
      <c r="DJ357" s="82">
        <f t="shared" si="37"/>
        <v>1</v>
      </c>
      <c r="DK357" s="82">
        <f t="shared" si="38"/>
        <v>1</v>
      </c>
    </row>
    <row r="358" spans="1:140" x14ac:dyDescent="0.2">
      <c r="A358" s="82" t="s">
        <v>817</v>
      </c>
      <c r="B358" s="82">
        <v>247</v>
      </c>
      <c r="C358" s="82" t="s">
        <v>359</v>
      </c>
      <c r="D358" s="82" t="s">
        <v>1103</v>
      </c>
      <c r="E358" s="82">
        <v>20</v>
      </c>
      <c r="F358" s="82" t="s">
        <v>175</v>
      </c>
      <c r="G358" s="82">
        <v>45</v>
      </c>
      <c r="H358" s="83">
        <v>350.42429399999997</v>
      </c>
      <c r="I358" s="46" t="s">
        <v>360</v>
      </c>
      <c r="J358" s="82" t="s">
        <v>1092</v>
      </c>
      <c r="K358" s="82">
        <v>25</v>
      </c>
      <c r="L358" s="84" t="s">
        <v>109</v>
      </c>
      <c r="M358" s="82">
        <v>160</v>
      </c>
      <c r="N358" s="83">
        <v>568.67699800000003</v>
      </c>
      <c r="O358" s="46" t="s">
        <v>361</v>
      </c>
      <c r="P358" s="82">
        <v>17.167999999999999</v>
      </c>
      <c r="Q358" s="82">
        <v>1.0699999999999999E-2</v>
      </c>
      <c r="R358" s="82">
        <v>17.1572</v>
      </c>
      <c r="S358" s="82">
        <v>1.9182999999999999</v>
      </c>
      <c r="T358" s="82">
        <v>8.0000000000000004E-4</v>
      </c>
      <c r="U358" s="82">
        <v>1.9175</v>
      </c>
      <c r="V358" s="82">
        <v>-7.319</v>
      </c>
      <c r="W358" s="82">
        <v>-2.4312999999999998</v>
      </c>
      <c r="X358" s="82">
        <v>-0.94299999999999995</v>
      </c>
      <c r="Y358" s="82">
        <v>-28.038699999999999</v>
      </c>
      <c r="Z358" s="82">
        <v>-14.253299999999999</v>
      </c>
      <c r="AA358" s="82">
        <v>-8.8148</v>
      </c>
      <c r="AB358" s="82">
        <v>-66.3386</v>
      </c>
      <c r="AC358" s="86">
        <v>-8.2772000000000006</v>
      </c>
      <c r="AD358" s="82">
        <v>-9.7193000000000005</v>
      </c>
      <c r="AE358" s="82">
        <v>33.472299999999997</v>
      </c>
      <c r="AF358" s="82">
        <v>11.895300000000001</v>
      </c>
      <c r="AG358" s="82">
        <v>27.5991</v>
      </c>
      <c r="AH358" s="82">
        <v>3.4121999999999999</v>
      </c>
      <c r="AI358" s="82">
        <v>15.545199999999999</v>
      </c>
      <c r="AJ358" s="82">
        <v>1.8601000000000001</v>
      </c>
      <c r="AK358" s="82">
        <v>-14.25</v>
      </c>
      <c r="AL358" s="82">
        <v>6.7220000000000004</v>
      </c>
      <c r="AM358" s="82">
        <v>47.282200000000003</v>
      </c>
      <c r="AN358" s="82">
        <v>-2.2025000000000001</v>
      </c>
      <c r="AO358" s="82">
        <v>8.6054999999999993</v>
      </c>
      <c r="AP358" s="82">
        <v>28.5534</v>
      </c>
      <c r="AQ358" s="82">
        <v>4.1890999999999998</v>
      </c>
      <c r="AR358" s="82">
        <v>11.492900000000001</v>
      </c>
      <c r="AS358" s="82">
        <v>-2.2553000000000001</v>
      </c>
      <c r="AT358" s="82">
        <v>6.1673</v>
      </c>
      <c r="AU358" s="82">
        <v>5.1668000000000003</v>
      </c>
      <c r="AV358" s="82">
        <v>-19.833200000000001</v>
      </c>
      <c r="AW358" s="82">
        <v>-12.270099999999999</v>
      </c>
      <c r="AX358" s="82">
        <v>2.9045000000000001</v>
      </c>
      <c r="AY358" s="82">
        <v>-71.790400000000005</v>
      </c>
      <c r="AZ358" s="82">
        <v>43.1753</v>
      </c>
      <c r="BA358" s="82">
        <v>17.743200000000002</v>
      </c>
      <c r="BB358" s="82">
        <v>31.989899999999999</v>
      </c>
      <c r="BC358" s="82">
        <v>46.862400000000001</v>
      </c>
      <c r="BD358" s="82">
        <v>-93.139700000000005</v>
      </c>
      <c r="BE358" s="82">
        <v>-10.282</v>
      </c>
      <c r="BF358" s="82">
        <v>12.058400000000001</v>
      </c>
      <c r="BG358" s="82">
        <v>-2.4538000000000002</v>
      </c>
      <c r="BH358" s="82">
        <v>-9.0620999999999992</v>
      </c>
      <c r="BI358" s="82">
        <v>-23.6677</v>
      </c>
      <c r="BJ358" s="82">
        <v>1.4724999999999999</v>
      </c>
      <c r="BK358" s="82">
        <v>-0.192</v>
      </c>
      <c r="BL358" s="82">
        <v>8.0428999999999995</v>
      </c>
      <c r="BM358" s="82">
        <v>8.4288000000000007</v>
      </c>
      <c r="BN358" s="82">
        <v>4.2794999999999996</v>
      </c>
      <c r="BO358" s="82">
        <v>18.5532</v>
      </c>
      <c r="BP358" s="82">
        <v>46.065100000000001</v>
      </c>
      <c r="BQ358" s="82">
        <v>3.9699999999999999E-2</v>
      </c>
      <c r="BR358" s="82">
        <v>8.8537999999999997</v>
      </c>
      <c r="BS358" s="82">
        <v>-0.21890000000000001</v>
      </c>
      <c r="BT358" s="82">
        <v>-8.1128</v>
      </c>
      <c r="BU358" s="82">
        <v>-7.7274000000000003</v>
      </c>
      <c r="BV358" s="82">
        <v>1.9861</v>
      </c>
      <c r="BW358" s="82">
        <v>9.7691999999999997</v>
      </c>
      <c r="BX358" s="82">
        <v>-45.9696</v>
      </c>
      <c r="BY358" s="82">
        <v>-37.841900000000003</v>
      </c>
      <c r="BZ358" s="82">
        <v>20.351700000000001</v>
      </c>
      <c r="CA358" s="82">
        <v>7.6837999999999997</v>
      </c>
      <c r="CB358" s="82">
        <v>-5.5122999999999998</v>
      </c>
      <c r="CC358" s="82">
        <v>70.203699999999998</v>
      </c>
      <c r="CD358" s="82">
        <v>38.512099999999997</v>
      </c>
      <c r="CE358" s="82">
        <v>-150.0258</v>
      </c>
      <c r="CF358" s="82">
        <v>40.818800000000003</v>
      </c>
      <c r="CG358" s="82">
        <v>8.1567000000000007</v>
      </c>
      <c r="CH358" s="82">
        <v>-34.695799999999998</v>
      </c>
      <c r="CI358" s="82">
        <v>-83.613799999999998</v>
      </c>
      <c r="CJ358" s="82">
        <v>38.152299999999997</v>
      </c>
      <c r="CK358" s="82">
        <v>0.66839999999999999</v>
      </c>
      <c r="CL358" s="82">
        <v>43.655299999999997</v>
      </c>
      <c r="CM358" s="82">
        <v>27.707699999999999</v>
      </c>
      <c r="CN358" s="82">
        <v>37.927300000000002</v>
      </c>
      <c r="CO358" s="82">
        <v>1.9955000000000001</v>
      </c>
      <c r="CP358" s="82">
        <v>-25.751200000000001</v>
      </c>
      <c r="CQ358" s="82">
        <v>8.5305</v>
      </c>
      <c r="CR358" s="82">
        <v>28.572299999999998</v>
      </c>
      <c r="CS358" s="82">
        <v>-4.1723999999999997</v>
      </c>
      <c r="CT358" s="82">
        <v>-72.975999999999999</v>
      </c>
      <c r="CU358" s="82">
        <v>2.1093999999999999</v>
      </c>
      <c r="CV358" s="82">
        <v>20.132100000000001</v>
      </c>
      <c r="CW358" s="82">
        <v>10.6707</v>
      </c>
      <c r="CX358" s="82">
        <v>11.7003</v>
      </c>
      <c r="CY358" s="82">
        <v>-58.612499999999997</v>
      </c>
      <c r="CZ358" s="82">
        <v>-7.4428000000000001</v>
      </c>
      <c r="DA358" s="82">
        <v>42.003</v>
      </c>
      <c r="DB358" s="82">
        <v>35.791200000000003</v>
      </c>
      <c r="DC358" s="82">
        <v>-14.132199999999999</v>
      </c>
      <c r="DD358" s="82">
        <v>-15.8847</v>
      </c>
      <c r="DF358" s="82">
        <f t="shared" si="33"/>
        <v>1</v>
      </c>
      <c r="DG358" s="82">
        <f t="shared" si="34"/>
        <v>7</v>
      </c>
      <c r="DH358" s="82">
        <f t="shared" si="35"/>
        <v>8</v>
      </c>
      <c r="DI358" s="82">
        <f t="shared" si="36"/>
        <v>0</v>
      </c>
      <c r="DJ358" s="82">
        <f t="shared" si="37"/>
        <v>1</v>
      </c>
      <c r="DK358" s="82">
        <f t="shared" si="38"/>
        <v>1</v>
      </c>
    </row>
    <row r="359" spans="1:140" x14ac:dyDescent="0.2">
      <c r="A359" s="82" t="s">
        <v>817</v>
      </c>
      <c r="B359" s="82">
        <v>317</v>
      </c>
      <c r="C359" s="82" t="s">
        <v>359</v>
      </c>
      <c r="D359" s="82" t="s">
        <v>1085</v>
      </c>
      <c r="E359" s="82">
        <v>7</v>
      </c>
      <c r="F359" s="82" t="s">
        <v>100</v>
      </c>
      <c r="G359" s="82">
        <v>0</v>
      </c>
      <c r="H359" s="83">
        <v>1.3216909999999999</v>
      </c>
      <c r="I359" s="46" t="s">
        <v>540</v>
      </c>
      <c r="J359" s="82" t="s">
        <v>1092</v>
      </c>
      <c r="K359" s="82">
        <v>25</v>
      </c>
      <c r="L359" s="84" t="s">
        <v>109</v>
      </c>
      <c r="M359" s="82">
        <v>175</v>
      </c>
      <c r="N359" s="83">
        <v>585.60460399999999</v>
      </c>
      <c r="O359" s="46" t="s">
        <v>795</v>
      </c>
      <c r="P359" s="82">
        <v>12.959</v>
      </c>
      <c r="Q359" s="82">
        <v>1.8203</v>
      </c>
      <c r="R359" s="82">
        <v>11.1387</v>
      </c>
      <c r="S359" s="82">
        <v>1.1596</v>
      </c>
      <c r="T359" s="82">
        <v>0.17399999999999999</v>
      </c>
      <c r="U359" s="82">
        <v>0.98560000000000003</v>
      </c>
      <c r="V359" s="82">
        <v>8.1197999999999997</v>
      </c>
      <c r="W359" s="82">
        <v>13.146599999999999</v>
      </c>
      <c r="X359" s="82">
        <v>-14.3444</v>
      </c>
      <c r="Y359" s="82">
        <v>12.6707</v>
      </c>
      <c r="Z359" s="82">
        <v>78.950599999999994</v>
      </c>
      <c r="AA359" s="82">
        <v>-44.150199999999998</v>
      </c>
      <c r="AB359" s="82">
        <v>5.4596</v>
      </c>
      <c r="AC359" s="86">
        <v>16.13</v>
      </c>
      <c r="AD359" s="82">
        <v>21.485299999999999</v>
      </c>
      <c r="AE359" s="82">
        <v>-46.445399999999999</v>
      </c>
      <c r="AF359" s="82">
        <v>-10.0131</v>
      </c>
      <c r="AG359" s="82">
        <v>-43.825299999999999</v>
      </c>
      <c r="AH359" s="82">
        <v>-3.4519000000000002</v>
      </c>
      <c r="AI359" s="82">
        <v>-22.2514</v>
      </c>
      <c r="AJ359" s="82">
        <v>3.4723999999999999</v>
      </c>
      <c r="AK359" s="82">
        <v>18.890699999999999</v>
      </c>
      <c r="AL359" s="82">
        <v>4.4802</v>
      </c>
      <c r="AM359" s="82">
        <v>-16.857800000000001</v>
      </c>
      <c r="AN359" s="82">
        <v>-41.379100000000001</v>
      </c>
      <c r="AO359" s="82">
        <v>-10.657999999999999</v>
      </c>
      <c r="AP359" s="82">
        <v>34.332299999999996</v>
      </c>
      <c r="AQ359" s="82">
        <v>25.3535</v>
      </c>
      <c r="AR359" s="82">
        <v>11.954700000000001</v>
      </c>
      <c r="AS359" s="82">
        <v>2.2443</v>
      </c>
      <c r="AT359" s="82">
        <v>1.5685</v>
      </c>
      <c r="AU359" s="82">
        <v>5.2245999999999997</v>
      </c>
      <c r="AV359" s="82">
        <v>-7.2694000000000001</v>
      </c>
      <c r="AW359" s="82">
        <v>23.361999999999998</v>
      </c>
      <c r="AX359" s="82">
        <v>-22.041699999999999</v>
      </c>
      <c r="AY359" s="82">
        <v>-0.62609999999999999</v>
      </c>
      <c r="AZ359" s="82">
        <v>3.3902000000000001</v>
      </c>
      <c r="BA359" s="82">
        <v>65.031499999999994</v>
      </c>
      <c r="BB359" s="82">
        <v>11.9168</v>
      </c>
      <c r="BC359" s="82">
        <v>19.575800000000001</v>
      </c>
      <c r="BD359" s="82">
        <v>-15.1052</v>
      </c>
      <c r="BE359" s="82">
        <v>-3.395</v>
      </c>
      <c r="BF359" s="82">
        <v>-7.2736000000000001</v>
      </c>
      <c r="BG359" s="82">
        <v>15.217700000000001</v>
      </c>
      <c r="BH359" s="82">
        <v>-40.421100000000003</v>
      </c>
      <c r="BI359" s="82">
        <v>-30.8903</v>
      </c>
      <c r="BJ359" s="82">
        <v>-49.926900000000003</v>
      </c>
      <c r="BK359" s="82">
        <v>-13.572900000000001</v>
      </c>
      <c r="BL359" s="82">
        <v>-10.336399999999999</v>
      </c>
      <c r="BM359" s="82">
        <v>2.5194000000000001</v>
      </c>
      <c r="BN359" s="82">
        <v>36.383000000000003</v>
      </c>
      <c r="BO359" s="82">
        <v>22.105</v>
      </c>
      <c r="BP359" s="82">
        <v>21.404399999999999</v>
      </c>
      <c r="BQ359" s="82">
        <v>26.238499999999998</v>
      </c>
      <c r="BR359" s="82">
        <v>-8.4639000000000006</v>
      </c>
      <c r="BS359" s="82">
        <v>8.3124000000000002</v>
      </c>
      <c r="BT359" s="82">
        <v>-16.054099999999998</v>
      </c>
      <c r="BU359" s="82">
        <v>-24.055</v>
      </c>
      <c r="BV359" s="82">
        <v>0.92669999999999997</v>
      </c>
      <c r="BW359" s="82">
        <v>0.86370000000000002</v>
      </c>
      <c r="BX359" s="82">
        <v>-34.202800000000003</v>
      </c>
      <c r="BY359" s="82">
        <v>-9.6838999999999995</v>
      </c>
      <c r="BZ359" s="82">
        <v>17.794699999999999</v>
      </c>
      <c r="CA359" s="82">
        <v>41.665100000000002</v>
      </c>
      <c r="CB359" s="82">
        <v>-26.573699999999999</v>
      </c>
      <c r="CC359" s="82">
        <v>73.228700000000003</v>
      </c>
      <c r="CD359" s="82">
        <v>-2.0379999999999998</v>
      </c>
      <c r="CE359" s="82">
        <v>-80.826700000000002</v>
      </c>
      <c r="CF359" s="82">
        <v>31.270099999999999</v>
      </c>
      <c r="CG359" s="82">
        <v>-34.098799999999997</v>
      </c>
      <c r="CH359" s="82">
        <v>-52.901600000000002</v>
      </c>
      <c r="CI359" s="82">
        <v>-63.9771</v>
      </c>
      <c r="CJ359" s="82">
        <v>9.1318000000000001</v>
      </c>
      <c r="CK359" s="82">
        <v>-6.7839</v>
      </c>
      <c r="CL359" s="82">
        <v>-5.3723000000000001</v>
      </c>
      <c r="CM359" s="82">
        <v>21.851099999999999</v>
      </c>
      <c r="CN359" s="82">
        <v>41.799599999999998</v>
      </c>
      <c r="CO359" s="82">
        <v>9.5488999999999997</v>
      </c>
      <c r="CP359" s="82">
        <v>4.3433999999999999</v>
      </c>
      <c r="CQ359" s="82">
        <v>8.8000000000000005E-3</v>
      </c>
      <c r="CR359" s="82">
        <v>-7.0339999999999998</v>
      </c>
      <c r="CS359" s="82">
        <v>-26.0685</v>
      </c>
      <c r="CT359" s="82">
        <v>-3.6829999999999998</v>
      </c>
      <c r="CU359" s="82">
        <v>3.3778000000000001</v>
      </c>
      <c r="CV359" s="82">
        <v>12.231299999999999</v>
      </c>
      <c r="CW359" s="82">
        <v>24.458400000000001</v>
      </c>
      <c r="CX359" s="82">
        <v>26.9297</v>
      </c>
      <c r="CY359" s="82">
        <v>-33.734000000000002</v>
      </c>
      <c r="CZ359" s="82">
        <v>-0.62390000000000001</v>
      </c>
      <c r="DA359" s="82">
        <v>67.923100000000005</v>
      </c>
      <c r="DB359" s="82">
        <v>21.892700000000001</v>
      </c>
      <c r="DC359" s="82">
        <v>1.2305999999999999</v>
      </c>
      <c r="DD359" s="82">
        <v>-32.084299999999999</v>
      </c>
      <c r="DF359" s="82">
        <f t="shared" si="33"/>
        <v>4</v>
      </c>
      <c r="DG359" s="82">
        <f t="shared" si="34"/>
        <v>3</v>
      </c>
      <c r="DH359" s="82">
        <f t="shared" si="35"/>
        <v>7</v>
      </c>
      <c r="DI359" s="82">
        <f t="shared" si="36"/>
        <v>0</v>
      </c>
      <c r="DJ359" s="82">
        <f t="shared" si="37"/>
        <v>0</v>
      </c>
      <c r="DK359" s="82">
        <f t="shared" si="38"/>
        <v>0</v>
      </c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</row>
    <row r="360" spans="1:140" x14ac:dyDescent="0.2">
      <c r="A360" s="82" t="s">
        <v>817</v>
      </c>
      <c r="B360" s="82">
        <v>354</v>
      </c>
      <c r="C360" s="82" t="s">
        <v>359</v>
      </c>
      <c r="D360" s="82" t="s">
        <v>1086</v>
      </c>
      <c r="E360" s="82">
        <v>8</v>
      </c>
      <c r="F360" s="82" t="s">
        <v>191</v>
      </c>
      <c r="G360" s="82">
        <v>95</v>
      </c>
      <c r="H360" s="83">
        <v>810.54611899999998</v>
      </c>
      <c r="I360" s="46" t="s">
        <v>557</v>
      </c>
      <c r="J360" s="82" t="s">
        <v>1092</v>
      </c>
      <c r="K360" s="82">
        <v>25</v>
      </c>
      <c r="L360" s="84" t="s">
        <v>109</v>
      </c>
      <c r="M360" s="82">
        <v>175</v>
      </c>
      <c r="N360" s="83">
        <v>585.60460399999999</v>
      </c>
      <c r="O360" s="46" t="s">
        <v>795</v>
      </c>
      <c r="P360" s="82">
        <v>15.7256</v>
      </c>
      <c r="Q360" s="82">
        <v>4.0438999999999998</v>
      </c>
      <c r="R360" s="82">
        <v>11.6816</v>
      </c>
      <c r="S360" s="82">
        <v>1.4752000000000001</v>
      </c>
      <c r="T360" s="82">
        <v>0.4123</v>
      </c>
      <c r="U360" s="82">
        <v>1.0629</v>
      </c>
      <c r="V360" s="82">
        <v>-7.4257999999999997</v>
      </c>
      <c r="W360" s="82">
        <v>10.737500000000001</v>
      </c>
      <c r="X360" s="82">
        <v>20.792000000000002</v>
      </c>
      <c r="Y360" s="82">
        <v>-45.701500000000003</v>
      </c>
      <c r="Z360" s="82">
        <v>-18.746300000000002</v>
      </c>
      <c r="AA360" s="82">
        <v>20.295200000000001</v>
      </c>
      <c r="AB360" s="82">
        <v>18.523599999999998</v>
      </c>
      <c r="AC360" s="86">
        <v>9.8640000000000008</v>
      </c>
      <c r="AD360" s="82">
        <v>-5.9546999999999999</v>
      </c>
      <c r="AE360" s="82">
        <v>-8.5634999999999994</v>
      </c>
      <c r="AF360" s="82">
        <v>26.992999999999999</v>
      </c>
      <c r="AG360" s="82">
        <v>-6.2580999999999998</v>
      </c>
      <c r="AH360" s="82">
        <v>9.5500000000000007</v>
      </c>
      <c r="AI360" s="82">
        <v>8.5835000000000008</v>
      </c>
      <c r="AJ360" s="82">
        <v>-27.951499999999999</v>
      </c>
      <c r="AK360" s="82">
        <v>-9.4785000000000004</v>
      </c>
      <c r="AL360" s="82">
        <v>-1.4156</v>
      </c>
      <c r="AM360" s="82">
        <v>-6.7934999999999999</v>
      </c>
      <c r="AN360" s="82">
        <v>24.945499999999999</v>
      </c>
      <c r="AO360" s="82">
        <v>19.7395</v>
      </c>
      <c r="AP360" s="82">
        <v>-2.6358000000000001</v>
      </c>
      <c r="AQ360" s="82">
        <v>3.6882999999999999</v>
      </c>
      <c r="AR360" s="82">
        <v>12.1036</v>
      </c>
      <c r="AS360" s="82">
        <v>3.2526999999999999</v>
      </c>
      <c r="AT360" s="82">
        <v>-8.9018999999999995</v>
      </c>
      <c r="AU360" s="82">
        <v>2.6215000000000002</v>
      </c>
      <c r="AV360" s="82">
        <v>-4.0430000000000001</v>
      </c>
      <c r="AW360" s="82">
        <v>16.766100000000002</v>
      </c>
      <c r="AX360" s="82">
        <v>17.1694</v>
      </c>
      <c r="AY360" s="82">
        <v>-16.959299999999999</v>
      </c>
      <c r="AZ360" s="82">
        <v>-30.692799999999998</v>
      </c>
      <c r="BA360" s="82">
        <v>49.534199999999998</v>
      </c>
      <c r="BB360" s="82">
        <v>23.051500000000001</v>
      </c>
      <c r="BC360" s="82">
        <v>22.219799999999999</v>
      </c>
      <c r="BD360" s="82">
        <v>-20.104800000000001</v>
      </c>
      <c r="BE360" s="82">
        <v>-13.0382</v>
      </c>
      <c r="BF360" s="82">
        <v>-7.3780999999999999</v>
      </c>
      <c r="BG360" s="82">
        <v>13.239599999999999</v>
      </c>
      <c r="BH360" s="82">
        <v>-35.561399999999999</v>
      </c>
      <c r="BI360" s="82">
        <v>-27.4803</v>
      </c>
      <c r="BJ360" s="82">
        <v>-40.207099999999997</v>
      </c>
      <c r="BK360" s="82">
        <v>-11.479100000000001</v>
      </c>
      <c r="BL360" s="82">
        <v>-4.8068</v>
      </c>
      <c r="BM360" s="82">
        <v>-1.8702000000000001</v>
      </c>
      <c r="BN360" s="82">
        <v>32.6203</v>
      </c>
      <c r="BO360" s="82">
        <v>22.349699999999999</v>
      </c>
      <c r="BP360" s="82">
        <v>31.199400000000001</v>
      </c>
      <c r="BQ360" s="82">
        <v>30.573599999999999</v>
      </c>
      <c r="BR360" s="82">
        <v>-15.528499999999999</v>
      </c>
      <c r="BS360" s="82">
        <v>3.7625000000000002</v>
      </c>
      <c r="BT360" s="82">
        <v>-16.576799999999999</v>
      </c>
      <c r="BU360" s="82">
        <v>-24.169599999999999</v>
      </c>
      <c r="BV360" s="82">
        <v>-0.7359</v>
      </c>
      <c r="BW360" s="82">
        <v>1.3304</v>
      </c>
      <c r="BX360" s="82">
        <v>-33.560499999999998</v>
      </c>
      <c r="BY360" s="82">
        <v>-11.0433</v>
      </c>
      <c r="BZ360" s="82">
        <v>23.932099999999998</v>
      </c>
      <c r="CA360" s="82">
        <v>37.524799999999999</v>
      </c>
      <c r="CB360" s="82">
        <v>-27.7972</v>
      </c>
      <c r="CC360" s="82">
        <v>64.117099999999994</v>
      </c>
      <c r="CD360" s="82">
        <v>18.050799999999999</v>
      </c>
      <c r="CE360" s="82">
        <v>73.6584</v>
      </c>
      <c r="CF360" s="82">
        <v>23.137899999999998</v>
      </c>
      <c r="CG360" s="82">
        <v>-41.011899999999997</v>
      </c>
      <c r="CH360" s="82">
        <v>16.626000000000001</v>
      </c>
      <c r="CI360" s="82">
        <v>50.009599999999999</v>
      </c>
      <c r="CJ360" s="82">
        <v>42.942300000000003</v>
      </c>
      <c r="CK360" s="82">
        <v>-23.882000000000001</v>
      </c>
      <c r="CL360" s="82">
        <v>-42.567700000000002</v>
      </c>
      <c r="CM360" s="82">
        <v>14.193199999999999</v>
      </c>
      <c r="CN360" s="82">
        <v>-15.200799999999999</v>
      </c>
      <c r="CO360" s="82">
        <v>-20.237200000000001</v>
      </c>
      <c r="CP360" s="82">
        <v>-26.702300000000001</v>
      </c>
      <c r="CQ360" s="82">
        <v>15.362299999999999</v>
      </c>
      <c r="CR360" s="82">
        <v>-0.34599999999999997</v>
      </c>
      <c r="CS360" s="82">
        <v>1.585</v>
      </c>
      <c r="CT360" s="82">
        <v>-5.2214</v>
      </c>
      <c r="CU360" s="82">
        <v>24.723600000000001</v>
      </c>
      <c r="CV360" s="82">
        <v>7.5153999999999996</v>
      </c>
      <c r="CW360" s="82">
        <v>-25.912099999999999</v>
      </c>
      <c r="CX360" s="82">
        <v>-24.9892</v>
      </c>
      <c r="CY360" s="82">
        <v>43.850900000000003</v>
      </c>
      <c r="CZ360" s="82">
        <v>-22.039899999999999</v>
      </c>
      <c r="DA360" s="82">
        <v>-68.277100000000004</v>
      </c>
      <c r="DB360" s="82">
        <v>-33.813800000000001</v>
      </c>
      <c r="DC360" s="82">
        <v>-16.206099999999999</v>
      </c>
      <c r="DD360" s="82">
        <v>-29.364999999999998</v>
      </c>
      <c r="DF360" s="82">
        <f t="shared" si="33"/>
        <v>3</v>
      </c>
      <c r="DG360" s="82">
        <f t="shared" si="34"/>
        <v>1</v>
      </c>
      <c r="DH360" s="82">
        <f t="shared" si="35"/>
        <v>4</v>
      </c>
      <c r="DI360" s="82">
        <f t="shared" si="36"/>
        <v>0</v>
      </c>
      <c r="DJ360" s="82">
        <f t="shared" si="37"/>
        <v>0</v>
      </c>
      <c r="DK360" s="82">
        <f t="shared" si="38"/>
        <v>0</v>
      </c>
    </row>
    <row r="361" spans="1:140" x14ac:dyDescent="0.2">
      <c r="A361" s="118" t="s">
        <v>817</v>
      </c>
      <c r="B361" s="118">
        <v>211</v>
      </c>
      <c r="C361" s="118" t="s">
        <v>359</v>
      </c>
      <c r="D361" s="118" t="s">
        <v>1089</v>
      </c>
      <c r="E361" s="118">
        <v>17</v>
      </c>
      <c r="F361" s="118" t="s">
        <v>125</v>
      </c>
      <c r="G361" s="118">
        <v>145</v>
      </c>
      <c r="H361" s="119">
        <v>613.79829199999995</v>
      </c>
      <c r="I361" s="56" t="s">
        <v>322</v>
      </c>
      <c r="J361" s="118" t="s">
        <v>1092</v>
      </c>
      <c r="K361" s="118">
        <v>25</v>
      </c>
      <c r="L361" s="120" t="s">
        <v>109</v>
      </c>
      <c r="M361" s="118">
        <v>175</v>
      </c>
      <c r="N361" s="119">
        <v>585.60460399999999</v>
      </c>
      <c r="O361" s="56" t="s">
        <v>795</v>
      </c>
      <c r="P361" s="118">
        <v>12.734400000000001</v>
      </c>
      <c r="Q361" s="118">
        <v>0.32419999999999999</v>
      </c>
      <c r="R361" s="118">
        <v>12.4102</v>
      </c>
      <c r="S361" s="118">
        <v>1.5062</v>
      </c>
      <c r="T361" s="118">
        <v>3.1199999999999999E-2</v>
      </c>
      <c r="U361" s="118">
        <v>1.4750000000000001</v>
      </c>
      <c r="V361" s="118">
        <v>-1.4851000000000001</v>
      </c>
      <c r="W361" s="118">
        <v>12.585800000000001</v>
      </c>
      <c r="X361" s="118">
        <v>5.8478000000000003</v>
      </c>
      <c r="Y361" s="118">
        <v>-6.0412999999999997</v>
      </c>
      <c r="Z361" s="118">
        <v>38.410400000000003</v>
      </c>
      <c r="AA361" s="118">
        <v>-127.2046</v>
      </c>
      <c r="AB361" s="118">
        <v>92.415700000000001</v>
      </c>
      <c r="AC361" s="121">
        <v>-4.1786000000000003</v>
      </c>
      <c r="AD361" s="118">
        <v>29.122699999999998</v>
      </c>
      <c r="AE361" s="118">
        <v>14.2997</v>
      </c>
      <c r="AF361" s="118">
        <v>22.338100000000001</v>
      </c>
      <c r="AG361" s="118">
        <v>-15.4499</v>
      </c>
      <c r="AH361" s="118">
        <v>6.8155999999999999</v>
      </c>
      <c r="AI361" s="118">
        <v>-28.7119</v>
      </c>
      <c r="AJ361" s="118">
        <v>31.965299999999999</v>
      </c>
      <c r="AK361" s="118">
        <v>27.704699999999999</v>
      </c>
      <c r="AL361" s="118">
        <v>-35.338999999999999</v>
      </c>
      <c r="AM361" s="118">
        <v>-44.19</v>
      </c>
      <c r="AN361" s="118">
        <v>-50.783099999999997</v>
      </c>
      <c r="AO361" s="118">
        <v>-54.275799999999997</v>
      </c>
      <c r="AP361" s="118">
        <v>-16.086200000000002</v>
      </c>
      <c r="AQ361" s="118">
        <v>3.2642000000000002</v>
      </c>
      <c r="AR361" s="118">
        <v>0.94079999999999997</v>
      </c>
      <c r="AS361" s="118">
        <v>7.0107999999999997</v>
      </c>
      <c r="AT361" s="118">
        <v>-22.614699999999999</v>
      </c>
      <c r="AU361" s="118">
        <v>-14.2187</v>
      </c>
      <c r="AV361" s="118">
        <v>46.930199999999999</v>
      </c>
      <c r="AW361" s="118">
        <v>30.706399999999999</v>
      </c>
      <c r="AX361" s="118">
        <v>-14.3696</v>
      </c>
      <c r="AY361" s="118">
        <v>76.010599999999997</v>
      </c>
      <c r="AZ361" s="118">
        <v>5.5282</v>
      </c>
      <c r="BA361" s="118">
        <v>48.924599999999998</v>
      </c>
      <c r="BB361" s="118">
        <v>25.0288</v>
      </c>
      <c r="BC361" s="118">
        <v>28.638100000000001</v>
      </c>
      <c r="BD361" s="118">
        <v>-27.405100000000001</v>
      </c>
      <c r="BE361" s="118">
        <v>-5.4421999999999997</v>
      </c>
      <c r="BF361" s="118">
        <v>-9.0891000000000002</v>
      </c>
      <c r="BG361" s="118">
        <v>9.5153999999999996</v>
      </c>
      <c r="BH361" s="118">
        <v>-34.820399999999999</v>
      </c>
      <c r="BI361" s="118">
        <v>-33.040100000000002</v>
      </c>
      <c r="BJ361" s="118">
        <v>-39.767200000000003</v>
      </c>
      <c r="BK361" s="118">
        <v>-14.031499999999999</v>
      </c>
      <c r="BL361" s="118">
        <v>-4.4999000000000002</v>
      </c>
      <c r="BM361" s="118">
        <v>-1</v>
      </c>
      <c r="BN361" s="118">
        <v>31.247399999999999</v>
      </c>
      <c r="BO361" s="118">
        <v>26.080500000000001</v>
      </c>
      <c r="BP361" s="118">
        <v>42.796999999999997</v>
      </c>
      <c r="BQ361" s="118">
        <v>32.479399999999998</v>
      </c>
      <c r="BR361" s="118">
        <v>-12.564500000000001</v>
      </c>
      <c r="BS361" s="118">
        <v>3.2423999999999999</v>
      </c>
      <c r="BT361" s="118">
        <v>-19.255299999999998</v>
      </c>
      <c r="BU361" s="118">
        <v>-26.206099999999999</v>
      </c>
      <c r="BV361" s="118">
        <v>3.9864999999999999</v>
      </c>
      <c r="BW361" s="118">
        <v>1.3440000000000001</v>
      </c>
      <c r="BX361" s="118">
        <v>-40.233499999999999</v>
      </c>
      <c r="BY361" s="118">
        <v>-17.1736</v>
      </c>
      <c r="BZ361" s="118">
        <v>22.8108</v>
      </c>
      <c r="CA361" s="118">
        <v>34.702599999999997</v>
      </c>
      <c r="CB361" s="118">
        <v>-26.268599999999999</v>
      </c>
      <c r="CC361" s="118">
        <v>-32.180300000000003</v>
      </c>
      <c r="CD361" s="118">
        <v>7.2999000000000001</v>
      </c>
      <c r="CE361" s="118">
        <v>105.7465</v>
      </c>
      <c r="CF361" s="118">
        <v>-106.1972</v>
      </c>
      <c r="CG361" s="118">
        <v>-20.467199999999998</v>
      </c>
      <c r="CH361" s="118">
        <v>64.906899999999993</v>
      </c>
      <c r="CI361" s="118">
        <v>68.0137</v>
      </c>
      <c r="CJ361" s="118">
        <v>-25.6494</v>
      </c>
      <c r="CK361" s="118">
        <v>-10.5319</v>
      </c>
      <c r="CL361" s="118">
        <v>-15.5313</v>
      </c>
      <c r="CM361" s="118">
        <v>-52.786099999999998</v>
      </c>
      <c r="CN361" s="118">
        <v>-20.8658</v>
      </c>
      <c r="CO361" s="118">
        <v>-4.7812000000000001</v>
      </c>
      <c r="CP361" s="118">
        <v>15.3903</v>
      </c>
      <c r="CQ361" s="118">
        <v>9.5275999999999996</v>
      </c>
      <c r="CR361" s="118">
        <v>-9.0037000000000003</v>
      </c>
      <c r="CS361" s="118">
        <v>-38.123899999999999</v>
      </c>
      <c r="CT361" s="118">
        <v>64.933300000000003</v>
      </c>
      <c r="CU361" s="118">
        <v>-14.0167</v>
      </c>
      <c r="CV361" s="118">
        <v>17.5883</v>
      </c>
      <c r="CW361" s="118">
        <v>9.3613</v>
      </c>
      <c r="CX361" s="118">
        <v>-9.0791000000000004</v>
      </c>
      <c r="CY361" s="118">
        <v>33.186999999999998</v>
      </c>
      <c r="CZ361" s="118">
        <v>-0.98839999999999995</v>
      </c>
      <c r="DA361" s="118">
        <v>-17.6831</v>
      </c>
      <c r="DB361" s="118">
        <v>-4.0545</v>
      </c>
      <c r="DC361" s="118">
        <v>-28.8584</v>
      </c>
      <c r="DD361" s="118">
        <v>14.8432</v>
      </c>
      <c r="DE361" s="118"/>
      <c r="DF361" s="118">
        <f t="shared" si="33"/>
        <v>6</v>
      </c>
      <c r="DG361" s="118">
        <f t="shared" si="34"/>
        <v>5</v>
      </c>
      <c r="DH361" s="118">
        <f t="shared" si="35"/>
        <v>11</v>
      </c>
      <c r="DI361" s="118">
        <f t="shared" si="36"/>
        <v>1</v>
      </c>
      <c r="DJ361" s="118">
        <f t="shared" si="37"/>
        <v>2</v>
      </c>
      <c r="DK361" s="118">
        <f t="shared" si="38"/>
        <v>3</v>
      </c>
      <c r="DL361" s="118"/>
      <c r="DM361" s="118"/>
      <c r="DN361" s="118"/>
      <c r="DO361" s="118"/>
      <c r="DP361" s="118"/>
      <c r="DQ361" s="118"/>
      <c r="DR361" s="118"/>
      <c r="DS361" s="118"/>
      <c r="DT361" s="118"/>
      <c r="DU361" s="118"/>
      <c r="DV361" s="118"/>
      <c r="DW361" s="118"/>
      <c r="DX361" s="118"/>
      <c r="DY361" s="118"/>
      <c r="DZ361" s="118"/>
      <c r="EA361" s="118"/>
      <c r="EB361" s="118"/>
      <c r="EC361" s="118"/>
      <c r="ED361" s="118"/>
      <c r="EE361" s="118"/>
      <c r="EF361" s="118"/>
      <c r="EG361" s="118"/>
      <c r="EH361" s="118"/>
      <c r="EI361" s="118"/>
      <c r="EJ361" s="118"/>
    </row>
    <row r="362" spans="1:140" x14ac:dyDescent="0.2">
      <c r="A362" s="82" t="s">
        <v>817</v>
      </c>
      <c r="B362" s="82">
        <v>269</v>
      </c>
      <c r="C362" s="82" t="s">
        <v>359</v>
      </c>
      <c r="D362" s="82" t="s">
        <v>1104</v>
      </c>
      <c r="E362" s="82">
        <v>21</v>
      </c>
      <c r="F362" s="82" t="s">
        <v>967</v>
      </c>
      <c r="G362" s="82">
        <v>90</v>
      </c>
      <c r="H362" s="83">
        <v>85.777202000000003</v>
      </c>
      <c r="I362" s="46" t="s">
        <v>129</v>
      </c>
      <c r="J362" s="82" t="s">
        <v>1092</v>
      </c>
      <c r="K362" s="82">
        <v>25</v>
      </c>
      <c r="L362" s="84" t="s">
        <v>109</v>
      </c>
      <c r="M362" s="82">
        <v>180</v>
      </c>
      <c r="N362" s="83">
        <v>587.45362699999998</v>
      </c>
      <c r="O362" s="46" t="s">
        <v>796</v>
      </c>
      <c r="P362" s="82">
        <v>14.002000000000001</v>
      </c>
      <c r="Q362" s="82">
        <v>3.7187999999999999</v>
      </c>
      <c r="R362" s="82">
        <v>10.283200000000001</v>
      </c>
      <c r="S362" s="82">
        <v>1.5264</v>
      </c>
      <c r="T362" s="82">
        <v>0.32129999999999997</v>
      </c>
      <c r="U362" s="82">
        <v>1.2051000000000001</v>
      </c>
      <c r="V362" s="82">
        <v>-13.8207</v>
      </c>
      <c r="W362" s="82">
        <v>21.050799999999999</v>
      </c>
      <c r="X362" s="82">
        <v>-19.174900000000001</v>
      </c>
      <c r="Y362" s="82">
        <v>-20.227699999999999</v>
      </c>
      <c r="Z362" s="82">
        <v>-3.3538000000000001</v>
      </c>
      <c r="AA362" s="82">
        <v>-17.043800000000001</v>
      </c>
      <c r="AB362" s="82">
        <v>-67.943799999999996</v>
      </c>
      <c r="AC362" s="86">
        <v>-2.2189999999999999</v>
      </c>
      <c r="AD362" s="82">
        <v>6.9070999999999998</v>
      </c>
      <c r="AE362" s="82">
        <v>-13.602</v>
      </c>
      <c r="AF362" s="82">
        <v>23.317</v>
      </c>
      <c r="AG362" s="82">
        <v>-28.317299999999999</v>
      </c>
      <c r="AH362" s="82">
        <v>2.6892</v>
      </c>
      <c r="AI362" s="82">
        <v>16.6355</v>
      </c>
      <c r="AJ362" s="82">
        <v>4.9756</v>
      </c>
      <c r="AK362" s="82">
        <v>24.903099999999998</v>
      </c>
      <c r="AL362" s="82">
        <v>16.324200000000001</v>
      </c>
      <c r="AM362" s="82">
        <v>-41.544400000000003</v>
      </c>
      <c r="AN362" s="82">
        <v>-38.050699999999999</v>
      </c>
      <c r="AO362" s="82">
        <v>25.733000000000001</v>
      </c>
      <c r="AP362" s="82">
        <v>23.1572</v>
      </c>
      <c r="AQ362" s="82">
        <v>25.2544</v>
      </c>
      <c r="AR362" s="82">
        <v>0.81230000000000002</v>
      </c>
      <c r="AS362" s="82">
        <v>8.3312000000000008</v>
      </c>
      <c r="AT362" s="82">
        <v>23.9756</v>
      </c>
      <c r="AU362" s="82">
        <v>29.767900000000001</v>
      </c>
      <c r="AV362" s="82">
        <v>-1.8021</v>
      </c>
      <c r="AW362" s="82">
        <v>5.4984999999999999</v>
      </c>
      <c r="AX362" s="82">
        <v>8.9883000000000006</v>
      </c>
      <c r="AY362" s="82">
        <v>-31.0243</v>
      </c>
      <c r="AZ362" s="82">
        <v>17.858599999999999</v>
      </c>
      <c r="BA362" s="82">
        <v>78.475499999999997</v>
      </c>
      <c r="BB362" s="82">
        <v>14.1709</v>
      </c>
      <c r="BC362" s="82">
        <v>14.870799999999999</v>
      </c>
      <c r="BD362" s="82">
        <v>21.247699999999998</v>
      </c>
      <c r="BE362" s="82">
        <v>12.773</v>
      </c>
      <c r="BF362" s="82">
        <v>-11.652100000000001</v>
      </c>
      <c r="BG362" s="82">
        <v>6.2066999999999997</v>
      </c>
      <c r="BH362" s="82">
        <v>-8.1661999999999999</v>
      </c>
      <c r="BI362" s="82">
        <v>-44.943100000000001</v>
      </c>
      <c r="BJ362" s="82">
        <v>-11.4282</v>
      </c>
      <c r="BK362" s="82">
        <v>-20.023499999999999</v>
      </c>
      <c r="BL362" s="82">
        <v>-10.451599999999999</v>
      </c>
      <c r="BM362" s="82">
        <v>8.8953000000000007</v>
      </c>
      <c r="BN362" s="82">
        <v>6.7180999999999997</v>
      </c>
      <c r="BO362" s="82">
        <v>30.872</v>
      </c>
      <c r="BP362" s="82">
        <v>3.2320000000000002</v>
      </c>
      <c r="BQ362" s="82">
        <v>15.1836</v>
      </c>
      <c r="BR362" s="82">
        <v>-0.8962</v>
      </c>
      <c r="BS362" s="82">
        <v>-2.6474000000000002</v>
      </c>
      <c r="BT362" s="82">
        <v>-19.622199999999999</v>
      </c>
      <c r="BU362" s="82">
        <v>-26.019600000000001</v>
      </c>
      <c r="BV362" s="82">
        <v>-4.9549000000000003</v>
      </c>
      <c r="BW362" s="82">
        <v>-11.805899999999999</v>
      </c>
      <c r="BX362" s="82">
        <v>-25.084099999999999</v>
      </c>
      <c r="BY362" s="82">
        <v>-20.523499999999999</v>
      </c>
      <c r="BZ362" s="82">
        <v>15.9778</v>
      </c>
      <c r="CA362" s="82">
        <v>21.843299999999999</v>
      </c>
      <c r="CB362" s="82">
        <v>-32.247999999999998</v>
      </c>
      <c r="CC362" s="82">
        <v>-103.7617</v>
      </c>
      <c r="CD362" s="82">
        <v>-61.866199999999999</v>
      </c>
      <c r="CE362" s="82">
        <v>67.528700000000001</v>
      </c>
      <c r="CF362" s="82">
        <v>-32.735700000000001</v>
      </c>
      <c r="CG362" s="82">
        <v>-1.0669999999999999</v>
      </c>
      <c r="CH362" s="82">
        <v>39.286099999999998</v>
      </c>
      <c r="CI362" s="82">
        <v>37.5929</v>
      </c>
      <c r="CJ362" s="82">
        <v>-75.890799999999999</v>
      </c>
      <c r="CK362" s="82">
        <v>5.3278999999999996</v>
      </c>
      <c r="CL362" s="82">
        <v>-2.4449999999999998</v>
      </c>
      <c r="CM362" s="82">
        <v>-12.491899999999999</v>
      </c>
      <c r="CN362" s="82">
        <v>34.619</v>
      </c>
      <c r="CO362" s="82">
        <v>1.7264999999999999</v>
      </c>
      <c r="CP362" s="82">
        <v>9.1625999999999994</v>
      </c>
      <c r="CQ362" s="82">
        <v>-4.9968000000000004</v>
      </c>
      <c r="CR362" s="82">
        <v>-14.7826</v>
      </c>
      <c r="CS362" s="82">
        <v>-0.40810000000000002</v>
      </c>
      <c r="CT362" s="82">
        <v>39.120800000000003</v>
      </c>
      <c r="CU362" s="82">
        <v>-12.947699999999999</v>
      </c>
      <c r="CV362" s="82">
        <v>42.8431</v>
      </c>
      <c r="CW362" s="82">
        <v>9.4368999999999996</v>
      </c>
      <c r="CX362" s="82">
        <v>9.8109999999999999</v>
      </c>
      <c r="CY362" s="82">
        <v>18.790600000000001</v>
      </c>
      <c r="CZ362" s="82">
        <v>15.1957</v>
      </c>
      <c r="DA362" s="82">
        <v>8.7510999999999992</v>
      </c>
      <c r="DB362" s="82">
        <v>-37.523000000000003</v>
      </c>
      <c r="DC362" s="82">
        <v>27.426500000000001</v>
      </c>
      <c r="DD362" s="82">
        <v>-5.7031999999999998</v>
      </c>
      <c r="DF362" s="82">
        <f t="shared" si="33"/>
        <v>2</v>
      </c>
      <c r="DG362" s="82">
        <f t="shared" si="34"/>
        <v>4</v>
      </c>
      <c r="DH362" s="82">
        <f t="shared" si="35"/>
        <v>6</v>
      </c>
      <c r="DI362" s="82">
        <f t="shared" si="36"/>
        <v>0</v>
      </c>
      <c r="DJ362" s="82">
        <f t="shared" si="37"/>
        <v>1</v>
      </c>
      <c r="DK362" s="82">
        <f t="shared" si="38"/>
        <v>1</v>
      </c>
    </row>
    <row r="363" spans="1:140" x14ac:dyDescent="0.2">
      <c r="A363" s="82" t="s">
        <v>817</v>
      </c>
      <c r="B363" s="82">
        <v>299</v>
      </c>
      <c r="C363" s="82" t="s">
        <v>359</v>
      </c>
      <c r="D363" s="82" t="s">
        <v>1096</v>
      </c>
      <c r="E363" s="82">
        <v>2</v>
      </c>
      <c r="F363" s="82" t="s">
        <v>235</v>
      </c>
      <c r="G363" s="82">
        <v>100</v>
      </c>
      <c r="H363" s="83">
        <v>623.842127</v>
      </c>
      <c r="I363" s="46" t="s">
        <v>749</v>
      </c>
      <c r="J363" s="82" t="s">
        <v>1092</v>
      </c>
      <c r="K363" s="82">
        <v>25</v>
      </c>
      <c r="L363" s="84" t="s">
        <v>109</v>
      </c>
      <c r="M363" s="82">
        <v>210</v>
      </c>
      <c r="N363" s="83">
        <v>606.02724699999999</v>
      </c>
      <c r="O363" s="46" t="s">
        <v>181</v>
      </c>
      <c r="P363" s="82">
        <v>15.5</v>
      </c>
      <c r="Q363" s="82">
        <v>3.8018000000000001</v>
      </c>
      <c r="R363" s="82">
        <v>11.6982</v>
      </c>
      <c r="S363" s="82">
        <v>1.4319999999999999</v>
      </c>
      <c r="T363" s="82">
        <v>0.36099999999999999</v>
      </c>
      <c r="U363" s="82">
        <v>1.0710999999999999</v>
      </c>
      <c r="V363" s="82">
        <v>19.1723</v>
      </c>
      <c r="W363" s="82">
        <v>-5.0834999999999999</v>
      </c>
      <c r="X363" s="82">
        <v>-19.5032</v>
      </c>
      <c r="Y363" s="82">
        <v>42.488300000000002</v>
      </c>
      <c r="Z363" s="82">
        <v>-43.571300000000001</v>
      </c>
      <c r="AA363" s="82">
        <v>19.189599999999999</v>
      </c>
      <c r="AB363" s="82">
        <v>46.660699999999999</v>
      </c>
      <c r="AC363" s="86">
        <v>1.6587000000000001</v>
      </c>
      <c r="AD363" s="82">
        <v>7.8331</v>
      </c>
      <c r="AE363" s="82">
        <v>-5.5880000000000001</v>
      </c>
      <c r="AF363" s="82">
        <v>-38.949800000000003</v>
      </c>
      <c r="AG363" s="82">
        <v>25.387599999999999</v>
      </c>
      <c r="AH363" s="82">
        <v>-14.984999999999999</v>
      </c>
      <c r="AI363" s="82">
        <v>-3.2233999999999998</v>
      </c>
      <c r="AJ363" s="82">
        <v>-5.9287000000000001</v>
      </c>
      <c r="AK363" s="82">
        <v>17.295200000000001</v>
      </c>
      <c r="AL363" s="82">
        <v>-4.1009000000000002</v>
      </c>
      <c r="AM363" s="82">
        <v>9.2866</v>
      </c>
      <c r="AN363" s="82">
        <v>5.6604000000000001</v>
      </c>
      <c r="AO363" s="82">
        <v>19.254999999999999</v>
      </c>
      <c r="AP363" s="82">
        <v>-40.363799999999998</v>
      </c>
      <c r="AQ363" s="82">
        <v>-4.5594000000000001</v>
      </c>
      <c r="AR363" s="82">
        <v>-18.617899999999999</v>
      </c>
      <c r="AS363" s="82">
        <v>-27.537099999999999</v>
      </c>
      <c r="AT363" s="82">
        <v>-20.010200000000001</v>
      </c>
      <c r="AU363" s="82">
        <v>-14.9215</v>
      </c>
      <c r="AV363" s="82">
        <v>0.54420000000000002</v>
      </c>
      <c r="AW363" s="82">
        <v>24.343</v>
      </c>
      <c r="AX363" s="82">
        <v>-24.281600000000001</v>
      </c>
      <c r="AY363" s="82">
        <v>33.716000000000001</v>
      </c>
      <c r="AZ363" s="82">
        <v>13.3202</v>
      </c>
      <c r="BA363" s="82">
        <v>-50.722099999999998</v>
      </c>
      <c r="BB363" s="82">
        <v>-17.119</v>
      </c>
      <c r="BC363" s="82">
        <v>9.7925000000000004</v>
      </c>
      <c r="BD363" s="82">
        <v>-26.0563</v>
      </c>
      <c r="BE363" s="82">
        <v>-27.693999999999999</v>
      </c>
      <c r="BF363" s="82">
        <v>1.7607999999999999</v>
      </c>
      <c r="BG363" s="82">
        <v>2.2768999999999999</v>
      </c>
      <c r="BH363" s="82">
        <v>19.978300000000001</v>
      </c>
      <c r="BI363" s="82">
        <v>-2.4672999999999998</v>
      </c>
      <c r="BJ363" s="82">
        <v>18.642399999999999</v>
      </c>
      <c r="BK363" s="82">
        <v>3.3660000000000001</v>
      </c>
      <c r="BL363" s="82">
        <v>-2.8957999999999999</v>
      </c>
      <c r="BM363" s="82">
        <v>12.1478</v>
      </c>
      <c r="BN363" s="82">
        <v>-14.7334</v>
      </c>
      <c r="BO363" s="82">
        <v>34.672199999999997</v>
      </c>
      <c r="BP363" s="82">
        <v>4.2842000000000002</v>
      </c>
      <c r="BQ363" s="82">
        <v>18.6812</v>
      </c>
      <c r="BR363" s="82">
        <v>53.231499999999997</v>
      </c>
      <c r="BS363" s="82">
        <v>-8.8102</v>
      </c>
      <c r="BT363" s="82">
        <v>2.7887</v>
      </c>
      <c r="BU363" s="82">
        <v>4.2849000000000004</v>
      </c>
      <c r="BV363" s="82">
        <v>-4.9397000000000002</v>
      </c>
      <c r="BW363" s="82">
        <v>8.6494999999999997</v>
      </c>
      <c r="BX363" s="82">
        <v>35.246600000000001</v>
      </c>
      <c r="BY363" s="82">
        <v>6.3502999999999998</v>
      </c>
      <c r="BZ363" s="82">
        <v>15.8017</v>
      </c>
      <c r="CA363" s="82">
        <v>-81.320400000000006</v>
      </c>
      <c r="CB363" s="82">
        <v>-15.1972</v>
      </c>
      <c r="CC363" s="82">
        <v>-49.485300000000002</v>
      </c>
      <c r="CD363" s="82">
        <v>-77.467799999999997</v>
      </c>
      <c r="CE363" s="82">
        <v>61.996000000000002</v>
      </c>
      <c r="CF363" s="82">
        <v>-32.537199999999999</v>
      </c>
      <c r="CG363" s="82">
        <v>-16.603100000000001</v>
      </c>
      <c r="CH363" s="82">
        <v>77.434200000000004</v>
      </c>
      <c r="CI363" s="82">
        <v>-19.6434</v>
      </c>
      <c r="CJ363" s="82">
        <v>-60.038400000000003</v>
      </c>
      <c r="CK363" s="82">
        <v>-19.945699999999999</v>
      </c>
      <c r="CL363" s="82">
        <v>19.2151</v>
      </c>
      <c r="CM363" s="82">
        <v>20.996200000000002</v>
      </c>
      <c r="CN363" s="82">
        <v>53.362699999999997</v>
      </c>
      <c r="CO363" s="82">
        <v>10.1335</v>
      </c>
      <c r="CP363" s="82">
        <v>5.1121999999999996</v>
      </c>
      <c r="CQ363" s="82">
        <v>-10.7437</v>
      </c>
      <c r="CR363" s="82">
        <v>7.1820000000000004</v>
      </c>
      <c r="CS363" s="82">
        <v>9.4280000000000008</v>
      </c>
      <c r="CT363" s="82">
        <v>-4.7382999999999997</v>
      </c>
      <c r="CU363" s="82">
        <v>-20.796500000000002</v>
      </c>
      <c r="CV363" s="82">
        <v>2.5539999999999998</v>
      </c>
      <c r="CW363" s="82">
        <v>19.387</v>
      </c>
      <c r="CX363" s="82">
        <v>7.0758999999999999</v>
      </c>
      <c r="CY363" s="82">
        <v>-16.679099999999998</v>
      </c>
      <c r="CZ363" s="82">
        <v>33.444499999999998</v>
      </c>
      <c r="DA363" s="82">
        <v>18.633900000000001</v>
      </c>
      <c r="DB363" s="82">
        <v>-17.144600000000001</v>
      </c>
      <c r="DC363" s="82">
        <v>16.754200000000001</v>
      </c>
      <c r="DD363" s="82">
        <v>-16.886299999999999</v>
      </c>
      <c r="DF363" s="82">
        <f t="shared" si="33"/>
        <v>4</v>
      </c>
      <c r="DG363" s="82">
        <f t="shared" si="34"/>
        <v>4</v>
      </c>
      <c r="DH363" s="82">
        <f t="shared" si="35"/>
        <v>8</v>
      </c>
      <c r="DI363" s="82">
        <f t="shared" si="36"/>
        <v>0</v>
      </c>
      <c r="DJ363" s="82">
        <f t="shared" si="37"/>
        <v>0</v>
      </c>
      <c r="DK363" s="82">
        <f t="shared" si="38"/>
        <v>0</v>
      </c>
    </row>
    <row r="364" spans="1:140" x14ac:dyDescent="0.2">
      <c r="A364" s="82" t="s">
        <v>817</v>
      </c>
      <c r="B364" s="82">
        <v>255</v>
      </c>
      <c r="C364" s="82" t="s">
        <v>359</v>
      </c>
      <c r="D364" s="82" t="s">
        <v>1088</v>
      </c>
      <c r="E364" s="82">
        <v>12</v>
      </c>
      <c r="F364" s="82" t="s">
        <v>103</v>
      </c>
      <c r="G364" s="82">
        <v>75</v>
      </c>
      <c r="H364" s="83">
        <v>646.37774000000002</v>
      </c>
      <c r="I364" s="46" t="s">
        <v>767</v>
      </c>
      <c r="J364" s="82" t="s">
        <v>1092</v>
      </c>
      <c r="K364" s="82">
        <v>25</v>
      </c>
      <c r="L364" s="84" t="s">
        <v>109</v>
      </c>
      <c r="M364" s="82">
        <v>220</v>
      </c>
      <c r="N364" s="83">
        <v>611.26000299999998</v>
      </c>
      <c r="O364" s="46" t="s">
        <v>797</v>
      </c>
      <c r="P364" s="82">
        <v>13.928699999999999</v>
      </c>
      <c r="Q364" s="82">
        <v>4.6688999999999998</v>
      </c>
      <c r="R364" s="82">
        <v>9.2598000000000003</v>
      </c>
      <c r="S364" s="82">
        <v>1.5989</v>
      </c>
      <c r="T364" s="82">
        <v>0.4602</v>
      </c>
      <c r="U364" s="82">
        <v>1.1388</v>
      </c>
      <c r="V364" s="82">
        <v>5.7611999999999997</v>
      </c>
      <c r="W364" s="82">
        <v>0.48949999999999999</v>
      </c>
      <c r="X364" s="82">
        <v>22.202400000000001</v>
      </c>
      <c r="Y364" s="82">
        <v>39.279299999999999</v>
      </c>
      <c r="Z364" s="82">
        <v>17.801200000000001</v>
      </c>
      <c r="AA364" s="82">
        <v>-38.584800000000001</v>
      </c>
      <c r="AB364" s="82">
        <v>60.241</v>
      </c>
      <c r="AC364" s="86">
        <v>8.7337000000000007</v>
      </c>
      <c r="AD364" s="82">
        <v>16.478000000000002</v>
      </c>
      <c r="AE364" s="82">
        <v>27.820699999999999</v>
      </c>
      <c r="AF364" s="82">
        <v>-0.60289999999999999</v>
      </c>
      <c r="AG364" s="82">
        <v>-19.953199999999999</v>
      </c>
      <c r="AH364" s="82">
        <v>-2.6299000000000001</v>
      </c>
      <c r="AI364" s="82">
        <v>-13.587899999999999</v>
      </c>
      <c r="AJ364" s="82">
        <v>-5.0467000000000004</v>
      </c>
      <c r="AK364" s="82">
        <v>-27.095600000000001</v>
      </c>
      <c r="AL364" s="82">
        <v>-31.046600000000002</v>
      </c>
      <c r="AM364" s="82">
        <v>-47.721200000000003</v>
      </c>
      <c r="AN364" s="82">
        <v>-25.383500000000002</v>
      </c>
      <c r="AO364" s="82">
        <v>-12.3367</v>
      </c>
      <c r="AP364" s="82">
        <v>-19.3127</v>
      </c>
      <c r="AQ364" s="82">
        <v>4.9017999999999997</v>
      </c>
      <c r="AR364" s="82">
        <v>-8.8780999999999999</v>
      </c>
      <c r="AS364" s="82">
        <v>5.0107999999999997</v>
      </c>
      <c r="AT364" s="82">
        <v>7.6711</v>
      </c>
      <c r="AU364" s="82">
        <v>-14.08</v>
      </c>
      <c r="AV364" s="82">
        <v>29.8035</v>
      </c>
      <c r="AW364" s="82">
        <v>45.548299999999998</v>
      </c>
      <c r="AX364" s="82">
        <v>-14.927300000000001</v>
      </c>
      <c r="AY364" s="82">
        <v>15.8941</v>
      </c>
      <c r="AZ364" s="82">
        <v>2.0038</v>
      </c>
      <c r="BA364" s="82">
        <v>-33.927199999999999</v>
      </c>
      <c r="BB364" s="82">
        <v>7.4953000000000003</v>
      </c>
      <c r="BC364" s="82">
        <v>-2.0139</v>
      </c>
      <c r="BD364" s="82">
        <v>-17.092400000000001</v>
      </c>
      <c r="BE364" s="82">
        <v>-67.040700000000001</v>
      </c>
      <c r="BF364" s="82">
        <v>1.6636</v>
      </c>
      <c r="BG364" s="82">
        <v>-11.815099999999999</v>
      </c>
      <c r="BH364" s="82">
        <v>10.2813</v>
      </c>
      <c r="BI364" s="82">
        <v>25.977900000000002</v>
      </c>
      <c r="BJ364" s="82">
        <v>55.4452</v>
      </c>
      <c r="BK364" s="82">
        <v>-0.6915</v>
      </c>
      <c r="BL364" s="82">
        <v>-7.9561000000000002</v>
      </c>
      <c r="BM364" s="82">
        <v>-2.4799000000000002</v>
      </c>
      <c r="BN364" s="82">
        <v>3.9458000000000002</v>
      </c>
      <c r="BO364" s="82">
        <v>22.105599999999999</v>
      </c>
      <c r="BP364" s="82">
        <v>-21.502500000000001</v>
      </c>
      <c r="BQ364" s="82">
        <v>7.0444000000000004</v>
      </c>
      <c r="BR364" s="82">
        <v>44.001100000000001</v>
      </c>
      <c r="BS364" s="82">
        <v>5.5998000000000001</v>
      </c>
      <c r="BT364" s="82">
        <v>5.7175000000000002</v>
      </c>
      <c r="BU364" s="82">
        <v>1.2789999999999999</v>
      </c>
      <c r="BV364" s="82">
        <v>-10.2332</v>
      </c>
      <c r="BW364" s="82">
        <v>7.5297999999999998</v>
      </c>
      <c r="BX364" s="82">
        <v>49.551900000000003</v>
      </c>
      <c r="BY364" s="82">
        <v>15.146800000000001</v>
      </c>
      <c r="BZ364" s="82">
        <v>8.2181999999999995</v>
      </c>
      <c r="CA364" s="82">
        <v>-85.100399999999993</v>
      </c>
      <c r="CB364" s="82">
        <v>-11.1502</v>
      </c>
      <c r="CC364" s="82">
        <v>114.76</v>
      </c>
      <c r="CD364" s="82">
        <v>-32.9452</v>
      </c>
      <c r="CE364" s="82">
        <v>68.441199999999995</v>
      </c>
      <c r="CF364" s="82">
        <v>1.254</v>
      </c>
      <c r="CG364" s="82">
        <v>60.314</v>
      </c>
      <c r="CH364" s="82">
        <v>6.1361999999999997</v>
      </c>
      <c r="CI364" s="82">
        <v>32.960999999999999</v>
      </c>
      <c r="CJ364" s="82">
        <v>18.147500000000001</v>
      </c>
      <c r="CK364" s="82">
        <v>-17.0961</v>
      </c>
      <c r="CL364" s="82">
        <v>-35.413899999999998</v>
      </c>
      <c r="CM364" s="82">
        <v>28.113099999999999</v>
      </c>
      <c r="CN364" s="82">
        <v>-18.892800000000001</v>
      </c>
      <c r="CO364" s="82">
        <v>-16.738299999999999</v>
      </c>
      <c r="CP364" s="82">
        <v>-6.6515000000000004</v>
      </c>
      <c r="CQ364" s="82">
        <v>-34.548499999999997</v>
      </c>
      <c r="CR364" s="82">
        <v>-16.088699999999999</v>
      </c>
      <c r="CS364" s="82">
        <v>-37.521999999999998</v>
      </c>
      <c r="CT364" s="82">
        <v>10.3979</v>
      </c>
      <c r="CU364" s="82">
        <v>8.5357000000000003</v>
      </c>
      <c r="CV364" s="82">
        <v>3.7595999999999998</v>
      </c>
      <c r="CW364" s="82">
        <v>-12.8522</v>
      </c>
      <c r="CX364" s="82">
        <v>-22.986799999999999</v>
      </c>
      <c r="CY364" s="82">
        <v>2.0556999999999999</v>
      </c>
      <c r="CZ364" s="82">
        <v>-33.679900000000004</v>
      </c>
      <c r="DA364" s="82">
        <v>-36.711300000000001</v>
      </c>
      <c r="DB364" s="82">
        <v>-4.5415999999999999</v>
      </c>
      <c r="DC364" s="82">
        <v>-21.401700000000002</v>
      </c>
      <c r="DD364" s="82">
        <v>-6.8052999999999999</v>
      </c>
      <c r="DF364" s="82">
        <f t="shared" si="33"/>
        <v>5</v>
      </c>
      <c r="DG364" s="82">
        <f t="shared" si="34"/>
        <v>2</v>
      </c>
      <c r="DH364" s="82">
        <f t="shared" si="35"/>
        <v>7</v>
      </c>
      <c r="DI364" s="82">
        <f t="shared" si="36"/>
        <v>1</v>
      </c>
      <c r="DJ364" s="82">
        <f t="shared" si="37"/>
        <v>0</v>
      </c>
      <c r="DK364" s="82">
        <f t="shared" si="38"/>
        <v>1</v>
      </c>
    </row>
    <row r="365" spans="1:140" x14ac:dyDescent="0.2">
      <c r="A365" s="82" t="s">
        <v>817</v>
      </c>
      <c r="B365" s="82">
        <v>285</v>
      </c>
      <c r="C365" s="82" t="s">
        <v>359</v>
      </c>
      <c r="D365" s="82" t="s">
        <v>1092</v>
      </c>
      <c r="E365" s="82">
        <v>25</v>
      </c>
      <c r="F365" s="82" t="s">
        <v>109</v>
      </c>
      <c r="G365" s="82">
        <v>90</v>
      </c>
      <c r="H365" s="83">
        <v>78.504848999999993</v>
      </c>
      <c r="I365" s="46" t="s">
        <v>112</v>
      </c>
      <c r="J365" s="82" t="s">
        <v>1092</v>
      </c>
      <c r="K365" s="82">
        <v>25</v>
      </c>
      <c r="L365" s="84" t="s">
        <v>109</v>
      </c>
      <c r="M365" s="82">
        <v>220</v>
      </c>
      <c r="N365" s="83">
        <v>611.26000299999998</v>
      </c>
      <c r="O365" s="46" t="s">
        <v>797</v>
      </c>
      <c r="P365" s="82">
        <v>15.787100000000001</v>
      </c>
      <c r="Q365" s="82">
        <v>2.1787000000000001</v>
      </c>
      <c r="R365" s="82">
        <v>13.6084</v>
      </c>
      <c r="S365" s="82">
        <v>1.2561</v>
      </c>
      <c r="T365" s="82">
        <v>0.1867</v>
      </c>
      <c r="U365" s="82">
        <v>1.0693999999999999</v>
      </c>
      <c r="V365" s="82">
        <v>3.4317000000000002</v>
      </c>
      <c r="W365" s="82">
        <v>2.0042</v>
      </c>
      <c r="X365" s="82">
        <v>-14.245799999999999</v>
      </c>
      <c r="Y365" s="82">
        <v>-0.4834</v>
      </c>
      <c r="Z365" s="82">
        <v>9.4451000000000001</v>
      </c>
      <c r="AA365" s="82">
        <v>68.535600000000002</v>
      </c>
      <c r="AB365" s="82">
        <v>-16.433800000000002</v>
      </c>
      <c r="AC365" s="86">
        <v>12.069699999999999</v>
      </c>
      <c r="AD365" s="82">
        <v>-7.9759000000000002</v>
      </c>
      <c r="AE365" s="82">
        <v>21.847899999999999</v>
      </c>
      <c r="AF365" s="82">
        <v>-15.1295</v>
      </c>
      <c r="AG365" s="82">
        <v>34.188200000000002</v>
      </c>
      <c r="AH365" s="82">
        <v>-2.8201000000000001</v>
      </c>
      <c r="AI365" s="82">
        <v>-2.8052000000000001</v>
      </c>
      <c r="AJ365" s="82">
        <v>12.0008</v>
      </c>
      <c r="AK365" s="82">
        <v>-8.7523999999999997</v>
      </c>
      <c r="AL365" s="82">
        <v>21.233699999999999</v>
      </c>
      <c r="AM365" s="82">
        <v>45.2712</v>
      </c>
      <c r="AN365" s="82">
        <v>6.5199999999999994E-2</v>
      </c>
      <c r="AO365" s="82">
        <v>-3.0219999999999998</v>
      </c>
      <c r="AP365" s="82">
        <v>-10.774800000000001</v>
      </c>
      <c r="AQ365" s="82">
        <v>-53.616999999999997</v>
      </c>
      <c r="AR365" s="82">
        <v>-20.889900000000001</v>
      </c>
      <c r="AS365" s="82">
        <v>-15.2377</v>
      </c>
      <c r="AT365" s="82">
        <v>19.037099999999999</v>
      </c>
      <c r="AU365" s="82">
        <v>33.5687</v>
      </c>
      <c r="AV365" s="82">
        <v>-34.012099999999997</v>
      </c>
      <c r="AW365" s="82">
        <v>-53.368899999999996</v>
      </c>
      <c r="AX365" s="82">
        <v>-15.4123</v>
      </c>
      <c r="AY365" s="82">
        <v>-34.617199999999997</v>
      </c>
      <c r="AZ365" s="82">
        <v>18.088899999999999</v>
      </c>
      <c r="BA365" s="82">
        <v>-36.329300000000003</v>
      </c>
      <c r="BB365" s="82">
        <v>11.569699999999999</v>
      </c>
      <c r="BC365" s="82">
        <v>8.9077999999999999</v>
      </c>
      <c r="BD365" s="82">
        <v>-18.962900000000001</v>
      </c>
      <c r="BE365" s="82">
        <v>-72.679400000000001</v>
      </c>
      <c r="BF365" s="82">
        <v>1.2337</v>
      </c>
      <c r="BG365" s="82">
        <v>-16.971900000000002</v>
      </c>
      <c r="BH365" s="82">
        <v>12.1815</v>
      </c>
      <c r="BI365" s="82">
        <v>24.414100000000001</v>
      </c>
      <c r="BJ365" s="82">
        <v>63.728299999999997</v>
      </c>
      <c r="BK365" s="82">
        <v>-2.3822000000000001</v>
      </c>
      <c r="BL365" s="82">
        <v>-8.6280000000000001</v>
      </c>
      <c r="BM365" s="82">
        <v>-3.3812000000000002</v>
      </c>
      <c r="BN365" s="82">
        <v>4.9790000000000001</v>
      </c>
      <c r="BO365" s="82">
        <v>26.736000000000001</v>
      </c>
      <c r="BP365" s="82">
        <v>-11.5397</v>
      </c>
      <c r="BQ365" s="82">
        <v>9.7261000000000006</v>
      </c>
      <c r="BR365" s="82">
        <v>43.933500000000002</v>
      </c>
      <c r="BS365" s="82">
        <v>4.8680000000000003</v>
      </c>
      <c r="BT365" s="82">
        <v>2.8620000000000001</v>
      </c>
      <c r="BU365" s="82">
        <v>-1.7197</v>
      </c>
      <c r="BV365" s="82">
        <v>-5.7384000000000004</v>
      </c>
      <c r="BW365" s="82">
        <v>6.9863999999999997</v>
      </c>
      <c r="BX365" s="82">
        <v>40.072699999999998</v>
      </c>
      <c r="BY365" s="82">
        <v>7.2488999999999999</v>
      </c>
      <c r="BZ365" s="82">
        <v>7.7735000000000003</v>
      </c>
      <c r="CA365" s="82">
        <v>-87.369699999999995</v>
      </c>
      <c r="CB365" s="82">
        <v>-11.5191</v>
      </c>
      <c r="CC365" s="82">
        <v>10.946199999999999</v>
      </c>
      <c r="CD365" s="82">
        <v>24.002800000000001</v>
      </c>
      <c r="CE365" s="82">
        <v>-46.966900000000003</v>
      </c>
      <c r="CF365" s="82">
        <v>54.6419</v>
      </c>
      <c r="CG365" s="82">
        <v>-59.427999999999997</v>
      </c>
      <c r="CH365" s="82">
        <v>-37.454900000000002</v>
      </c>
      <c r="CI365" s="82">
        <v>-77.594499999999996</v>
      </c>
      <c r="CJ365" s="82">
        <v>3.1311</v>
      </c>
      <c r="CK365" s="82">
        <v>8.6586999999999996</v>
      </c>
      <c r="CL365" s="82">
        <v>46.317799999999998</v>
      </c>
      <c r="CM365" s="82">
        <v>-10.191000000000001</v>
      </c>
      <c r="CN365" s="82">
        <v>5.24</v>
      </c>
      <c r="CO365" s="82">
        <v>16.629100000000001</v>
      </c>
      <c r="CP365" s="82">
        <v>9.2174999999999994</v>
      </c>
      <c r="CQ365" s="82">
        <v>15.3636</v>
      </c>
      <c r="CR365" s="82">
        <v>-11.897</v>
      </c>
      <c r="CS365" s="82">
        <v>-36.107700000000001</v>
      </c>
      <c r="CT365" s="82">
        <v>-27.2439</v>
      </c>
      <c r="CU365" s="82">
        <v>0.86960000000000004</v>
      </c>
      <c r="CV365" s="82">
        <v>-26.807099999999998</v>
      </c>
      <c r="CW365" s="82">
        <v>20.5852</v>
      </c>
      <c r="CX365" s="82">
        <v>20.419599999999999</v>
      </c>
      <c r="CY365" s="82">
        <v>-40.680399999999999</v>
      </c>
      <c r="CZ365" s="82">
        <v>10.067399999999999</v>
      </c>
      <c r="DA365" s="82">
        <v>73.487200000000001</v>
      </c>
      <c r="DB365" s="82">
        <v>42.824300000000001</v>
      </c>
      <c r="DC365" s="82">
        <v>-3.3220000000000001</v>
      </c>
      <c r="DD365" s="82">
        <v>15.291399999999999</v>
      </c>
      <c r="DF365" s="82">
        <f t="shared" si="33"/>
        <v>4</v>
      </c>
      <c r="DG365" s="82">
        <f t="shared" si="34"/>
        <v>6</v>
      </c>
      <c r="DH365" s="82">
        <f t="shared" si="35"/>
        <v>10</v>
      </c>
      <c r="DI365" s="82">
        <f t="shared" si="36"/>
        <v>0</v>
      </c>
      <c r="DJ365" s="82">
        <f t="shared" si="37"/>
        <v>0</v>
      </c>
      <c r="DK365" s="82">
        <f t="shared" si="38"/>
        <v>0</v>
      </c>
    </row>
    <row r="366" spans="1:140" x14ac:dyDescent="0.2">
      <c r="B366" s="82">
        <v>364</v>
      </c>
      <c r="H366" s="83"/>
      <c r="L366" s="84"/>
      <c r="X366" s="82" t="s">
        <v>1325</v>
      </c>
      <c r="Y366" s="86">
        <f t="shared" ref="Y366:BD366" si="39">COUNTIF(Y159:Y365, "&gt;50")</f>
        <v>20</v>
      </c>
      <c r="Z366" s="86">
        <f t="shared" si="39"/>
        <v>29</v>
      </c>
      <c r="AA366" s="86">
        <f t="shared" si="39"/>
        <v>26</v>
      </c>
      <c r="AB366" s="86">
        <f t="shared" si="39"/>
        <v>19</v>
      </c>
      <c r="AC366" s="86">
        <f t="shared" si="39"/>
        <v>0</v>
      </c>
      <c r="AD366" s="86">
        <f t="shared" si="39"/>
        <v>0</v>
      </c>
      <c r="AE366" s="86">
        <f t="shared" si="39"/>
        <v>1</v>
      </c>
      <c r="AF366" s="86">
        <f t="shared" si="39"/>
        <v>0</v>
      </c>
      <c r="AG366" s="86">
        <f t="shared" si="39"/>
        <v>9</v>
      </c>
      <c r="AH366" s="86">
        <f t="shared" si="39"/>
        <v>0</v>
      </c>
      <c r="AI366" s="86">
        <f t="shared" si="39"/>
        <v>1</v>
      </c>
      <c r="AJ366" s="86">
        <f t="shared" si="39"/>
        <v>0</v>
      </c>
      <c r="AK366" s="86">
        <f t="shared" si="39"/>
        <v>0</v>
      </c>
      <c r="AL366" s="86">
        <f t="shared" si="39"/>
        <v>2</v>
      </c>
      <c r="AM366" s="86">
        <f t="shared" si="39"/>
        <v>19</v>
      </c>
      <c r="AN366" s="86">
        <f t="shared" si="39"/>
        <v>8</v>
      </c>
      <c r="AO366" s="86">
        <f t="shared" si="39"/>
        <v>0</v>
      </c>
      <c r="AP366" s="86">
        <f t="shared" si="39"/>
        <v>0</v>
      </c>
      <c r="AQ366" s="86">
        <f t="shared" si="39"/>
        <v>3</v>
      </c>
      <c r="AR366" s="86">
        <f t="shared" si="39"/>
        <v>0</v>
      </c>
      <c r="AS366" s="86">
        <f t="shared" si="39"/>
        <v>0</v>
      </c>
      <c r="AT366" s="86">
        <f t="shared" si="39"/>
        <v>2</v>
      </c>
      <c r="AU366" s="86">
        <f t="shared" si="39"/>
        <v>0</v>
      </c>
      <c r="AV366" s="86">
        <f t="shared" si="39"/>
        <v>3</v>
      </c>
      <c r="AW366" s="86">
        <f t="shared" si="39"/>
        <v>0</v>
      </c>
      <c r="AX366" s="86">
        <f t="shared" si="39"/>
        <v>0</v>
      </c>
      <c r="AY366" s="86">
        <f t="shared" si="39"/>
        <v>5</v>
      </c>
      <c r="AZ366" s="86">
        <f t="shared" si="39"/>
        <v>0</v>
      </c>
      <c r="BA366" s="86">
        <f t="shared" si="39"/>
        <v>12</v>
      </c>
      <c r="BB366" s="86">
        <f t="shared" si="39"/>
        <v>14</v>
      </c>
      <c r="BC366" s="86">
        <f t="shared" si="39"/>
        <v>10</v>
      </c>
      <c r="BD366" s="86">
        <f t="shared" si="39"/>
        <v>13</v>
      </c>
      <c r="BE366" s="86">
        <f t="shared" ref="BE366:CJ366" si="40">COUNTIF(BE159:BE365, "&gt;50")</f>
        <v>13</v>
      </c>
      <c r="BF366" s="86">
        <f t="shared" si="40"/>
        <v>0</v>
      </c>
      <c r="BG366" s="86">
        <f t="shared" si="40"/>
        <v>0</v>
      </c>
      <c r="BH366" s="86">
        <f t="shared" si="40"/>
        <v>5</v>
      </c>
      <c r="BI366" s="86">
        <f t="shared" si="40"/>
        <v>4</v>
      </c>
      <c r="BJ366" s="86">
        <f t="shared" si="40"/>
        <v>9</v>
      </c>
      <c r="BK366" s="86">
        <f t="shared" si="40"/>
        <v>0</v>
      </c>
      <c r="BL366" s="86">
        <f t="shared" si="40"/>
        <v>2</v>
      </c>
      <c r="BM366" s="86">
        <f t="shared" si="40"/>
        <v>0</v>
      </c>
      <c r="BN366" s="86">
        <f t="shared" si="40"/>
        <v>1</v>
      </c>
      <c r="BO366" s="86">
        <f t="shared" si="40"/>
        <v>4</v>
      </c>
      <c r="BP366" s="86">
        <f t="shared" si="40"/>
        <v>21</v>
      </c>
      <c r="BQ366" s="86">
        <f t="shared" si="40"/>
        <v>0</v>
      </c>
      <c r="BR366" s="86">
        <f t="shared" si="40"/>
        <v>1</v>
      </c>
      <c r="BS366" s="86">
        <f t="shared" si="40"/>
        <v>2</v>
      </c>
      <c r="BT366" s="86">
        <f t="shared" si="40"/>
        <v>0</v>
      </c>
      <c r="BU366" s="86">
        <f t="shared" si="40"/>
        <v>0</v>
      </c>
      <c r="BV366" s="86">
        <f t="shared" si="40"/>
        <v>0</v>
      </c>
      <c r="BW366" s="86">
        <f t="shared" si="40"/>
        <v>0</v>
      </c>
      <c r="BX366" s="86">
        <f t="shared" si="40"/>
        <v>2</v>
      </c>
      <c r="BY366" s="86">
        <f t="shared" si="40"/>
        <v>0</v>
      </c>
      <c r="BZ366" s="86">
        <f t="shared" si="40"/>
        <v>0</v>
      </c>
      <c r="CA366" s="86">
        <f t="shared" si="40"/>
        <v>3</v>
      </c>
      <c r="CB366" s="86">
        <f t="shared" si="40"/>
        <v>0</v>
      </c>
      <c r="CC366" s="86">
        <f t="shared" si="40"/>
        <v>34</v>
      </c>
      <c r="CD366" s="86">
        <f t="shared" si="40"/>
        <v>21</v>
      </c>
      <c r="CE366" s="86">
        <f t="shared" si="40"/>
        <v>29</v>
      </c>
      <c r="CF366" s="86">
        <f t="shared" si="40"/>
        <v>25</v>
      </c>
      <c r="CG366" s="86">
        <f t="shared" si="40"/>
        <v>15</v>
      </c>
      <c r="CH366" s="86">
        <f t="shared" si="40"/>
        <v>21</v>
      </c>
      <c r="CI366" s="86">
        <f t="shared" si="40"/>
        <v>19</v>
      </c>
      <c r="CJ366" s="86">
        <f t="shared" si="40"/>
        <v>13</v>
      </c>
      <c r="CK366" s="86">
        <f t="shared" ref="CK366:DD366" si="41">COUNTIF(CK159:CK365, "&gt;50")</f>
        <v>1</v>
      </c>
      <c r="CL366" s="86">
        <f t="shared" si="41"/>
        <v>0</v>
      </c>
      <c r="CM366" s="86">
        <f t="shared" si="41"/>
        <v>11</v>
      </c>
      <c r="CN366" s="86">
        <f t="shared" si="41"/>
        <v>5</v>
      </c>
      <c r="CO366" s="86">
        <f t="shared" si="41"/>
        <v>0</v>
      </c>
      <c r="CP366" s="86">
        <f t="shared" si="41"/>
        <v>0</v>
      </c>
      <c r="CQ366" s="86">
        <f t="shared" si="41"/>
        <v>0</v>
      </c>
      <c r="CR366" s="86">
        <f t="shared" si="41"/>
        <v>6</v>
      </c>
      <c r="CS366" s="86">
        <f t="shared" si="41"/>
        <v>8</v>
      </c>
      <c r="CT366" s="86">
        <f t="shared" si="41"/>
        <v>4</v>
      </c>
      <c r="CU366" s="86">
        <f t="shared" si="41"/>
        <v>4</v>
      </c>
      <c r="CV366" s="86">
        <f t="shared" si="41"/>
        <v>9</v>
      </c>
      <c r="CW366" s="86">
        <f t="shared" si="41"/>
        <v>0</v>
      </c>
      <c r="CX366" s="86">
        <f t="shared" si="41"/>
        <v>0</v>
      </c>
      <c r="CY366" s="86">
        <f t="shared" si="41"/>
        <v>3</v>
      </c>
      <c r="CZ366" s="86">
        <f t="shared" si="41"/>
        <v>0</v>
      </c>
      <c r="DA366" s="86">
        <f t="shared" si="41"/>
        <v>16</v>
      </c>
      <c r="DB366" s="86">
        <f t="shared" si="41"/>
        <v>6</v>
      </c>
      <c r="DC366" s="86">
        <f t="shared" si="41"/>
        <v>0</v>
      </c>
      <c r="DD366" s="86">
        <f t="shared" si="41"/>
        <v>0</v>
      </c>
      <c r="DE366" s="82">
        <f>SUM(Y366:DD366)</f>
        <v>513</v>
      </c>
      <c r="DF366" s="82">
        <f t="shared" ref="DF366:DK366" si="42">SUM(DF159:DF365)</f>
        <v>513</v>
      </c>
      <c r="DG366" s="82">
        <f t="shared" si="42"/>
        <v>579</v>
      </c>
      <c r="DH366" s="82">
        <f t="shared" si="42"/>
        <v>1092</v>
      </c>
      <c r="DI366" s="82">
        <f t="shared" si="42"/>
        <v>31</v>
      </c>
      <c r="DJ366" s="82">
        <f t="shared" si="42"/>
        <v>56</v>
      </c>
      <c r="DK366" s="82">
        <f t="shared" si="42"/>
        <v>87</v>
      </c>
    </row>
    <row r="367" spans="1:140" x14ac:dyDescent="0.2">
      <c r="B367" s="82">
        <v>365</v>
      </c>
      <c r="H367" s="83"/>
      <c r="L367" s="84"/>
      <c r="X367" s="82" t="s">
        <v>1326</v>
      </c>
      <c r="Y367" s="86">
        <f t="shared" ref="Y367:BD367" si="43">COUNTIF(Y159:Y365, "&lt;-50")</f>
        <v>20</v>
      </c>
      <c r="Z367" s="86">
        <f t="shared" si="43"/>
        <v>26</v>
      </c>
      <c r="AA367" s="86">
        <f t="shared" si="43"/>
        <v>17</v>
      </c>
      <c r="AB367" s="86">
        <f t="shared" si="43"/>
        <v>22</v>
      </c>
      <c r="AC367" s="86">
        <f t="shared" si="43"/>
        <v>0</v>
      </c>
      <c r="AD367" s="86">
        <f t="shared" si="43"/>
        <v>0</v>
      </c>
      <c r="AE367" s="86">
        <f t="shared" si="43"/>
        <v>1</v>
      </c>
      <c r="AF367" s="86">
        <f t="shared" si="43"/>
        <v>3</v>
      </c>
      <c r="AG367" s="86">
        <f t="shared" si="43"/>
        <v>12</v>
      </c>
      <c r="AH367" s="86">
        <f t="shared" si="43"/>
        <v>0</v>
      </c>
      <c r="AI367" s="86">
        <f t="shared" si="43"/>
        <v>0</v>
      </c>
      <c r="AJ367" s="86">
        <f t="shared" si="43"/>
        <v>0</v>
      </c>
      <c r="AK367" s="86">
        <f t="shared" si="43"/>
        <v>0</v>
      </c>
      <c r="AL367" s="86">
        <f t="shared" si="43"/>
        <v>2</v>
      </c>
      <c r="AM367" s="86">
        <f t="shared" si="43"/>
        <v>8</v>
      </c>
      <c r="AN367" s="86">
        <f t="shared" si="43"/>
        <v>7</v>
      </c>
      <c r="AO367" s="86">
        <f t="shared" si="43"/>
        <v>1</v>
      </c>
      <c r="AP367" s="86">
        <f t="shared" si="43"/>
        <v>0</v>
      </c>
      <c r="AQ367" s="86">
        <f t="shared" si="43"/>
        <v>1</v>
      </c>
      <c r="AR367" s="86">
        <f t="shared" si="43"/>
        <v>0</v>
      </c>
      <c r="AS367" s="86">
        <f t="shared" si="43"/>
        <v>0</v>
      </c>
      <c r="AT367" s="86">
        <f t="shared" si="43"/>
        <v>1</v>
      </c>
      <c r="AU367" s="86">
        <f t="shared" si="43"/>
        <v>0</v>
      </c>
      <c r="AV367" s="86">
        <f t="shared" si="43"/>
        <v>9</v>
      </c>
      <c r="AW367" s="86">
        <f t="shared" si="43"/>
        <v>1</v>
      </c>
      <c r="AX367" s="86">
        <f t="shared" si="43"/>
        <v>0</v>
      </c>
      <c r="AY367" s="86">
        <f t="shared" si="43"/>
        <v>9</v>
      </c>
      <c r="AZ367" s="86">
        <f t="shared" si="43"/>
        <v>2</v>
      </c>
      <c r="BA367" s="86">
        <f t="shared" si="43"/>
        <v>28</v>
      </c>
      <c r="BB367" s="86">
        <f t="shared" si="43"/>
        <v>3</v>
      </c>
      <c r="BC367" s="86">
        <f t="shared" si="43"/>
        <v>19</v>
      </c>
      <c r="BD367" s="86">
        <f t="shared" si="43"/>
        <v>10</v>
      </c>
      <c r="BE367" s="86">
        <f t="shared" ref="BE367:CJ367" si="44">COUNTIF(BE159:BE365, "&lt;-50")</f>
        <v>22</v>
      </c>
      <c r="BF367" s="86">
        <f t="shared" si="44"/>
        <v>0</v>
      </c>
      <c r="BG367" s="86">
        <f t="shared" si="44"/>
        <v>0</v>
      </c>
      <c r="BH367" s="86">
        <f t="shared" si="44"/>
        <v>5</v>
      </c>
      <c r="BI367" s="86">
        <f t="shared" si="44"/>
        <v>0</v>
      </c>
      <c r="BJ367" s="86">
        <f t="shared" si="44"/>
        <v>10</v>
      </c>
      <c r="BK367" s="86">
        <f t="shared" si="44"/>
        <v>0</v>
      </c>
      <c r="BL367" s="86">
        <f t="shared" si="44"/>
        <v>0</v>
      </c>
      <c r="BM367" s="86">
        <f t="shared" si="44"/>
        <v>0</v>
      </c>
      <c r="BN367" s="86">
        <f t="shared" si="44"/>
        <v>0</v>
      </c>
      <c r="BO367" s="86">
        <f t="shared" si="44"/>
        <v>4</v>
      </c>
      <c r="BP367" s="86">
        <f t="shared" si="44"/>
        <v>20</v>
      </c>
      <c r="BQ367" s="86">
        <f t="shared" si="44"/>
        <v>0</v>
      </c>
      <c r="BR367" s="86">
        <f t="shared" si="44"/>
        <v>0</v>
      </c>
      <c r="BS367" s="86">
        <f t="shared" si="44"/>
        <v>0</v>
      </c>
      <c r="BT367" s="86">
        <f t="shared" si="44"/>
        <v>0</v>
      </c>
      <c r="BU367" s="86">
        <f t="shared" si="44"/>
        <v>0</v>
      </c>
      <c r="BV367" s="86">
        <f t="shared" si="44"/>
        <v>2</v>
      </c>
      <c r="BW367" s="86">
        <f t="shared" si="44"/>
        <v>0</v>
      </c>
      <c r="BX367" s="86">
        <f t="shared" si="44"/>
        <v>1</v>
      </c>
      <c r="BY367" s="86">
        <f t="shared" si="44"/>
        <v>5</v>
      </c>
      <c r="BZ367" s="86">
        <f t="shared" si="44"/>
        <v>0</v>
      </c>
      <c r="CA367" s="86">
        <f t="shared" si="44"/>
        <v>11</v>
      </c>
      <c r="CB367" s="86">
        <f t="shared" si="44"/>
        <v>5</v>
      </c>
      <c r="CC367" s="86">
        <f t="shared" si="44"/>
        <v>41</v>
      </c>
      <c r="CD367" s="86">
        <f t="shared" si="44"/>
        <v>34</v>
      </c>
      <c r="CE367" s="86">
        <f t="shared" si="44"/>
        <v>46</v>
      </c>
      <c r="CF367" s="86">
        <f t="shared" si="44"/>
        <v>27</v>
      </c>
      <c r="CG367" s="86">
        <f t="shared" si="44"/>
        <v>23</v>
      </c>
      <c r="CH367" s="86">
        <f t="shared" si="44"/>
        <v>24</v>
      </c>
      <c r="CI367" s="86">
        <f t="shared" si="44"/>
        <v>27</v>
      </c>
      <c r="CJ367" s="86">
        <f t="shared" si="44"/>
        <v>16</v>
      </c>
      <c r="CK367" s="86">
        <f t="shared" ref="CK367:DD367" si="45">COUNTIF(CK159:CK365, "&lt;-50")</f>
        <v>0</v>
      </c>
      <c r="CL367" s="86">
        <f t="shared" si="45"/>
        <v>0</v>
      </c>
      <c r="CM367" s="86">
        <f t="shared" si="45"/>
        <v>10</v>
      </c>
      <c r="CN367" s="86">
        <f t="shared" si="45"/>
        <v>4</v>
      </c>
      <c r="CO367" s="86">
        <f t="shared" si="45"/>
        <v>0</v>
      </c>
      <c r="CP367" s="86">
        <f t="shared" si="45"/>
        <v>1</v>
      </c>
      <c r="CQ367" s="86">
        <f t="shared" si="45"/>
        <v>1</v>
      </c>
      <c r="CR367" s="86">
        <f t="shared" si="45"/>
        <v>0</v>
      </c>
      <c r="CS367" s="86">
        <f t="shared" si="45"/>
        <v>4</v>
      </c>
      <c r="CT367" s="86">
        <f t="shared" si="45"/>
        <v>10</v>
      </c>
      <c r="CU367" s="86">
        <f t="shared" si="45"/>
        <v>1</v>
      </c>
      <c r="CV367" s="86">
        <f t="shared" si="45"/>
        <v>4</v>
      </c>
      <c r="CW367" s="86">
        <f t="shared" si="45"/>
        <v>1</v>
      </c>
      <c r="CX367" s="86">
        <f t="shared" si="45"/>
        <v>0</v>
      </c>
      <c r="CY367" s="86">
        <f t="shared" si="45"/>
        <v>8</v>
      </c>
      <c r="CZ367" s="86">
        <f t="shared" si="45"/>
        <v>0</v>
      </c>
      <c r="DA367" s="86">
        <f t="shared" si="45"/>
        <v>7</v>
      </c>
      <c r="DB367" s="86">
        <f t="shared" si="45"/>
        <v>3</v>
      </c>
      <c r="DC367" s="86">
        <f t="shared" si="45"/>
        <v>0</v>
      </c>
      <c r="DD367" s="86">
        <f t="shared" si="45"/>
        <v>0</v>
      </c>
      <c r="DE367" s="82">
        <f>SUM(Y367:DD367)</f>
        <v>579</v>
      </c>
    </row>
    <row r="368" spans="1:140" x14ac:dyDescent="0.2">
      <c r="B368" s="82">
        <v>366</v>
      </c>
      <c r="H368" s="83"/>
      <c r="L368" s="84"/>
      <c r="X368" s="82" t="s">
        <v>1329</v>
      </c>
      <c r="Y368" s="86">
        <f t="shared" ref="Y368:BD368" si="46">SUM(Y366:Y367)</f>
        <v>40</v>
      </c>
      <c r="Z368" s="86">
        <f t="shared" si="46"/>
        <v>55</v>
      </c>
      <c r="AA368" s="86">
        <f t="shared" si="46"/>
        <v>43</v>
      </c>
      <c r="AB368" s="86">
        <f t="shared" si="46"/>
        <v>41</v>
      </c>
      <c r="AC368" s="86">
        <f t="shared" si="46"/>
        <v>0</v>
      </c>
      <c r="AD368" s="86">
        <f t="shared" si="46"/>
        <v>0</v>
      </c>
      <c r="AE368" s="86">
        <f t="shared" si="46"/>
        <v>2</v>
      </c>
      <c r="AF368" s="86">
        <f t="shared" si="46"/>
        <v>3</v>
      </c>
      <c r="AG368" s="86">
        <f t="shared" si="46"/>
        <v>21</v>
      </c>
      <c r="AH368" s="86">
        <f t="shared" si="46"/>
        <v>0</v>
      </c>
      <c r="AI368" s="86">
        <f t="shared" si="46"/>
        <v>1</v>
      </c>
      <c r="AJ368" s="86">
        <f t="shared" si="46"/>
        <v>0</v>
      </c>
      <c r="AK368" s="86">
        <f t="shared" si="46"/>
        <v>0</v>
      </c>
      <c r="AL368" s="86">
        <f t="shared" si="46"/>
        <v>4</v>
      </c>
      <c r="AM368" s="86">
        <f t="shared" si="46"/>
        <v>27</v>
      </c>
      <c r="AN368" s="86">
        <f t="shared" si="46"/>
        <v>15</v>
      </c>
      <c r="AO368" s="86">
        <f t="shared" si="46"/>
        <v>1</v>
      </c>
      <c r="AP368" s="86">
        <f t="shared" si="46"/>
        <v>0</v>
      </c>
      <c r="AQ368" s="86">
        <f t="shared" si="46"/>
        <v>4</v>
      </c>
      <c r="AR368" s="86">
        <f t="shared" si="46"/>
        <v>0</v>
      </c>
      <c r="AS368" s="86">
        <f t="shared" si="46"/>
        <v>0</v>
      </c>
      <c r="AT368" s="86">
        <f t="shared" si="46"/>
        <v>3</v>
      </c>
      <c r="AU368" s="86">
        <f t="shared" si="46"/>
        <v>0</v>
      </c>
      <c r="AV368" s="86">
        <f t="shared" si="46"/>
        <v>12</v>
      </c>
      <c r="AW368" s="86">
        <f t="shared" si="46"/>
        <v>1</v>
      </c>
      <c r="AX368" s="86">
        <f t="shared" si="46"/>
        <v>0</v>
      </c>
      <c r="AY368" s="86">
        <f t="shared" si="46"/>
        <v>14</v>
      </c>
      <c r="AZ368" s="86">
        <f t="shared" si="46"/>
        <v>2</v>
      </c>
      <c r="BA368" s="86">
        <f t="shared" si="46"/>
        <v>40</v>
      </c>
      <c r="BB368" s="86">
        <f t="shared" si="46"/>
        <v>17</v>
      </c>
      <c r="BC368" s="86">
        <f t="shared" si="46"/>
        <v>29</v>
      </c>
      <c r="BD368" s="86">
        <f t="shared" si="46"/>
        <v>23</v>
      </c>
      <c r="BE368" s="86">
        <f t="shared" ref="BE368:CJ368" si="47">SUM(BE366:BE367)</f>
        <v>35</v>
      </c>
      <c r="BF368" s="86">
        <f t="shared" si="47"/>
        <v>0</v>
      </c>
      <c r="BG368" s="86">
        <f t="shared" si="47"/>
        <v>0</v>
      </c>
      <c r="BH368" s="86">
        <f t="shared" si="47"/>
        <v>10</v>
      </c>
      <c r="BI368" s="86">
        <f t="shared" si="47"/>
        <v>4</v>
      </c>
      <c r="BJ368" s="86">
        <f t="shared" si="47"/>
        <v>19</v>
      </c>
      <c r="BK368" s="86">
        <f t="shared" si="47"/>
        <v>0</v>
      </c>
      <c r="BL368" s="86">
        <f t="shared" si="47"/>
        <v>2</v>
      </c>
      <c r="BM368" s="86">
        <f t="shared" si="47"/>
        <v>0</v>
      </c>
      <c r="BN368" s="86">
        <f t="shared" si="47"/>
        <v>1</v>
      </c>
      <c r="BO368" s="86">
        <f t="shared" si="47"/>
        <v>8</v>
      </c>
      <c r="BP368" s="86">
        <f t="shared" si="47"/>
        <v>41</v>
      </c>
      <c r="BQ368" s="86">
        <f t="shared" si="47"/>
        <v>0</v>
      </c>
      <c r="BR368" s="86">
        <f t="shared" si="47"/>
        <v>1</v>
      </c>
      <c r="BS368" s="86">
        <f t="shared" si="47"/>
        <v>2</v>
      </c>
      <c r="BT368" s="86">
        <f t="shared" si="47"/>
        <v>0</v>
      </c>
      <c r="BU368" s="86">
        <f t="shared" si="47"/>
        <v>0</v>
      </c>
      <c r="BV368" s="86">
        <f t="shared" si="47"/>
        <v>2</v>
      </c>
      <c r="BW368" s="86">
        <f t="shared" si="47"/>
        <v>0</v>
      </c>
      <c r="BX368" s="86">
        <f t="shared" si="47"/>
        <v>3</v>
      </c>
      <c r="BY368" s="86">
        <f t="shared" si="47"/>
        <v>5</v>
      </c>
      <c r="BZ368" s="86">
        <f t="shared" si="47"/>
        <v>0</v>
      </c>
      <c r="CA368" s="86">
        <f t="shared" si="47"/>
        <v>14</v>
      </c>
      <c r="CB368" s="86">
        <f t="shared" si="47"/>
        <v>5</v>
      </c>
      <c r="CC368" s="86">
        <f t="shared" si="47"/>
        <v>75</v>
      </c>
      <c r="CD368" s="86">
        <f t="shared" si="47"/>
        <v>55</v>
      </c>
      <c r="CE368" s="86">
        <f t="shared" si="47"/>
        <v>75</v>
      </c>
      <c r="CF368" s="86">
        <f t="shared" si="47"/>
        <v>52</v>
      </c>
      <c r="CG368" s="86">
        <f t="shared" si="47"/>
        <v>38</v>
      </c>
      <c r="CH368" s="86">
        <f t="shared" si="47"/>
        <v>45</v>
      </c>
      <c r="CI368" s="86">
        <f t="shared" si="47"/>
        <v>46</v>
      </c>
      <c r="CJ368" s="86">
        <f t="shared" si="47"/>
        <v>29</v>
      </c>
      <c r="CK368" s="86">
        <f t="shared" ref="CK368:DD368" si="48">SUM(CK366:CK367)</f>
        <v>1</v>
      </c>
      <c r="CL368" s="86">
        <f t="shared" si="48"/>
        <v>0</v>
      </c>
      <c r="CM368" s="86">
        <f t="shared" si="48"/>
        <v>21</v>
      </c>
      <c r="CN368" s="86">
        <f t="shared" si="48"/>
        <v>9</v>
      </c>
      <c r="CO368" s="86">
        <f t="shared" si="48"/>
        <v>0</v>
      </c>
      <c r="CP368" s="86">
        <f t="shared" si="48"/>
        <v>1</v>
      </c>
      <c r="CQ368" s="86">
        <f t="shared" si="48"/>
        <v>1</v>
      </c>
      <c r="CR368" s="86">
        <f t="shared" si="48"/>
        <v>6</v>
      </c>
      <c r="CS368" s="86">
        <f t="shared" si="48"/>
        <v>12</v>
      </c>
      <c r="CT368" s="86">
        <f t="shared" si="48"/>
        <v>14</v>
      </c>
      <c r="CU368" s="86">
        <f t="shared" si="48"/>
        <v>5</v>
      </c>
      <c r="CV368" s="86">
        <f t="shared" si="48"/>
        <v>13</v>
      </c>
      <c r="CW368" s="86">
        <f t="shared" si="48"/>
        <v>1</v>
      </c>
      <c r="CX368" s="86">
        <f t="shared" si="48"/>
        <v>0</v>
      </c>
      <c r="CY368" s="86">
        <f t="shared" si="48"/>
        <v>11</v>
      </c>
      <c r="CZ368" s="86">
        <f t="shared" si="48"/>
        <v>0</v>
      </c>
      <c r="DA368" s="86">
        <f t="shared" si="48"/>
        <v>23</v>
      </c>
      <c r="DB368" s="86">
        <f t="shared" si="48"/>
        <v>9</v>
      </c>
      <c r="DC368" s="86">
        <f t="shared" si="48"/>
        <v>0</v>
      </c>
      <c r="DD368" s="86">
        <f t="shared" si="48"/>
        <v>0</v>
      </c>
      <c r="DE368" s="86">
        <f t="shared" ref="DE368" si="49">SUM(DE366:DE367)</f>
        <v>1092</v>
      </c>
    </row>
    <row r="369" spans="1:109" x14ac:dyDescent="0.2">
      <c r="B369" s="82">
        <v>367</v>
      </c>
      <c r="H369" s="83"/>
      <c r="L369" s="84"/>
      <c r="X369" s="82" t="s">
        <v>1327</v>
      </c>
      <c r="Y369" s="86">
        <f t="shared" ref="Y369:BD369" si="50">COUNTIF(Y161:Y367, "&gt;100")</f>
        <v>2</v>
      </c>
      <c r="Z369" s="86">
        <f t="shared" si="50"/>
        <v>0</v>
      </c>
      <c r="AA369" s="86">
        <f t="shared" si="50"/>
        <v>1</v>
      </c>
      <c r="AB369" s="86">
        <f t="shared" si="50"/>
        <v>0</v>
      </c>
      <c r="AC369" s="86">
        <f t="shared" si="50"/>
        <v>0</v>
      </c>
      <c r="AD369" s="86">
        <f t="shared" si="50"/>
        <v>0</v>
      </c>
      <c r="AE369" s="86">
        <f t="shared" si="50"/>
        <v>0</v>
      </c>
      <c r="AF369" s="86">
        <f t="shared" si="50"/>
        <v>0</v>
      </c>
      <c r="AG369" s="86">
        <f t="shared" si="50"/>
        <v>0</v>
      </c>
      <c r="AH369" s="86">
        <f t="shared" si="50"/>
        <v>0</v>
      </c>
      <c r="AI369" s="86">
        <f t="shared" si="50"/>
        <v>0</v>
      </c>
      <c r="AJ369" s="86">
        <f t="shared" si="50"/>
        <v>0</v>
      </c>
      <c r="AK369" s="86">
        <f t="shared" si="50"/>
        <v>0</v>
      </c>
      <c r="AL369" s="86">
        <f t="shared" si="50"/>
        <v>0</v>
      </c>
      <c r="AM369" s="86">
        <f t="shared" si="50"/>
        <v>0</v>
      </c>
      <c r="AN369" s="86">
        <f t="shared" si="50"/>
        <v>0</v>
      </c>
      <c r="AO369" s="86">
        <f t="shared" si="50"/>
        <v>0</v>
      </c>
      <c r="AP369" s="86">
        <f t="shared" si="50"/>
        <v>0</v>
      </c>
      <c r="AQ369" s="86">
        <f t="shared" si="50"/>
        <v>0</v>
      </c>
      <c r="AR369" s="86">
        <f t="shared" si="50"/>
        <v>0</v>
      </c>
      <c r="AS369" s="86">
        <f t="shared" si="50"/>
        <v>0</v>
      </c>
      <c r="AT369" s="86">
        <f t="shared" si="50"/>
        <v>0</v>
      </c>
      <c r="AU369" s="86">
        <f t="shared" si="50"/>
        <v>0</v>
      </c>
      <c r="AV369" s="86">
        <f t="shared" si="50"/>
        <v>0</v>
      </c>
      <c r="AW369" s="86">
        <f t="shared" si="50"/>
        <v>0</v>
      </c>
      <c r="AX369" s="86">
        <f t="shared" si="50"/>
        <v>0</v>
      </c>
      <c r="AY369" s="86">
        <f t="shared" si="50"/>
        <v>0</v>
      </c>
      <c r="AZ369" s="86">
        <f t="shared" si="50"/>
        <v>0</v>
      </c>
      <c r="BA369" s="86">
        <f t="shared" si="50"/>
        <v>0</v>
      </c>
      <c r="BB369" s="86">
        <f t="shared" si="50"/>
        <v>3</v>
      </c>
      <c r="BC369" s="86">
        <f t="shared" si="50"/>
        <v>2</v>
      </c>
      <c r="BD369" s="86">
        <f t="shared" si="50"/>
        <v>0</v>
      </c>
      <c r="BE369" s="86">
        <f t="shared" ref="BE369:CJ369" si="51">COUNTIF(BE161:BE367, "&gt;100")</f>
        <v>0</v>
      </c>
      <c r="BF369" s="86">
        <f t="shared" si="51"/>
        <v>0</v>
      </c>
      <c r="BG369" s="86">
        <f t="shared" si="51"/>
        <v>0</v>
      </c>
      <c r="BH369" s="86">
        <f t="shared" si="51"/>
        <v>0</v>
      </c>
      <c r="BI369" s="86">
        <f t="shared" si="51"/>
        <v>0</v>
      </c>
      <c r="BJ369" s="86">
        <f t="shared" si="51"/>
        <v>0</v>
      </c>
      <c r="BK369" s="86">
        <f t="shared" si="51"/>
        <v>0</v>
      </c>
      <c r="BL369" s="86">
        <f t="shared" si="51"/>
        <v>0</v>
      </c>
      <c r="BM369" s="86">
        <f t="shared" si="51"/>
        <v>0</v>
      </c>
      <c r="BN369" s="86">
        <f t="shared" si="51"/>
        <v>0</v>
      </c>
      <c r="BO369" s="86">
        <f t="shared" si="51"/>
        <v>0</v>
      </c>
      <c r="BP369" s="86">
        <f t="shared" si="51"/>
        <v>0</v>
      </c>
      <c r="BQ369" s="86">
        <f t="shared" si="51"/>
        <v>0</v>
      </c>
      <c r="BR369" s="86">
        <f t="shared" si="51"/>
        <v>0</v>
      </c>
      <c r="BS369" s="86">
        <f t="shared" si="51"/>
        <v>0</v>
      </c>
      <c r="BT369" s="86">
        <f t="shared" si="51"/>
        <v>0</v>
      </c>
      <c r="BU369" s="86">
        <f t="shared" si="51"/>
        <v>0</v>
      </c>
      <c r="BV369" s="86">
        <f t="shared" si="51"/>
        <v>0</v>
      </c>
      <c r="BW369" s="86">
        <f t="shared" si="51"/>
        <v>0</v>
      </c>
      <c r="BX369" s="86">
        <f t="shared" si="51"/>
        <v>0</v>
      </c>
      <c r="BY369" s="86">
        <f t="shared" si="51"/>
        <v>0</v>
      </c>
      <c r="BZ369" s="86">
        <f t="shared" si="51"/>
        <v>0</v>
      </c>
      <c r="CA369" s="86">
        <f t="shared" si="51"/>
        <v>0</v>
      </c>
      <c r="CB369" s="86">
        <f t="shared" si="51"/>
        <v>0</v>
      </c>
      <c r="CC369" s="86">
        <f t="shared" si="51"/>
        <v>7</v>
      </c>
      <c r="CD369" s="86">
        <f t="shared" si="51"/>
        <v>3</v>
      </c>
      <c r="CE369" s="86">
        <f t="shared" si="51"/>
        <v>5</v>
      </c>
      <c r="CF369" s="86">
        <f t="shared" si="51"/>
        <v>4</v>
      </c>
      <c r="CG369" s="86">
        <f t="shared" si="51"/>
        <v>1</v>
      </c>
      <c r="CH369" s="86">
        <f t="shared" si="51"/>
        <v>2</v>
      </c>
      <c r="CI369" s="86">
        <f t="shared" si="51"/>
        <v>0</v>
      </c>
      <c r="CJ369" s="86">
        <f t="shared" si="51"/>
        <v>1</v>
      </c>
      <c r="CK369" s="86">
        <f t="shared" ref="CK369:DD369" si="52">COUNTIF(CK161:CK367, "&gt;100")</f>
        <v>0</v>
      </c>
      <c r="CL369" s="86">
        <f t="shared" si="52"/>
        <v>0</v>
      </c>
      <c r="CM369" s="86">
        <f t="shared" si="52"/>
        <v>0</v>
      </c>
      <c r="CN369" s="86">
        <f t="shared" si="52"/>
        <v>0</v>
      </c>
      <c r="CO369" s="86">
        <f t="shared" si="52"/>
        <v>0</v>
      </c>
      <c r="CP369" s="86">
        <f t="shared" si="52"/>
        <v>0</v>
      </c>
      <c r="CQ369" s="86">
        <f t="shared" si="52"/>
        <v>0</v>
      </c>
      <c r="CR369" s="86">
        <f t="shared" si="52"/>
        <v>0</v>
      </c>
      <c r="CS369" s="86">
        <f t="shared" si="52"/>
        <v>0</v>
      </c>
      <c r="CT369" s="86">
        <f t="shared" si="52"/>
        <v>0</v>
      </c>
      <c r="CU369" s="86">
        <f t="shared" si="52"/>
        <v>0</v>
      </c>
      <c r="CV369" s="86">
        <f t="shared" si="52"/>
        <v>0</v>
      </c>
      <c r="CW369" s="86">
        <f t="shared" si="52"/>
        <v>0</v>
      </c>
      <c r="CX369" s="86">
        <f t="shared" si="52"/>
        <v>0</v>
      </c>
      <c r="CY369" s="86">
        <f t="shared" si="52"/>
        <v>0</v>
      </c>
      <c r="CZ369" s="86">
        <f t="shared" si="52"/>
        <v>0</v>
      </c>
      <c r="DA369" s="86">
        <f t="shared" si="52"/>
        <v>0</v>
      </c>
      <c r="DB369" s="86">
        <f t="shared" si="52"/>
        <v>0</v>
      </c>
      <c r="DC369" s="86">
        <f t="shared" si="52"/>
        <v>0</v>
      </c>
      <c r="DD369" s="86">
        <f t="shared" si="52"/>
        <v>0</v>
      </c>
      <c r="DE369" s="82">
        <f>SUM(Y369:DD369)</f>
        <v>31</v>
      </c>
    </row>
    <row r="370" spans="1:109" x14ac:dyDescent="0.2">
      <c r="B370" s="82">
        <v>368</v>
      </c>
      <c r="H370" s="83"/>
      <c r="L370" s="84"/>
      <c r="X370" s="82" t="s">
        <v>1328</v>
      </c>
      <c r="Y370" s="86">
        <f t="shared" ref="Y370:BD370" si="53">COUNTIF(Y161:Y367, "&lt;-100")</f>
        <v>2</v>
      </c>
      <c r="Z370" s="86">
        <f t="shared" si="53"/>
        <v>3</v>
      </c>
      <c r="AA370" s="86">
        <f t="shared" si="53"/>
        <v>2</v>
      </c>
      <c r="AB370" s="86">
        <f t="shared" si="53"/>
        <v>1</v>
      </c>
      <c r="AC370" s="86">
        <f t="shared" si="53"/>
        <v>0</v>
      </c>
      <c r="AD370" s="86">
        <f t="shared" si="53"/>
        <v>0</v>
      </c>
      <c r="AE370" s="86">
        <f t="shared" si="53"/>
        <v>0</v>
      </c>
      <c r="AF370" s="86">
        <f t="shared" si="53"/>
        <v>0</v>
      </c>
      <c r="AG370" s="86">
        <f t="shared" si="53"/>
        <v>0</v>
      </c>
      <c r="AH370" s="86">
        <f t="shared" si="53"/>
        <v>0</v>
      </c>
      <c r="AI370" s="86">
        <f t="shared" si="53"/>
        <v>0</v>
      </c>
      <c r="AJ370" s="86">
        <f t="shared" si="53"/>
        <v>0</v>
      </c>
      <c r="AK370" s="86">
        <f t="shared" si="53"/>
        <v>0</v>
      </c>
      <c r="AL370" s="86">
        <f t="shared" si="53"/>
        <v>0</v>
      </c>
      <c r="AM370" s="86">
        <f t="shared" si="53"/>
        <v>0</v>
      </c>
      <c r="AN370" s="86">
        <f t="shared" si="53"/>
        <v>0</v>
      </c>
      <c r="AO370" s="86">
        <f t="shared" si="53"/>
        <v>0</v>
      </c>
      <c r="AP370" s="86">
        <f t="shared" si="53"/>
        <v>0</v>
      </c>
      <c r="AQ370" s="86">
        <f t="shared" si="53"/>
        <v>0</v>
      </c>
      <c r="AR370" s="86">
        <f t="shared" si="53"/>
        <v>0</v>
      </c>
      <c r="AS370" s="86">
        <f t="shared" si="53"/>
        <v>0</v>
      </c>
      <c r="AT370" s="86">
        <f t="shared" si="53"/>
        <v>0</v>
      </c>
      <c r="AU370" s="86">
        <f t="shared" si="53"/>
        <v>0</v>
      </c>
      <c r="AV370" s="86">
        <f t="shared" si="53"/>
        <v>0</v>
      </c>
      <c r="AW370" s="86">
        <f t="shared" si="53"/>
        <v>0</v>
      </c>
      <c r="AX370" s="86">
        <f t="shared" si="53"/>
        <v>0</v>
      </c>
      <c r="AY370" s="86">
        <f t="shared" si="53"/>
        <v>0</v>
      </c>
      <c r="AZ370" s="86">
        <f t="shared" si="53"/>
        <v>0</v>
      </c>
      <c r="BA370" s="86">
        <f t="shared" si="53"/>
        <v>5</v>
      </c>
      <c r="BB370" s="86">
        <f t="shared" si="53"/>
        <v>0</v>
      </c>
      <c r="BC370" s="86">
        <f t="shared" si="53"/>
        <v>0</v>
      </c>
      <c r="BD370" s="86">
        <f t="shared" si="53"/>
        <v>2</v>
      </c>
      <c r="BE370" s="86">
        <f t="shared" ref="BE370:CJ370" si="54">COUNTIF(BE161:BE367, "&lt;-100")</f>
        <v>1</v>
      </c>
      <c r="BF370" s="86">
        <f t="shared" si="54"/>
        <v>0</v>
      </c>
      <c r="BG370" s="86">
        <f t="shared" si="54"/>
        <v>0</v>
      </c>
      <c r="BH370" s="86">
        <f t="shared" si="54"/>
        <v>0</v>
      </c>
      <c r="BI370" s="86">
        <f t="shared" si="54"/>
        <v>0</v>
      </c>
      <c r="BJ370" s="86">
        <f t="shared" si="54"/>
        <v>0</v>
      </c>
      <c r="BK370" s="86">
        <f t="shared" si="54"/>
        <v>0</v>
      </c>
      <c r="BL370" s="86">
        <f t="shared" si="54"/>
        <v>0</v>
      </c>
      <c r="BM370" s="86">
        <f t="shared" si="54"/>
        <v>0</v>
      </c>
      <c r="BN370" s="86">
        <f t="shared" si="54"/>
        <v>0</v>
      </c>
      <c r="BO370" s="86">
        <f t="shared" si="54"/>
        <v>0</v>
      </c>
      <c r="BP370" s="86">
        <f t="shared" si="54"/>
        <v>0</v>
      </c>
      <c r="BQ370" s="86">
        <f t="shared" si="54"/>
        <v>0</v>
      </c>
      <c r="BR370" s="86">
        <f t="shared" si="54"/>
        <v>0</v>
      </c>
      <c r="BS370" s="86">
        <f t="shared" si="54"/>
        <v>0</v>
      </c>
      <c r="BT370" s="86">
        <f t="shared" si="54"/>
        <v>0</v>
      </c>
      <c r="BU370" s="86">
        <f t="shared" si="54"/>
        <v>0</v>
      </c>
      <c r="BV370" s="86">
        <f t="shared" si="54"/>
        <v>0</v>
      </c>
      <c r="BW370" s="86">
        <f t="shared" si="54"/>
        <v>0</v>
      </c>
      <c r="BX370" s="86">
        <f t="shared" si="54"/>
        <v>0</v>
      </c>
      <c r="BY370" s="86">
        <f t="shared" si="54"/>
        <v>0</v>
      </c>
      <c r="BZ370" s="86">
        <f t="shared" si="54"/>
        <v>0</v>
      </c>
      <c r="CA370" s="86">
        <f t="shared" si="54"/>
        <v>0</v>
      </c>
      <c r="CB370" s="86">
        <f t="shared" si="54"/>
        <v>0</v>
      </c>
      <c r="CC370" s="86">
        <f t="shared" si="54"/>
        <v>11</v>
      </c>
      <c r="CD370" s="86">
        <f t="shared" si="54"/>
        <v>11</v>
      </c>
      <c r="CE370" s="86">
        <f t="shared" si="54"/>
        <v>9</v>
      </c>
      <c r="CF370" s="86">
        <f t="shared" si="54"/>
        <v>3</v>
      </c>
      <c r="CG370" s="86">
        <f t="shared" si="54"/>
        <v>3</v>
      </c>
      <c r="CH370" s="86">
        <f t="shared" si="54"/>
        <v>1</v>
      </c>
      <c r="CI370" s="86">
        <f t="shared" si="54"/>
        <v>2</v>
      </c>
      <c r="CJ370" s="86">
        <f t="shared" si="54"/>
        <v>0</v>
      </c>
      <c r="CK370" s="86">
        <f t="shared" ref="CK370:DD370" si="55">COUNTIF(CK161:CK367, "&lt;-100")</f>
        <v>0</v>
      </c>
      <c r="CL370" s="86">
        <f t="shared" si="55"/>
        <v>0</v>
      </c>
      <c r="CM370" s="86">
        <f t="shared" si="55"/>
        <v>0</v>
      </c>
      <c r="CN370" s="86">
        <f t="shared" si="55"/>
        <v>0</v>
      </c>
      <c r="CO370" s="86">
        <f t="shared" si="55"/>
        <v>0</v>
      </c>
      <c r="CP370" s="86">
        <f t="shared" si="55"/>
        <v>0</v>
      </c>
      <c r="CQ370" s="86">
        <f t="shared" si="55"/>
        <v>0</v>
      </c>
      <c r="CR370" s="86">
        <f t="shared" si="55"/>
        <v>0</v>
      </c>
      <c r="CS370" s="86">
        <f t="shared" si="55"/>
        <v>0</v>
      </c>
      <c r="CT370" s="86">
        <f t="shared" si="55"/>
        <v>0</v>
      </c>
      <c r="CU370" s="86">
        <f t="shared" si="55"/>
        <v>0</v>
      </c>
      <c r="CV370" s="86">
        <f t="shared" si="55"/>
        <v>0</v>
      </c>
      <c r="CW370" s="86">
        <f t="shared" si="55"/>
        <v>0</v>
      </c>
      <c r="CX370" s="86">
        <f t="shared" si="55"/>
        <v>0</v>
      </c>
      <c r="CY370" s="86">
        <f t="shared" si="55"/>
        <v>0</v>
      </c>
      <c r="CZ370" s="86">
        <f t="shared" si="55"/>
        <v>0</v>
      </c>
      <c r="DA370" s="86">
        <f t="shared" si="55"/>
        <v>0</v>
      </c>
      <c r="DB370" s="86">
        <f t="shared" si="55"/>
        <v>0</v>
      </c>
      <c r="DC370" s="86">
        <f t="shared" si="55"/>
        <v>0</v>
      </c>
      <c r="DD370" s="86">
        <f t="shared" si="55"/>
        <v>0</v>
      </c>
      <c r="DE370" s="82">
        <f>SUM(Y370:DD370)</f>
        <v>56</v>
      </c>
    </row>
    <row r="371" spans="1:109" x14ac:dyDescent="0.2">
      <c r="B371" s="82">
        <v>369</v>
      </c>
      <c r="H371" s="83"/>
      <c r="L371" s="84"/>
      <c r="X371" s="82" t="s">
        <v>1329</v>
      </c>
      <c r="Y371" s="86">
        <f t="shared" ref="Y371:BD371" si="56">SUM(Y369:Y370)</f>
        <v>4</v>
      </c>
      <c r="Z371" s="86">
        <f t="shared" si="56"/>
        <v>3</v>
      </c>
      <c r="AA371" s="86">
        <f t="shared" si="56"/>
        <v>3</v>
      </c>
      <c r="AB371" s="86">
        <f t="shared" si="56"/>
        <v>1</v>
      </c>
      <c r="AC371" s="86">
        <f t="shared" si="56"/>
        <v>0</v>
      </c>
      <c r="AD371" s="86">
        <f t="shared" si="56"/>
        <v>0</v>
      </c>
      <c r="AE371" s="86">
        <f t="shared" si="56"/>
        <v>0</v>
      </c>
      <c r="AF371" s="86">
        <f t="shared" si="56"/>
        <v>0</v>
      </c>
      <c r="AG371" s="86">
        <f t="shared" si="56"/>
        <v>0</v>
      </c>
      <c r="AH371" s="86">
        <f t="shared" si="56"/>
        <v>0</v>
      </c>
      <c r="AI371" s="86">
        <f t="shared" si="56"/>
        <v>0</v>
      </c>
      <c r="AJ371" s="86">
        <f t="shared" si="56"/>
        <v>0</v>
      </c>
      <c r="AK371" s="86">
        <f t="shared" si="56"/>
        <v>0</v>
      </c>
      <c r="AL371" s="86">
        <f t="shared" si="56"/>
        <v>0</v>
      </c>
      <c r="AM371" s="86">
        <f t="shared" si="56"/>
        <v>0</v>
      </c>
      <c r="AN371" s="86">
        <f t="shared" si="56"/>
        <v>0</v>
      </c>
      <c r="AO371" s="86">
        <f t="shared" si="56"/>
        <v>0</v>
      </c>
      <c r="AP371" s="86">
        <f t="shared" si="56"/>
        <v>0</v>
      </c>
      <c r="AQ371" s="86">
        <f t="shared" si="56"/>
        <v>0</v>
      </c>
      <c r="AR371" s="86">
        <f t="shared" si="56"/>
        <v>0</v>
      </c>
      <c r="AS371" s="86">
        <f t="shared" si="56"/>
        <v>0</v>
      </c>
      <c r="AT371" s="86">
        <f t="shared" si="56"/>
        <v>0</v>
      </c>
      <c r="AU371" s="86">
        <f t="shared" si="56"/>
        <v>0</v>
      </c>
      <c r="AV371" s="86">
        <f t="shared" si="56"/>
        <v>0</v>
      </c>
      <c r="AW371" s="86">
        <f t="shared" si="56"/>
        <v>0</v>
      </c>
      <c r="AX371" s="86">
        <f t="shared" si="56"/>
        <v>0</v>
      </c>
      <c r="AY371" s="86">
        <f t="shared" si="56"/>
        <v>0</v>
      </c>
      <c r="AZ371" s="86">
        <f t="shared" si="56"/>
        <v>0</v>
      </c>
      <c r="BA371" s="86">
        <f t="shared" si="56"/>
        <v>5</v>
      </c>
      <c r="BB371" s="86">
        <f t="shared" si="56"/>
        <v>3</v>
      </c>
      <c r="BC371" s="86">
        <f t="shared" si="56"/>
        <v>2</v>
      </c>
      <c r="BD371" s="86">
        <f t="shared" si="56"/>
        <v>2</v>
      </c>
      <c r="BE371" s="86">
        <f t="shared" ref="BE371:CJ371" si="57">SUM(BE369:BE370)</f>
        <v>1</v>
      </c>
      <c r="BF371" s="86">
        <f t="shared" si="57"/>
        <v>0</v>
      </c>
      <c r="BG371" s="86">
        <f t="shared" si="57"/>
        <v>0</v>
      </c>
      <c r="BH371" s="86">
        <f t="shared" si="57"/>
        <v>0</v>
      </c>
      <c r="BI371" s="86">
        <f t="shared" si="57"/>
        <v>0</v>
      </c>
      <c r="BJ371" s="86">
        <f t="shared" si="57"/>
        <v>0</v>
      </c>
      <c r="BK371" s="86">
        <f t="shared" si="57"/>
        <v>0</v>
      </c>
      <c r="BL371" s="86">
        <f t="shared" si="57"/>
        <v>0</v>
      </c>
      <c r="BM371" s="86">
        <f t="shared" si="57"/>
        <v>0</v>
      </c>
      <c r="BN371" s="86">
        <f t="shared" si="57"/>
        <v>0</v>
      </c>
      <c r="BO371" s="86">
        <f t="shared" si="57"/>
        <v>0</v>
      </c>
      <c r="BP371" s="86">
        <f t="shared" si="57"/>
        <v>0</v>
      </c>
      <c r="BQ371" s="86">
        <f t="shared" si="57"/>
        <v>0</v>
      </c>
      <c r="BR371" s="86">
        <f t="shared" si="57"/>
        <v>0</v>
      </c>
      <c r="BS371" s="86">
        <f t="shared" si="57"/>
        <v>0</v>
      </c>
      <c r="BT371" s="86">
        <f t="shared" si="57"/>
        <v>0</v>
      </c>
      <c r="BU371" s="86">
        <f t="shared" si="57"/>
        <v>0</v>
      </c>
      <c r="BV371" s="86">
        <f t="shared" si="57"/>
        <v>0</v>
      </c>
      <c r="BW371" s="86">
        <f t="shared" si="57"/>
        <v>0</v>
      </c>
      <c r="BX371" s="86">
        <f t="shared" si="57"/>
        <v>0</v>
      </c>
      <c r="BY371" s="86">
        <f t="shared" si="57"/>
        <v>0</v>
      </c>
      <c r="BZ371" s="86">
        <f t="shared" si="57"/>
        <v>0</v>
      </c>
      <c r="CA371" s="86">
        <f t="shared" si="57"/>
        <v>0</v>
      </c>
      <c r="CB371" s="86">
        <f t="shared" si="57"/>
        <v>0</v>
      </c>
      <c r="CC371" s="86">
        <f t="shared" si="57"/>
        <v>18</v>
      </c>
      <c r="CD371" s="86">
        <f t="shared" si="57"/>
        <v>14</v>
      </c>
      <c r="CE371" s="86">
        <f t="shared" si="57"/>
        <v>14</v>
      </c>
      <c r="CF371" s="86">
        <f t="shared" si="57"/>
        <v>7</v>
      </c>
      <c r="CG371" s="86">
        <f t="shared" si="57"/>
        <v>4</v>
      </c>
      <c r="CH371" s="86">
        <f t="shared" si="57"/>
        <v>3</v>
      </c>
      <c r="CI371" s="86">
        <f t="shared" si="57"/>
        <v>2</v>
      </c>
      <c r="CJ371" s="86">
        <f t="shared" si="57"/>
        <v>1</v>
      </c>
      <c r="CK371" s="86">
        <f t="shared" ref="CK371:DD371" si="58">SUM(CK369:CK370)</f>
        <v>0</v>
      </c>
      <c r="CL371" s="86">
        <f t="shared" si="58"/>
        <v>0</v>
      </c>
      <c r="CM371" s="86">
        <f t="shared" si="58"/>
        <v>0</v>
      </c>
      <c r="CN371" s="86">
        <f t="shared" si="58"/>
        <v>0</v>
      </c>
      <c r="CO371" s="86">
        <f t="shared" si="58"/>
        <v>0</v>
      </c>
      <c r="CP371" s="86">
        <f t="shared" si="58"/>
        <v>0</v>
      </c>
      <c r="CQ371" s="86">
        <f t="shared" si="58"/>
        <v>0</v>
      </c>
      <c r="CR371" s="86">
        <f t="shared" si="58"/>
        <v>0</v>
      </c>
      <c r="CS371" s="86">
        <f t="shared" si="58"/>
        <v>0</v>
      </c>
      <c r="CT371" s="86">
        <f t="shared" si="58"/>
        <v>0</v>
      </c>
      <c r="CU371" s="86">
        <f t="shared" si="58"/>
        <v>0</v>
      </c>
      <c r="CV371" s="86">
        <f t="shared" si="58"/>
        <v>0</v>
      </c>
      <c r="CW371" s="86">
        <f t="shared" si="58"/>
        <v>0</v>
      </c>
      <c r="CX371" s="86">
        <f t="shared" si="58"/>
        <v>0</v>
      </c>
      <c r="CY371" s="86">
        <f t="shared" si="58"/>
        <v>0</v>
      </c>
      <c r="CZ371" s="86">
        <f t="shared" si="58"/>
        <v>0</v>
      </c>
      <c r="DA371" s="86">
        <f t="shared" si="58"/>
        <v>0</v>
      </c>
      <c r="DB371" s="86">
        <f t="shared" si="58"/>
        <v>0</v>
      </c>
      <c r="DC371" s="86">
        <f t="shared" si="58"/>
        <v>0</v>
      </c>
      <c r="DD371" s="86">
        <f t="shared" si="58"/>
        <v>0</v>
      </c>
      <c r="DE371" s="86">
        <f t="shared" ref="DE371" si="59">SUM(DE369:DE370)</f>
        <v>87</v>
      </c>
    </row>
    <row r="372" spans="1:109" x14ac:dyDescent="0.2">
      <c r="B372" s="82">
        <v>370</v>
      </c>
      <c r="H372" s="83"/>
      <c r="L372" s="84"/>
      <c r="X372" s="82" t="s">
        <v>1336</v>
      </c>
      <c r="Y372" s="82">
        <f>MIN(Y3:Y365)</f>
        <v>-115.6019</v>
      </c>
      <c r="Z372" s="82">
        <f t="shared" ref="Z372:CK372" si="60">MIN(Z3:Z365)</f>
        <v>-119.0219</v>
      </c>
      <c r="AA372" s="82">
        <f t="shared" si="60"/>
        <v>-127.2046</v>
      </c>
      <c r="AB372" s="82">
        <f t="shared" si="60"/>
        <v>-103.2359</v>
      </c>
      <c r="AC372" s="82">
        <f t="shared" si="60"/>
        <v>-29.909400000000002</v>
      </c>
      <c r="AD372" s="82">
        <f t="shared" si="60"/>
        <v>-41.124600000000001</v>
      </c>
      <c r="AE372" s="82">
        <f t="shared" si="60"/>
        <v>-56.0732</v>
      </c>
      <c r="AF372" s="82">
        <f t="shared" si="60"/>
        <v>-69.978899999999996</v>
      </c>
      <c r="AG372" s="82">
        <f t="shared" si="60"/>
        <v>-67.272900000000007</v>
      </c>
      <c r="AH372" s="82">
        <f t="shared" si="60"/>
        <v>-20.108799999999999</v>
      </c>
      <c r="AI372" s="82">
        <f t="shared" si="60"/>
        <v>-40.802399999999999</v>
      </c>
      <c r="AJ372" s="82">
        <f t="shared" si="60"/>
        <v>-47.235199999999999</v>
      </c>
      <c r="AK372" s="82">
        <f t="shared" si="60"/>
        <v>-34.802599999999998</v>
      </c>
      <c r="AL372" s="82">
        <f t="shared" si="60"/>
        <v>-59.491599999999998</v>
      </c>
      <c r="AM372" s="82">
        <f t="shared" si="60"/>
        <v>-77.424999999999997</v>
      </c>
      <c r="AN372" s="82">
        <f t="shared" si="60"/>
        <v>-85.245900000000006</v>
      </c>
      <c r="AO372" s="82">
        <f t="shared" si="60"/>
        <v>-54.275799999999997</v>
      </c>
      <c r="AP372" s="82">
        <f t="shared" si="60"/>
        <v>-40.363799999999998</v>
      </c>
      <c r="AQ372" s="82">
        <f t="shared" si="60"/>
        <v>-53.616999999999997</v>
      </c>
      <c r="AR372" s="82">
        <f t="shared" si="60"/>
        <v>-28.561299999999999</v>
      </c>
      <c r="AS372" s="82">
        <f t="shared" si="60"/>
        <v>-33.3444</v>
      </c>
      <c r="AT372" s="82">
        <f t="shared" si="60"/>
        <v>-52.288400000000003</v>
      </c>
      <c r="AU372" s="82">
        <f t="shared" si="60"/>
        <v>-29.733499999999999</v>
      </c>
      <c r="AV372" s="82">
        <f t="shared" si="60"/>
        <v>-56.2117</v>
      </c>
      <c r="AW372" s="82">
        <f t="shared" si="60"/>
        <v>-53.368899999999996</v>
      </c>
      <c r="AX372" s="82">
        <f t="shared" si="60"/>
        <v>-40.779000000000003</v>
      </c>
      <c r="AY372" s="82">
        <f t="shared" si="60"/>
        <v>-71.790400000000005</v>
      </c>
      <c r="AZ372" s="82">
        <f t="shared" si="60"/>
        <v>-55.284500000000001</v>
      </c>
      <c r="BA372" s="82">
        <f t="shared" si="60"/>
        <v>-130.81059999999999</v>
      </c>
      <c r="BB372" s="82">
        <f t="shared" si="60"/>
        <v>-82.1905</v>
      </c>
      <c r="BC372" s="82">
        <f t="shared" si="60"/>
        <v>-88.350800000000007</v>
      </c>
      <c r="BD372" s="82">
        <f t="shared" si="60"/>
        <v>-184.15190000000001</v>
      </c>
      <c r="BE372" s="82">
        <f t="shared" si="60"/>
        <v>-110.7238</v>
      </c>
      <c r="BF372" s="82">
        <f t="shared" si="60"/>
        <v>-40.1509</v>
      </c>
      <c r="BG372" s="82">
        <f t="shared" si="60"/>
        <v>-45.552599999999998</v>
      </c>
      <c r="BH372" s="82">
        <f t="shared" si="60"/>
        <v>-56.867800000000003</v>
      </c>
      <c r="BI372" s="82">
        <f t="shared" si="60"/>
        <v>-44.943100000000001</v>
      </c>
      <c r="BJ372" s="82">
        <f t="shared" si="60"/>
        <v>-88.507099999999994</v>
      </c>
      <c r="BK372" s="82">
        <f t="shared" si="60"/>
        <v>-20.482099999999999</v>
      </c>
      <c r="BL372" s="82">
        <f t="shared" si="60"/>
        <v>-42.737900000000003</v>
      </c>
      <c r="BM372" s="82">
        <f t="shared" si="60"/>
        <v>-43.746200000000002</v>
      </c>
      <c r="BN372" s="82">
        <f t="shared" si="60"/>
        <v>-41.700200000000002</v>
      </c>
      <c r="BO372" s="82">
        <f t="shared" si="60"/>
        <v>-64.103499999999997</v>
      </c>
      <c r="BP372" s="82">
        <f t="shared" si="60"/>
        <v>-99.176500000000004</v>
      </c>
      <c r="BQ372" s="82">
        <f t="shared" si="60"/>
        <v>-47.133099999999999</v>
      </c>
      <c r="BR372" s="82">
        <f t="shared" si="60"/>
        <v>-36.783299999999997</v>
      </c>
      <c r="BS372" s="82">
        <f t="shared" si="60"/>
        <v>-40.286999999999999</v>
      </c>
      <c r="BT372" s="82">
        <f t="shared" si="60"/>
        <v>-35.647199999999998</v>
      </c>
      <c r="BU372" s="82">
        <f t="shared" si="60"/>
        <v>-26.206099999999999</v>
      </c>
      <c r="BV372" s="82">
        <f t="shared" si="60"/>
        <v>-53.3812</v>
      </c>
      <c r="BW372" s="82">
        <f t="shared" si="60"/>
        <v>-34.033900000000003</v>
      </c>
      <c r="BX372" s="82">
        <f t="shared" si="60"/>
        <v>-54.746200000000002</v>
      </c>
      <c r="BY372" s="82">
        <f t="shared" si="60"/>
        <v>-64.741600000000005</v>
      </c>
      <c r="BZ372" s="82">
        <f t="shared" si="60"/>
        <v>-41.272199999999998</v>
      </c>
      <c r="CA372" s="82">
        <f t="shared" si="60"/>
        <v>-87.369699999999995</v>
      </c>
      <c r="CB372" s="82">
        <f t="shared" si="60"/>
        <v>-64.359700000000004</v>
      </c>
      <c r="CC372" s="82">
        <f t="shared" si="60"/>
        <v>-146.0368</v>
      </c>
      <c r="CD372" s="82">
        <f t="shared" si="60"/>
        <v>-143.8733</v>
      </c>
      <c r="CE372" s="82">
        <f t="shared" si="60"/>
        <v>-154.39439999999999</v>
      </c>
      <c r="CF372" s="82">
        <f t="shared" si="60"/>
        <v>-115.762</v>
      </c>
      <c r="CG372" s="82">
        <f t="shared" si="60"/>
        <v>-129.96639999999999</v>
      </c>
      <c r="CH372" s="82">
        <f t="shared" si="60"/>
        <v>-120.5044</v>
      </c>
      <c r="CI372" s="82">
        <f t="shared" si="60"/>
        <v>-114.93680000000001</v>
      </c>
      <c r="CJ372" s="82">
        <f t="shared" si="60"/>
        <v>-85.976500000000001</v>
      </c>
      <c r="CK372" s="82">
        <f t="shared" si="60"/>
        <v>-32.47</v>
      </c>
      <c r="CL372" s="82">
        <f t="shared" ref="CL372:DD372" si="61">MIN(CL3:CL365)</f>
        <v>-49.650300000000001</v>
      </c>
      <c r="CM372" s="82">
        <f t="shared" si="61"/>
        <v>-97.121799999999993</v>
      </c>
      <c r="CN372" s="82">
        <f t="shared" si="61"/>
        <v>-54.549599999999998</v>
      </c>
      <c r="CO372" s="82">
        <f t="shared" si="61"/>
        <v>-26.994700000000002</v>
      </c>
      <c r="CP372" s="82">
        <f t="shared" si="61"/>
        <v>-50.906300000000002</v>
      </c>
      <c r="CQ372" s="82">
        <f t="shared" si="61"/>
        <v>-53.109299999999998</v>
      </c>
      <c r="CR372" s="82">
        <f t="shared" si="61"/>
        <v>-48.244799999999998</v>
      </c>
      <c r="CS372" s="82">
        <f t="shared" si="61"/>
        <v>-69.209299999999999</v>
      </c>
      <c r="CT372" s="82">
        <f t="shared" si="61"/>
        <v>-72.975999999999999</v>
      </c>
      <c r="CU372" s="82">
        <f t="shared" si="61"/>
        <v>-57.109499999999997</v>
      </c>
      <c r="CV372" s="82">
        <f t="shared" si="61"/>
        <v>-58.231999999999999</v>
      </c>
      <c r="CW372" s="82">
        <f t="shared" si="61"/>
        <v>-50.349699999999999</v>
      </c>
      <c r="CX372" s="82">
        <f t="shared" si="61"/>
        <v>-30.314599999999999</v>
      </c>
      <c r="CY372" s="82">
        <f t="shared" si="61"/>
        <v>-64.957400000000007</v>
      </c>
      <c r="CZ372" s="82">
        <f t="shared" si="61"/>
        <v>-44.521900000000002</v>
      </c>
      <c r="DA372" s="82">
        <f t="shared" si="61"/>
        <v>-82.693399999999997</v>
      </c>
      <c r="DB372" s="82">
        <f t="shared" si="61"/>
        <v>-60.023800000000001</v>
      </c>
      <c r="DC372" s="82">
        <f t="shared" si="61"/>
        <v>-30.5457</v>
      </c>
      <c r="DD372" s="82">
        <f t="shared" si="61"/>
        <v>-47.509900000000002</v>
      </c>
      <c r="DE372" s="82">
        <f>MIN(Y372:DD372)</f>
        <v>-184.15190000000001</v>
      </c>
    </row>
    <row r="373" spans="1:109" x14ac:dyDescent="0.2">
      <c r="B373" s="82">
        <v>371</v>
      </c>
      <c r="H373" s="83"/>
      <c r="L373" s="84"/>
      <c r="X373" s="82" t="s">
        <v>1337</v>
      </c>
      <c r="Y373" s="82">
        <f>MAX(Y3:Y365)</f>
        <v>104.1932</v>
      </c>
      <c r="Z373" s="82">
        <f t="shared" ref="Z373:CK373" si="62">MAX(Z3:Z365)</f>
        <v>95.316500000000005</v>
      </c>
      <c r="AA373" s="82">
        <f t="shared" si="62"/>
        <v>106.76900000000001</v>
      </c>
      <c r="AB373" s="82">
        <f t="shared" si="62"/>
        <v>97.320599999999999</v>
      </c>
      <c r="AC373" s="82">
        <f t="shared" si="62"/>
        <v>31.029699999999998</v>
      </c>
      <c r="AD373" s="82">
        <f t="shared" si="62"/>
        <v>40.411999999999999</v>
      </c>
      <c r="AE373" s="82">
        <f t="shared" si="62"/>
        <v>55.549100000000003</v>
      </c>
      <c r="AF373" s="82">
        <f t="shared" si="62"/>
        <v>47.540999999999997</v>
      </c>
      <c r="AG373" s="82">
        <f t="shared" si="62"/>
        <v>84.370199999999997</v>
      </c>
      <c r="AH373" s="82">
        <f t="shared" si="62"/>
        <v>19.884799999999998</v>
      </c>
      <c r="AI373" s="82">
        <f t="shared" si="62"/>
        <v>69.789500000000004</v>
      </c>
      <c r="AJ373" s="82">
        <f t="shared" si="62"/>
        <v>38.0672</v>
      </c>
      <c r="AK373" s="82">
        <f t="shared" si="62"/>
        <v>42.594499999999996</v>
      </c>
      <c r="AL373" s="82">
        <f t="shared" si="62"/>
        <v>62.372100000000003</v>
      </c>
      <c r="AM373" s="82">
        <f t="shared" si="62"/>
        <v>89.953900000000004</v>
      </c>
      <c r="AN373" s="82">
        <f t="shared" si="62"/>
        <v>65.453900000000004</v>
      </c>
      <c r="AO373" s="82">
        <f t="shared" si="62"/>
        <v>49.527700000000003</v>
      </c>
      <c r="AP373" s="82">
        <f t="shared" si="62"/>
        <v>37.266100000000002</v>
      </c>
      <c r="AQ373" s="82">
        <f t="shared" si="62"/>
        <v>97.744900000000001</v>
      </c>
      <c r="AR373" s="82">
        <f t="shared" si="62"/>
        <v>26.541</v>
      </c>
      <c r="AS373" s="82">
        <f t="shared" si="62"/>
        <v>24.054500000000001</v>
      </c>
      <c r="AT373" s="82">
        <f t="shared" si="62"/>
        <v>55.527200000000001</v>
      </c>
      <c r="AU373" s="82">
        <f t="shared" si="62"/>
        <v>33.5687</v>
      </c>
      <c r="AV373" s="82">
        <f t="shared" si="62"/>
        <v>56.756100000000004</v>
      </c>
      <c r="AW373" s="82">
        <f t="shared" si="62"/>
        <v>46.586100000000002</v>
      </c>
      <c r="AX373" s="82">
        <f t="shared" si="62"/>
        <v>39.968600000000002</v>
      </c>
      <c r="AY373" s="82">
        <f t="shared" si="62"/>
        <v>76.010599999999997</v>
      </c>
      <c r="AZ373" s="82">
        <f t="shared" si="62"/>
        <v>48.271900000000002</v>
      </c>
      <c r="BA373" s="82">
        <f t="shared" si="62"/>
        <v>79.129300000000001</v>
      </c>
      <c r="BB373" s="82">
        <f t="shared" si="62"/>
        <v>128.9828</v>
      </c>
      <c r="BC373" s="82">
        <f t="shared" si="62"/>
        <v>109.82299999999999</v>
      </c>
      <c r="BD373" s="82">
        <f t="shared" si="62"/>
        <v>97.716999999999999</v>
      </c>
      <c r="BE373" s="82">
        <f t="shared" si="62"/>
        <v>83.276399999999995</v>
      </c>
      <c r="BF373" s="82">
        <f t="shared" si="62"/>
        <v>35.637599999999999</v>
      </c>
      <c r="BG373" s="82">
        <f t="shared" si="62"/>
        <v>45.589300000000001</v>
      </c>
      <c r="BH373" s="82">
        <f t="shared" si="62"/>
        <v>66.099000000000004</v>
      </c>
      <c r="BI373" s="82">
        <f t="shared" si="62"/>
        <v>58.623899999999999</v>
      </c>
      <c r="BJ373" s="82">
        <f t="shared" si="62"/>
        <v>79.225800000000007</v>
      </c>
      <c r="BK373" s="82">
        <f t="shared" si="62"/>
        <v>20.537800000000001</v>
      </c>
      <c r="BL373" s="82">
        <f t="shared" si="62"/>
        <v>60.181699999999999</v>
      </c>
      <c r="BM373" s="82">
        <f t="shared" si="62"/>
        <v>44.347099999999998</v>
      </c>
      <c r="BN373" s="82">
        <f t="shared" si="62"/>
        <v>50.1265</v>
      </c>
      <c r="BO373" s="82">
        <f t="shared" si="62"/>
        <v>66.809799999999996</v>
      </c>
      <c r="BP373" s="82">
        <f t="shared" si="62"/>
        <v>87.175600000000003</v>
      </c>
      <c r="BQ373" s="82">
        <f t="shared" si="62"/>
        <v>47.315300000000001</v>
      </c>
      <c r="BR373" s="82">
        <f t="shared" si="62"/>
        <v>53.231499999999997</v>
      </c>
      <c r="BS373" s="82">
        <f t="shared" si="62"/>
        <v>58.8675</v>
      </c>
      <c r="BT373" s="82">
        <f t="shared" si="62"/>
        <v>31.245999999999999</v>
      </c>
      <c r="BU373" s="82">
        <f t="shared" si="62"/>
        <v>26.6448</v>
      </c>
      <c r="BV373" s="82">
        <f t="shared" si="62"/>
        <v>47.237299999999998</v>
      </c>
      <c r="BW373" s="82">
        <f t="shared" si="62"/>
        <v>38.783499999999997</v>
      </c>
      <c r="BX373" s="82">
        <f t="shared" si="62"/>
        <v>57.3215</v>
      </c>
      <c r="BY373" s="82">
        <f t="shared" si="62"/>
        <v>47.078200000000002</v>
      </c>
      <c r="BZ373" s="82">
        <f t="shared" si="62"/>
        <v>28.521699999999999</v>
      </c>
      <c r="CA373" s="82">
        <f t="shared" si="62"/>
        <v>64.322000000000003</v>
      </c>
      <c r="CB373" s="82">
        <f t="shared" si="62"/>
        <v>34.926400000000001</v>
      </c>
      <c r="CC373" s="82">
        <f t="shared" si="62"/>
        <v>114.76</v>
      </c>
      <c r="CD373" s="82">
        <f t="shared" si="62"/>
        <v>155.18</v>
      </c>
      <c r="CE373" s="82">
        <f t="shared" si="62"/>
        <v>129.89080000000001</v>
      </c>
      <c r="CF373" s="82">
        <f t="shared" si="62"/>
        <v>140.23320000000001</v>
      </c>
      <c r="CG373" s="82">
        <f t="shared" si="62"/>
        <v>109.7385</v>
      </c>
      <c r="CH373" s="82">
        <f t="shared" si="62"/>
        <v>106.2513</v>
      </c>
      <c r="CI373" s="82">
        <f t="shared" si="62"/>
        <v>91.391900000000007</v>
      </c>
      <c r="CJ373" s="82">
        <f t="shared" si="62"/>
        <v>104.01139999999999</v>
      </c>
      <c r="CK373" s="82">
        <f t="shared" si="62"/>
        <v>60.581099999999999</v>
      </c>
      <c r="CL373" s="82">
        <f t="shared" ref="CL373:DD373" si="63">MAX(CL3:CL365)</f>
        <v>46.317799999999998</v>
      </c>
      <c r="CM373" s="82">
        <f t="shared" si="63"/>
        <v>75.2393</v>
      </c>
      <c r="CN373" s="82">
        <f t="shared" si="63"/>
        <v>71.963999999999999</v>
      </c>
      <c r="CO373" s="82">
        <f t="shared" si="63"/>
        <v>23.963899999999999</v>
      </c>
      <c r="CP373" s="82">
        <f t="shared" si="63"/>
        <v>48.053699999999999</v>
      </c>
      <c r="CQ373" s="82">
        <f t="shared" si="63"/>
        <v>36.731299999999997</v>
      </c>
      <c r="CR373" s="82">
        <f t="shared" si="63"/>
        <v>67.792000000000002</v>
      </c>
      <c r="CS373" s="82">
        <f t="shared" si="63"/>
        <v>84.157399999999996</v>
      </c>
      <c r="CT373" s="82">
        <f t="shared" si="63"/>
        <v>71.447599999999994</v>
      </c>
      <c r="CU373" s="82">
        <f t="shared" si="63"/>
        <v>70.619</v>
      </c>
      <c r="CV373" s="82">
        <f t="shared" si="63"/>
        <v>66.939499999999995</v>
      </c>
      <c r="CW373" s="82">
        <f t="shared" si="63"/>
        <v>44.262599999999999</v>
      </c>
      <c r="CX373" s="82">
        <f t="shared" si="63"/>
        <v>34.304200000000002</v>
      </c>
      <c r="CY373" s="82">
        <f t="shared" si="63"/>
        <v>71.3613</v>
      </c>
      <c r="CZ373" s="82">
        <f t="shared" si="63"/>
        <v>38.2014</v>
      </c>
      <c r="DA373" s="82">
        <f t="shared" si="63"/>
        <v>74.761499999999998</v>
      </c>
      <c r="DB373" s="82">
        <f t="shared" si="63"/>
        <v>63.025500000000001</v>
      </c>
      <c r="DC373" s="82">
        <f t="shared" si="63"/>
        <v>44.083100000000002</v>
      </c>
      <c r="DD373" s="82">
        <f t="shared" si="63"/>
        <v>48.424700000000001</v>
      </c>
      <c r="DE373" s="82">
        <f>MAX(Y373:DD373)</f>
        <v>155.18</v>
      </c>
    </row>
    <row r="374" spans="1:109" x14ac:dyDescent="0.2">
      <c r="B374" s="82">
        <v>372</v>
      </c>
      <c r="H374" s="83"/>
      <c r="L374" s="84"/>
      <c r="Y374" s="82"/>
      <c r="AC374" s="86"/>
    </row>
    <row r="375" spans="1:109" x14ac:dyDescent="0.2">
      <c r="A375" s="82" t="s">
        <v>817</v>
      </c>
      <c r="B375" s="82">
        <v>373</v>
      </c>
      <c r="C375" s="82" t="s">
        <v>359</v>
      </c>
      <c r="D375" s="82" t="s">
        <v>1083</v>
      </c>
      <c r="E375" s="82">
        <v>4</v>
      </c>
      <c r="F375" s="82" t="s">
        <v>89</v>
      </c>
      <c r="G375" s="82">
        <v>140</v>
      </c>
      <c r="H375" s="83">
        <v>744.753514</v>
      </c>
      <c r="I375" s="46" t="s">
        <v>752</v>
      </c>
      <c r="J375" s="82" t="s">
        <v>1103</v>
      </c>
      <c r="K375" s="82">
        <v>20</v>
      </c>
      <c r="L375" s="84" t="s">
        <v>175</v>
      </c>
      <c r="M375" s="82">
        <v>0</v>
      </c>
      <c r="N375" s="83">
        <v>17.946432000000001</v>
      </c>
      <c r="O375" s="46" t="s">
        <v>669</v>
      </c>
      <c r="P375" s="82">
        <v>11.9453</v>
      </c>
      <c r="Q375" s="82">
        <v>4.5751999999999997</v>
      </c>
      <c r="R375" s="82">
        <v>7.3700999999999999</v>
      </c>
      <c r="S375" s="82">
        <v>1.3537999999999999</v>
      </c>
      <c r="T375" s="82">
        <v>0.44940000000000002</v>
      </c>
      <c r="U375" s="82">
        <v>0.90439999999999998</v>
      </c>
      <c r="V375" s="82">
        <v>1.7377</v>
      </c>
      <c r="W375" s="82">
        <v>4.1958000000000002</v>
      </c>
      <c r="X375" s="82">
        <v>22.2667</v>
      </c>
      <c r="Y375" s="82">
        <v>3.7174</v>
      </c>
      <c r="Z375" s="82">
        <v>-103.1781</v>
      </c>
      <c r="AA375" s="82">
        <v>-7.0693000000000001</v>
      </c>
      <c r="AB375" s="82">
        <v>-2.5160999999999998</v>
      </c>
      <c r="AC375" s="86">
        <v>-16.0169</v>
      </c>
      <c r="AD375" s="82">
        <v>-26.083200000000001</v>
      </c>
      <c r="AE375" s="82">
        <v>31.226199999999999</v>
      </c>
      <c r="AF375" s="82">
        <v>-3.8172000000000001</v>
      </c>
      <c r="AG375" s="82">
        <v>29.0319</v>
      </c>
      <c r="AH375" s="82">
        <v>-3.6185</v>
      </c>
      <c r="AI375" s="82">
        <v>7.3407</v>
      </c>
      <c r="AJ375" s="82">
        <v>14.803000000000001</v>
      </c>
      <c r="AK375" s="82">
        <v>8.3523999999999994</v>
      </c>
      <c r="AL375" s="82">
        <v>40.814599999999999</v>
      </c>
      <c r="AM375" s="82">
        <v>37.994399999999999</v>
      </c>
      <c r="AN375" s="82">
        <v>28.1797</v>
      </c>
      <c r="AO375" s="82">
        <v>20.637599999999999</v>
      </c>
      <c r="AP375" s="82">
        <v>26.927600000000002</v>
      </c>
      <c r="AQ375" s="82">
        <v>-34.813400000000001</v>
      </c>
      <c r="AR375" s="82">
        <v>11.646699999999999</v>
      </c>
      <c r="AS375" s="82">
        <v>-5.6509</v>
      </c>
      <c r="AT375" s="82">
        <v>12.3696</v>
      </c>
      <c r="AU375" s="82">
        <v>-1.1651</v>
      </c>
      <c r="AV375" s="82">
        <v>-13.9581</v>
      </c>
      <c r="AW375" s="82">
        <v>-12.191800000000001</v>
      </c>
      <c r="AX375" s="82">
        <v>5.6348000000000003</v>
      </c>
      <c r="AY375" s="82">
        <v>-52.669899999999998</v>
      </c>
      <c r="AZ375" s="82">
        <v>4.0717999999999996</v>
      </c>
      <c r="BA375" s="82">
        <v>-39.807699999999997</v>
      </c>
      <c r="BB375" s="82">
        <v>-38.474200000000003</v>
      </c>
      <c r="BC375" s="82">
        <v>29.804600000000001</v>
      </c>
      <c r="BD375" s="82">
        <v>-64.227699999999999</v>
      </c>
      <c r="BE375" s="82">
        <v>14.060700000000001</v>
      </c>
      <c r="BF375" s="82">
        <v>13.961399999999999</v>
      </c>
      <c r="BG375" s="82">
        <v>16.581299999999999</v>
      </c>
      <c r="BH375" s="82">
        <v>11.6556</v>
      </c>
      <c r="BI375" s="82">
        <v>12.085800000000001</v>
      </c>
      <c r="BJ375" s="82">
        <v>-18.511099999999999</v>
      </c>
      <c r="BK375" s="82">
        <v>-3.0949</v>
      </c>
      <c r="BL375" s="82">
        <v>-6.1025</v>
      </c>
      <c r="BM375" s="82">
        <v>27.8687</v>
      </c>
      <c r="BN375" s="82">
        <v>17.4206</v>
      </c>
      <c r="BO375" s="82">
        <v>23.401199999999999</v>
      </c>
      <c r="BP375" s="82">
        <v>10.570399999999999</v>
      </c>
      <c r="BQ375" s="82">
        <v>-13.8774</v>
      </c>
      <c r="BR375" s="82">
        <v>10.723599999999999</v>
      </c>
      <c r="BS375" s="82">
        <v>-16.755800000000001</v>
      </c>
      <c r="BT375" s="82">
        <v>0.96440000000000003</v>
      </c>
      <c r="BU375" s="82">
        <v>-7.1867999999999999</v>
      </c>
      <c r="BV375" s="82">
        <v>0.6038</v>
      </c>
      <c r="BW375" s="82">
        <v>-0.12230000000000001</v>
      </c>
      <c r="BX375" s="82">
        <v>9.2975999999999992</v>
      </c>
      <c r="BY375" s="82">
        <v>3.6802999999999999</v>
      </c>
      <c r="BZ375" s="82">
        <v>-18.5962</v>
      </c>
      <c r="CA375" s="82">
        <v>-6.1711999999999998</v>
      </c>
      <c r="CB375" s="82">
        <v>30.247800000000002</v>
      </c>
      <c r="CC375" s="82">
        <v>42.883400000000002</v>
      </c>
      <c r="CD375" s="82">
        <v>30.304600000000001</v>
      </c>
      <c r="CE375" s="82">
        <v>92.161900000000003</v>
      </c>
      <c r="CF375" s="82">
        <v>77.303100000000001</v>
      </c>
      <c r="CG375" s="82">
        <v>22.848500000000001</v>
      </c>
      <c r="CH375" s="82">
        <v>18.5337</v>
      </c>
      <c r="CI375" s="82">
        <v>22.912500000000001</v>
      </c>
      <c r="CJ375" s="82">
        <v>-3.5484</v>
      </c>
      <c r="CK375" s="82">
        <v>-26.3264</v>
      </c>
      <c r="CL375" s="82">
        <v>-20.246700000000001</v>
      </c>
      <c r="CM375" s="82">
        <v>-1.7073</v>
      </c>
      <c r="CN375" s="82">
        <v>-38.256500000000003</v>
      </c>
      <c r="CO375" s="82">
        <v>-14.277900000000001</v>
      </c>
      <c r="CP375" s="82">
        <v>-11.776999999999999</v>
      </c>
      <c r="CQ375" s="82">
        <v>-17.923400000000001</v>
      </c>
      <c r="CR375" s="82">
        <v>-15.514699999999999</v>
      </c>
      <c r="CS375" s="82">
        <v>9.8887999999999998</v>
      </c>
      <c r="CT375" s="82">
        <v>11.782500000000001</v>
      </c>
      <c r="CU375" s="82">
        <v>-5.16</v>
      </c>
      <c r="CV375" s="82">
        <v>-7.0137999999999998</v>
      </c>
      <c r="CW375" s="82">
        <v>-2.9516</v>
      </c>
      <c r="CX375" s="82">
        <v>-26.468800000000002</v>
      </c>
      <c r="CY375" s="82">
        <v>-7.6116999999999999</v>
      </c>
      <c r="CZ375" s="82">
        <v>-34.143300000000004</v>
      </c>
      <c r="DA375" s="82">
        <v>-37.367699999999999</v>
      </c>
      <c r="DB375" s="82">
        <v>-29.7834</v>
      </c>
      <c r="DC375" s="82">
        <v>-5.6563999999999997</v>
      </c>
      <c r="DD375" s="82">
        <v>-22.883900000000001</v>
      </c>
    </row>
    <row r="376" spans="1:109" x14ac:dyDescent="0.2">
      <c r="A376" s="82" t="s">
        <v>817</v>
      </c>
      <c r="B376" s="82">
        <v>374</v>
      </c>
      <c r="C376" s="82" t="s">
        <v>359</v>
      </c>
      <c r="D376" s="82" t="s">
        <v>1087</v>
      </c>
      <c r="E376" s="82">
        <v>9</v>
      </c>
      <c r="F376" s="82" t="s">
        <v>261</v>
      </c>
      <c r="G376" s="82">
        <v>135</v>
      </c>
      <c r="H376" s="83">
        <v>600.26176999999996</v>
      </c>
      <c r="I376" s="46" t="s">
        <v>565</v>
      </c>
      <c r="J376" s="82" t="s">
        <v>1089</v>
      </c>
      <c r="K376" s="82">
        <v>17</v>
      </c>
      <c r="L376" s="84" t="s">
        <v>125</v>
      </c>
      <c r="M376" s="82">
        <v>15</v>
      </c>
      <c r="N376" s="83">
        <v>7.5955969999999997</v>
      </c>
      <c r="O376" s="46" t="s">
        <v>126</v>
      </c>
      <c r="P376" s="82">
        <v>11.936500000000001</v>
      </c>
      <c r="Q376" s="82">
        <v>1.5361</v>
      </c>
      <c r="R376" s="82">
        <v>10.400399999999999</v>
      </c>
      <c r="S376" s="82">
        <v>1.117</v>
      </c>
      <c r="T376" s="82">
        <v>0.13389999999999999</v>
      </c>
      <c r="U376" s="82">
        <v>0.98319999999999996</v>
      </c>
      <c r="V376" s="82">
        <v>9.2720000000000002</v>
      </c>
      <c r="W376" s="82">
        <v>-6.5285000000000002</v>
      </c>
      <c r="X376" s="82">
        <v>11.9777</v>
      </c>
      <c r="Y376" s="82">
        <v>31.5776</v>
      </c>
      <c r="Z376" s="82">
        <v>-11.0045</v>
      </c>
      <c r="AA376" s="82">
        <v>-15.5586</v>
      </c>
      <c r="AB376" s="82">
        <v>41.532699999999998</v>
      </c>
      <c r="AC376" s="86">
        <v>5.8463000000000003</v>
      </c>
      <c r="AD376" s="82">
        <v>5.7126000000000001</v>
      </c>
      <c r="AE376" s="82">
        <v>16.520800000000001</v>
      </c>
      <c r="AF376" s="82">
        <v>-14.5646</v>
      </c>
      <c r="AG376" s="82">
        <v>4.4222000000000001</v>
      </c>
      <c r="AH376" s="82">
        <v>-3.6312000000000002</v>
      </c>
      <c r="AI376" s="82">
        <v>1.9137</v>
      </c>
      <c r="AJ376" s="82">
        <v>-13.8705</v>
      </c>
      <c r="AK376" s="82">
        <v>-6.3826999999999998</v>
      </c>
      <c r="AL376" s="82">
        <v>-12.773999999999999</v>
      </c>
      <c r="AM376" s="82">
        <v>-26.151199999999999</v>
      </c>
      <c r="AN376" s="82">
        <v>3.7515000000000001</v>
      </c>
      <c r="AO376" s="82">
        <v>-34.011800000000001</v>
      </c>
      <c r="AP376" s="82">
        <v>-3.4843999999999999</v>
      </c>
      <c r="AQ376" s="82">
        <v>-22.125900000000001</v>
      </c>
      <c r="AR376" s="82">
        <v>-2.5613000000000001</v>
      </c>
      <c r="AS376" s="82">
        <v>8.0954999999999995</v>
      </c>
      <c r="AT376" s="82">
        <v>-14.0966</v>
      </c>
      <c r="AU376" s="82">
        <v>-5.7201000000000004</v>
      </c>
      <c r="AV376" s="82">
        <v>31.6358</v>
      </c>
      <c r="AW376" s="82">
        <v>29.647600000000001</v>
      </c>
      <c r="AX376" s="82">
        <v>-31.805099999999999</v>
      </c>
      <c r="AY376" s="82">
        <v>29.3004</v>
      </c>
      <c r="AZ376" s="82">
        <v>7.7861000000000002</v>
      </c>
      <c r="BA376" s="82">
        <v>-32.657400000000003</v>
      </c>
      <c r="BB376" s="82">
        <v>-8.4661000000000008</v>
      </c>
      <c r="BC376" s="82">
        <v>-11.970700000000001</v>
      </c>
      <c r="BD376" s="82">
        <v>-3.5754999999999999</v>
      </c>
      <c r="BE376" s="82">
        <v>-29.9954</v>
      </c>
      <c r="BF376" s="82">
        <v>19.152000000000001</v>
      </c>
      <c r="BG376" s="82">
        <v>9.0791000000000004</v>
      </c>
      <c r="BH376" s="82">
        <v>43.6327</v>
      </c>
      <c r="BI376" s="82">
        <v>34.426200000000001</v>
      </c>
      <c r="BJ376" s="82">
        <v>-11.8123</v>
      </c>
      <c r="BK376" s="82">
        <v>13.528600000000001</v>
      </c>
      <c r="BL376" s="82">
        <v>7.8285</v>
      </c>
      <c r="BM376" s="82">
        <v>45.083100000000002</v>
      </c>
      <c r="BN376" s="82">
        <v>-12.6501</v>
      </c>
      <c r="BO376" s="82">
        <v>-16.798100000000002</v>
      </c>
      <c r="BP376" s="82">
        <v>35.4026</v>
      </c>
      <c r="BQ376" s="82">
        <v>-22.253499999999999</v>
      </c>
      <c r="BR376" s="82">
        <v>26.2775</v>
      </c>
      <c r="BS376" s="82">
        <v>18.973500000000001</v>
      </c>
      <c r="BT376" s="82">
        <v>-6.4664000000000001</v>
      </c>
      <c r="BU376" s="82">
        <v>-5.2694000000000001</v>
      </c>
      <c r="BV376" s="82">
        <v>-11.026400000000001</v>
      </c>
      <c r="BW376" s="82">
        <v>16.8416</v>
      </c>
      <c r="BX376" s="82">
        <v>7.1685999999999996</v>
      </c>
      <c r="BY376" s="82">
        <v>-6.9417999999999997</v>
      </c>
      <c r="BZ376" s="82">
        <v>-10.7989</v>
      </c>
      <c r="CA376" s="82">
        <v>-50.738900000000001</v>
      </c>
      <c r="CB376" s="82">
        <v>-35.973199999999999</v>
      </c>
      <c r="CC376" s="82">
        <v>71.343599999999995</v>
      </c>
      <c r="CD376" s="82">
        <v>-39.041600000000003</v>
      </c>
      <c r="CE376" s="82">
        <v>60.985500000000002</v>
      </c>
      <c r="CF376" s="82">
        <v>6.2480000000000002</v>
      </c>
      <c r="CG376" s="82">
        <v>-36.758000000000003</v>
      </c>
      <c r="CH376" s="82">
        <v>62.806199999999997</v>
      </c>
      <c r="CI376" s="82">
        <v>4.7675000000000001</v>
      </c>
      <c r="CJ376" s="82">
        <v>47.384500000000003</v>
      </c>
      <c r="CK376" s="82">
        <v>-20.286300000000001</v>
      </c>
      <c r="CL376" s="82">
        <v>13.873799999999999</v>
      </c>
      <c r="CM376" s="82">
        <v>25.873200000000001</v>
      </c>
      <c r="CN376" s="82">
        <v>-25.3718</v>
      </c>
      <c r="CO376" s="82">
        <v>-10.551500000000001</v>
      </c>
      <c r="CP376" s="82">
        <v>-6.0510999999999999</v>
      </c>
      <c r="CQ376" s="82">
        <v>9.5226000000000006</v>
      </c>
      <c r="CR376" s="82">
        <v>-24.662099999999999</v>
      </c>
      <c r="CS376" s="82">
        <v>-67.131399999999999</v>
      </c>
      <c r="CT376" s="82">
        <v>-19.898700000000002</v>
      </c>
      <c r="CU376" s="82">
        <v>2.9405999999999999</v>
      </c>
      <c r="CV376" s="82">
        <v>-40.951799999999999</v>
      </c>
      <c r="CW376" s="82">
        <v>0.28520000000000001</v>
      </c>
      <c r="CX376" s="82">
        <v>-2.1629</v>
      </c>
      <c r="CY376" s="82">
        <v>12.1221</v>
      </c>
      <c r="CZ376" s="82">
        <v>-21.2986</v>
      </c>
      <c r="DA376" s="82">
        <v>13.289300000000001</v>
      </c>
      <c r="DB376" s="82">
        <v>24.569199999999999</v>
      </c>
      <c r="DC376" s="82">
        <v>-20.87</v>
      </c>
      <c r="DD376" s="82">
        <v>-20.975300000000001</v>
      </c>
    </row>
    <row r="377" spans="1:109" x14ac:dyDescent="0.2">
      <c r="A377" s="82" t="s">
        <v>817</v>
      </c>
      <c r="B377" s="82">
        <v>375</v>
      </c>
      <c r="C377" s="82" t="s">
        <v>359</v>
      </c>
      <c r="D377" s="82" t="s">
        <v>1085</v>
      </c>
      <c r="E377" s="82">
        <v>7</v>
      </c>
      <c r="F377" s="82" t="s">
        <v>100</v>
      </c>
      <c r="G377" s="82">
        <v>10</v>
      </c>
      <c r="H377" s="83">
        <v>10.340365</v>
      </c>
      <c r="I377" s="46" t="s">
        <v>542</v>
      </c>
      <c r="J377" s="82" t="s">
        <v>1101</v>
      </c>
      <c r="K377" s="82">
        <v>15</v>
      </c>
      <c r="L377" s="84" t="s">
        <v>272</v>
      </c>
      <c r="M377" s="82">
        <v>155</v>
      </c>
      <c r="N377" s="83">
        <v>705.89349100000004</v>
      </c>
      <c r="O377" s="46" t="s">
        <v>337</v>
      </c>
      <c r="P377" s="82">
        <v>11.924799999999999</v>
      </c>
      <c r="Q377" s="82">
        <v>0.67190000000000005</v>
      </c>
      <c r="R377" s="82">
        <v>11.2529</v>
      </c>
      <c r="S377" s="82">
        <v>1.5193000000000001</v>
      </c>
      <c r="T377" s="82">
        <v>6.0499999999999998E-2</v>
      </c>
      <c r="U377" s="82">
        <v>1.4588000000000001</v>
      </c>
      <c r="V377" s="82">
        <v>-7.0281000000000002</v>
      </c>
      <c r="W377" s="82">
        <v>6.9926000000000004</v>
      </c>
      <c r="X377" s="82">
        <v>-8.3603000000000005</v>
      </c>
      <c r="Y377" s="82">
        <v>28.296500000000002</v>
      </c>
      <c r="Z377" s="82">
        <v>58.865600000000001</v>
      </c>
      <c r="AA377" s="82">
        <v>-54.311900000000001</v>
      </c>
      <c r="AB377" s="82">
        <v>-0.74080000000000001</v>
      </c>
      <c r="AC377" s="86">
        <v>29.333300000000001</v>
      </c>
      <c r="AD377" s="82">
        <v>46.851300000000002</v>
      </c>
      <c r="AE377" s="82">
        <v>-43.678100000000001</v>
      </c>
      <c r="AF377" s="82">
        <v>-3.3157000000000001</v>
      </c>
      <c r="AG377" s="82">
        <v>-59.159700000000001</v>
      </c>
      <c r="AH377" s="82">
        <v>9.4323999999999995</v>
      </c>
      <c r="AI377" s="82">
        <v>-4.1146000000000003</v>
      </c>
      <c r="AJ377" s="82">
        <v>-7.54</v>
      </c>
      <c r="AK377" s="82">
        <v>7.4539999999999997</v>
      </c>
      <c r="AL377" s="82">
        <v>6.8569000000000004</v>
      </c>
      <c r="AM377" s="82">
        <v>-70.297600000000003</v>
      </c>
      <c r="AN377" s="82">
        <v>-62.379399999999997</v>
      </c>
      <c r="AO377" s="82">
        <v>-39.383099999999999</v>
      </c>
      <c r="AP377" s="82">
        <v>28.374400000000001</v>
      </c>
      <c r="AQ377" s="82">
        <v>32.056600000000003</v>
      </c>
      <c r="AR377" s="82">
        <v>39.714300000000001</v>
      </c>
      <c r="AS377" s="82">
        <v>15.4138</v>
      </c>
      <c r="AT377" s="82">
        <v>-22.945399999999999</v>
      </c>
      <c r="AU377" s="82">
        <v>15.7606</v>
      </c>
      <c r="AV377" s="82">
        <v>6.1199000000000003</v>
      </c>
      <c r="AW377" s="82">
        <v>40.349600000000002</v>
      </c>
      <c r="AX377" s="82">
        <v>-27.050899999999999</v>
      </c>
      <c r="AY377" s="82">
        <v>5.4558999999999997</v>
      </c>
      <c r="AZ377" s="82">
        <v>24.582000000000001</v>
      </c>
      <c r="BA377" s="82">
        <v>27.879200000000001</v>
      </c>
      <c r="BB377" s="82">
        <v>10.235200000000001</v>
      </c>
      <c r="BC377" s="82">
        <v>62.446100000000001</v>
      </c>
      <c r="BD377" s="82">
        <v>-12.520799999999999</v>
      </c>
      <c r="BE377" s="82">
        <v>47.204500000000003</v>
      </c>
      <c r="BF377" s="82">
        <v>-0.41639999999999999</v>
      </c>
      <c r="BG377" s="82">
        <v>-29.491</v>
      </c>
      <c r="BH377" s="82">
        <v>-6.5896999999999997</v>
      </c>
      <c r="BI377" s="82">
        <v>-20.938099999999999</v>
      </c>
      <c r="BJ377" s="82">
        <v>-38.318600000000004</v>
      </c>
      <c r="BK377" s="82">
        <v>-8.5524000000000004</v>
      </c>
      <c r="BL377" s="82">
        <v>2.2033</v>
      </c>
      <c r="BM377" s="82">
        <v>-18.121400000000001</v>
      </c>
      <c r="BN377" s="82">
        <v>-32.066000000000003</v>
      </c>
      <c r="BO377" s="82">
        <v>-16.073499999999999</v>
      </c>
      <c r="BP377" s="82">
        <v>74.122100000000003</v>
      </c>
      <c r="BQ377" s="82">
        <v>27.206</v>
      </c>
      <c r="BR377" s="82">
        <v>-13.789199999999999</v>
      </c>
      <c r="BS377" s="82">
        <v>-23.550999999999998</v>
      </c>
      <c r="BT377" s="82">
        <v>-16.749500000000001</v>
      </c>
      <c r="BU377" s="82">
        <v>-7.1383000000000001</v>
      </c>
      <c r="BV377" s="82">
        <v>23.492000000000001</v>
      </c>
      <c r="BW377" s="82">
        <v>-11.942</v>
      </c>
      <c r="BX377" s="82">
        <v>2.5238</v>
      </c>
      <c r="BY377" s="82">
        <v>30.7483</v>
      </c>
      <c r="BZ377" s="82">
        <v>-1.6005</v>
      </c>
      <c r="CA377" s="82">
        <v>-36.738399999999999</v>
      </c>
      <c r="CB377" s="82">
        <v>-13.463800000000001</v>
      </c>
      <c r="CC377" s="82">
        <v>-89.560199999999995</v>
      </c>
      <c r="CD377" s="82">
        <v>-40.061900000000001</v>
      </c>
      <c r="CE377" s="82">
        <v>137.4829</v>
      </c>
      <c r="CF377" s="82">
        <v>6.5858999999999996</v>
      </c>
      <c r="CG377" s="82">
        <v>-35.470999999999997</v>
      </c>
      <c r="CH377" s="82">
        <v>53.6068</v>
      </c>
      <c r="CI377" s="82">
        <v>39.062199999999997</v>
      </c>
      <c r="CJ377" s="82">
        <v>-53.9968</v>
      </c>
      <c r="CK377" s="82">
        <v>-3.4801000000000002</v>
      </c>
      <c r="CL377" s="82">
        <v>-34.306600000000003</v>
      </c>
      <c r="CM377" s="82">
        <v>-32.992199999999997</v>
      </c>
      <c r="CN377" s="82">
        <v>6.5029000000000003</v>
      </c>
      <c r="CO377" s="82">
        <v>0.17119999999999999</v>
      </c>
      <c r="CP377" s="82">
        <v>26.696300000000001</v>
      </c>
      <c r="CQ377" s="82">
        <v>-9.2795000000000005</v>
      </c>
      <c r="CR377" s="82">
        <v>-11.3675</v>
      </c>
      <c r="CS377" s="82">
        <v>-3.3616999999999999</v>
      </c>
      <c r="CT377" s="82">
        <v>41.247100000000003</v>
      </c>
      <c r="CU377" s="82">
        <v>9.0442999999999998</v>
      </c>
      <c r="CV377" s="82">
        <v>40.454900000000002</v>
      </c>
      <c r="CW377" s="82">
        <v>9.7692999999999994</v>
      </c>
      <c r="CX377" s="82">
        <v>1.9401999999999999</v>
      </c>
      <c r="CY377" s="82">
        <v>6.8593000000000002</v>
      </c>
      <c r="CZ377" s="82">
        <v>12.6578</v>
      </c>
      <c r="DA377" s="82">
        <v>-12.5001</v>
      </c>
      <c r="DB377" s="82">
        <v>-4.9554</v>
      </c>
      <c r="DC377" s="82">
        <v>-11.4894</v>
      </c>
      <c r="DD377" s="82">
        <v>-49.258600000000001</v>
      </c>
    </row>
    <row r="378" spans="1:109" x14ac:dyDescent="0.2">
      <c r="A378" s="82" t="s">
        <v>817</v>
      </c>
      <c r="B378" s="82">
        <v>376</v>
      </c>
      <c r="C378" s="82" t="s">
        <v>359</v>
      </c>
      <c r="D378" s="82" t="s">
        <v>1084</v>
      </c>
      <c r="E378" s="82">
        <v>6</v>
      </c>
      <c r="F378" s="82" t="s">
        <v>97</v>
      </c>
      <c r="G378" s="82">
        <v>30</v>
      </c>
      <c r="H378" s="83">
        <v>16.355699999999999</v>
      </c>
      <c r="I378" s="46" t="s">
        <v>694</v>
      </c>
      <c r="J378" s="82" t="s">
        <v>1090</v>
      </c>
      <c r="K378" s="82">
        <v>19</v>
      </c>
      <c r="L378" s="84" t="s">
        <v>962</v>
      </c>
      <c r="M378" s="82">
        <v>25</v>
      </c>
      <c r="N378" s="83">
        <v>673.76561300000003</v>
      </c>
      <c r="O378" s="46" t="s">
        <v>646</v>
      </c>
      <c r="P378" s="82">
        <v>11.9238</v>
      </c>
      <c r="Q378" s="82">
        <v>3.1444999999999999</v>
      </c>
      <c r="R378" s="82">
        <v>8.7792999999999992</v>
      </c>
      <c r="S378" s="82">
        <v>1.069</v>
      </c>
      <c r="T378" s="82">
        <v>0.28179999999999999</v>
      </c>
      <c r="U378" s="82">
        <v>0.78720000000000001</v>
      </c>
      <c r="V378" s="82">
        <v>-8.4013000000000009</v>
      </c>
      <c r="W378" s="82">
        <v>7.0381999999999998</v>
      </c>
      <c r="X378" s="82">
        <v>17.6175</v>
      </c>
      <c r="Y378" s="82">
        <v>6.8472</v>
      </c>
      <c r="Z378" s="82">
        <v>21.6797</v>
      </c>
      <c r="AA378" s="82">
        <v>-91.2119</v>
      </c>
      <c r="AB378" s="82">
        <v>40.943600000000004</v>
      </c>
      <c r="AC378" s="86">
        <v>5.1337000000000002</v>
      </c>
      <c r="AD378" s="82">
        <v>21.3291</v>
      </c>
      <c r="AE378" s="82">
        <v>5.2680999999999996</v>
      </c>
      <c r="AF378" s="82">
        <v>3.4380000000000002</v>
      </c>
      <c r="AG378" s="82">
        <v>59.819400000000002</v>
      </c>
      <c r="AH378" s="82">
        <v>-4.4028999999999998</v>
      </c>
      <c r="AI378" s="82">
        <v>-2.5280999999999998</v>
      </c>
      <c r="AJ378" s="82">
        <v>20.671600000000002</v>
      </c>
      <c r="AK378" s="82">
        <v>-14.7996</v>
      </c>
      <c r="AL378" s="82">
        <v>-9.0134000000000007</v>
      </c>
      <c r="AM378" s="82">
        <v>-55.710299999999997</v>
      </c>
      <c r="AN378" s="82">
        <v>-24.655000000000001</v>
      </c>
      <c r="AO378" s="82">
        <v>-14.725899999999999</v>
      </c>
      <c r="AP378" s="82">
        <v>0.18629999999999999</v>
      </c>
      <c r="AQ378" s="82">
        <v>-8.968</v>
      </c>
      <c r="AR378" s="82">
        <v>19.670500000000001</v>
      </c>
      <c r="AS378" s="82">
        <v>13.645300000000001</v>
      </c>
      <c r="AT378" s="82">
        <v>-50.9953</v>
      </c>
      <c r="AU378" s="82">
        <v>0.75880000000000003</v>
      </c>
      <c r="AV378" s="82">
        <v>66.343199999999996</v>
      </c>
      <c r="AW378" s="82">
        <v>10.892200000000001</v>
      </c>
      <c r="AX378" s="82">
        <v>-9.9017999999999997</v>
      </c>
      <c r="AY378" s="82">
        <v>-33.910800000000002</v>
      </c>
      <c r="AZ378" s="82">
        <v>24.196200000000001</v>
      </c>
      <c r="BA378" s="82">
        <v>59.146500000000003</v>
      </c>
      <c r="BB378" s="82">
        <v>-18.829599999999999</v>
      </c>
      <c r="BC378" s="82">
        <v>-66.784099999999995</v>
      </c>
      <c r="BD378" s="82">
        <v>50.0351</v>
      </c>
      <c r="BE378" s="82">
        <v>69.967100000000002</v>
      </c>
      <c r="BF378" s="82">
        <v>6.4615999999999998</v>
      </c>
      <c r="BG378" s="82">
        <v>1.629</v>
      </c>
      <c r="BH378" s="82">
        <v>40.757300000000001</v>
      </c>
      <c r="BI378" s="82">
        <v>-12.495100000000001</v>
      </c>
      <c r="BJ378" s="82">
        <v>11.9681</v>
      </c>
      <c r="BK378" s="82">
        <v>3.8797000000000001</v>
      </c>
      <c r="BL378" s="82">
        <v>-0.82030000000000003</v>
      </c>
      <c r="BM378" s="82">
        <v>-11.4497</v>
      </c>
      <c r="BN378" s="82">
        <v>-11.8613</v>
      </c>
      <c r="BO378" s="82">
        <v>10.0512</v>
      </c>
      <c r="BP378" s="82">
        <v>-100.15389999999999</v>
      </c>
      <c r="BQ378" s="82">
        <v>-15.6302</v>
      </c>
      <c r="BR378" s="82">
        <v>-13.436199999999999</v>
      </c>
      <c r="BS378" s="82">
        <v>-16.801400000000001</v>
      </c>
      <c r="BT378" s="82">
        <v>15.199400000000001</v>
      </c>
      <c r="BU378" s="82">
        <v>0.54930000000000001</v>
      </c>
      <c r="BV378" s="82">
        <v>-16.637899999999998</v>
      </c>
      <c r="BW378" s="82">
        <v>-0.94199999999999995</v>
      </c>
      <c r="BX378" s="82">
        <v>25.159099999999999</v>
      </c>
      <c r="BY378" s="82">
        <v>6.2671000000000001</v>
      </c>
      <c r="BZ378" s="82">
        <v>6.6550000000000002</v>
      </c>
      <c r="CA378" s="82">
        <v>14.7866</v>
      </c>
      <c r="CB378" s="82">
        <v>-36.6706</v>
      </c>
      <c r="CC378" s="82">
        <v>-4.7507000000000001</v>
      </c>
      <c r="CD378" s="82">
        <v>41.919899999999998</v>
      </c>
      <c r="CE378" s="82">
        <v>33.520400000000002</v>
      </c>
      <c r="CF378" s="82">
        <v>54.466099999999997</v>
      </c>
      <c r="CG378" s="82">
        <v>57.6248</v>
      </c>
      <c r="CH378" s="82">
        <v>-12.0267</v>
      </c>
      <c r="CI378" s="82">
        <v>-18.358499999999999</v>
      </c>
      <c r="CJ378" s="82">
        <v>18.7089</v>
      </c>
      <c r="CK378" s="82">
        <v>12.0617</v>
      </c>
      <c r="CL378" s="82">
        <v>16.298200000000001</v>
      </c>
      <c r="CM378" s="82">
        <v>3.6629999999999998</v>
      </c>
      <c r="CN378" s="82">
        <v>-6.0185000000000004</v>
      </c>
      <c r="CO378" s="82">
        <v>-17.098099999999999</v>
      </c>
      <c r="CP378" s="82">
        <v>-9.3163</v>
      </c>
      <c r="CQ378" s="82">
        <v>-1.7252000000000001</v>
      </c>
      <c r="CR378" s="82">
        <v>-19.448</v>
      </c>
      <c r="CS378" s="82">
        <v>-54.178899999999999</v>
      </c>
      <c r="CT378" s="82">
        <v>-3.4209999999999998</v>
      </c>
      <c r="CU378" s="82">
        <v>-37.3446</v>
      </c>
      <c r="CV378" s="82">
        <v>-44.080800000000004</v>
      </c>
      <c r="CW378" s="82">
        <v>-22.504100000000001</v>
      </c>
      <c r="CX378" s="82">
        <v>-13.5345</v>
      </c>
      <c r="CY378" s="82">
        <v>-18.702999999999999</v>
      </c>
      <c r="CZ378" s="82">
        <v>-12.2881</v>
      </c>
      <c r="DA378" s="82">
        <v>19.408899999999999</v>
      </c>
      <c r="DB378" s="82">
        <v>3.2397999999999998</v>
      </c>
      <c r="DC378" s="82">
        <v>-4.0156000000000001</v>
      </c>
      <c r="DD378" s="82">
        <v>37.901000000000003</v>
      </c>
    </row>
    <row r="379" spans="1:109" x14ac:dyDescent="0.2">
      <c r="A379" s="82" t="s">
        <v>817</v>
      </c>
      <c r="B379" s="82">
        <v>377</v>
      </c>
      <c r="C379" s="82" t="s">
        <v>359</v>
      </c>
      <c r="D379" s="82" t="s">
        <v>1099</v>
      </c>
      <c r="E379" s="82">
        <v>10</v>
      </c>
      <c r="F379" s="82" t="s">
        <v>918</v>
      </c>
      <c r="G379" s="82">
        <v>25</v>
      </c>
      <c r="H379" s="83">
        <v>589.59119599999997</v>
      </c>
      <c r="I379" s="46" t="s">
        <v>575</v>
      </c>
      <c r="J379" s="82" t="s">
        <v>1104</v>
      </c>
      <c r="K379" s="82">
        <v>21</v>
      </c>
      <c r="L379" s="84" t="s">
        <v>967</v>
      </c>
      <c r="M379" s="82">
        <v>130</v>
      </c>
      <c r="N379" s="83">
        <v>623.96161800000004</v>
      </c>
      <c r="O379" s="46" t="s">
        <v>675</v>
      </c>
      <c r="P379" s="82">
        <v>11.9209</v>
      </c>
      <c r="Q379" s="82">
        <v>6.6400000000000001E-2</v>
      </c>
      <c r="R379" s="82">
        <v>11.8545</v>
      </c>
      <c r="S379" s="82">
        <v>1.1374</v>
      </c>
      <c r="T379" s="82">
        <v>6.0000000000000001E-3</v>
      </c>
      <c r="U379" s="82">
        <v>1.1315</v>
      </c>
      <c r="V379" s="82">
        <v>3.5592999999999999</v>
      </c>
      <c r="W379" s="82">
        <v>-17.166699999999999</v>
      </c>
      <c r="X379" s="82">
        <v>2.5301</v>
      </c>
      <c r="Y379" s="82">
        <v>37.621299999999998</v>
      </c>
      <c r="Z379" s="82">
        <v>21.2956</v>
      </c>
      <c r="AA379" s="82">
        <v>80.510499999999993</v>
      </c>
      <c r="AB379" s="82">
        <v>-35.897500000000001</v>
      </c>
      <c r="AC379" s="86">
        <v>-9.7158999999999995</v>
      </c>
      <c r="AD379" s="82">
        <v>-10.791700000000001</v>
      </c>
      <c r="AE379" s="82">
        <v>-19.176400000000001</v>
      </c>
      <c r="AF379" s="82">
        <v>26.390899999999998</v>
      </c>
      <c r="AG379" s="82">
        <v>-47.0655</v>
      </c>
      <c r="AH379" s="82">
        <v>-5.7084999999999999</v>
      </c>
      <c r="AI379" s="82">
        <v>17.157900000000001</v>
      </c>
      <c r="AJ379" s="82">
        <v>7.7976999999999999</v>
      </c>
      <c r="AK379" s="82">
        <v>-8.8383000000000003</v>
      </c>
      <c r="AL379" s="82">
        <v>-27.646100000000001</v>
      </c>
      <c r="AM379" s="82">
        <v>58.5152</v>
      </c>
      <c r="AN379" s="82">
        <v>-16.870100000000001</v>
      </c>
      <c r="AO379" s="82">
        <v>-10.6557</v>
      </c>
      <c r="AP379" s="82">
        <v>-9.8232999999999997</v>
      </c>
      <c r="AQ379" s="82">
        <v>-4.2512999999999996</v>
      </c>
      <c r="AR379" s="82">
        <v>-7.5572999999999997</v>
      </c>
      <c r="AS379" s="82">
        <v>-0.97409999999999997</v>
      </c>
      <c r="AT379" s="82">
        <v>-27.3813</v>
      </c>
      <c r="AU379" s="82">
        <v>-0.20760000000000001</v>
      </c>
      <c r="AV379" s="82">
        <v>19.9206</v>
      </c>
      <c r="AW379" s="82">
        <v>24.258299999999998</v>
      </c>
      <c r="AX379" s="82">
        <v>-33.506300000000003</v>
      </c>
      <c r="AY379" s="82">
        <v>-2.6533000000000002</v>
      </c>
      <c r="AZ379" s="82">
        <v>-14.7476</v>
      </c>
      <c r="BA379" s="82">
        <v>15.186</v>
      </c>
      <c r="BB379" s="82">
        <v>-54.633499999999998</v>
      </c>
      <c r="BC379" s="82">
        <v>-36.0122</v>
      </c>
      <c r="BD379" s="82">
        <v>-26.7789</v>
      </c>
      <c r="BE379" s="82">
        <v>-35.142000000000003</v>
      </c>
      <c r="BF379" s="82">
        <v>-7.7450000000000001</v>
      </c>
      <c r="BG379" s="82">
        <v>25.1525</v>
      </c>
      <c r="BH379" s="82">
        <v>24.134799999999998</v>
      </c>
      <c r="BI379" s="82">
        <v>48.537999999999997</v>
      </c>
      <c r="BJ379" s="82">
        <v>-55.707099999999997</v>
      </c>
      <c r="BK379" s="82">
        <v>7.9669999999999996</v>
      </c>
      <c r="BL379" s="82">
        <v>5.5311000000000003</v>
      </c>
      <c r="BM379" s="82">
        <v>3.8105000000000002</v>
      </c>
      <c r="BN379" s="82">
        <v>10.8062</v>
      </c>
      <c r="BO379" s="82">
        <v>-3.0627</v>
      </c>
      <c r="BP379" s="82">
        <v>6.0530999999999997</v>
      </c>
      <c r="BQ379" s="82">
        <v>-22.862100000000002</v>
      </c>
      <c r="BR379" s="82">
        <v>6.9836</v>
      </c>
      <c r="BS379" s="82">
        <v>31.386600000000001</v>
      </c>
      <c r="BT379" s="82">
        <v>-8.1502999999999997</v>
      </c>
      <c r="BU379" s="82">
        <v>13.5763</v>
      </c>
      <c r="BV379" s="82">
        <v>41.347099999999998</v>
      </c>
      <c r="BW379" s="82">
        <v>21.761600000000001</v>
      </c>
      <c r="BX379" s="82">
        <v>24.2195</v>
      </c>
      <c r="BY379" s="82">
        <v>-10.2944</v>
      </c>
      <c r="BZ379" s="82">
        <v>8.7256999999999998</v>
      </c>
      <c r="CA379" s="82">
        <v>-28.0322</v>
      </c>
      <c r="CB379" s="82">
        <v>-6.7592999999999996</v>
      </c>
      <c r="CC379" s="82">
        <v>-25.8569</v>
      </c>
      <c r="CD379" s="82">
        <v>84.134799999999998</v>
      </c>
      <c r="CE379" s="82">
        <v>38.542700000000004</v>
      </c>
      <c r="CF379" s="82">
        <v>-43.845100000000002</v>
      </c>
      <c r="CG379" s="82">
        <v>-10.9724</v>
      </c>
      <c r="CH379" s="82">
        <v>14.0471</v>
      </c>
      <c r="CI379" s="82">
        <v>48.880800000000001</v>
      </c>
      <c r="CJ379" s="82">
        <v>-38.450800000000001</v>
      </c>
      <c r="CK379" s="82">
        <v>-5.7020999999999997</v>
      </c>
      <c r="CL379" s="82">
        <v>-9.5892999999999997</v>
      </c>
      <c r="CM379" s="82">
        <v>-55.228099999999998</v>
      </c>
      <c r="CN379" s="82">
        <v>-15.414199999999999</v>
      </c>
      <c r="CO379" s="82">
        <v>-8.1397999999999993</v>
      </c>
      <c r="CP379" s="82">
        <v>-4.5240999999999998</v>
      </c>
      <c r="CQ379" s="82">
        <v>-11.382</v>
      </c>
      <c r="CR379" s="82">
        <v>16.473500000000001</v>
      </c>
      <c r="CS379" s="82">
        <v>63.388199999999998</v>
      </c>
      <c r="CT379" s="82">
        <v>24.9404</v>
      </c>
      <c r="CU379" s="82">
        <v>31.786999999999999</v>
      </c>
      <c r="CV379" s="82">
        <v>38.174199999999999</v>
      </c>
      <c r="CW379" s="82">
        <v>-24.904199999999999</v>
      </c>
      <c r="CX379" s="82">
        <v>-9.6867000000000001</v>
      </c>
      <c r="CY379" s="82">
        <v>30.6355</v>
      </c>
      <c r="CZ379" s="82">
        <v>-3.2339000000000002</v>
      </c>
      <c r="DA379" s="82">
        <v>-61.614400000000003</v>
      </c>
      <c r="DB379" s="82">
        <v>-59.380899999999997</v>
      </c>
      <c r="DC379" s="82">
        <v>4.0408999999999997</v>
      </c>
      <c r="DD379" s="82">
        <v>-7.1203000000000003</v>
      </c>
    </row>
    <row r="380" spans="1:109" x14ac:dyDescent="0.2">
      <c r="A380" s="82" t="s">
        <v>817</v>
      </c>
      <c r="B380" s="82">
        <v>378</v>
      </c>
      <c r="C380" s="82" t="s">
        <v>359</v>
      </c>
      <c r="D380" s="82" t="s">
        <v>1097</v>
      </c>
      <c r="E380" s="82">
        <v>3</v>
      </c>
      <c r="F380" s="82" t="s">
        <v>81</v>
      </c>
      <c r="G380" s="82">
        <v>75</v>
      </c>
      <c r="H380" s="83">
        <v>433.27488399999999</v>
      </c>
      <c r="I380" s="46" t="s">
        <v>634</v>
      </c>
      <c r="J380" s="82" t="s">
        <v>1084</v>
      </c>
      <c r="K380" s="82">
        <v>6</v>
      </c>
      <c r="L380" s="84" t="s">
        <v>97</v>
      </c>
      <c r="M380" s="82">
        <v>35</v>
      </c>
      <c r="N380" s="83">
        <v>16.558157999999999</v>
      </c>
      <c r="O380" s="46" t="s">
        <v>537</v>
      </c>
      <c r="P380" s="82">
        <v>11.917</v>
      </c>
      <c r="Q380" s="82">
        <v>2.8866999999999998</v>
      </c>
      <c r="R380" s="82">
        <v>9.0303000000000004</v>
      </c>
      <c r="S380" s="82">
        <v>0.72709999999999997</v>
      </c>
      <c r="T380" s="82">
        <v>0.25280000000000002</v>
      </c>
      <c r="U380" s="82">
        <v>0.47439999999999999</v>
      </c>
      <c r="V380" s="82">
        <v>14.0778</v>
      </c>
      <c r="W380" s="82">
        <v>-9.9466000000000001</v>
      </c>
      <c r="X380" s="82">
        <v>16.700800000000001</v>
      </c>
      <c r="Y380" s="82">
        <v>-10.7882</v>
      </c>
      <c r="Z380" s="82">
        <v>47.818300000000001</v>
      </c>
      <c r="AA380" s="82">
        <v>-29.113299999999999</v>
      </c>
      <c r="AB380" s="82">
        <v>-61.296300000000002</v>
      </c>
      <c r="AC380" s="86">
        <v>16.672699999999999</v>
      </c>
      <c r="AD380" s="82">
        <v>-22.717600000000001</v>
      </c>
      <c r="AE380" s="82">
        <v>-11.7522</v>
      </c>
      <c r="AF380" s="82">
        <v>-13.7262</v>
      </c>
      <c r="AG380" s="82">
        <v>27.1938</v>
      </c>
      <c r="AH380" s="82">
        <v>-5.1551999999999998</v>
      </c>
      <c r="AI380" s="82">
        <v>-25.357600000000001</v>
      </c>
      <c r="AJ380" s="82">
        <v>10.0319</v>
      </c>
      <c r="AK380" s="82">
        <v>0.2286</v>
      </c>
      <c r="AL380" s="82">
        <v>8.7722999999999995</v>
      </c>
      <c r="AM380" s="82">
        <v>53.9039</v>
      </c>
      <c r="AN380" s="82">
        <v>26.255800000000001</v>
      </c>
      <c r="AO380" s="82">
        <v>8.6980000000000004</v>
      </c>
      <c r="AP380" s="82">
        <v>-3.5939000000000001</v>
      </c>
      <c r="AQ380" s="82">
        <v>-23.111599999999999</v>
      </c>
      <c r="AR380" s="82">
        <v>8.6486000000000001</v>
      </c>
      <c r="AS380" s="82">
        <v>-13.007899999999999</v>
      </c>
      <c r="AT380" s="82">
        <v>27.9146</v>
      </c>
      <c r="AU380" s="82">
        <v>4.7051999999999996</v>
      </c>
      <c r="AV380" s="82">
        <v>-41.273400000000002</v>
      </c>
      <c r="AW380" s="82">
        <v>-1.9831000000000001</v>
      </c>
      <c r="AX380" s="82">
        <v>-8.2600000000000007E-2</v>
      </c>
      <c r="AY380" s="82">
        <v>15.160399999999999</v>
      </c>
      <c r="AZ380" s="82">
        <v>6.9549000000000003</v>
      </c>
      <c r="BA380" s="82">
        <v>41.087400000000002</v>
      </c>
      <c r="BB380" s="82">
        <v>-14.6477</v>
      </c>
      <c r="BC380" s="82">
        <v>-75.892799999999994</v>
      </c>
      <c r="BD380" s="82">
        <v>26.9422</v>
      </c>
      <c r="BE380" s="82">
        <v>-11.964700000000001</v>
      </c>
      <c r="BF380" s="82">
        <v>3.8046000000000002</v>
      </c>
      <c r="BG380" s="82">
        <v>24.3916</v>
      </c>
      <c r="BH380" s="82">
        <v>13.525499999999999</v>
      </c>
      <c r="BI380" s="82">
        <v>5.8663999999999996</v>
      </c>
      <c r="BJ380" s="82">
        <v>26.255099999999999</v>
      </c>
      <c r="BK380" s="82">
        <v>-2.3321999999999998</v>
      </c>
      <c r="BL380" s="82">
        <v>-0.28789999999999999</v>
      </c>
      <c r="BM380" s="82">
        <v>28.274000000000001</v>
      </c>
      <c r="BN380" s="82">
        <v>-25.0504</v>
      </c>
      <c r="BO380" s="82">
        <v>-8.2398000000000007</v>
      </c>
      <c r="BP380" s="82">
        <v>-62.944099999999999</v>
      </c>
      <c r="BQ380" s="82">
        <v>-4.9901999999999997</v>
      </c>
      <c r="BR380" s="82">
        <v>-6.7484000000000002</v>
      </c>
      <c r="BS380" s="82">
        <v>-0.1666</v>
      </c>
      <c r="BT380" s="82">
        <v>21.794799999999999</v>
      </c>
      <c r="BU380" s="82">
        <v>14.9541</v>
      </c>
      <c r="BV380" s="82">
        <v>-42.960599999999999</v>
      </c>
      <c r="BW380" s="82">
        <v>5.9298999999999999</v>
      </c>
      <c r="BX380" s="82">
        <v>67.171999999999997</v>
      </c>
      <c r="BY380" s="82">
        <v>15.2155</v>
      </c>
      <c r="BZ380" s="82">
        <v>-8.1004000000000005</v>
      </c>
      <c r="CA380" s="82">
        <v>-50.993299999999998</v>
      </c>
      <c r="CB380" s="82">
        <v>20.106100000000001</v>
      </c>
      <c r="CC380" s="82">
        <v>-12.2567</v>
      </c>
      <c r="CD380" s="82">
        <v>37.778599999999997</v>
      </c>
      <c r="CE380" s="82">
        <v>27.403600000000001</v>
      </c>
      <c r="CF380" s="82">
        <v>-39.422600000000003</v>
      </c>
      <c r="CG380" s="82">
        <v>7.1688000000000001</v>
      </c>
      <c r="CH380" s="82">
        <v>17.268599999999999</v>
      </c>
      <c r="CI380" s="82">
        <v>-6.5095999999999998</v>
      </c>
      <c r="CJ380" s="82">
        <v>12.498799999999999</v>
      </c>
      <c r="CK380" s="82">
        <v>2.2944</v>
      </c>
      <c r="CL380" s="82">
        <v>-19.316600000000001</v>
      </c>
      <c r="CM380" s="82">
        <v>-59.376899999999999</v>
      </c>
      <c r="CN380" s="82">
        <v>-16.282399999999999</v>
      </c>
      <c r="CO380" s="82">
        <v>-12.9543</v>
      </c>
      <c r="CP380" s="82">
        <v>11.684200000000001</v>
      </c>
      <c r="CQ380" s="82">
        <v>-4.7126999999999999</v>
      </c>
      <c r="CR380" s="82">
        <v>28.511800000000001</v>
      </c>
      <c r="CS380" s="82">
        <v>32.296900000000001</v>
      </c>
      <c r="CT380" s="82">
        <v>28.192799999999998</v>
      </c>
      <c r="CU380" s="82">
        <v>18.8764</v>
      </c>
      <c r="CV380" s="82">
        <v>14.5174</v>
      </c>
      <c r="CW380" s="82">
        <v>-25.116700000000002</v>
      </c>
      <c r="CX380" s="82">
        <v>-13.329499999999999</v>
      </c>
      <c r="CY380" s="82">
        <v>10.3995</v>
      </c>
      <c r="CZ380" s="82">
        <v>-1.9477</v>
      </c>
      <c r="DA380" s="82">
        <v>-29.454799999999999</v>
      </c>
      <c r="DB380" s="82">
        <v>-21.401399999999999</v>
      </c>
      <c r="DC380" s="82">
        <v>22.8141</v>
      </c>
      <c r="DD380" s="82">
        <v>-9.6241000000000003</v>
      </c>
    </row>
    <row r="381" spans="1:109" x14ac:dyDescent="0.2">
      <c r="A381" s="82" t="s">
        <v>817</v>
      </c>
      <c r="B381" s="82">
        <v>379</v>
      </c>
      <c r="C381" s="82" t="s">
        <v>359</v>
      </c>
      <c r="D381" s="82" t="s">
        <v>1086</v>
      </c>
      <c r="E381" s="82">
        <v>8</v>
      </c>
      <c r="F381" s="82" t="s">
        <v>191</v>
      </c>
      <c r="G381" s="82">
        <v>25</v>
      </c>
      <c r="H381" s="83">
        <v>506.97091799999998</v>
      </c>
      <c r="I381" s="46" t="s">
        <v>260</v>
      </c>
      <c r="J381" s="82" t="s">
        <v>1088</v>
      </c>
      <c r="K381" s="82">
        <v>12</v>
      </c>
      <c r="L381" s="84" t="s">
        <v>103</v>
      </c>
      <c r="M381" s="82">
        <v>55</v>
      </c>
      <c r="N381" s="83">
        <v>404.013802</v>
      </c>
      <c r="O381" s="46" t="s">
        <v>587</v>
      </c>
      <c r="P381" s="82">
        <v>11.912100000000001</v>
      </c>
      <c r="Q381" s="82">
        <v>4.5087999999999999</v>
      </c>
      <c r="R381" s="82">
        <v>7.4032999999999998</v>
      </c>
      <c r="S381" s="82">
        <v>0.8024</v>
      </c>
      <c r="T381" s="82">
        <v>0.36899999999999999</v>
      </c>
      <c r="U381" s="82">
        <v>0.43340000000000001</v>
      </c>
      <c r="V381" s="82">
        <v>0.3276</v>
      </c>
      <c r="W381" s="82">
        <v>15.797599999999999</v>
      </c>
      <c r="X381" s="82">
        <v>-20.1998</v>
      </c>
      <c r="Y381" s="82">
        <v>-25.703499999999998</v>
      </c>
      <c r="Z381" s="82">
        <v>37.308199999999999</v>
      </c>
      <c r="AA381" s="82">
        <v>-114.9759</v>
      </c>
      <c r="AB381" s="82">
        <v>9.8625000000000007</v>
      </c>
      <c r="AC381" s="86">
        <v>10.459</v>
      </c>
      <c r="AD381" s="82">
        <v>-0.74770000000000003</v>
      </c>
      <c r="AE381" s="82">
        <v>34.251100000000001</v>
      </c>
      <c r="AF381" s="82">
        <v>25.613900000000001</v>
      </c>
      <c r="AG381" s="82">
        <v>42.807400000000001</v>
      </c>
      <c r="AH381" s="82">
        <v>-2.2995999999999999</v>
      </c>
      <c r="AI381" s="82">
        <v>-2.7139000000000002</v>
      </c>
      <c r="AJ381" s="82">
        <v>-5.2794999999999996</v>
      </c>
      <c r="AK381" s="82">
        <v>0.6129</v>
      </c>
      <c r="AL381" s="82">
        <v>-3.2827000000000002</v>
      </c>
      <c r="AM381" s="82">
        <v>-73.267099999999999</v>
      </c>
      <c r="AN381" s="82">
        <v>-2.5528</v>
      </c>
      <c r="AO381" s="82">
        <v>10.035299999999999</v>
      </c>
      <c r="AP381" s="82">
        <v>7.9162999999999997</v>
      </c>
      <c r="AQ381" s="82">
        <v>3.9136000000000002</v>
      </c>
      <c r="AR381" s="82">
        <v>3.1343000000000001</v>
      </c>
      <c r="AS381" s="82">
        <v>7.3662999999999998</v>
      </c>
      <c r="AT381" s="82">
        <v>-15.529400000000001</v>
      </c>
      <c r="AU381" s="82">
        <v>10.178800000000001</v>
      </c>
      <c r="AV381" s="82">
        <v>29.074400000000001</v>
      </c>
      <c r="AW381" s="82">
        <v>13.754899999999999</v>
      </c>
      <c r="AX381" s="82">
        <v>19.816500000000001</v>
      </c>
      <c r="AY381" s="82">
        <v>-26.7134</v>
      </c>
      <c r="AZ381" s="82">
        <v>6.9598000000000004</v>
      </c>
      <c r="BA381" s="82">
        <v>-12.588699999999999</v>
      </c>
      <c r="BB381" s="82">
        <v>-30.284300000000002</v>
      </c>
      <c r="BC381" s="82">
        <v>-3.4055</v>
      </c>
      <c r="BD381" s="82">
        <v>69.706699999999998</v>
      </c>
      <c r="BE381" s="82">
        <v>64.650700000000001</v>
      </c>
      <c r="BF381" s="82">
        <v>6.8263999999999996</v>
      </c>
      <c r="BG381" s="82">
        <v>14.039899999999999</v>
      </c>
      <c r="BH381" s="82">
        <v>-11.0304</v>
      </c>
      <c r="BI381" s="82">
        <v>-18.7239</v>
      </c>
      <c r="BJ381" s="82">
        <v>-5.0732999999999997</v>
      </c>
      <c r="BK381" s="82">
        <v>-10.021000000000001</v>
      </c>
      <c r="BL381" s="82">
        <v>-12.3508</v>
      </c>
      <c r="BM381" s="82">
        <v>-9.6991999999999994</v>
      </c>
      <c r="BN381" s="82">
        <v>15.096299999999999</v>
      </c>
      <c r="BO381" s="82">
        <v>-23.943100000000001</v>
      </c>
      <c r="BP381" s="82">
        <v>-13.6076</v>
      </c>
      <c r="BQ381" s="82">
        <v>-17.636399999999998</v>
      </c>
      <c r="BR381" s="82">
        <v>-9.7828999999999997</v>
      </c>
      <c r="BS381" s="82">
        <v>-13.3085</v>
      </c>
      <c r="BT381" s="82">
        <v>-13.5243</v>
      </c>
      <c r="BU381" s="82">
        <v>-0.63090000000000002</v>
      </c>
      <c r="BV381" s="82">
        <v>-8.3224</v>
      </c>
      <c r="BW381" s="82">
        <v>-15.515499999999999</v>
      </c>
      <c r="BX381" s="82">
        <v>7.4043000000000001</v>
      </c>
      <c r="BY381" s="82">
        <v>48.6539</v>
      </c>
      <c r="BZ381" s="82">
        <v>-15.5229</v>
      </c>
      <c r="CA381" s="82">
        <v>13.3834</v>
      </c>
      <c r="CB381" s="82">
        <v>5.2100999999999997</v>
      </c>
      <c r="CC381" s="82">
        <v>3.2553999999999998</v>
      </c>
      <c r="CD381" s="82">
        <v>-53.849699999999999</v>
      </c>
      <c r="CE381" s="82">
        <v>-20.442</v>
      </c>
      <c r="CF381" s="82">
        <v>-17.763100000000001</v>
      </c>
      <c r="CG381" s="82">
        <v>-37.090499999999999</v>
      </c>
      <c r="CH381" s="82">
        <v>-18.816600000000001</v>
      </c>
      <c r="CI381" s="82">
        <v>-10.582700000000001</v>
      </c>
      <c r="CJ381" s="82">
        <v>-28.583200000000001</v>
      </c>
      <c r="CK381" s="82">
        <v>-23.7773</v>
      </c>
      <c r="CL381" s="82">
        <v>-1.9271</v>
      </c>
      <c r="CM381" s="82">
        <v>33.558500000000002</v>
      </c>
      <c r="CN381" s="82">
        <v>30.492899999999999</v>
      </c>
      <c r="CO381" s="82">
        <v>15.160399999999999</v>
      </c>
      <c r="CP381" s="82">
        <v>7.0814000000000004</v>
      </c>
      <c r="CQ381" s="82">
        <v>9.4565000000000001</v>
      </c>
      <c r="CR381" s="82">
        <v>16.781300000000002</v>
      </c>
      <c r="CS381" s="82">
        <v>2.8258999999999999</v>
      </c>
      <c r="CT381" s="82">
        <v>-20.251200000000001</v>
      </c>
      <c r="CU381" s="82">
        <v>10.4438</v>
      </c>
      <c r="CV381" s="82">
        <v>28.011700000000001</v>
      </c>
      <c r="CW381" s="82">
        <v>28.1325</v>
      </c>
      <c r="CX381" s="82">
        <v>10.3683</v>
      </c>
      <c r="CY381" s="82">
        <v>7.7503000000000002</v>
      </c>
      <c r="CZ381" s="82">
        <v>17.2605</v>
      </c>
      <c r="DA381" s="82">
        <v>15.935600000000001</v>
      </c>
      <c r="DB381" s="82">
        <v>-14.6364</v>
      </c>
      <c r="DC381" s="82">
        <v>18.991499999999998</v>
      </c>
      <c r="DD381" s="82">
        <v>-7.7869000000000002</v>
      </c>
    </row>
    <row r="382" spans="1:109" x14ac:dyDescent="0.2">
      <c r="A382" s="82" t="s">
        <v>817</v>
      </c>
      <c r="B382" s="82">
        <v>380</v>
      </c>
      <c r="C382" s="82" t="s">
        <v>21</v>
      </c>
      <c r="D382" s="82" t="s">
        <v>1043</v>
      </c>
      <c r="E382" s="82">
        <v>9</v>
      </c>
      <c r="F382" s="82" t="s">
        <v>261</v>
      </c>
      <c r="G382" s="82">
        <v>60</v>
      </c>
      <c r="H382" s="83">
        <v>560.23392699999999</v>
      </c>
      <c r="I382" s="46" t="s">
        <v>325</v>
      </c>
      <c r="J382" s="82" t="s">
        <v>1049</v>
      </c>
      <c r="K382" s="82">
        <v>15</v>
      </c>
      <c r="L382" s="84" t="s">
        <v>272</v>
      </c>
      <c r="M382" s="82">
        <v>150</v>
      </c>
      <c r="N382" s="83">
        <v>693.39512300000001</v>
      </c>
      <c r="O382" s="46" t="s">
        <v>344</v>
      </c>
      <c r="P382" s="82">
        <v>11.9077</v>
      </c>
      <c r="Q382" s="82">
        <v>5.3737000000000004</v>
      </c>
      <c r="R382" s="82">
        <v>6.5340999999999996</v>
      </c>
      <c r="S382" s="82">
        <v>2.9401999999999999</v>
      </c>
      <c r="T382" s="82">
        <v>1.4056999999999999</v>
      </c>
      <c r="U382" s="82">
        <v>1.5345</v>
      </c>
      <c r="V382" s="82">
        <v>-0.1714</v>
      </c>
      <c r="W382" s="82">
        <v>-0.10349999999999999</v>
      </c>
      <c r="X382" s="82">
        <v>0.45400000000000001</v>
      </c>
      <c r="Y382" s="82">
        <v>-0.4103</v>
      </c>
      <c r="Z382" s="82">
        <v>0.19800000000000001</v>
      </c>
      <c r="AC382" s="86">
        <v>5.2999999999999999E-2</v>
      </c>
      <c r="AD382" s="82">
        <v>0.1472</v>
      </c>
      <c r="AE382" s="82">
        <v>-0.21279999999999999</v>
      </c>
      <c r="AF382" s="82">
        <v>9.3899999999999997E-2</v>
      </c>
      <c r="AG382" s="82">
        <v>0.1163</v>
      </c>
      <c r="AH382" s="82">
        <v>-0.16739999999999999</v>
      </c>
      <c r="AI382" s="82">
        <v>-6.7100000000000007E-2</v>
      </c>
      <c r="AJ382" s="82">
        <v>0.33610000000000001</v>
      </c>
      <c r="AK382" s="82">
        <v>-8.6699999999999999E-2</v>
      </c>
      <c r="BA382" s="82">
        <v>6.3500000000000001E-2</v>
      </c>
      <c r="BE382" s="82">
        <v>0.1764</v>
      </c>
      <c r="BF382" s="82">
        <v>0.16189999999999999</v>
      </c>
      <c r="BG382" s="82">
        <v>0.10009999999999999</v>
      </c>
      <c r="BH382" s="82">
        <v>3.0099999999999998E-2</v>
      </c>
      <c r="BI382" s="82">
        <v>-0.2707</v>
      </c>
      <c r="BJ382" s="82">
        <v>-6.3799999999999996E-2</v>
      </c>
      <c r="BK382" s="82">
        <v>0.18970000000000001</v>
      </c>
      <c r="BL382" s="82">
        <v>-0.12859999999999999</v>
      </c>
      <c r="BM382" s="82">
        <v>-0.2349</v>
      </c>
      <c r="BN382" s="82">
        <v>-2.3699999999999999E-2</v>
      </c>
      <c r="CD382" s="82">
        <v>-0.46929999999999999</v>
      </c>
      <c r="CF382" s="82">
        <v>0.37459999999999999</v>
      </c>
      <c r="CG382" s="82">
        <v>0.87770000000000004</v>
      </c>
      <c r="CK382" s="82">
        <v>-0.21970000000000001</v>
      </c>
      <c r="CL382" s="82">
        <v>0.84079999999999999</v>
      </c>
      <c r="CM382" s="82">
        <v>-0.184</v>
      </c>
      <c r="CN382" s="82">
        <v>-0.30759999999999998</v>
      </c>
      <c r="CO382" s="82">
        <v>-0.50680000000000003</v>
      </c>
      <c r="CP382" s="82">
        <v>-3.5200000000000002E-2</v>
      </c>
      <c r="CQ382" s="82">
        <v>-0.40799999999999997</v>
      </c>
      <c r="CR382" s="82">
        <v>3.7600000000000001E-2</v>
      </c>
    </row>
    <row r="383" spans="1:109" x14ac:dyDescent="0.2">
      <c r="A383" s="82" t="s">
        <v>817</v>
      </c>
      <c r="B383" s="82">
        <v>381</v>
      </c>
      <c r="C383" s="82" t="s">
        <v>2</v>
      </c>
      <c r="D383" s="82" t="s">
        <v>1059</v>
      </c>
      <c r="E383" s="82">
        <v>1</v>
      </c>
      <c r="F383" s="82" t="s">
        <v>114</v>
      </c>
      <c r="G383" s="82">
        <v>90</v>
      </c>
      <c r="H383" s="83">
        <v>535.07814699999994</v>
      </c>
      <c r="I383" s="46" t="s">
        <v>553</v>
      </c>
      <c r="J383" s="82" t="s">
        <v>1066</v>
      </c>
      <c r="K383" s="82">
        <v>8</v>
      </c>
      <c r="L383" s="84" t="s">
        <v>191</v>
      </c>
      <c r="M383" s="82">
        <v>20</v>
      </c>
      <c r="N383" s="83">
        <v>470.15976899999998</v>
      </c>
      <c r="O383" s="46" t="s">
        <v>554</v>
      </c>
      <c r="P383" s="82">
        <v>11.9038</v>
      </c>
      <c r="Q383" s="82">
        <v>11.9038</v>
      </c>
      <c r="R383" s="82">
        <v>0</v>
      </c>
      <c r="S383" s="82">
        <v>1.7665999999999999</v>
      </c>
      <c r="T383" s="82">
        <v>1.3209</v>
      </c>
      <c r="U383" s="82">
        <v>0.44569999999999999</v>
      </c>
      <c r="V383" s="82">
        <v>-9.1600000000000001E-2</v>
      </c>
      <c r="W383" s="82">
        <v>-0.12720000000000001</v>
      </c>
      <c r="X383" s="82">
        <v>-0.17219999999999999</v>
      </c>
      <c r="Y383" s="82">
        <v>-3.5299999999999998E-2</v>
      </c>
      <c r="Z383" s="82">
        <v>3.5000000000000001E-3</v>
      </c>
      <c r="AA383" s="82">
        <v>5.1900000000000002E-2</v>
      </c>
      <c r="AC383" s="86">
        <v>5.5100000000000003E-2</v>
      </c>
      <c r="AD383" s="82">
        <v>-3.4099999999999998E-2</v>
      </c>
      <c r="AE383" s="82">
        <v>-2.6100000000000002E-2</v>
      </c>
      <c r="AF383" s="82">
        <v>5.1799999999999999E-2</v>
      </c>
      <c r="AG383" s="82">
        <v>1.9300000000000001E-2</v>
      </c>
      <c r="AH383" s="82">
        <v>-2.69E-2</v>
      </c>
      <c r="AI383" s="82">
        <v>-5.45E-2</v>
      </c>
      <c r="AJ383" s="82">
        <v>5.9999999999999995E-4</v>
      </c>
      <c r="AK383" s="82">
        <v>-1.7100000000000001E-2</v>
      </c>
      <c r="AL383" s="82">
        <v>-7.4399999999999994E-2</v>
      </c>
      <c r="AM383" s="82">
        <v>2.9899999999999999E-2</v>
      </c>
      <c r="AN383" s="82">
        <v>-8.3000000000000001E-3</v>
      </c>
      <c r="AO383" s="82">
        <v>-3.7100000000000001E-2</v>
      </c>
      <c r="AP383" s="82">
        <v>6.0199999999999997E-2</v>
      </c>
      <c r="AQ383" s="82">
        <v>-5.1900000000000002E-2</v>
      </c>
      <c r="AR383" s="82">
        <v>9.3399999999999997E-2</v>
      </c>
      <c r="BA383" s="82">
        <v>3.9399999999999998E-2</v>
      </c>
      <c r="BB383" s="82">
        <v>0.10970000000000001</v>
      </c>
      <c r="BC383" s="82">
        <v>0.18429999999999999</v>
      </c>
      <c r="BE383" s="82">
        <v>-9.2899999999999996E-2</v>
      </c>
      <c r="BF383" s="82">
        <v>1.12E-2</v>
      </c>
      <c r="BG383" s="82">
        <v>7.22E-2</v>
      </c>
      <c r="BH383" s="82">
        <v>0.1192</v>
      </c>
      <c r="BI383" s="82">
        <v>-9.06E-2</v>
      </c>
      <c r="BJ383" s="82">
        <v>4.8599999999999997E-2</v>
      </c>
      <c r="BK383" s="82">
        <v>4.0800000000000003E-2</v>
      </c>
      <c r="BL383" s="82">
        <v>-0.1394</v>
      </c>
      <c r="BM383" s="82">
        <v>-8.6800000000000002E-2</v>
      </c>
      <c r="BN383" s="82">
        <v>-0.11650000000000001</v>
      </c>
      <c r="BO383" s="82">
        <v>-0.152</v>
      </c>
      <c r="BP383" s="82">
        <v>3.3099999999999997E-2</v>
      </c>
      <c r="BQ383" s="82">
        <v>7.6700000000000004E-2</v>
      </c>
      <c r="BR383" s="82">
        <v>-0.1699</v>
      </c>
      <c r="BS383" s="82">
        <v>8.5400000000000004E-2</v>
      </c>
      <c r="BT383" s="82">
        <v>2.7699999999999999E-2</v>
      </c>
      <c r="CD383" s="82">
        <v>4.5999999999999999E-3</v>
      </c>
      <c r="CE383" s="82">
        <v>0.11700000000000001</v>
      </c>
      <c r="CF383" s="82">
        <v>6.2899999999999998E-2</v>
      </c>
      <c r="CG383" s="82">
        <v>3.5700000000000003E-2</v>
      </c>
      <c r="CH383" s="82">
        <v>6.0900000000000003E-2</v>
      </c>
      <c r="CI383" s="82">
        <v>0.1353</v>
      </c>
      <c r="CK383" s="82">
        <v>-4.4699999999999997E-2</v>
      </c>
      <c r="CL383" s="82">
        <v>0.13100000000000001</v>
      </c>
      <c r="CM383" s="82">
        <v>9.1600000000000001E-2</v>
      </c>
      <c r="CN383" s="82">
        <v>-4.3999999999999997E-2</v>
      </c>
      <c r="CO383" s="82">
        <v>-8.4000000000000005E-2</v>
      </c>
      <c r="CP383" s="82">
        <v>-0.13020000000000001</v>
      </c>
      <c r="CQ383" s="82">
        <v>-0.122</v>
      </c>
      <c r="CR383" s="82">
        <v>-0.13519999999999999</v>
      </c>
      <c r="CS383" s="82">
        <v>-6.6500000000000004E-2</v>
      </c>
      <c r="CT383" s="82">
        <v>-1.7299999999999999E-2</v>
      </c>
      <c r="CU383" s="82">
        <v>1.32E-2</v>
      </c>
      <c r="CV383" s="82">
        <v>0.16220000000000001</v>
      </c>
      <c r="CW383" s="82">
        <v>-0.1701</v>
      </c>
    </row>
    <row r="384" spans="1:109" x14ac:dyDescent="0.2">
      <c r="A384" s="82" t="s">
        <v>817</v>
      </c>
      <c r="B384" s="82">
        <v>382</v>
      </c>
      <c r="C384" s="82" t="s">
        <v>2</v>
      </c>
      <c r="D384" s="82" t="s">
        <v>1070</v>
      </c>
      <c r="E384" s="82">
        <v>12</v>
      </c>
      <c r="F384" s="82" t="s">
        <v>103</v>
      </c>
      <c r="G384" s="82">
        <v>0</v>
      </c>
      <c r="H384" s="83">
        <v>10.778149000000001</v>
      </c>
      <c r="I384" s="46" t="s">
        <v>583</v>
      </c>
      <c r="J384" s="82" t="s">
        <v>1071</v>
      </c>
      <c r="K384" s="82">
        <v>13</v>
      </c>
      <c r="L384" s="84" t="s">
        <v>123</v>
      </c>
      <c r="M384" s="82">
        <v>45</v>
      </c>
      <c r="N384" s="83">
        <v>459.30665499999998</v>
      </c>
      <c r="O384" s="46" t="s">
        <v>597</v>
      </c>
      <c r="P384" s="82">
        <v>11.898899999999999</v>
      </c>
      <c r="Q384" s="82">
        <v>6.8617999999999997</v>
      </c>
      <c r="R384" s="82">
        <v>5.0370999999999997</v>
      </c>
      <c r="S384" s="82">
        <v>1.268</v>
      </c>
      <c r="T384" s="82">
        <v>0.81469999999999998</v>
      </c>
      <c r="U384" s="82">
        <v>0.45329999999999998</v>
      </c>
      <c r="V384" s="82">
        <v>-6.8900000000000003E-2</v>
      </c>
      <c r="W384" s="82">
        <v>4.1999999999999997E-3</v>
      </c>
      <c r="X384" s="82">
        <v>0.1343</v>
      </c>
      <c r="Y384" s="82">
        <v>0.1431</v>
      </c>
      <c r="Z384" s="82">
        <v>-0.1762</v>
      </c>
      <c r="AA384" s="82">
        <v>5.1499999999999997E-2</v>
      </c>
      <c r="AC384" s="86">
        <v>-1.8499999999999999E-2</v>
      </c>
      <c r="AD384" s="82">
        <v>5.2999999999999999E-2</v>
      </c>
      <c r="AE384" s="82">
        <v>6.0199999999999997E-2</v>
      </c>
      <c r="AF384" s="82">
        <v>4.1300000000000003E-2</v>
      </c>
      <c r="AG384" s="82">
        <v>-0.13350000000000001</v>
      </c>
      <c r="AH384" s="82">
        <v>2.3599999999999999E-2</v>
      </c>
      <c r="AI384" s="82">
        <v>-0.10050000000000001</v>
      </c>
      <c r="AJ384" s="82">
        <v>-9.9199999999999997E-2</v>
      </c>
      <c r="AK384" s="82">
        <v>-8.9999999999999998E-4</v>
      </c>
      <c r="AL384" s="82">
        <v>-7.9799999999999996E-2</v>
      </c>
      <c r="AM384" s="82">
        <v>0.1086</v>
      </c>
      <c r="AN384" s="82">
        <v>6.6199999999999995E-2</v>
      </c>
      <c r="AO384" s="82">
        <v>0.04</v>
      </c>
      <c r="AP384" s="82">
        <v>-1.7500000000000002E-2</v>
      </c>
      <c r="AQ384" s="82">
        <v>9.0200000000000002E-2</v>
      </c>
      <c r="AR384" s="82">
        <v>-5.16E-2</v>
      </c>
      <c r="BA384" s="82">
        <v>-2.9100000000000001E-2</v>
      </c>
      <c r="BB384" s="82">
        <v>-1.32E-2</v>
      </c>
      <c r="BC384" s="82">
        <v>-0.12039999999999999</v>
      </c>
      <c r="BE384" s="82">
        <v>-1.24E-2</v>
      </c>
      <c r="BF384" s="82">
        <v>-4.1700000000000001E-2</v>
      </c>
      <c r="BG384" s="82">
        <v>4.7800000000000002E-2</v>
      </c>
      <c r="BH384" s="82">
        <v>2.53E-2</v>
      </c>
      <c r="BI384" s="82">
        <v>2.07E-2</v>
      </c>
      <c r="BJ384" s="82">
        <v>0.1739</v>
      </c>
      <c r="BK384" s="82">
        <v>-4.9500000000000002E-2</v>
      </c>
      <c r="BL384" s="82">
        <v>-0.18240000000000001</v>
      </c>
      <c r="BM384" s="82">
        <v>-4.5999999999999999E-3</v>
      </c>
      <c r="BN384" s="82">
        <v>8.9999999999999993E-3</v>
      </c>
      <c r="BO384" s="82">
        <v>0.1794</v>
      </c>
      <c r="BP384" s="82">
        <v>-0.16619999999999999</v>
      </c>
      <c r="BQ384" s="82">
        <v>5.9200000000000003E-2</v>
      </c>
      <c r="BR384" s="82">
        <v>-1.8700000000000001E-2</v>
      </c>
      <c r="BS384" s="82">
        <v>9.8699999999999996E-2</v>
      </c>
      <c r="BT384" s="82">
        <v>2.4299999999999999E-2</v>
      </c>
      <c r="CD384" s="82">
        <v>-2.6100000000000002E-2</v>
      </c>
      <c r="CE384" s="82">
        <v>-0.123</v>
      </c>
      <c r="CF384" s="82">
        <v>4.8399999999999999E-2</v>
      </c>
      <c r="CG384" s="82">
        <v>3.8300000000000001E-2</v>
      </c>
      <c r="CH384" s="82">
        <v>-0.10730000000000001</v>
      </c>
      <c r="CI384" s="82">
        <v>0.1696</v>
      </c>
      <c r="CK384" s="82">
        <v>-5.9999999999999995E-4</v>
      </c>
      <c r="CL384" s="82">
        <v>-9.2799999999999994E-2</v>
      </c>
      <c r="CM384" s="82">
        <v>-9.7600000000000006E-2</v>
      </c>
      <c r="CN384" s="82">
        <v>0.1176</v>
      </c>
      <c r="CO384" s="82">
        <v>-6.0900000000000003E-2</v>
      </c>
      <c r="CP384" s="82">
        <v>4.5600000000000002E-2</v>
      </c>
      <c r="CQ384" s="82">
        <v>-3.8199999999999998E-2</v>
      </c>
      <c r="CR384" s="82">
        <v>0.224</v>
      </c>
      <c r="CS384" s="82">
        <v>0.1115</v>
      </c>
      <c r="CT384" s="82">
        <v>-0.1434</v>
      </c>
      <c r="CU384" s="82">
        <v>4.3499999999999997E-2</v>
      </c>
      <c r="CV384" s="82">
        <v>-0.14710000000000001</v>
      </c>
      <c r="CW384" s="82">
        <v>3.8699999999999998E-2</v>
      </c>
    </row>
    <row r="385" spans="1:108" x14ac:dyDescent="0.2">
      <c r="A385" s="82" t="s">
        <v>817</v>
      </c>
      <c r="B385" s="82">
        <v>383</v>
      </c>
      <c r="C385" s="82" t="s">
        <v>1</v>
      </c>
      <c r="D385" s="82" t="s">
        <v>1030</v>
      </c>
      <c r="E385" s="82">
        <v>21</v>
      </c>
      <c r="F385" s="82" t="s">
        <v>967</v>
      </c>
      <c r="G385" s="82">
        <v>90</v>
      </c>
      <c r="H385" s="83">
        <v>85.777202000000003</v>
      </c>
      <c r="I385" s="46" t="s">
        <v>129</v>
      </c>
      <c r="J385" s="82" t="s">
        <v>1034</v>
      </c>
      <c r="K385" s="82">
        <v>25</v>
      </c>
      <c r="L385" s="84" t="s">
        <v>109</v>
      </c>
      <c r="M385" s="82">
        <v>125</v>
      </c>
      <c r="N385" s="83">
        <v>123.26742400000001</v>
      </c>
      <c r="O385" s="46" t="s">
        <v>134</v>
      </c>
      <c r="P385" s="82">
        <v>11.8889</v>
      </c>
      <c r="Q385" s="82">
        <v>8.1153999999999993</v>
      </c>
      <c r="R385" s="82">
        <v>3.7736000000000001</v>
      </c>
      <c r="S385" s="82">
        <v>2.1196000000000002</v>
      </c>
      <c r="T385" s="82">
        <v>1.6265000000000001</v>
      </c>
      <c r="U385" s="82">
        <v>0.49309999999999998</v>
      </c>
      <c r="V385" s="82">
        <v>-6.3399999999999998E-2</v>
      </c>
      <c r="W385" s="82">
        <v>-0.09</v>
      </c>
      <c r="X385" s="82">
        <v>-0.33239999999999997</v>
      </c>
      <c r="Y385" s="82">
        <v>-0.31680000000000003</v>
      </c>
      <c r="Z385" s="82">
        <v>3.8399999999999997E-2</v>
      </c>
      <c r="AC385" s="86">
        <v>0.1231</v>
      </c>
      <c r="AD385" s="82">
        <v>-3.1300000000000001E-2</v>
      </c>
      <c r="AE385" s="82">
        <v>0.16370000000000001</v>
      </c>
      <c r="AF385" s="82">
        <v>-0.14360000000000001</v>
      </c>
      <c r="AG385" s="82">
        <v>-0.01</v>
      </c>
      <c r="AH385" s="82">
        <v>0.1807</v>
      </c>
      <c r="AI385" s="82">
        <v>-4.7899999999999998E-2</v>
      </c>
      <c r="AJ385" s="82">
        <v>4.7899999999999998E-2</v>
      </c>
      <c r="AK385" s="82">
        <v>-4.1999999999999997E-3</v>
      </c>
      <c r="BA385" s="82">
        <v>1.49E-2</v>
      </c>
      <c r="BE385" s="82">
        <v>0.47799999999999998</v>
      </c>
      <c r="BF385" s="82">
        <v>-5.2900000000000003E-2</v>
      </c>
      <c r="BG385" s="82">
        <v>-4.6300000000000001E-2</v>
      </c>
      <c r="BH385" s="82">
        <v>-0.48480000000000001</v>
      </c>
      <c r="BI385" s="82">
        <v>0.34129999999999999</v>
      </c>
      <c r="BJ385" s="82">
        <v>-5.2900000000000003E-2</v>
      </c>
      <c r="BK385" s="82">
        <v>9.35E-2</v>
      </c>
      <c r="BL385" s="82">
        <v>-0.1235</v>
      </c>
      <c r="BM385" s="82">
        <v>-0.1198</v>
      </c>
      <c r="BN385" s="82">
        <v>-4.7500000000000001E-2</v>
      </c>
      <c r="CD385" s="82">
        <v>-1.67E-2</v>
      </c>
      <c r="CF385" s="82">
        <v>-0.23050000000000001</v>
      </c>
      <c r="CG385" s="82">
        <v>-7.2499999999999995E-2</v>
      </c>
      <c r="CK385" s="82">
        <v>2.4400000000000002E-2</v>
      </c>
      <c r="CL385" s="82">
        <v>-9.11E-2</v>
      </c>
      <c r="CM385" s="82">
        <v>0.18279999999999999</v>
      </c>
      <c r="CN385" s="82">
        <v>-0.33829999999999999</v>
      </c>
      <c r="CO385" s="82">
        <v>8.5900000000000004E-2</v>
      </c>
      <c r="CP385" s="82">
        <v>0.22570000000000001</v>
      </c>
      <c r="CQ385" s="82">
        <v>-2.6599999999999999E-2</v>
      </c>
      <c r="CR385" s="82">
        <v>0.25700000000000001</v>
      </c>
    </row>
    <row r="386" spans="1:108" x14ac:dyDescent="0.2">
      <c r="A386" s="82" t="s">
        <v>817</v>
      </c>
      <c r="B386" s="82">
        <v>384</v>
      </c>
      <c r="C386" s="82" t="s">
        <v>21</v>
      </c>
      <c r="D386" s="82" t="s">
        <v>1037</v>
      </c>
      <c r="E386" s="82">
        <v>4</v>
      </c>
      <c r="F386" s="82" t="s">
        <v>89</v>
      </c>
      <c r="G386" s="82">
        <v>125</v>
      </c>
      <c r="H386" s="83">
        <v>734.50902599999995</v>
      </c>
      <c r="I386" s="46" t="s">
        <v>189</v>
      </c>
      <c r="J386" s="82" t="s">
        <v>1051</v>
      </c>
      <c r="K386" s="82">
        <v>17</v>
      </c>
      <c r="L386" s="84" t="s">
        <v>125</v>
      </c>
      <c r="M386" s="82">
        <v>10</v>
      </c>
      <c r="N386" s="83">
        <v>6.732729</v>
      </c>
      <c r="O386" s="46" t="s">
        <v>343</v>
      </c>
      <c r="P386" s="82">
        <v>11.8872</v>
      </c>
      <c r="Q386" s="82">
        <v>5.9701000000000004</v>
      </c>
      <c r="R386" s="82">
        <v>5.9170999999999996</v>
      </c>
      <c r="S386" s="82">
        <v>3.1476000000000002</v>
      </c>
      <c r="T386" s="82">
        <v>1.5063</v>
      </c>
      <c r="U386" s="82">
        <v>1.6413</v>
      </c>
      <c r="V386" s="82">
        <v>-0.15679999999999999</v>
      </c>
      <c r="W386" s="82">
        <v>-4.0000000000000001E-3</v>
      </c>
      <c r="X386" s="82">
        <v>-0.46920000000000001</v>
      </c>
      <c r="Y386" s="82">
        <v>-0.1807</v>
      </c>
      <c r="Z386" s="82">
        <v>0.1457</v>
      </c>
      <c r="AC386" s="86">
        <v>0.2447</v>
      </c>
      <c r="AD386" s="82">
        <v>-0.62309999999999999</v>
      </c>
      <c r="AE386" s="82">
        <v>0.49680000000000002</v>
      </c>
      <c r="AF386" s="82">
        <v>-3.2800000000000003E-2</v>
      </c>
      <c r="AG386" s="82">
        <v>-1.2431000000000001</v>
      </c>
      <c r="AH386" s="82">
        <v>0.5625</v>
      </c>
      <c r="AI386" s="82">
        <v>0.34200000000000003</v>
      </c>
      <c r="AJ386" s="82">
        <v>0.2276</v>
      </c>
      <c r="AK386" s="82">
        <v>6.0299999999999999E-2</v>
      </c>
      <c r="BA386" s="82">
        <v>1.0200000000000001E-2</v>
      </c>
      <c r="BE386" s="82">
        <v>-0.60850000000000004</v>
      </c>
      <c r="BF386" s="82">
        <v>5.8799999999999998E-2</v>
      </c>
      <c r="BG386" s="82">
        <v>0.15840000000000001</v>
      </c>
      <c r="BH386" s="82">
        <v>7.8100000000000003E-2</v>
      </c>
      <c r="BI386" s="82">
        <v>9.0499999999999997E-2</v>
      </c>
      <c r="BJ386" s="82">
        <v>-0.40229999999999999</v>
      </c>
      <c r="BK386" s="82">
        <v>-7.7000000000000002E-3</v>
      </c>
      <c r="BL386" s="82">
        <v>0.18890000000000001</v>
      </c>
      <c r="BM386" s="82">
        <v>0.15909999999999999</v>
      </c>
      <c r="BN386" s="82">
        <v>0.27439999999999998</v>
      </c>
      <c r="CD386" s="82">
        <v>0.33839999999999998</v>
      </c>
      <c r="CF386" s="82">
        <v>-0.24360000000000001</v>
      </c>
      <c r="CG386" s="82">
        <v>-1.1970000000000001</v>
      </c>
      <c r="CK386" s="82">
        <v>0.37590000000000001</v>
      </c>
      <c r="CL386" s="82">
        <v>6.6199999999999995E-2</v>
      </c>
      <c r="CM386" s="82">
        <v>0.52859999999999996</v>
      </c>
      <c r="CN386" s="82">
        <v>-0.64600000000000002</v>
      </c>
      <c r="CO386" s="82">
        <v>0.42649999999999999</v>
      </c>
      <c r="CP386" s="82">
        <v>0.46750000000000003</v>
      </c>
      <c r="CQ386" s="82">
        <v>9.7299999999999998E-2</v>
      </c>
      <c r="CR386" s="82">
        <v>-0.214</v>
      </c>
    </row>
    <row r="387" spans="1:108" x14ac:dyDescent="0.2">
      <c r="A387" s="82" t="s">
        <v>817</v>
      </c>
      <c r="B387" s="82">
        <v>385</v>
      </c>
      <c r="C387" s="82" t="s">
        <v>359</v>
      </c>
      <c r="D387" s="82" t="s">
        <v>1096</v>
      </c>
      <c r="E387" s="82">
        <v>2</v>
      </c>
      <c r="F387" s="82" t="s">
        <v>235</v>
      </c>
      <c r="G387" s="82">
        <v>85</v>
      </c>
      <c r="H387" s="83">
        <v>556.28958599999999</v>
      </c>
      <c r="I387" s="46" t="s">
        <v>283</v>
      </c>
      <c r="J387" s="82" t="s">
        <v>1099</v>
      </c>
      <c r="K387" s="82">
        <v>10</v>
      </c>
      <c r="L387" s="84" t="s">
        <v>918</v>
      </c>
      <c r="M387" s="82">
        <v>25</v>
      </c>
      <c r="N387" s="83">
        <v>589.59119599999997</v>
      </c>
      <c r="O387" s="46" t="s">
        <v>575</v>
      </c>
      <c r="P387" s="82">
        <v>11.8613</v>
      </c>
      <c r="Q387" s="82">
        <v>4.5900000000000003E-2</v>
      </c>
      <c r="R387" s="82">
        <v>11.8154</v>
      </c>
      <c r="S387" s="82">
        <v>0.66649999999999998</v>
      </c>
      <c r="T387" s="82">
        <v>5.3E-3</v>
      </c>
      <c r="U387" s="82">
        <v>0.66120000000000001</v>
      </c>
      <c r="V387" s="82">
        <v>26.408100000000001</v>
      </c>
      <c r="W387" s="82">
        <v>6.2287999999999997</v>
      </c>
      <c r="X387" s="82">
        <v>2.4066999999999998</v>
      </c>
      <c r="Y387" s="82">
        <v>16.395399999999999</v>
      </c>
      <c r="Z387" s="82">
        <v>3.2673000000000001</v>
      </c>
      <c r="AA387" s="82">
        <v>48.113199999999999</v>
      </c>
      <c r="AB387" s="82">
        <v>61.539000000000001</v>
      </c>
      <c r="AC387" s="86">
        <v>-22.1281</v>
      </c>
      <c r="AD387" s="82">
        <v>4.8817000000000004</v>
      </c>
      <c r="AE387" s="82">
        <v>-22.680900000000001</v>
      </c>
      <c r="AF387" s="82">
        <v>-67.860299999999995</v>
      </c>
      <c r="AG387" s="82">
        <v>4.1383999999999999</v>
      </c>
      <c r="AH387" s="82">
        <v>-20.192799999999998</v>
      </c>
      <c r="AI387" s="82">
        <v>-2.5222000000000002</v>
      </c>
      <c r="AJ387" s="82">
        <v>8.3021999999999991</v>
      </c>
      <c r="AK387" s="82">
        <v>28.236699999999999</v>
      </c>
      <c r="AL387" s="82">
        <v>-25.947800000000001</v>
      </c>
      <c r="AM387" s="82">
        <v>-3.5602</v>
      </c>
      <c r="AN387" s="82">
        <v>14.7888</v>
      </c>
      <c r="AO387" s="82">
        <v>26.7195</v>
      </c>
      <c r="AP387" s="82">
        <v>-24.7241</v>
      </c>
      <c r="AQ387" s="82">
        <v>-12.671200000000001</v>
      </c>
      <c r="AR387" s="82">
        <v>-25.600300000000001</v>
      </c>
      <c r="AS387" s="82">
        <v>-35.952199999999998</v>
      </c>
      <c r="AT387" s="82">
        <v>57.6126</v>
      </c>
      <c r="AU387" s="82">
        <v>-22.1417</v>
      </c>
      <c r="AV387" s="82">
        <v>-14.090400000000001</v>
      </c>
      <c r="AW387" s="82">
        <v>11.4976</v>
      </c>
      <c r="AX387" s="82">
        <v>-23.699000000000002</v>
      </c>
      <c r="AY387" s="82">
        <v>33.473199999999999</v>
      </c>
      <c r="AZ387" s="82">
        <v>4.8056999999999999</v>
      </c>
      <c r="BA387" s="82">
        <v>31.5749</v>
      </c>
      <c r="BB387" s="82">
        <v>-10.1914</v>
      </c>
      <c r="BC387" s="82">
        <v>68.170599999999993</v>
      </c>
      <c r="BD387" s="82">
        <v>-34.572400000000002</v>
      </c>
      <c r="BE387" s="82">
        <v>35.151200000000003</v>
      </c>
      <c r="BF387" s="82">
        <v>-11.0839</v>
      </c>
      <c r="BG387" s="82">
        <v>-13.7864</v>
      </c>
      <c r="BH387" s="82">
        <v>-29.541399999999999</v>
      </c>
      <c r="BI387" s="82">
        <v>17.812200000000001</v>
      </c>
      <c r="BJ387" s="82">
        <v>-44.431100000000001</v>
      </c>
      <c r="BK387" s="82">
        <v>-8.24</v>
      </c>
      <c r="BL387" s="82">
        <v>16.2591</v>
      </c>
      <c r="BM387" s="82">
        <v>6.0308999999999999</v>
      </c>
      <c r="BN387" s="82">
        <v>-5.5986000000000002</v>
      </c>
      <c r="BO387" s="82">
        <v>-19.5139</v>
      </c>
      <c r="BP387" s="82">
        <v>87.770499999999998</v>
      </c>
      <c r="BQ387" s="82">
        <v>-3.9815999999999998</v>
      </c>
      <c r="BR387" s="82">
        <v>-7.0362</v>
      </c>
      <c r="BS387" s="82">
        <v>-1.9936</v>
      </c>
      <c r="BT387" s="82">
        <v>-11.6258</v>
      </c>
      <c r="BU387" s="82">
        <v>-4.9814999999999996</v>
      </c>
      <c r="BV387" s="82">
        <v>-25.418500000000002</v>
      </c>
      <c r="BW387" s="82">
        <v>-3.2059000000000002</v>
      </c>
      <c r="BX387" s="82">
        <v>8.4275000000000002</v>
      </c>
      <c r="BY387" s="82">
        <v>17.091200000000001</v>
      </c>
      <c r="BZ387" s="82">
        <v>-34.188299999999998</v>
      </c>
      <c r="CA387" s="82">
        <v>-3.8224999999999998</v>
      </c>
      <c r="CB387" s="82">
        <v>-15.074999999999999</v>
      </c>
      <c r="CC387" s="82">
        <v>28.2637</v>
      </c>
      <c r="CD387" s="82">
        <v>-4.1547000000000001</v>
      </c>
      <c r="CE387" s="82">
        <v>53.455100000000002</v>
      </c>
      <c r="CF387" s="82">
        <v>-0.32129999999999997</v>
      </c>
      <c r="CG387" s="82">
        <v>-41.1462</v>
      </c>
      <c r="CH387" s="82">
        <v>-10.5556</v>
      </c>
      <c r="CI387" s="82">
        <v>20.9725</v>
      </c>
      <c r="CJ387" s="82">
        <v>34.622</v>
      </c>
      <c r="CK387" s="82">
        <v>-32.023299999999999</v>
      </c>
      <c r="CL387" s="82">
        <v>3.9117999999999999</v>
      </c>
      <c r="CM387" s="82">
        <v>-14.611800000000001</v>
      </c>
      <c r="CN387" s="82">
        <v>-13.7662</v>
      </c>
      <c r="CO387" s="82">
        <v>-6.9820000000000002</v>
      </c>
      <c r="CP387" s="82">
        <v>14.367000000000001</v>
      </c>
      <c r="CQ387" s="82">
        <v>-19.987500000000001</v>
      </c>
      <c r="CR387" s="82">
        <v>52.934600000000003</v>
      </c>
      <c r="CS387" s="82">
        <v>14.2179</v>
      </c>
      <c r="CT387" s="82">
        <v>32.889299999999999</v>
      </c>
      <c r="CU387" s="82">
        <v>-5.2925000000000004</v>
      </c>
      <c r="CV387" s="82">
        <v>3.6212</v>
      </c>
      <c r="CW387" s="82">
        <v>-33.485500000000002</v>
      </c>
      <c r="CX387" s="82">
        <v>-24.014500000000002</v>
      </c>
      <c r="CY387" s="82">
        <v>27.684000000000001</v>
      </c>
      <c r="CZ387" s="82">
        <v>-4.6574</v>
      </c>
      <c r="DA387" s="82">
        <v>-53.114600000000003</v>
      </c>
      <c r="DB387" s="82">
        <v>-31.851099999999999</v>
      </c>
      <c r="DC387" s="82">
        <v>20.344000000000001</v>
      </c>
      <c r="DD387" s="82">
        <v>-11.319000000000001</v>
      </c>
    </row>
    <row r="388" spans="1:108" x14ac:dyDescent="0.2">
      <c r="A388" s="82" t="s">
        <v>817</v>
      </c>
      <c r="B388" s="82">
        <v>386</v>
      </c>
      <c r="C388" s="82" t="s">
        <v>359</v>
      </c>
      <c r="D388" s="82" t="s">
        <v>1089</v>
      </c>
      <c r="E388" s="82">
        <v>17</v>
      </c>
      <c r="F388" s="82" t="s">
        <v>125</v>
      </c>
      <c r="G388" s="82">
        <v>15</v>
      </c>
      <c r="H388" s="83">
        <v>7.5955969999999997</v>
      </c>
      <c r="I388" s="46" t="s">
        <v>126</v>
      </c>
      <c r="J388" s="82" t="s">
        <v>1089</v>
      </c>
      <c r="K388" s="82">
        <v>17</v>
      </c>
      <c r="L388" s="84" t="s">
        <v>125</v>
      </c>
      <c r="M388" s="82">
        <v>30</v>
      </c>
      <c r="N388" s="83">
        <v>16.233402000000002</v>
      </c>
      <c r="O388" s="46" t="s">
        <v>303</v>
      </c>
      <c r="P388" s="82">
        <v>11.8574</v>
      </c>
      <c r="Q388" s="82">
        <v>0.60640000000000005</v>
      </c>
      <c r="R388" s="82">
        <v>11.250999999999999</v>
      </c>
      <c r="S388" s="82">
        <v>0.51690000000000003</v>
      </c>
      <c r="T388" s="82">
        <v>5.74E-2</v>
      </c>
      <c r="U388" s="82">
        <v>0.45950000000000002</v>
      </c>
      <c r="V388" s="82">
        <v>-1.9360999999999999</v>
      </c>
      <c r="W388" s="82">
        <v>-9.6006</v>
      </c>
      <c r="X388" s="82">
        <v>9.1257000000000001</v>
      </c>
      <c r="Y388" s="82">
        <v>-58.855800000000002</v>
      </c>
      <c r="Z388" s="82">
        <v>-46.8703</v>
      </c>
      <c r="AA388" s="82">
        <v>12.027200000000001</v>
      </c>
      <c r="AB388" s="82">
        <v>-26.875399999999999</v>
      </c>
      <c r="AC388" s="86">
        <v>21.1463</v>
      </c>
      <c r="AD388" s="82">
        <v>-20.0581</v>
      </c>
      <c r="AE388" s="82">
        <v>33.479799999999997</v>
      </c>
      <c r="AF388" s="82">
        <v>9.6835000000000004</v>
      </c>
      <c r="AG388" s="82">
        <v>43.799500000000002</v>
      </c>
      <c r="AH388" s="82">
        <v>9.0281000000000002</v>
      </c>
      <c r="AI388" s="82">
        <v>6.5472999999999999</v>
      </c>
      <c r="AJ388" s="82">
        <v>53.830500000000001</v>
      </c>
      <c r="AK388" s="82">
        <v>-8.4015000000000004</v>
      </c>
      <c r="AL388" s="82">
        <v>8.6659000000000006</v>
      </c>
      <c r="AM388" s="82">
        <v>14.9457</v>
      </c>
      <c r="AN388" s="82">
        <v>-14.4146</v>
      </c>
      <c r="AO388" s="82">
        <v>-27.742699999999999</v>
      </c>
      <c r="AP388" s="82">
        <v>42.4572</v>
      </c>
      <c r="AQ388" s="82">
        <v>31.1965</v>
      </c>
      <c r="AR388" s="82">
        <v>-3.3113999999999999</v>
      </c>
      <c r="AS388" s="82">
        <v>-5.6688999999999998</v>
      </c>
      <c r="AT388" s="82">
        <v>9.8522999999999996</v>
      </c>
      <c r="AU388" s="82">
        <v>22.534199999999998</v>
      </c>
      <c r="AV388" s="82">
        <v>0.2147</v>
      </c>
      <c r="AW388" s="82">
        <v>-23.064900000000002</v>
      </c>
      <c r="AX388" s="82">
        <v>-4.8779000000000003</v>
      </c>
      <c r="AY388" s="82">
        <v>-56.288600000000002</v>
      </c>
      <c r="AZ388" s="82">
        <v>-22.9785</v>
      </c>
      <c r="BA388" s="82">
        <v>33.739199999999997</v>
      </c>
      <c r="BB388" s="82">
        <v>0.5968</v>
      </c>
      <c r="BC388" s="82">
        <v>-45.123100000000001</v>
      </c>
      <c r="BD388" s="82">
        <v>28.8201</v>
      </c>
      <c r="BE388" s="82">
        <v>48.574100000000001</v>
      </c>
      <c r="BF388" s="82">
        <v>1.0227999999999999</v>
      </c>
      <c r="BG388" s="82">
        <v>47.651699999999998</v>
      </c>
      <c r="BH388" s="82">
        <v>9.3657000000000004</v>
      </c>
      <c r="BI388" s="82">
        <v>47.458100000000002</v>
      </c>
      <c r="BJ388" s="82">
        <v>-92.162300000000002</v>
      </c>
      <c r="BK388" s="82">
        <v>8.9663000000000004</v>
      </c>
      <c r="BL388" s="82">
        <v>3.1833</v>
      </c>
      <c r="BM388" s="82">
        <v>-16.8535</v>
      </c>
      <c r="BN388" s="82">
        <v>-3.0013999999999998</v>
      </c>
      <c r="BO388" s="82">
        <v>-32.601500000000001</v>
      </c>
      <c r="BP388" s="82">
        <v>33.513100000000001</v>
      </c>
      <c r="BQ388" s="82">
        <v>14.0093</v>
      </c>
      <c r="BR388" s="82">
        <v>-29.2211</v>
      </c>
      <c r="BS388" s="82">
        <v>-14.0657</v>
      </c>
      <c r="BT388" s="82">
        <v>-6.7149000000000001</v>
      </c>
      <c r="BU388" s="82">
        <v>0.31630000000000003</v>
      </c>
      <c r="BV388" s="82">
        <v>-38.605800000000002</v>
      </c>
      <c r="BW388" s="82">
        <v>-7.1559999999999997</v>
      </c>
      <c r="BX388" s="82">
        <v>8.4423999999999992</v>
      </c>
      <c r="BY388" s="82">
        <v>24.101900000000001</v>
      </c>
      <c r="BZ388" s="82">
        <v>-6.6460999999999997</v>
      </c>
      <c r="CA388" s="82">
        <v>2.0508999999999999</v>
      </c>
      <c r="CB388" s="82">
        <v>-19.660399999999999</v>
      </c>
      <c r="CC388" s="82">
        <v>8.4796999999999993</v>
      </c>
      <c r="CD388" s="82">
        <v>62.976100000000002</v>
      </c>
      <c r="CE388" s="82">
        <v>112.6621</v>
      </c>
      <c r="CF388" s="82">
        <v>3.077</v>
      </c>
      <c r="CG388" s="82">
        <v>-59.483499999999999</v>
      </c>
      <c r="CH388" s="82">
        <v>11.2469</v>
      </c>
      <c r="CI388" s="82">
        <v>56.9756</v>
      </c>
      <c r="CJ388" s="82">
        <v>21.432500000000001</v>
      </c>
      <c r="CK388" s="82">
        <v>27.2318</v>
      </c>
      <c r="CL388" s="82">
        <v>-10.296099999999999</v>
      </c>
      <c r="CM388" s="82">
        <v>-111.84</v>
      </c>
      <c r="CN388" s="82">
        <v>7.2023999999999999</v>
      </c>
      <c r="CO388" s="82">
        <v>-15.3574</v>
      </c>
      <c r="CP388" s="82">
        <v>6.1623999999999999</v>
      </c>
      <c r="CQ388" s="82">
        <v>-15.674799999999999</v>
      </c>
      <c r="CR388" s="82">
        <v>25.036000000000001</v>
      </c>
      <c r="CS388" s="82">
        <v>21.686399999999999</v>
      </c>
      <c r="CT388" s="82">
        <v>24.802399999999999</v>
      </c>
      <c r="CU388" s="82">
        <v>-18.192</v>
      </c>
      <c r="CV388" s="82">
        <v>-1.1315</v>
      </c>
      <c r="CW388" s="82">
        <v>-44.58</v>
      </c>
      <c r="CX388" s="82">
        <v>-18.9542</v>
      </c>
      <c r="CY388" s="82">
        <v>-22.081499999999998</v>
      </c>
      <c r="CZ388" s="82">
        <v>-23.157299999999999</v>
      </c>
      <c r="DA388" s="82">
        <v>-32.1477</v>
      </c>
      <c r="DB388" s="82">
        <v>-0.29360000000000003</v>
      </c>
      <c r="DC388" s="82">
        <v>-9.2545999999999999</v>
      </c>
      <c r="DD388" s="82">
        <v>-6.5271999999999997</v>
      </c>
    </row>
    <row r="389" spans="1:108" x14ac:dyDescent="0.2">
      <c r="A389" s="82" t="s">
        <v>817</v>
      </c>
      <c r="B389" s="82">
        <v>387</v>
      </c>
      <c r="C389" s="82" t="s">
        <v>359</v>
      </c>
      <c r="D389" s="82" t="s">
        <v>1097</v>
      </c>
      <c r="E389" s="82">
        <v>3</v>
      </c>
      <c r="F389" s="82" t="s">
        <v>81</v>
      </c>
      <c r="G389" s="82">
        <v>45</v>
      </c>
      <c r="H389" s="83">
        <v>365.84616699999998</v>
      </c>
      <c r="I389" s="46" t="s">
        <v>613</v>
      </c>
      <c r="J389" s="82" t="s">
        <v>1103</v>
      </c>
      <c r="K389" s="82">
        <v>20</v>
      </c>
      <c r="L389" s="84" t="s">
        <v>175</v>
      </c>
      <c r="M389" s="82">
        <v>20</v>
      </c>
      <c r="N389" s="83">
        <v>33.691164999999998</v>
      </c>
      <c r="O389" s="46" t="s">
        <v>375</v>
      </c>
      <c r="P389" s="82">
        <v>11.8447</v>
      </c>
      <c r="Q389" s="82">
        <v>1.6435999999999999</v>
      </c>
      <c r="R389" s="82">
        <v>10.2012</v>
      </c>
      <c r="S389" s="82">
        <v>1.4786999999999999</v>
      </c>
      <c r="T389" s="82">
        <v>0.15390000000000001</v>
      </c>
      <c r="U389" s="82">
        <v>1.3248</v>
      </c>
      <c r="V389" s="82">
        <v>2.9289000000000001</v>
      </c>
      <c r="W389" s="82">
        <v>-3.6173000000000002</v>
      </c>
      <c r="X389" s="82">
        <v>13.0791</v>
      </c>
      <c r="Y389" s="82">
        <v>-102.7722</v>
      </c>
      <c r="Z389" s="82">
        <v>45.718800000000002</v>
      </c>
      <c r="AA389" s="82">
        <v>29.774000000000001</v>
      </c>
      <c r="AB389" s="82">
        <v>-62.554200000000002</v>
      </c>
      <c r="AC389" s="86">
        <v>21.255099999999999</v>
      </c>
      <c r="AD389" s="82">
        <v>7.2831999999999999</v>
      </c>
      <c r="AE389" s="82">
        <v>-12.1348</v>
      </c>
      <c r="AF389" s="82">
        <v>6.1262999999999996</v>
      </c>
      <c r="AG389" s="82">
        <v>12.7638</v>
      </c>
      <c r="AH389" s="82">
        <v>6.0194999999999999</v>
      </c>
      <c r="AI389" s="82">
        <v>14.4933</v>
      </c>
      <c r="AJ389" s="82">
        <v>7.4386000000000001</v>
      </c>
      <c r="AK389" s="82">
        <v>-8.6370000000000005</v>
      </c>
      <c r="AL389" s="82">
        <v>20.465</v>
      </c>
      <c r="AM389" s="82">
        <v>71.075500000000005</v>
      </c>
      <c r="AN389" s="82">
        <v>-17.651900000000001</v>
      </c>
      <c r="AO389" s="82">
        <v>20.1096</v>
      </c>
      <c r="AP389" s="82">
        <v>9.4869000000000003</v>
      </c>
      <c r="AQ389" s="82">
        <v>1.4258</v>
      </c>
      <c r="AR389" s="82">
        <v>-5.5720999999999998</v>
      </c>
      <c r="AS389" s="82">
        <v>-5.0442999999999998</v>
      </c>
      <c r="AT389" s="82">
        <v>7.8882000000000003</v>
      </c>
      <c r="AU389" s="82">
        <v>13.035299999999999</v>
      </c>
      <c r="AV389" s="82">
        <v>-35.255400000000002</v>
      </c>
      <c r="AW389" s="82">
        <v>-16.619700000000002</v>
      </c>
      <c r="AX389" s="82">
        <v>10.326599999999999</v>
      </c>
      <c r="AY389" s="82">
        <v>-26.415600000000001</v>
      </c>
      <c r="AZ389" s="82">
        <v>-12.028499999999999</v>
      </c>
      <c r="BA389" s="82">
        <v>-49.314100000000003</v>
      </c>
      <c r="BB389" s="82">
        <v>-29.015999999999998</v>
      </c>
      <c r="BC389" s="82">
        <v>3.4889000000000001</v>
      </c>
      <c r="BD389" s="82">
        <v>-41.499200000000002</v>
      </c>
      <c r="BE389" s="82">
        <v>23.896799999999999</v>
      </c>
      <c r="BF389" s="82">
        <v>-4.9146999999999998</v>
      </c>
      <c r="BG389" s="82">
        <v>14.6623</v>
      </c>
      <c r="BH389" s="82">
        <v>33.263800000000003</v>
      </c>
      <c r="BI389" s="82">
        <v>-3.1810999999999998</v>
      </c>
      <c r="BJ389" s="82">
        <v>13.709</v>
      </c>
      <c r="BK389" s="82">
        <v>4.6768000000000001</v>
      </c>
      <c r="BL389" s="82">
        <v>-8.1638000000000002</v>
      </c>
      <c r="BM389" s="82">
        <v>11.8696</v>
      </c>
      <c r="BN389" s="82">
        <v>-11.630599999999999</v>
      </c>
      <c r="BO389" s="82">
        <v>7.8177000000000003</v>
      </c>
      <c r="BP389" s="82">
        <v>23.761099999999999</v>
      </c>
      <c r="BQ389" s="82">
        <v>-1.7518</v>
      </c>
      <c r="BR389" s="82">
        <v>28.464200000000002</v>
      </c>
      <c r="BS389" s="82">
        <v>-10.400700000000001</v>
      </c>
      <c r="BT389" s="82">
        <v>17.8996</v>
      </c>
      <c r="BU389" s="82">
        <v>3.6577000000000002</v>
      </c>
      <c r="BV389" s="82">
        <v>5.8704999999999998</v>
      </c>
      <c r="BW389" s="82">
        <v>-3.8317999999999999</v>
      </c>
      <c r="BX389" s="82">
        <v>-4.7865000000000002</v>
      </c>
      <c r="BY389" s="82">
        <v>-1.1879999999999999</v>
      </c>
      <c r="BZ389" s="82">
        <v>-0.96120000000000005</v>
      </c>
      <c r="CA389" s="82">
        <v>-48.726500000000001</v>
      </c>
      <c r="CB389" s="82">
        <v>26.328299999999999</v>
      </c>
      <c r="CC389" s="82">
        <v>-53.878</v>
      </c>
      <c r="CD389" s="82">
        <v>126.5397</v>
      </c>
      <c r="CE389" s="82">
        <v>-77.106899999999996</v>
      </c>
      <c r="CF389" s="82">
        <v>-5.3994</v>
      </c>
      <c r="CG389" s="82">
        <v>0.51419999999999999</v>
      </c>
      <c r="CH389" s="82">
        <v>-67.844499999999996</v>
      </c>
      <c r="CI389" s="82">
        <v>53.072200000000002</v>
      </c>
      <c r="CJ389" s="82">
        <v>29.349499999999999</v>
      </c>
      <c r="CK389" s="82">
        <v>18.851600000000001</v>
      </c>
      <c r="CL389" s="82">
        <v>-11.6691</v>
      </c>
      <c r="CM389" s="82">
        <v>-19.354099999999999</v>
      </c>
      <c r="CN389" s="82">
        <v>-20.808900000000001</v>
      </c>
      <c r="CO389" s="82">
        <v>-5.0260999999999996</v>
      </c>
      <c r="CP389" s="82">
        <v>-10.459199999999999</v>
      </c>
      <c r="CQ389" s="82">
        <v>15.2813</v>
      </c>
      <c r="CR389" s="82">
        <v>29.694900000000001</v>
      </c>
      <c r="CS389" s="82">
        <v>32.096600000000002</v>
      </c>
      <c r="CT389" s="82">
        <v>26.218399999999999</v>
      </c>
      <c r="CU389" s="82">
        <v>-17.267199999999999</v>
      </c>
      <c r="CV389" s="82">
        <v>-14.4582</v>
      </c>
      <c r="CW389" s="82">
        <v>1.911</v>
      </c>
      <c r="CX389" s="82">
        <v>-15.7913</v>
      </c>
      <c r="CY389" s="82">
        <v>23.562999999999999</v>
      </c>
      <c r="CZ389" s="82">
        <v>-23.371700000000001</v>
      </c>
      <c r="DA389" s="82">
        <v>-27.485800000000001</v>
      </c>
      <c r="DB389" s="82">
        <v>2.8500999999999999</v>
      </c>
      <c r="DC389" s="82">
        <v>-2.7381000000000002</v>
      </c>
      <c r="DD389" s="82">
        <v>12.7163</v>
      </c>
    </row>
    <row r="390" spans="1:108" x14ac:dyDescent="0.2">
      <c r="A390" s="82" t="s">
        <v>817</v>
      </c>
      <c r="B390" s="82">
        <v>388</v>
      </c>
      <c r="C390" s="82" t="s">
        <v>359</v>
      </c>
      <c r="D390" s="82" t="s">
        <v>1086</v>
      </c>
      <c r="E390" s="82">
        <v>8</v>
      </c>
      <c r="F390" s="82" t="s">
        <v>191</v>
      </c>
      <c r="G390" s="82">
        <v>100</v>
      </c>
      <c r="H390" s="83">
        <v>818.31684600000006</v>
      </c>
      <c r="I390" s="46" t="s">
        <v>558</v>
      </c>
      <c r="J390" s="82" t="s">
        <v>1093</v>
      </c>
      <c r="K390" s="82">
        <v>14</v>
      </c>
      <c r="L390" s="84" t="s">
        <v>203</v>
      </c>
      <c r="M390" s="82">
        <v>40</v>
      </c>
      <c r="N390" s="83">
        <v>73.833991999999995</v>
      </c>
      <c r="O390" s="46" t="s">
        <v>287</v>
      </c>
      <c r="P390" s="82">
        <v>11.835000000000001</v>
      </c>
      <c r="Q390" s="82">
        <v>2.8437999999999999</v>
      </c>
      <c r="R390" s="82">
        <v>8.9911999999999992</v>
      </c>
      <c r="S390" s="82">
        <v>0.96750000000000003</v>
      </c>
      <c r="T390" s="82">
        <v>0.28639999999999999</v>
      </c>
      <c r="U390" s="82">
        <v>0.68110000000000004</v>
      </c>
      <c r="V390" s="82">
        <v>-6.5132000000000003</v>
      </c>
      <c r="W390" s="82">
        <v>-3.7660999999999998</v>
      </c>
      <c r="X390" s="82">
        <v>17.943000000000001</v>
      </c>
      <c r="Y390" s="82">
        <v>-53.283200000000001</v>
      </c>
      <c r="Z390" s="82">
        <v>-3.2452999999999999</v>
      </c>
      <c r="AA390" s="82">
        <v>54.189399999999999</v>
      </c>
      <c r="AB390" s="82">
        <v>50.308500000000002</v>
      </c>
      <c r="AC390" s="86">
        <v>-0.39829999999999999</v>
      </c>
      <c r="AD390" s="82">
        <v>-10.328799999999999</v>
      </c>
      <c r="AE390" s="82">
        <v>-8.9780999999999995</v>
      </c>
      <c r="AF390" s="82">
        <v>17.745899999999999</v>
      </c>
      <c r="AG390" s="82">
        <v>-11.783899999999999</v>
      </c>
      <c r="AH390" s="82">
        <v>2.1494</v>
      </c>
      <c r="AI390" s="82">
        <v>0.59509999999999996</v>
      </c>
      <c r="AJ390" s="82">
        <v>-40.0608</v>
      </c>
      <c r="AK390" s="82">
        <v>-17.483899999999998</v>
      </c>
      <c r="AL390" s="82">
        <v>-21.673200000000001</v>
      </c>
      <c r="AM390" s="82">
        <v>-9.3538999999999994</v>
      </c>
      <c r="AN390" s="82">
        <v>41.128999999999998</v>
      </c>
      <c r="AO390" s="82">
        <v>23.8354</v>
      </c>
      <c r="AP390" s="82">
        <v>-3.2229000000000001</v>
      </c>
      <c r="AQ390" s="82">
        <v>-10.792899999999999</v>
      </c>
      <c r="AR390" s="82">
        <v>8.9268999999999998</v>
      </c>
      <c r="AS390" s="82">
        <v>2.6629999999999998</v>
      </c>
      <c r="AT390" s="82">
        <v>-0.3846</v>
      </c>
      <c r="AU390" s="82">
        <v>-5.2108999999999996</v>
      </c>
      <c r="AV390" s="82">
        <v>18.534500000000001</v>
      </c>
      <c r="AW390" s="82">
        <v>16.1998</v>
      </c>
      <c r="AX390" s="82">
        <v>11.9854</v>
      </c>
      <c r="AY390" s="82">
        <v>-24.1678</v>
      </c>
      <c r="AZ390" s="82">
        <v>-27.893699999999999</v>
      </c>
      <c r="BA390" s="82">
        <v>-4.2496</v>
      </c>
      <c r="BB390" s="82">
        <v>26.746200000000002</v>
      </c>
      <c r="BC390" s="82">
        <v>-40.7592</v>
      </c>
      <c r="BD390" s="82">
        <v>23.202200000000001</v>
      </c>
      <c r="BE390" s="82">
        <v>-18.874199999999998</v>
      </c>
      <c r="BF390" s="82">
        <v>-29.070499999999999</v>
      </c>
      <c r="BG390" s="82">
        <v>12.2682</v>
      </c>
      <c r="BH390" s="82">
        <v>25.038900000000002</v>
      </c>
      <c r="BI390" s="82">
        <v>10.537599999999999</v>
      </c>
      <c r="BJ390" s="82">
        <v>-51.777900000000002</v>
      </c>
      <c r="BK390" s="82">
        <v>3.7875999999999999</v>
      </c>
      <c r="BL390" s="82">
        <v>-11.499499999999999</v>
      </c>
      <c r="BM390" s="82">
        <v>9.1905999999999999</v>
      </c>
      <c r="BN390" s="82">
        <v>17.945799999999998</v>
      </c>
      <c r="BO390" s="82">
        <v>-47.091000000000001</v>
      </c>
      <c r="BP390" s="82">
        <v>-1.3039000000000001</v>
      </c>
      <c r="BQ390" s="82">
        <v>-9.5632999999999999</v>
      </c>
      <c r="BR390" s="82">
        <v>-24.616800000000001</v>
      </c>
      <c r="BS390" s="82">
        <v>20.295100000000001</v>
      </c>
      <c r="BT390" s="82">
        <v>11.4474</v>
      </c>
      <c r="BU390" s="82">
        <v>0.1201</v>
      </c>
      <c r="BV390" s="82">
        <v>9.8768999999999991</v>
      </c>
      <c r="BW390" s="82">
        <v>5.1677999999999997</v>
      </c>
      <c r="BX390" s="82">
        <v>53.6723</v>
      </c>
      <c r="BY390" s="82">
        <v>22.6813</v>
      </c>
      <c r="BZ390" s="82">
        <v>-24.881699999999999</v>
      </c>
      <c r="CA390" s="82">
        <v>9.2528000000000006</v>
      </c>
      <c r="CB390" s="82">
        <v>2.4567000000000001</v>
      </c>
      <c r="CC390" s="82">
        <v>33.959400000000002</v>
      </c>
      <c r="CD390" s="82">
        <v>0.1358</v>
      </c>
      <c r="CE390" s="82">
        <v>9.4121000000000006</v>
      </c>
      <c r="CF390" s="82">
        <v>34.903599999999997</v>
      </c>
      <c r="CG390" s="82">
        <v>78.082099999999997</v>
      </c>
      <c r="CH390" s="82">
        <v>-31.913599999999999</v>
      </c>
      <c r="CI390" s="82">
        <v>-69.821600000000004</v>
      </c>
      <c r="CJ390" s="82">
        <v>4.7443</v>
      </c>
      <c r="CK390" s="82">
        <v>15.343500000000001</v>
      </c>
      <c r="CL390" s="82">
        <v>29.099499999999999</v>
      </c>
      <c r="CM390" s="82">
        <v>16.661000000000001</v>
      </c>
      <c r="CN390" s="82">
        <v>-28.783200000000001</v>
      </c>
      <c r="CO390" s="82">
        <v>-8.0263000000000009</v>
      </c>
      <c r="CP390" s="82">
        <v>-6.0462999999999996</v>
      </c>
      <c r="CQ390" s="82">
        <v>-19.216799999999999</v>
      </c>
      <c r="CR390" s="82">
        <v>-12.7552</v>
      </c>
      <c r="CS390" s="82">
        <v>18.726099999999999</v>
      </c>
      <c r="CT390" s="82">
        <v>-23.322600000000001</v>
      </c>
      <c r="CU390" s="82">
        <v>-16.056799999999999</v>
      </c>
      <c r="CV390" s="82">
        <v>1.3560000000000001</v>
      </c>
      <c r="CW390" s="82">
        <v>-12.7553</v>
      </c>
      <c r="CX390" s="82">
        <v>-22.691099999999999</v>
      </c>
      <c r="CY390" s="82">
        <v>-13.811</v>
      </c>
      <c r="CZ390" s="82">
        <v>-14.6046</v>
      </c>
      <c r="DA390" s="82">
        <v>-23.739699999999999</v>
      </c>
      <c r="DB390" s="82">
        <v>6.3906000000000001</v>
      </c>
      <c r="DC390" s="82">
        <v>6.7577999999999996</v>
      </c>
      <c r="DD390" s="82">
        <v>47.9724</v>
      </c>
    </row>
    <row r="391" spans="1:108" x14ac:dyDescent="0.2">
      <c r="A391" s="82" t="s">
        <v>817</v>
      </c>
      <c r="B391" s="82">
        <v>389</v>
      </c>
      <c r="C391" s="82" t="s">
        <v>359</v>
      </c>
      <c r="D391" s="82" t="s">
        <v>1087</v>
      </c>
      <c r="E391" s="82">
        <v>9</v>
      </c>
      <c r="F391" s="82" t="s">
        <v>261</v>
      </c>
      <c r="G391" s="82">
        <v>70</v>
      </c>
      <c r="H391" s="83">
        <v>573.87243599999999</v>
      </c>
      <c r="I391" s="46" t="s">
        <v>560</v>
      </c>
      <c r="J391" s="82" t="s">
        <v>1101</v>
      </c>
      <c r="K391" s="82">
        <v>15</v>
      </c>
      <c r="L391" s="84" t="s">
        <v>272</v>
      </c>
      <c r="M391" s="82">
        <v>155</v>
      </c>
      <c r="N391" s="83">
        <v>705.89349100000004</v>
      </c>
      <c r="O391" s="46" t="s">
        <v>337</v>
      </c>
      <c r="P391" s="82">
        <v>11.834</v>
      </c>
      <c r="Q391" s="82">
        <v>1.5067999999999999</v>
      </c>
      <c r="R391" s="82">
        <v>10.3271</v>
      </c>
      <c r="S391" s="82">
        <v>1.1195999999999999</v>
      </c>
      <c r="T391" s="82">
        <v>0.13789999999999999</v>
      </c>
      <c r="U391" s="82">
        <v>0.98170000000000002</v>
      </c>
      <c r="V391" s="82">
        <v>3.5081000000000002</v>
      </c>
      <c r="W391" s="82">
        <v>7.2554999999999996</v>
      </c>
      <c r="X391" s="82">
        <v>13.016500000000001</v>
      </c>
      <c r="Y391" s="82">
        <v>65.721199999999996</v>
      </c>
      <c r="Z391" s="82">
        <v>-100.1024</v>
      </c>
      <c r="AA391" s="82">
        <v>8.0336999999999996</v>
      </c>
      <c r="AB391" s="82">
        <v>22.904</v>
      </c>
      <c r="AC391" s="86">
        <v>1.4478</v>
      </c>
      <c r="AD391" s="82">
        <v>2.3302999999999998</v>
      </c>
      <c r="AE391" s="82">
        <v>-2.7176999999999998</v>
      </c>
      <c r="AF391" s="82">
        <v>7.4061000000000003</v>
      </c>
      <c r="AG391" s="82">
        <v>-19.342500000000001</v>
      </c>
      <c r="AH391" s="82">
        <v>1.0644</v>
      </c>
      <c r="AI391" s="82">
        <v>-7.7908999999999997</v>
      </c>
      <c r="AJ391" s="82">
        <v>16.679099999999998</v>
      </c>
      <c r="AK391" s="82">
        <v>41.657899999999998</v>
      </c>
      <c r="AL391" s="82">
        <v>40.313800000000001</v>
      </c>
      <c r="AM391" s="82">
        <v>-37.196300000000001</v>
      </c>
      <c r="AN391" s="82">
        <v>-40.522399999999998</v>
      </c>
      <c r="AO391" s="82">
        <v>-24.689299999999999</v>
      </c>
      <c r="AP391" s="82">
        <v>4.6006999999999998</v>
      </c>
      <c r="AQ391" s="82">
        <v>-18.679200000000002</v>
      </c>
      <c r="AR391" s="82">
        <v>4.3109000000000002</v>
      </c>
      <c r="AS391" s="82">
        <v>-8.7058999999999997</v>
      </c>
      <c r="AT391" s="82">
        <v>-10.582800000000001</v>
      </c>
      <c r="AU391" s="82">
        <v>-8.0754999999999999</v>
      </c>
      <c r="AV391" s="82">
        <v>4.4471999999999996</v>
      </c>
      <c r="AW391" s="82">
        <v>12.967599999999999</v>
      </c>
      <c r="AX391" s="82">
        <v>3.7844000000000002</v>
      </c>
      <c r="AY391" s="82">
        <v>14.9086</v>
      </c>
      <c r="AZ391" s="82">
        <v>25.827100000000002</v>
      </c>
      <c r="BA391" s="82">
        <v>19.812899999999999</v>
      </c>
      <c r="BB391" s="82">
        <v>-13.8827</v>
      </c>
      <c r="BC391" s="82">
        <v>48.455199999999998</v>
      </c>
      <c r="BD391" s="82">
        <v>-1.4502999999999999</v>
      </c>
      <c r="BE391" s="82">
        <v>61.253100000000003</v>
      </c>
      <c r="BF391" s="82">
        <v>3.2157</v>
      </c>
      <c r="BG391" s="82">
        <v>-20.6861</v>
      </c>
      <c r="BH391" s="82">
        <v>-10.7113</v>
      </c>
      <c r="BI391" s="82">
        <v>-20.404599999999999</v>
      </c>
      <c r="BJ391" s="82">
        <v>-42.774799999999999</v>
      </c>
      <c r="BK391" s="82">
        <v>-7.3502999999999998</v>
      </c>
      <c r="BL391" s="82">
        <v>-1.7602</v>
      </c>
      <c r="BM391" s="82">
        <v>-13.196099999999999</v>
      </c>
      <c r="BN391" s="82">
        <v>-18.5366</v>
      </c>
      <c r="BO391" s="82">
        <v>-0.53900000000000003</v>
      </c>
      <c r="BP391" s="82">
        <v>51.301600000000001</v>
      </c>
      <c r="BQ391" s="82">
        <v>16.086600000000001</v>
      </c>
      <c r="BR391" s="82">
        <v>-11.1715</v>
      </c>
      <c r="BS391" s="82">
        <v>-29.603000000000002</v>
      </c>
      <c r="BT391" s="82">
        <v>-15.024800000000001</v>
      </c>
      <c r="BU391" s="82">
        <v>-8.3512000000000004</v>
      </c>
      <c r="BV391" s="82">
        <v>20.2683</v>
      </c>
      <c r="BW391" s="82">
        <v>-13.14</v>
      </c>
      <c r="BX391" s="82">
        <v>2.7770999999999999</v>
      </c>
      <c r="BY391" s="82">
        <v>32.969299999999997</v>
      </c>
      <c r="BZ391" s="82">
        <v>0.60650000000000004</v>
      </c>
      <c r="CA391" s="82">
        <v>-28.799700000000001</v>
      </c>
      <c r="CB391" s="82">
        <v>0.63600000000000001</v>
      </c>
      <c r="CC391" s="82">
        <v>72.501099999999994</v>
      </c>
      <c r="CD391" s="82">
        <v>-60.465200000000003</v>
      </c>
      <c r="CE391" s="82">
        <v>21.563500000000001</v>
      </c>
      <c r="CF391" s="82">
        <v>23.485600000000002</v>
      </c>
      <c r="CG391" s="82">
        <v>8.1181999999999999</v>
      </c>
      <c r="CH391" s="82">
        <v>32.274999999999999</v>
      </c>
      <c r="CI391" s="82">
        <v>-56.733699999999999</v>
      </c>
      <c r="CJ391" s="82">
        <v>38.609099999999998</v>
      </c>
      <c r="CK391" s="82">
        <v>-5.7190000000000003</v>
      </c>
      <c r="CL391" s="82">
        <v>-2.4249000000000001</v>
      </c>
      <c r="CM391" s="82">
        <v>56.914700000000003</v>
      </c>
      <c r="CN391" s="82">
        <v>1.0740000000000001</v>
      </c>
      <c r="CO391" s="82">
        <v>-2.5186999999999999</v>
      </c>
      <c r="CP391" s="82">
        <v>-20.520099999999999</v>
      </c>
      <c r="CQ391" s="82">
        <v>-5.62</v>
      </c>
      <c r="CR391" s="82">
        <v>-26.311199999999999</v>
      </c>
      <c r="CS391" s="82">
        <v>-66.146900000000002</v>
      </c>
      <c r="CT391" s="82">
        <v>-37.552</v>
      </c>
      <c r="CU391" s="82">
        <v>-2.9853999999999998</v>
      </c>
      <c r="CV391" s="82">
        <v>-10.1896</v>
      </c>
      <c r="CW391" s="82">
        <v>12.190899999999999</v>
      </c>
      <c r="CX391" s="82">
        <v>3.3220000000000001</v>
      </c>
      <c r="CY391" s="82">
        <v>-25.8749</v>
      </c>
      <c r="CZ391" s="82">
        <v>-13.385899999999999</v>
      </c>
      <c r="DA391" s="82">
        <v>35.724800000000002</v>
      </c>
      <c r="DB391" s="82">
        <v>53.5655</v>
      </c>
      <c r="DC391" s="82">
        <v>-23.577200000000001</v>
      </c>
      <c r="DD391" s="82">
        <v>0.68030000000000002</v>
      </c>
    </row>
    <row r="392" spans="1:108" x14ac:dyDescent="0.2">
      <c r="A392" s="82" t="s">
        <v>817</v>
      </c>
      <c r="B392" s="82">
        <v>390</v>
      </c>
      <c r="C392" s="82" t="s">
        <v>359</v>
      </c>
      <c r="D392" s="82" t="s">
        <v>1096</v>
      </c>
      <c r="E392" s="82">
        <v>2</v>
      </c>
      <c r="F392" s="82" t="s">
        <v>235</v>
      </c>
      <c r="G392" s="82">
        <v>50</v>
      </c>
      <c r="H392" s="83">
        <v>91.880619999999993</v>
      </c>
      <c r="I392" s="46" t="s">
        <v>698</v>
      </c>
      <c r="J392" s="82" t="s">
        <v>1100</v>
      </c>
      <c r="K392" s="82">
        <v>11</v>
      </c>
      <c r="L392" s="84" t="s">
        <v>919</v>
      </c>
      <c r="M392" s="82">
        <v>0</v>
      </c>
      <c r="N392" s="83">
        <v>632.62654899999995</v>
      </c>
      <c r="O392" s="46" t="s">
        <v>341</v>
      </c>
      <c r="P392" s="82">
        <v>11.833</v>
      </c>
      <c r="Q392" s="82">
        <v>1.1709000000000001</v>
      </c>
      <c r="R392" s="82">
        <v>10.662100000000001</v>
      </c>
      <c r="S392" s="82">
        <v>1.1944999999999999</v>
      </c>
      <c r="T392" s="82">
        <v>0.1298</v>
      </c>
      <c r="U392" s="82">
        <v>1.0647</v>
      </c>
      <c r="V392" s="82">
        <v>18.2011</v>
      </c>
      <c r="W392" s="82">
        <v>12.0488</v>
      </c>
      <c r="X392" s="82">
        <v>-11.513199999999999</v>
      </c>
      <c r="Y392" s="82">
        <v>-21.275099999999998</v>
      </c>
      <c r="Z392" s="82">
        <v>-30.192299999999999</v>
      </c>
      <c r="AA392" s="82">
        <v>34.495399999999997</v>
      </c>
      <c r="AB392" s="82">
        <v>78.701499999999996</v>
      </c>
      <c r="AC392" s="86">
        <v>-20.817699999999999</v>
      </c>
      <c r="AD392" s="82">
        <v>3.7949000000000002</v>
      </c>
      <c r="AE392" s="82">
        <v>-3.0857000000000001</v>
      </c>
      <c r="AF392" s="82">
        <v>-22.2239</v>
      </c>
      <c r="AG392" s="82">
        <v>-37.099400000000003</v>
      </c>
      <c r="AH392" s="82">
        <v>-9.8955000000000002</v>
      </c>
      <c r="AI392" s="82">
        <v>-10.991400000000001</v>
      </c>
      <c r="AJ392" s="82">
        <v>12.2142</v>
      </c>
      <c r="AK392" s="82">
        <v>26.742699999999999</v>
      </c>
      <c r="AL392" s="82">
        <v>-35.903300000000002</v>
      </c>
      <c r="AM392" s="82">
        <v>-2.4828000000000001</v>
      </c>
      <c r="AN392" s="82">
        <v>22.046199999999999</v>
      </c>
      <c r="AO392" s="82">
        <v>-2.5868000000000002</v>
      </c>
      <c r="AP392" s="82">
        <v>-5.1818999999999997</v>
      </c>
      <c r="AQ392" s="82">
        <v>6.8045999999999998</v>
      </c>
      <c r="AR392" s="82">
        <v>-8.3073999999999995</v>
      </c>
      <c r="AS392" s="82">
        <v>-24.531099999999999</v>
      </c>
      <c r="AT392" s="82">
        <v>-9.5960000000000001</v>
      </c>
      <c r="AU392" s="82">
        <v>-7.9619</v>
      </c>
      <c r="AV392" s="82">
        <v>5.9843999999999999</v>
      </c>
      <c r="AW392" s="82">
        <v>37.852200000000003</v>
      </c>
      <c r="AX392" s="82">
        <v>-18.0229</v>
      </c>
      <c r="AY392" s="82">
        <v>31.443000000000001</v>
      </c>
      <c r="AZ392" s="82">
        <v>10.075900000000001</v>
      </c>
      <c r="BA392" s="82">
        <v>0.86670000000000003</v>
      </c>
      <c r="BB392" s="82">
        <v>20.766400000000001</v>
      </c>
      <c r="BC392" s="82">
        <v>1.3726</v>
      </c>
      <c r="BD392" s="82">
        <v>-34.823500000000003</v>
      </c>
      <c r="BE392" s="82">
        <v>-97.791300000000007</v>
      </c>
      <c r="BF392" s="82">
        <v>-5.9827000000000004</v>
      </c>
      <c r="BG392" s="82">
        <v>-5.8977000000000004</v>
      </c>
      <c r="BH392" s="82">
        <v>-6.0648999999999997</v>
      </c>
      <c r="BI392" s="82">
        <v>1.8415999999999999</v>
      </c>
      <c r="BJ392" s="82">
        <v>52.481699999999996</v>
      </c>
      <c r="BK392" s="82">
        <v>-9.7588000000000008</v>
      </c>
      <c r="BL392" s="82">
        <v>6.6355000000000004</v>
      </c>
      <c r="BM392" s="82">
        <v>5.4626000000000001</v>
      </c>
      <c r="BN392" s="82">
        <v>15.6167</v>
      </c>
      <c r="BO392" s="82">
        <v>39.504300000000001</v>
      </c>
      <c r="BP392" s="82">
        <v>17.095500000000001</v>
      </c>
      <c r="BQ392" s="82">
        <v>32.570700000000002</v>
      </c>
      <c r="BR392" s="82">
        <v>-10.259499999999999</v>
      </c>
      <c r="BS392" s="82">
        <v>38.152299999999997</v>
      </c>
      <c r="BT392" s="82">
        <v>-25.529800000000002</v>
      </c>
      <c r="BU392" s="82">
        <v>-5.2763999999999998</v>
      </c>
      <c r="BV392" s="82">
        <v>-11.032</v>
      </c>
      <c r="BW392" s="82">
        <v>-3.4096000000000002</v>
      </c>
      <c r="BX392" s="82">
        <v>-22.391100000000002</v>
      </c>
      <c r="BY392" s="82">
        <v>-12.219900000000001</v>
      </c>
      <c r="BZ392" s="82">
        <v>-0.59460000000000002</v>
      </c>
      <c r="CA392" s="82">
        <v>-0.19850000000000001</v>
      </c>
      <c r="CB392" s="82">
        <v>18.863499999999998</v>
      </c>
      <c r="CC392" s="82">
        <v>-35.967599999999997</v>
      </c>
      <c r="CD392" s="82">
        <v>-46.856999999999999</v>
      </c>
      <c r="CE392" s="82">
        <v>-77.812799999999996</v>
      </c>
      <c r="CF392" s="82">
        <v>-18.9343</v>
      </c>
      <c r="CG392" s="82">
        <v>45.8033</v>
      </c>
      <c r="CH392" s="82">
        <v>21.8185</v>
      </c>
      <c r="CI392" s="82">
        <v>32.146299999999997</v>
      </c>
      <c r="CJ392" s="82">
        <v>-38.106499999999997</v>
      </c>
      <c r="CK392" s="82">
        <v>3.1373000000000002</v>
      </c>
      <c r="CL392" s="82">
        <v>-12.062900000000001</v>
      </c>
      <c r="CM392" s="82">
        <v>51.496400000000001</v>
      </c>
      <c r="CN392" s="82">
        <v>-15.5236</v>
      </c>
      <c r="CO392" s="82">
        <v>2.0924</v>
      </c>
      <c r="CP392" s="82">
        <v>7.0777999999999999</v>
      </c>
      <c r="CQ392" s="82">
        <v>17.559999999999999</v>
      </c>
      <c r="CR392" s="82">
        <v>-18.945699999999999</v>
      </c>
      <c r="CS392" s="82">
        <v>75.835099999999997</v>
      </c>
      <c r="CT392" s="82">
        <v>11.819900000000001</v>
      </c>
      <c r="CU392" s="82">
        <v>21.494800000000001</v>
      </c>
      <c r="CV392" s="82">
        <v>13.5585</v>
      </c>
      <c r="CW392" s="82">
        <v>-11.3675</v>
      </c>
      <c r="CX392" s="82">
        <v>1.8451</v>
      </c>
      <c r="CY392" s="82">
        <v>-1.8997999999999999</v>
      </c>
      <c r="CZ392" s="82">
        <v>-11.470800000000001</v>
      </c>
      <c r="DA392" s="82">
        <v>-43.826000000000001</v>
      </c>
      <c r="DB392" s="82">
        <v>-40.831899999999997</v>
      </c>
      <c r="DC392" s="82">
        <v>13.0609</v>
      </c>
      <c r="DD392" s="82">
        <v>54.86</v>
      </c>
    </row>
    <row r="393" spans="1:108" x14ac:dyDescent="0.2">
      <c r="A393" s="82" t="s">
        <v>817</v>
      </c>
      <c r="B393" s="82">
        <v>391</v>
      </c>
      <c r="C393" s="82" t="s">
        <v>2</v>
      </c>
      <c r="D393" s="82" t="s">
        <v>1066</v>
      </c>
      <c r="E393" s="82">
        <v>8</v>
      </c>
      <c r="F393" s="82" t="s">
        <v>191</v>
      </c>
      <c r="G393" s="82">
        <v>100</v>
      </c>
      <c r="H393" s="83">
        <v>818.31684600000006</v>
      </c>
      <c r="I393" s="46" t="s">
        <v>558</v>
      </c>
      <c r="J393" s="82" t="s">
        <v>1082</v>
      </c>
      <c r="K393" s="82">
        <v>25</v>
      </c>
      <c r="L393" s="84" t="s">
        <v>109</v>
      </c>
      <c r="M393" s="82">
        <v>145</v>
      </c>
      <c r="N393" s="83">
        <v>549.36478899999997</v>
      </c>
      <c r="O393" s="46" t="s">
        <v>713</v>
      </c>
      <c r="P393" s="82">
        <v>11.8287</v>
      </c>
      <c r="Q393" s="82">
        <v>7.2290000000000001</v>
      </c>
      <c r="R393" s="82">
        <v>4.5997000000000003</v>
      </c>
      <c r="S393" s="82">
        <v>1.3211999999999999</v>
      </c>
      <c r="T393" s="82">
        <v>0.85529999999999995</v>
      </c>
      <c r="U393" s="82">
        <v>0.46589999999999998</v>
      </c>
      <c r="V393" s="82">
        <v>-6.1899999999999997E-2</v>
      </c>
      <c r="W393" s="82">
        <v>-7.1599999999999997E-2</v>
      </c>
      <c r="X393" s="82">
        <v>0.13819999999999999</v>
      </c>
      <c r="Y393" s="82">
        <v>-4.3799999999999999E-2</v>
      </c>
      <c r="Z393" s="82">
        <v>-9.1999999999999998E-3</v>
      </c>
      <c r="AA393" s="82">
        <v>9.2299999999999993E-2</v>
      </c>
      <c r="AC393" s="86">
        <v>-6.6299999999999998E-2</v>
      </c>
      <c r="AD393" s="82">
        <v>8.5199999999999998E-2</v>
      </c>
      <c r="AE393" s="82">
        <v>8.4400000000000003E-2</v>
      </c>
      <c r="AF393" s="82">
        <v>-0.1605</v>
      </c>
      <c r="AG393" s="82">
        <v>-1.24E-2</v>
      </c>
      <c r="AH393" s="82">
        <v>9.2299999999999993E-2</v>
      </c>
      <c r="AI393" s="82">
        <v>-1.5599999999999999E-2</v>
      </c>
      <c r="AJ393" s="82">
        <v>2.4E-2</v>
      </c>
      <c r="AK393" s="82">
        <v>-4.99E-2</v>
      </c>
      <c r="AL393" s="82">
        <v>-2.6599999999999999E-2</v>
      </c>
      <c r="AM393" s="82">
        <v>5.6800000000000003E-2</v>
      </c>
      <c r="AN393" s="82">
        <v>2.7000000000000001E-3</v>
      </c>
      <c r="AO393" s="82">
        <v>-1.12E-2</v>
      </c>
      <c r="AP393" s="82">
        <v>-6.7799999999999999E-2</v>
      </c>
      <c r="AQ393" s="82">
        <v>6.3E-3</v>
      </c>
      <c r="AR393" s="82">
        <v>1.9300000000000001E-2</v>
      </c>
      <c r="BA393" s="82">
        <v>0.154</v>
      </c>
      <c r="BB393" s="82">
        <v>3.8699999999999998E-2</v>
      </c>
      <c r="BC393" s="82">
        <v>0.2452</v>
      </c>
      <c r="BE393" s="82">
        <v>-3.1800000000000002E-2</v>
      </c>
      <c r="BF393" s="82">
        <v>-2.63E-2</v>
      </c>
      <c r="BG393" s="82">
        <v>8.6300000000000002E-2</v>
      </c>
      <c r="BH393" s="82">
        <v>8.43E-2</v>
      </c>
      <c r="BI393" s="82">
        <v>-0.1489</v>
      </c>
      <c r="BJ393" s="82">
        <v>-2.5600000000000001E-2</v>
      </c>
      <c r="BK393" s="82">
        <v>8.3199999999999996E-2</v>
      </c>
      <c r="BL393" s="82">
        <v>9.2999999999999992E-3</v>
      </c>
      <c r="BM393" s="82">
        <v>-0.18540000000000001</v>
      </c>
      <c r="BN393" s="82">
        <v>2.24E-2</v>
      </c>
      <c r="BO393" s="82">
        <v>-0.1482</v>
      </c>
      <c r="BP393" s="82">
        <v>6.59E-2</v>
      </c>
      <c r="BQ393" s="82">
        <v>2.64E-2</v>
      </c>
      <c r="BR393" s="82">
        <v>-5.11E-2</v>
      </c>
      <c r="BS393" s="82">
        <v>-0.14249999999999999</v>
      </c>
      <c r="BT393" s="82">
        <v>-5.6000000000000001E-2</v>
      </c>
      <c r="CD393" s="82">
        <v>-0.13600000000000001</v>
      </c>
      <c r="CE393" s="82">
        <v>-7.6799999999999993E-2</v>
      </c>
      <c r="CF393" s="82">
        <v>8.8700000000000001E-2</v>
      </c>
      <c r="CG393" s="82">
        <v>0.15310000000000001</v>
      </c>
      <c r="CH393" s="82">
        <v>-9.0899999999999995E-2</v>
      </c>
      <c r="CI393" s="82">
        <v>1.9099999999999999E-2</v>
      </c>
      <c r="CK393" s="82">
        <v>-9.7299999999999998E-2</v>
      </c>
      <c r="CL393" s="82">
        <v>-9.2799999999999994E-2</v>
      </c>
      <c r="CM393" s="82">
        <v>-3.1300000000000001E-2</v>
      </c>
      <c r="CN393" s="82">
        <v>0.14410000000000001</v>
      </c>
      <c r="CO393" s="82">
        <v>-5.0999999999999997E-2</v>
      </c>
      <c r="CP393" s="82">
        <v>-0.15160000000000001</v>
      </c>
      <c r="CQ393" s="82">
        <v>-4.4000000000000003E-3</v>
      </c>
      <c r="CR393" s="82">
        <v>0.1076</v>
      </c>
      <c r="CS393" s="82">
        <v>0.11020000000000001</v>
      </c>
      <c r="CT393" s="82">
        <v>-6.7000000000000004E-2</v>
      </c>
      <c r="CU393" s="82">
        <v>-0.13489999999999999</v>
      </c>
      <c r="CV393" s="82">
        <v>0.20749999999999999</v>
      </c>
      <c r="CW393" s="82">
        <v>0.1037</v>
      </c>
    </row>
    <row r="394" spans="1:108" x14ac:dyDescent="0.2">
      <c r="A394" s="82" t="s">
        <v>817</v>
      </c>
      <c r="B394" s="82">
        <v>392</v>
      </c>
      <c r="C394" s="82" t="s">
        <v>2</v>
      </c>
      <c r="D394" s="82" t="s">
        <v>1059</v>
      </c>
      <c r="E394" s="82">
        <v>1</v>
      </c>
      <c r="F394" s="82" t="s">
        <v>114</v>
      </c>
      <c r="G394" s="82">
        <v>165</v>
      </c>
      <c r="H394" s="83">
        <v>578.79013599999996</v>
      </c>
      <c r="I394" s="46" t="s">
        <v>549</v>
      </c>
      <c r="J394" s="82" t="s">
        <v>1071</v>
      </c>
      <c r="K394" s="82">
        <v>13</v>
      </c>
      <c r="L394" s="84" t="s">
        <v>123</v>
      </c>
      <c r="M394" s="82">
        <v>45</v>
      </c>
      <c r="N394" s="83">
        <v>459.30665499999998</v>
      </c>
      <c r="O394" s="46" t="s">
        <v>597</v>
      </c>
      <c r="P394" s="82">
        <v>11.783099999999999</v>
      </c>
      <c r="Q394" s="82">
        <v>7.2123999999999997</v>
      </c>
      <c r="R394" s="82">
        <v>4.5707000000000004</v>
      </c>
      <c r="S394" s="82">
        <v>1.2224999999999999</v>
      </c>
      <c r="T394" s="82">
        <v>0.77300000000000002</v>
      </c>
      <c r="U394" s="82">
        <v>0.44950000000000001</v>
      </c>
      <c r="V394" s="82">
        <v>7.7299999999999994E-2</v>
      </c>
      <c r="W394" s="82">
        <v>4.7899999999999998E-2</v>
      </c>
      <c r="X394" s="82">
        <v>0.1358</v>
      </c>
      <c r="Y394" s="82">
        <v>-3.73E-2</v>
      </c>
      <c r="Z394" s="82">
        <v>8.8099999999999998E-2</v>
      </c>
      <c r="AA394" s="82">
        <v>-2.3300000000000001E-2</v>
      </c>
      <c r="AC394" s="86">
        <v>-2.5100000000000001E-2</v>
      </c>
      <c r="AD394" s="82">
        <v>-5.1999999999999998E-3</v>
      </c>
      <c r="AE394" s="82">
        <v>-6.0699999999999997E-2</v>
      </c>
      <c r="AF394" s="82">
        <v>-3.6999999999999998E-2</v>
      </c>
      <c r="AG394" s="82">
        <v>5.2299999999999999E-2</v>
      </c>
      <c r="AH394" s="82">
        <v>-0.2364</v>
      </c>
      <c r="AI394" s="82">
        <v>0.1168</v>
      </c>
      <c r="AJ394" s="82">
        <v>0.25040000000000001</v>
      </c>
      <c r="AK394" s="82">
        <v>5.21E-2</v>
      </c>
      <c r="AL394" s="82">
        <v>0.11559999999999999</v>
      </c>
      <c r="AM394" s="82">
        <v>3.6799999999999999E-2</v>
      </c>
      <c r="AN394" s="82">
        <v>-5.0299999999999997E-2</v>
      </c>
      <c r="AO394" s="82">
        <v>-6.0400000000000002E-2</v>
      </c>
      <c r="AP394" s="82">
        <v>-0.10589999999999999</v>
      </c>
      <c r="AQ394" s="82">
        <v>1.8599999999999998E-2</v>
      </c>
      <c r="AR394" s="82">
        <v>-8.9300000000000004E-2</v>
      </c>
      <c r="BA394" s="82">
        <v>4.4999999999999997E-3</v>
      </c>
      <c r="BB394" s="82">
        <v>-4.8300000000000003E-2</v>
      </c>
      <c r="BC394" s="82">
        <v>-0.10150000000000001</v>
      </c>
      <c r="BE394" s="82">
        <v>-3.0499999999999999E-2</v>
      </c>
      <c r="BF394" s="82">
        <v>-4.7800000000000002E-2</v>
      </c>
      <c r="BG394" s="82">
        <v>2.8199999999999999E-2</v>
      </c>
      <c r="BH394" s="82">
        <v>-4.5999999999999999E-3</v>
      </c>
      <c r="BI394" s="82">
        <v>2.1700000000000001E-2</v>
      </c>
      <c r="BJ394" s="82">
        <v>0.2097</v>
      </c>
      <c r="BK394" s="82">
        <v>-0.10150000000000001</v>
      </c>
      <c r="BL394" s="82">
        <v>-0.13869999999999999</v>
      </c>
      <c r="BM394" s="82">
        <v>4.4299999999999999E-2</v>
      </c>
      <c r="BN394" s="82">
        <v>5.0099999999999999E-2</v>
      </c>
      <c r="BO394" s="82">
        <v>0.22770000000000001</v>
      </c>
      <c r="BP394" s="82">
        <v>-0.1893</v>
      </c>
      <c r="BQ394" s="82">
        <v>2.2800000000000001E-2</v>
      </c>
      <c r="BR394" s="82">
        <v>-4.1799999999999997E-2</v>
      </c>
      <c r="BS394" s="82">
        <v>6.8699999999999997E-2</v>
      </c>
      <c r="BT394" s="82">
        <v>2.63E-2</v>
      </c>
      <c r="CD394" s="82">
        <v>-4.2900000000000001E-2</v>
      </c>
      <c r="CE394" s="82">
        <v>1.7999999999999999E-2</v>
      </c>
      <c r="CF394" s="82">
        <v>3.0700000000000002E-2</v>
      </c>
      <c r="CG394" s="82">
        <v>0.11509999999999999</v>
      </c>
      <c r="CH394" s="82">
        <v>-0.12429999999999999</v>
      </c>
      <c r="CI394" s="82">
        <v>0.15390000000000001</v>
      </c>
      <c r="CK394" s="82">
        <v>-7.6200000000000004E-2</v>
      </c>
      <c r="CL394" s="82">
        <v>-4.4299999999999999E-2</v>
      </c>
      <c r="CM394" s="82">
        <v>-1.7299999999999999E-2</v>
      </c>
      <c r="CN394" s="82">
        <v>5.8999999999999999E-3</v>
      </c>
      <c r="CO394" s="82">
        <v>3.2599999999999997E-2</v>
      </c>
      <c r="CP394" s="82">
        <v>9.7699999999999995E-2</v>
      </c>
      <c r="CQ394" s="82">
        <v>-0.1235</v>
      </c>
      <c r="CR394" s="82">
        <v>0.15429999999999999</v>
      </c>
      <c r="CS394" s="82">
        <v>0.1047</v>
      </c>
      <c r="CT394" s="82">
        <v>-0.1013</v>
      </c>
      <c r="CU394" s="82">
        <v>-0.2142</v>
      </c>
      <c r="CV394" s="82">
        <v>-0.13669999999999999</v>
      </c>
      <c r="CW394" s="82">
        <v>0.1678</v>
      </c>
    </row>
    <row r="395" spans="1:108" x14ac:dyDescent="0.2">
      <c r="A395" s="82" t="s">
        <v>817</v>
      </c>
      <c r="B395" s="82">
        <v>393</v>
      </c>
      <c r="C395" s="82" t="s">
        <v>359</v>
      </c>
      <c r="D395" s="82" t="s">
        <v>1093</v>
      </c>
      <c r="E395" s="82">
        <v>14</v>
      </c>
      <c r="F395" s="82" t="s">
        <v>203</v>
      </c>
      <c r="G395" s="82">
        <v>140</v>
      </c>
      <c r="H395" s="83">
        <v>629.50613299999998</v>
      </c>
      <c r="I395" s="46" t="s">
        <v>621</v>
      </c>
      <c r="J395" s="82" t="s">
        <v>1105</v>
      </c>
      <c r="K395" s="82">
        <v>22</v>
      </c>
      <c r="L395" s="84" t="s">
        <v>970</v>
      </c>
      <c r="M395" s="82">
        <v>0</v>
      </c>
      <c r="N395" s="83">
        <v>722.41493800000001</v>
      </c>
      <c r="O395" s="46" t="s">
        <v>676</v>
      </c>
      <c r="P395" s="82">
        <v>11.775399999999999</v>
      </c>
      <c r="Q395" s="82">
        <v>9.9599999999999994E-2</v>
      </c>
      <c r="R395" s="82">
        <v>11.675800000000001</v>
      </c>
      <c r="S395" s="82">
        <v>1.4375</v>
      </c>
      <c r="T395" s="82">
        <v>1.06E-2</v>
      </c>
      <c r="U395" s="82">
        <v>1.427</v>
      </c>
      <c r="V395" s="82">
        <v>-4.5250000000000004</v>
      </c>
      <c r="W395" s="82">
        <v>-3.0598999999999998</v>
      </c>
      <c r="X395" s="82">
        <v>3.5745</v>
      </c>
      <c r="Y395" s="82">
        <v>25.489100000000001</v>
      </c>
      <c r="Z395" s="82">
        <v>-97.702200000000005</v>
      </c>
      <c r="AA395" s="82">
        <v>1.5361</v>
      </c>
      <c r="AB395" s="82">
        <v>50.619</v>
      </c>
      <c r="AC395" s="86">
        <v>12.425800000000001</v>
      </c>
      <c r="AD395" s="82">
        <v>2.1913999999999998</v>
      </c>
      <c r="AE395" s="82">
        <v>12.2227</v>
      </c>
      <c r="AF395" s="82">
        <v>25.646000000000001</v>
      </c>
      <c r="AG395" s="82">
        <v>62.178199999999997</v>
      </c>
      <c r="AH395" s="82">
        <v>-3.1977000000000002</v>
      </c>
      <c r="AI395" s="82">
        <v>-9.6283999999999992</v>
      </c>
      <c r="AJ395" s="82">
        <v>-25.890699999999999</v>
      </c>
      <c r="AK395" s="82">
        <v>-37.697600000000001</v>
      </c>
      <c r="AL395" s="82">
        <v>-29.637499999999999</v>
      </c>
      <c r="AM395" s="82">
        <v>-7.4181999999999997</v>
      </c>
      <c r="AN395" s="82">
        <v>27.0871</v>
      </c>
      <c r="AO395" s="82">
        <v>-0.5746</v>
      </c>
      <c r="AP395" s="82">
        <v>-13.7554</v>
      </c>
      <c r="AQ395" s="82">
        <v>19.616199999999999</v>
      </c>
      <c r="AR395" s="82">
        <v>-12.2003</v>
      </c>
      <c r="AS395" s="82">
        <v>7.5305999999999997</v>
      </c>
      <c r="AT395" s="82">
        <v>-19.351099999999999</v>
      </c>
      <c r="AU395" s="82">
        <v>7.5143000000000004</v>
      </c>
      <c r="AV395" s="82">
        <v>30.845600000000001</v>
      </c>
      <c r="AW395" s="82">
        <v>25.455200000000001</v>
      </c>
      <c r="AX395" s="82">
        <v>0.55049999999999999</v>
      </c>
      <c r="AY395" s="82">
        <v>-13.8028</v>
      </c>
      <c r="AZ395" s="82">
        <v>-40.051499999999997</v>
      </c>
      <c r="BA395" s="82">
        <v>39.9069</v>
      </c>
      <c r="BB395" s="82">
        <v>-31.079699999999999</v>
      </c>
      <c r="BC395" s="82">
        <v>29.445900000000002</v>
      </c>
      <c r="BD395" s="82">
        <v>-44.090299999999999</v>
      </c>
      <c r="BE395" s="82">
        <v>-8.2098999999999993</v>
      </c>
      <c r="BF395" s="82">
        <v>2.0558000000000001</v>
      </c>
      <c r="BG395" s="82">
        <v>-1.5685</v>
      </c>
      <c r="BH395" s="82">
        <v>-33.906300000000002</v>
      </c>
      <c r="BI395" s="82">
        <v>17.9954</v>
      </c>
      <c r="BJ395" s="82">
        <v>-2.8031000000000001</v>
      </c>
      <c r="BK395" s="82">
        <v>-3.8325</v>
      </c>
      <c r="BL395" s="82">
        <v>-6.7739000000000003</v>
      </c>
      <c r="BM395" s="82">
        <v>10.8385</v>
      </c>
      <c r="BN395" s="82">
        <v>-4.3917999999999999</v>
      </c>
      <c r="BO395" s="82">
        <v>6.5646000000000004</v>
      </c>
      <c r="BP395" s="82">
        <v>-7.5685000000000002</v>
      </c>
      <c r="BQ395" s="82">
        <v>-3.2202000000000002</v>
      </c>
      <c r="BR395" s="82">
        <v>16.735399999999998</v>
      </c>
      <c r="BS395" s="82">
        <v>-3.4127000000000001</v>
      </c>
      <c r="BT395" s="82">
        <v>-13.0768</v>
      </c>
      <c r="BU395" s="82">
        <v>10.9557</v>
      </c>
      <c r="BV395" s="82">
        <v>10.335599999999999</v>
      </c>
      <c r="BW395" s="82">
        <v>-9.1324000000000005</v>
      </c>
      <c r="BX395" s="82">
        <v>6.2220000000000004</v>
      </c>
      <c r="BY395" s="82">
        <v>6.9554</v>
      </c>
      <c r="BZ395" s="82">
        <v>0.85099999999999998</v>
      </c>
      <c r="CA395" s="82">
        <v>0.11849999999999999</v>
      </c>
      <c r="CB395" s="82">
        <v>14.085900000000001</v>
      </c>
      <c r="CC395" s="82">
        <v>-31.6709</v>
      </c>
      <c r="CD395" s="82">
        <v>41.988100000000003</v>
      </c>
      <c r="CE395" s="82">
        <v>85.215699999999998</v>
      </c>
      <c r="CF395" s="82">
        <v>-126.5059</v>
      </c>
      <c r="CG395" s="82">
        <v>-33.257199999999997</v>
      </c>
      <c r="CH395" s="82">
        <v>37.156700000000001</v>
      </c>
      <c r="CI395" s="82">
        <v>1.9514</v>
      </c>
      <c r="CJ395" s="82">
        <v>-19.781199999999998</v>
      </c>
      <c r="CK395" s="82">
        <v>10.5167</v>
      </c>
      <c r="CL395" s="82">
        <v>44.553899999999999</v>
      </c>
      <c r="CM395" s="82">
        <v>-79.142600000000002</v>
      </c>
      <c r="CN395" s="82">
        <v>-24.055900000000001</v>
      </c>
      <c r="CO395" s="82">
        <v>-1.3352999999999999</v>
      </c>
      <c r="CP395" s="82">
        <v>18.8874</v>
      </c>
      <c r="CQ395" s="82">
        <v>4.3132999999999999</v>
      </c>
      <c r="CR395" s="82">
        <v>24.8995</v>
      </c>
      <c r="CS395" s="82">
        <v>21.8063</v>
      </c>
      <c r="CT395" s="82">
        <v>22.018000000000001</v>
      </c>
      <c r="CU395" s="82">
        <v>-9.5321999999999996</v>
      </c>
      <c r="CV395" s="82">
        <v>31.65</v>
      </c>
      <c r="CW395" s="82">
        <v>0.42770000000000002</v>
      </c>
      <c r="CX395" s="82">
        <v>-10.636200000000001</v>
      </c>
      <c r="CY395" s="82">
        <v>7.1243999999999996</v>
      </c>
      <c r="CZ395" s="82">
        <v>-0.55349999999999999</v>
      </c>
      <c r="DA395" s="82">
        <v>-23.584599999999998</v>
      </c>
      <c r="DB395" s="82">
        <v>-7.2470999999999997</v>
      </c>
      <c r="DC395" s="82">
        <v>10.8161</v>
      </c>
      <c r="DD395" s="82">
        <v>3.9771999999999998</v>
      </c>
    </row>
    <row r="396" spans="1:108" x14ac:dyDescent="0.2">
      <c r="A396" s="82" t="s">
        <v>817</v>
      </c>
      <c r="B396" s="82">
        <v>394</v>
      </c>
      <c r="C396" s="82" t="s">
        <v>359</v>
      </c>
      <c r="D396" s="82" t="s">
        <v>1096</v>
      </c>
      <c r="E396" s="82">
        <v>2</v>
      </c>
      <c r="F396" s="82" t="s">
        <v>235</v>
      </c>
      <c r="G396" s="82">
        <v>0</v>
      </c>
      <c r="H396" s="83">
        <v>0.57136200000000004</v>
      </c>
      <c r="I396" s="46" t="s">
        <v>546</v>
      </c>
      <c r="J396" s="82" t="s">
        <v>1096</v>
      </c>
      <c r="K396" s="82">
        <v>2</v>
      </c>
      <c r="L396" s="84" t="s">
        <v>235</v>
      </c>
      <c r="M396" s="82">
        <v>155</v>
      </c>
      <c r="N396" s="83">
        <v>686.84350600000005</v>
      </c>
      <c r="O396" s="46" t="s">
        <v>313</v>
      </c>
      <c r="P396" s="82">
        <v>11.768599999999999</v>
      </c>
      <c r="Q396" s="82">
        <v>0.16500000000000001</v>
      </c>
      <c r="R396" s="82">
        <v>11.6035</v>
      </c>
      <c r="S396" s="82">
        <v>0.83009999999999995</v>
      </c>
      <c r="T396" s="82">
        <v>1.6E-2</v>
      </c>
      <c r="U396" s="82">
        <v>0.81410000000000005</v>
      </c>
      <c r="V396" s="82">
        <v>-2.5038999999999998</v>
      </c>
      <c r="W396" s="82">
        <v>-0.88800000000000001</v>
      </c>
      <c r="X396" s="82">
        <v>4.1585000000000001</v>
      </c>
      <c r="Y396" s="82">
        <v>-30.757100000000001</v>
      </c>
      <c r="Z396" s="82">
        <v>-44.251800000000003</v>
      </c>
      <c r="AA396" s="82">
        <v>58.081600000000002</v>
      </c>
      <c r="AB396" s="82">
        <v>-16.561599999999999</v>
      </c>
      <c r="AC396" s="86">
        <v>2.4775</v>
      </c>
      <c r="AD396" s="82">
        <v>8.0693999999999999</v>
      </c>
      <c r="AE396" s="82">
        <v>6.6135000000000002</v>
      </c>
      <c r="AF396" s="82">
        <v>1.8992</v>
      </c>
      <c r="AG396" s="82">
        <v>-9.9292999999999996</v>
      </c>
      <c r="AH396" s="82">
        <v>4.3268000000000004</v>
      </c>
      <c r="AI396" s="82">
        <v>8.1267999999999994</v>
      </c>
      <c r="AJ396" s="82">
        <v>-8.8440999999999992</v>
      </c>
      <c r="AK396" s="82">
        <v>16.389600000000002</v>
      </c>
      <c r="AL396" s="82">
        <v>-1.2297</v>
      </c>
      <c r="AM396" s="82">
        <v>8.4519000000000002</v>
      </c>
      <c r="AN396" s="82">
        <v>40.207700000000003</v>
      </c>
      <c r="AO396" s="82">
        <v>-9.8866999999999994</v>
      </c>
      <c r="AP396" s="82">
        <v>-10.187099999999999</v>
      </c>
      <c r="AQ396" s="82">
        <v>19.140599999999999</v>
      </c>
      <c r="AR396" s="82">
        <v>-21.6465</v>
      </c>
      <c r="AS396" s="82">
        <v>-11.4475</v>
      </c>
      <c r="AT396" s="82">
        <v>9.2116000000000007</v>
      </c>
      <c r="AU396" s="82">
        <v>1.4950000000000001</v>
      </c>
      <c r="AV396" s="82">
        <v>-19.275099999999998</v>
      </c>
      <c r="AW396" s="82">
        <v>1.9967999999999999</v>
      </c>
      <c r="AX396" s="82">
        <v>-0.379</v>
      </c>
      <c r="AY396" s="82">
        <v>-11.884499999999999</v>
      </c>
      <c r="AZ396" s="82">
        <v>9.7919999999999998</v>
      </c>
      <c r="BA396" s="82">
        <v>-37.514400000000002</v>
      </c>
      <c r="BB396" s="82">
        <v>27.1312</v>
      </c>
      <c r="BC396" s="82">
        <v>36.985300000000002</v>
      </c>
      <c r="BD396" s="82">
        <v>4.2195999999999998</v>
      </c>
      <c r="BE396" s="82">
        <v>29.365300000000001</v>
      </c>
      <c r="BF396" s="82">
        <v>-20.505600000000001</v>
      </c>
      <c r="BG396" s="82">
        <v>5.7317999999999998</v>
      </c>
      <c r="BH396" s="82">
        <v>17.813600000000001</v>
      </c>
      <c r="BI396" s="82">
        <v>21.135400000000001</v>
      </c>
      <c r="BJ396" s="82">
        <v>0.91800000000000004</v>
      </c>
      <c r="BK396" s="82">
        <v>-0.99329999999999996</v>
      </c>
      <c r="BL396" s="82">
        <v>17.012499999999999</v>
      </c>
      <c r="BM396" s="82">
        <v>13.2659</v>
      </c>
      <c r="BN396" s="82">
        <v>-1.3564000000000001</v>
      </c>
      <c r="BO396" s="82">
        <v>-17.965499999999999</v>
      </c>
      <c r="BP396" s="82">
        <v>-57.3521</v>
      </c>
      <c r="BQ396" s="82">
        <v>36.196899999999999</v>
      </c>
      <c r="BR396" s="82">
        <v>17.736899999999999</v>
      </c>
      <c r="BS396" s="82">
        <v>2.8936000000000002</v>
      </c>
      <c r="BT396" s="82">
        <v>-7.6917999999999997</v>
      </c>
      <c r="BU396" s="82">
        <v>-5.5243000000000002</v>
      </c>
      <c r="BV396" s="82">
        <v>7.7313999999999998</v>
      </c>
      <c r="BW396" s="82">
        <v>-3.8048999999999999</v>
      </c>
      <c r="BX396" s="82">
        <v>-24.270800000000001</v>
      </c>
      <c r="BY396" s="82">
        <v>-33.518999999999998</v>
      </c>
      <c r="BZ396" s="82">
        <v>-4.5884</v>
      </c>
      <c r="CA396" s="82">
        <v>-12.4064</v>
      </c>
      <c r="CB396" s="82">
        <v>-10.6447</v>
      </c>
      <c r="CC396" s="82">
        <v>-5.1117999999999997</v>
      </c>
      <c r="CD396" s="82">
        <v>-15.7036</v>
      </c>
      <c r="CE396" s="82">
        <v>-11.4346</v>
      </c>
      <c r="CF396" s="82">
        <v>34.969799999999999</v>
      </c>
      <c r="CG396" s="82">
        <v>67.063000000000002</v>
      </c>
      <c r="CH396" s="82">
        <v>-19.1233</v>
      </c>
      <c r="CI396" s="82">
        <v>8.9633000000000003</v>
      </c>
      <c r="CJ396" s="82">
        <v>42.419800000000002</v>
      </c>
      <c r="CK396" s="82">
        <v>-22.7898</v>
      </c>
      <c r="CL396" s="82">
        <v>-8.6283999999999992</v>
      </c>
      <c r="CM396" s="82">
        <v>31.539000000000001</v>
      </c>
      <c r="CN396" s="82">
        <v>5.6359000000000004</v>
      </c>
      <c r="CO396" s="82">
        <v>2.0226999999999999</v>
      </c>
      <c r="CP396" s="82">
        <v>-12.2904</v>
      </c>
      <c r="CQ396" s="82">
        <v>-2.5415000000000001</v>
      </c>
      <c r="CR396" s="82">
        <v>-0.2026</v>
      </c>
      <c r="CS396" s="82">
        <v>31.3979</v>
      </c>
      <c r="CT396" s="82">
        <v>-7.0754000000000001</v>
      </c>
      <c r="CU396" s="82">
        <v>16.654800000000002</v>
      </c>
      <c r="CV396" s="82">
        <v>-55.392699999999998</v>
      </c>
      <c r="CW396" s="82">
        <v>-6.9862000000000002</v>
      </c>
      <c r="CX396" s="82">
        <v>-11.8531</v>
      </c>
      <c r="CY396" s="82">
        <v>30.238900000000001</v>
      </c>
      <c r="CZ396" s="82">
        <v>-24.107399999999998</v>
      </c>
      <c r="DA396" s="82">
        <v>-8.4221000000000004</v>
      </c>
      <c r="DB396" s="82">
        <v>-87.425799999999995</v>
      </c>
      <c r="DC396" s="82">
        <v>16.129200000000001</v>
      </c>
      <c r="DD396" s="82">
        <v>12.0543</v>
      </c>
    </row>
    <row r="397" spans="1:108" x14ac:dyDescent="0.2">
      <c r="A397" s="82" t="s">
        <v>817</v>
      </c>
      <c r="B397" s="82">
        <v>395</v>
      </c>
      <c r="C397" s="82" t="s">
        <v>2</v>
      </c>
      <c r="D397" s="82" t="s">
        <v>1068</v>
      </c>
      <c r="E397" s="82">
        <v>10</v>
      </c>
      <c r="F397" s="82" t="s">
        <v>918</v>
      </c>
      <c r="G397" s="82">
        <v>10</v>
      </c>
      <c r="H397" s="83">
        <v>71.253444000000002</v>
      </c>
      <c r="I397" s="46" t="s">
        <v>570</v>
      </c>
      <c r="J397" s="82" t="s">
        <v>1079</v>
      </c>
      <c r="K397" s="82">
        <v>22</v>
      </c>
      <c r="L397" s="84" t="s">
        <v>970</v>
      </c>
      <c r="M397" s="82">
        <v>15</v>
      </c>
      <c r="N397" s="83">
        <v>730.43321500000002</v>
      </c>
      <c r="O397" s="46" t="s">
        <v>680</v>
      </c>
      <c r="P397" s="82">
        <v>11.761100000000001</v>
      </c>
      <c r="Q397" s="82">
        <v>8.8996999999999993</v>
      </c>
      <c r="R397" s="82">
        <v>2.8614999999999999</v>
      </c>
      <c r="S397" s="82">
        <v>1.1811</v>
      </c>
      <c r="T397" s="82">
        <v>0.98099999999999998</v>
      </c>
      <c r="U397" s="82">
        <v>0.2001</v>
      </c>
      <c r="V397" s="82">
        <v>-0.10829999999999999</v>
      </c>
      <c r="W397" s="82">
        <v>1.6299999999999999E-2</v>
      </c>
      <c r="X397" s="82">
        <v>0.1479</v>
      </c>
      <c r="Y397" s="82">
        <v>7.17E-2</v>
      </c>
      <c r="Z397" s="82">
        <v>3.8300000000000001E-2</v>
      </c>
      <c r="AA397" s="82">
        <v>4.4200000000000003E-2</v>
      </c>
      <c r="AC397" s="86">
        <v>3.2500000000000001E-2</v>
      </c>
      <c r="AD397" s="82">
        <v>-5.16E-2</v>
      </c>
      <c r="AE397" s="82">
        <v>3.2300000000000002E-2</v>
      </c>
      <c r="AF397" s="82">
        <v>-4.8000000000000001E-2</v>
      </c>
      <c r="AG397" s="82">
        <v>-0.16239999999999999</v>
      </c>
      <c r="AH397" s="82">
        <v>-9.3100000000000002E-2</v>
      </c>
      <c r="AI397" s="82">
        <v>3.0800000000000001E-2</v>
      </c>
      <c r="AJ397" s="82">
        <v>1.1599999999999999E-2</v>
      </c>
      <c r="AK397" s="82">
        <v>2.5600000000000001E-2</v>
      </c>
      <c r="AL397" s="82">
        <v>-4.7699999999999999E-2</v>
      </c>
      <c r="AM397" s="82">
        <v>-4.65E-2</v>
      </c>
      <c r="AN397" s="82">
        <v>0.1</v>
      </c>
      <c r="AO397" s="82">
        <v>-2.6800000000000001E-2</v>
      </c>
      <c r="AP397" s="82">
        <v>0.20849999999999999</v>
      </c>
      <c r="AQ397" s="82">
        <v>-0.10589999999999999</v>
      </c>
      <c r="AR397" s="82">
        <v>-1.37E-2</v>
      </c>
      <c r="BA397" s="82">
        <v>-7.1300000000000002E-2</v>
      </c>
      <c r="BB397" s="82">
        <v>2.07E-2</v>
      </c>
      <c r="BC397" s="82">
        <v>-4.4499999999999998E-2</v>
      </c>
      <c r="BE397" s="82">
        <v>5.8999999999999999E-3</v>
      </c>
      <c r="BF397" s="82">
        <v>1.1000000000000001E-3</v>
      </c>
      <c r="BG397" s="82">
        <v>2.2599999999999999E-2</v>
      </c>
      <c r="BH397" s="82">
        <v>-3.3000000000000002E-2</v>
      </c>
      <c r="BI397" s="82">
        <v>2.0999999999999999E-3</v>
      </c>
      <c r="BJ397" s="82">
        <v>-6.5500000000000003E-2</v>
      </c>
      <c r="BK397" s="82">
        <v>7.1099999999999997E-2</v>
      </c>
      <c r="BL397" s="82">
        <v>-4.1000000000000003E-3</v>
      </c>
      <c r="BM397" s="82">
        <v>2.5999999999999999E-3</v>
      </c>
      <c r="BN397" s="82">
        <v>8.6999999999999994E-3</v>
      </c>
      <c r="BO397" s="82">
        <v>3.4700000000000002E-2</v>
      </c>
      <c r="BP397" s="82">
        <v>-9.1600000000000001E-2</v>
      </c>
      <c r="BQ397" s="82">
        <v>6.8699999999999997E-2</v>
      </c>
      <c r="BR397" s="82">
        <v>-2.9100000000000001E-2</v>
      </c>
      <c r="BS397" s="82">
        <v>8.8400000000000006E-2</v>
      </c>
      <c r="BT397" s="82">
        <v>1.26E-2</v>
      </c>
      <c r="CD397" s="82">
        <v>0.13239999999999999</v>
      </c>
      <c r="CE397" s="82">
        <v>-2.3E-2</v>
      </c>
      <c r="CF397" s="82">
        <v>3.5200000000000002E-2</v>
      </c>
      <c r="CG397" s="82">
        <v>-3.5999999999999997E-2</v>
      </c>
      <c r="CH397" s="82">
        <v>-4.5499999999999999E-2</v>
      </c>
      <c r="CI397" s="82">
        <v>0.12859999999999999</v>
      </c>
      <c r="CK397" s="82">
        <v>-0.15609999999999999</v>
      </c>
      <c r="CL397" s="82">
        <v>-2.7699999999999999E-2</v>
      </c>
      <c r="CM397" s="82">
        <v>-9.9299999999999999E-2</v>
      </c>
      <c r="CN397" s="82">
        <v>1.4200000000000001E-2</v>
      </c>
      <c r="CO397" s="82">
        <v>-1.41E-2</v>
      </c>
      <c r="CP397" s="82">
        <v>0.10539999999999999</v>
      </c>
      <c r="CQ397" s="82">
        <v>4.1500000000000002E-2</v>
      </c>
      <c r="CR397" s="82">
        <v>2.5600000000000001E-2</v>
      </c>
      <c r="CS397" s="82">
        <v>1.18E-2</v>
      </c>
      <c r="CT397" s="82">
        <v>-1.04E-2</v>
      </c>
      <c r="CU397" s="82">
        <v>-6.2E-2</v>
      </c>
      <c r="CV397" s="82">
        <v>-5.45E-2</v>
      </c>
      <c r="CW397" s="82">
        <v>3.3799999999999997E-2</v>
      </c>
    </row>
    <row r="398" spans="1:108" x14ac:dyDescent="0.2">
      <c r="A398" s="82" t="s">
        <v>817</v>
      </c>
      <c r="B398" s="82">
        <v>396</v>
      </c>
      <c r="C398" s="82" t="s">
        <v>359</v>
      </c>
      <c r="D398" s="82" t="s">
        <v>1083</v>
      </c>
      <c r="E398" s="82">
        <v>4</v>
      </c>
      <c r="F398" s="82" t="s">
        <v>89</v>
      </c>
      <c r="G398" s="82">
        <v>100</v>
      </c>
      <c r="H398" s="83">
        <v>700.955108</v>
      </c>
      <c r="I398" s="46" t="s">
        <v>358</v>
      </c>
      <c r="J398" s="82" t="s">
        <v>1110</v>
      </c>
      <c r="K398" s="82">
        <v>18</v>
      </c>
      <c r="L398" s="84" t="s">
        <v>961</v>
      </c>
      <c r="M398" s="82">
        <v>0</v>
      </c>
      <c r="N398" s="83">
        <v>1.0037039999999999</v>
      </c>
      <c r="O398" s="46" t="s">
        <v>636</v>
      </c>
      <c r="P398" s="82">
        <v>11.7559</v>
      </c>
      <c r="Q398" s="82">
        <v>2.6347999999999998</v>
      </c>
      <c r="R398" s="82">
        <v>9.1211000000000002</v>
      </c>
      <c r="S398" s="82">
        <v>0.82640000000000002</v>
      </c>
      <c r="T398" s="82">
        <v>0.27279999999999999</v>
      </c>
      <c r="U398" s="82">
        <v>0.55369999999999997</v>
      </c>
      <c r="V398" s="82">
        <v>-3.3321000000000001</v>
      </c>
      <c r="W398" s="82">
        <v>-13.346299999999999</v>
      </c>
      <c r="X398" s="82">
        <v>-17.310300000000002</v>
      </c>
      <c r="Y398" s="82">
        <v>28.1602</v>
      </c>
      <c r="Z398" s="82">
        <v>-30.889900000000001</v>
      </c>
      <c r="AA398" s="82">
        <v>16.004999999999999</v>
      </c>
      <c r="AB398" s="82">
        <v>-65.654499999999999</v>
      </c>
      <c r="AC398" s="86">
        <v>4.7152000000000003</v>
      </c>
      <c r="AD398" s="82">
        <v>16.452000000000002</v>
      </c>
      <c r="AE398" s="82">
        <v>-4.2046999999999999</v>
      </c>
      <c r="AF398" s="82">
        <v>20.428100000000001</v>
      </c>
      <c r="AG398" s="82">
        <v>-5.1954000000000002</v>
      </c>
      <c r="AH398" s="82">
        <v>7.2232000000000003</v>
      </c>
      <c r="AI398" s="82">
        <v>15.086</v>
      </c>
      <c r="AJ398" s="82">
        <v>-6.9000000000000006E-2</v>
      </c>
      <c r="AK398" s="82">
        <v>1.7735000000000001</v>
      </c>
      <c r="AL398" s="82">
        <v>1.3993</v>
      </c>
      <c r="AM398" s="82">
        <v>15.9666</v>
      </c>
      <c r="AN398" s="82">
        <v>25.645800000000001</v>
      </c>
      <c r="AO398" s="82">
        <v>10.911799999999999</v>
      </c>
      <c r="AP398" s="82">
        <v>-6.9737</v>
      </c>
      <c r="AQ398" s="82">
        <v>-2.4365000000000001</v>
      </c>
      <c r="AR398" s="82">
        <v>10.278600000000001</v>
      </c>
      <c r="AS398" s="82">
        <v>2.5644</v>
      </c>
      <c r="AT398" s="82">
        <v>-33.274500000000003</v>
      </c>
      <c r="AU398" s="82">
        <v>20.1053</v>
      </c>
      <c r="AV398" s="82">
        <v>-3.6960999999999999</v>
      </c>
      <c r="AW398" s="82">
        <v>-21.848800000000001</v>
      </c>
      <c r="AX398" s="82">
        <v>-9.8330000000000002</v>
      </c>
      <c r="AY398" s="82">
        <v>-6.1090999999999998</v>
      </c>
      <c r="AZ398" s="82">
        <v>-6.5298999999999996</v>
      </c>
      <c r="BA398" s="82">
        <v>44.069699999999997</v>
      </c>
      <c r="BB398" s="82">
        <v>-39.047499999999999</v>
      </c>
      <c r="BC398" s="82">
        <v>63.769599999999997</v>
      </c>
      <c r="BD398" s="82">
        <v>-109.6465</v>
      </c>
      <c r="BE398" s="82">
        <v>2.1698</v>
      </c>
      <c r="BF398" s="82">
        <v>14.766999999999999</v>
      </c>
      <c r="BG398" s="82">
        <v>-11.3635</v>
      </c>
      <c r="BH398" s="82">
        <v>-33.690399999999997</v>
      </c>
      <c r="BI398" s="82">
        <v>28.284300000000002</v>
      </c>
      <c r="BJ398" s="82">
        <v>-36.957900000000002</v>
      </c>
      <c r="BK398" s="82">
        <v>15.1617</v>
      </c>
      <c r="BL398" s="82">
        <v>9.2246000000000006</v>
      </c>
      <c r="BM398" s="82">
        <v>-9.5968</v>
      </c>
      <c r="BN398" s="82">
        <v>20.4299</v>
      </c>
      <c r="BO398" s="82">
        <v>-45.387500000000003</v>
      </c>
      <c r="BP398" s="82">
        <v>-20.598299999999998</v>
      </c>
      <c r="BQ398" s="82">
        <v>27.912199999999999</v>
      </c>
      <c r="BR398" s="82">
        <v>9.9815000000000005</v>
      </c>
      <c r="BS398" s="82">
        <v>22.1191</v>
      </c>
      <c r="BT398" s="82">
        <v>9.4778000000000002</v>
      </c>
      <c r="BU398" s="82">
        <v>12.466799999999999</v>
      </c>
      <c r="BV398" s="82">
        <v>-2.3365999999999998</v>
      </c>
      <c r="BW398" s="82">
        <v>20.550599999999999</v>
      </c>
      <c r="BX398" s="82">
        <v>4.3056000000000001</v>
      </c>
      <c r="BY398" s="82">
        <v>15.8931</v>
      </c>
      <c r="BZ398" s="82">
        <v>4.1280999999999999</v>
      </c>
      <c r="CA398" s="82">
        <v>-24.9772</v>
      </c>
      <c r="CB398" s="82">
        <v>8.8910999999999998</v>
      </c>
      <c r="CC398" s="82">
        <v>-36.171100000000003</v>
      </c>
      <c r="CD398" s="82">
        <v>14.436999999999999</v>
      </c>
      <c r="CE398" s="82">
        <v>-21.0062</v>
      </c>
      <c r="CF398" s="82">
        <v>-42.599800000000002</v>
      </c>
      <c r="CG398" s="82">
        <v>7.2773000000000003</v>
      </c>
      <c r="CH398" s="82">
        <v>-29.872</v>
      </c>
      <c r="CI398" s="82">
        <v>8.5383999999999993</v>
      </c>
      <c r="CJ398" s="82">
        <v>-10.4497</v>
      </c>
      <c r="CK398" s="82">
        <v>11.742900000000001</v>
      </c>
      <c r="CL398" s="82">
        <v>16.990400000000001</v>
      </c>
      <c r="CM398" s="82">
        <v>-28.362400000000001</v>
      </c>
      <c r="CN398" s="82">
        <v>-7.8146000000000004</v>
      </c>
      <c r="CO398" s="82">
        <v>14.942500000000001</v>
      </c>
      <c r="CP398" s="82">
        <v>6.1662999999999997</v>
      </c>
      <c r="CQ398" s="82">
        <v>7.8055000000000003</v>
      </c>
      <c r="CR398" s="82">
        <v>23.571899999999999</v>
      </c>
      <c r="CS398" s="82">
        <v>5.3544999999999998</v>
      </c>
      <c r="CT398" s="82">
        <v>-12.471299999999999</v>
      </c>
      <c r="CU398" s="82">
        <v>36.470799999999997</v>
      </c>
      <c r="CV398" s="82">
        <v>59.342300000000002</v>
      </c>
      <c r="CW398" s="82">
        <v>-0.35920000000000002</v>
      </c>
      <c r="CX398" s="82">
        <v>19.026299999999999</v>
      </c>
      <c r="CY398" s="82">
        <v>16.773599999999998</v>
      </c>
      <c r="CZ398" s="82">
        <v>32.068800000000003</v>
      </c>
      <c r="DA398" s="82">
        <v>-41.337299999999999</v>
      </c>
      <c r="DB398" s="82">
        <v>-45.716799999999999</v>
      </c>
      <c r="DC398" s="82">
        <v>3.9895</v>
      </c>
      <c r="DD398" s="82">
        <v>-8.3375000000000004</v>
      </c>
    </row>
    <row r="399" spans="1:108" x14ac:dyDescent="0.2">
      <c r="A399" s="82" t="s">
        <v>817</v>
      </c>
      <c r="B399" s="82">
        <v>397</v>
      </c>
      <c r="C399" s="82" t="s">
        <v>359</v>
      </c>
      <c r="D399" s="82" t="s">
        <v>1099</v>
      </c>
      <c r="E399" s="82">
        <v>10</v>
      </c>
      <c r="F399" s="82" t="s">
        <v>918</v>
      </c>
      <c r="G399" s="82">
        <v>5</v>
      </c>
      <c r="H399" s="83">
        <v>37.048988000000001</v>
      </c>
      <c r="I399" s="46" t="s">
        <v>568</v>
      </c>
      <c r="J399" s="82" t="s">
        <v>1089</v>
      </c>
      <c r="K399" s="82">
        <v>17</v>
      </c>
      <c r="L399" s="84" t="s">
        <v>125</v>
      </c>
      <c r="M399" s="82">
        <v>20</v>
      </c>
      <c r="N399" s="83">
        <v>12.419954000000001</v>
      </c>
      <c r="O399" s="46" t="s">
        <v>160</v>
      </c>
      <c r="P399" s="82">
        <v>11.737299999999999</v>
      </c>
      <c r="Q399" s="82">
        <v>4.6581999999999999</v>
      </c>
      <c r="R399" s="82">
        <v>7.0791000000000004</v>
      </c>
      <c r="S399" s="82">
        <v>1.1624000000000001</v>
      </c>
      <c r="T399" s="82">
        <v>0.45540000000000003</v>
      </c>
      <c r="U399" s="82">
        <v>0.70699999999999996</v>
      </c>
      <c r="V399" s="82">
        <v>6.6387999999999998</v>
      </c>
      <c r="W399" s="82">
        <v>-16.5029</v>
      </c>
      <c r="X399" s="82">
        <v>-22.278199999999998</v>
      </c>
      <c r="Y399" s="82">
        <v>45.096899999999998</v>
      </c>
      <c r="Z399" s="82">
        <v>21.681000000000001</v>
      </c>
      <c r="AA399" s="82">
        <v>52.853000000000002</v>
      </c>
      <c r="AB399" s="82">
        <v>-24.372599999999998</v>
      </c>
      <c r="AC399" s="86">
        <v>0.26900000000000002</v>
      </c>
      <c r="AD399" s="82">
        <v>-15.3842</v>
      </c>
      <c r="AE399" s="82">
        <v>-11.7666</v>
      </c>
      <c r="AF399" s="82">
        <v>22.679500000000001</v>
      </c>
      <c r="AG399" s="82">
        <v>-51.185600000000001</v>
      </c>
      <c r="AH399" s="82">
        <v>-9.2247000000000003</v>
      </c>
      <c r="AI399" s="82">
        <v>10.495699999999999</v>
      </c>
      <c r="AJ399" s="82">
        <v>5.0130999999999997</v>
      </c>
      <c r="AK399" s="82">
        <v>-9.0539000000000005</v>
      </c>
      <c r="AL399" s="82">
        <v>-27.944099999999999</v>
      </c>
      <c r="AM399" s="82">
        <v>88.510400000000004</v>
      </c>
      <c r="AN399" s="82">
        <v>-13.2963</v>
      </c>
      <c r="AO399" s="82">
        <v>-1.1871</v>
      </c>
      <c r="AP399" s="82">
        <v>-18.302900000000001</v>
      </c>
      <c r="AQ399" s="82">
        <v>-1.0666</v>
      </c>
      <c r="AR399" s="82">
        <v>-9.9009999999999998</v>
      </c>
      <c r="AS399" s="82">
        <v>-4.6872999999999996</v>
      </c>
      <c r="AT399" s="82">
        <v>-21.514099999999999</v>
      </c>
      <c r="AU399" s="82">
        <v>-7.4626999999999999</v>
      </c>
      <c r="AV399" s="82">
        <v>9.0289999999999999</v>
      </c>
      <c r="AW399" s="82">
        <v>32.366799999999998</v>
      </c>
      <c r="AX399" s="82">
        <v>-35.729700000000001</v>
      </c>
      <c r="AY399" s="82">
        <v>-5.5387000000000004</v>
      </c>
      <c r="AZ399" s="82">
        <v>-20.376100000000001</v>
      </c>
      <c r="BA399" s="82">
        <v>-42.617100000000001</v>
      </c>
      <c r="BB399" s="82">
        <v>21.705100000000002</v>
      </c>
      <c r="BC399" s="82">
        <v>-17.210899999999999</v>
      </c>
      <c r="BD399" s="82">
        <v>-198.91849999999999</v>
      </c>
      <c r="BE399" s="82">
        <v>7.3185000000000002</v>
      </c>
      <c r="BF399" s="82">
        <v>23.4849</v>
      </c>
      <c r="BG399" s="82">
        <v>20.085699999999999</v>
      </c>
      <c r="BH399" s="82">
        <v>58.803699999999999</v>
      </c>
      <c r="BI399" s="82">
        <v>53.098199999999999</v>
      </c>
      <c r="BJ399" s="82">
        <v>-28.026599999999998</v>
      </c>
      <c r="BK399" s="82">
        <v>21.413499999999999</v>
      </c>
      <c r="BL399" s="82">
        <v>13.867800000000001</v>
      </c>
      <c r="BM399" s="82">
        <v>28.388300000000001</v>
      </c>
      <c r="BN399" s="82">
        <v>-17.0395</v>
      </c>
      <c r="BO399" s="82">
        <v>-9.5998000000000001</v>
      </c>
      <c r="BP399" s="82">
        <v>85.934200000000004</v>
      </c>
      <c r="BQ399" s="82">
        <v>-4.9721000000000002</v>
      </c>
      <c r="BR399" s="82">
        <v>15.770200000000001</v>
      </c>
      <c r="BS399" s="82">
        <v>21.520399999999999</v>
      </c>
      <c r="BT399" s="82">
        <v>-1.5995999999999999</v>
      </c>
      <c r="BU399" s="82">
        <v>4.2779999999999996</v>
      </c>
      <c r="BV399" s="82">
        <v>-1.2498</v>
      </c>
      <c r="BW399" s="82">
        <v>22.046199999999999</v>
      </c>
      <c r="BX399" s="82">
        <v>13.2889</v>
      </c>
      <c r="BY399" s="82">
        <v>8.6598000000000006</v>
      </c>
      <c r="BZ399" s="82">
        <v>-7.3209</v>
      </c>
      <c r="CA399" s="82">
        <v>-58.336300000000001</v>
      </c>
      <c r="CB399" s="82">
        <v>-32.772399999999998</v>
      </c>
      <c r="CC399" s="82">
        <v>-99.668999999999997</v>
      </c>
      <c r="CD399" s="82">
        <v>12.4527</v>
      </c>
      <c r="CE399" s="82">
        <v>-44.598799999999997</v>
      </c>
      <c r="CF399" s="82">
        <v>48.9985</v>
      </c>
      <c r="CG399" s="82">
        <v>-21.248200000000001</v>
      </c>
      <c r="CH399" s="82">
        <v>9.5655999999999999</v>
      </c>
      <c r="CI399" s="82">
        <v>-32.382599999999996</v>
      </c>
      <c r="CJ399" s="82">
        <v>17.220300000000002</v>
      </c>
      <c r="CK399" s="82">
        <v>17.882300000000001</v>
      </c>
      <c r="CL399" s="82">
        <v>21.2379</v>
      </c>
      <c r="CM399" s="82">
        <v>0.182</v>
      </c>
      <c r="CN399" s="82">
        <v>25.071899999999999</v>
      </c>
      <c r="CO399" s="82">
        <v>11.1656</v>
      </c>
      <c r="CP399" s="82">
        <v>-4.6475</v>
      </c>
      <c r="CQ399" s="82">
        <v>-3.9971000000000001</v>
      </c>
      <c r="CR399" s="82">
        <v>-19.7925</v>
      </c>
      <c r="CS399" s="82">
        <v>31.050999999999998</v>
      </c>
      <c r="CT399" s="82">
        <v>-14.453200000000001</v>
      </c>
      <c r="CU399" s="82">
        <v>-18.7117</v>
      </c>
      <c r="CV399" s="82">
        <v>17.093699999999998</v>
      </c>
      <c r="CW399" s="82">
        <v>10.190899999999999</v>
      </c>
      <c r="CX399" s="82">
        <v>18.614599999999999</v>
      </c>
      <c r="CY399" s="82">
        <v>-9.3417999999999992</v>
      </c>
      <c r="CZ399" s="82">
        <v>17.712199999999999</v>
      </c>
      <c r="DA399" s="82">
        <v>20.738299999999999</v>
      </c>
      <c r="DB399" s="82">
        <v>13.8004</v>
      </c>
      <c r="DC399" s="82">
        <v>-13.162000000000001</v>
      </c>
      <c r="DD399" s="82">
        <v>-10.973599999999999</v>
      </c>
    </row>
    <row r="400" spans="1:108" x14ac:dyDescent="0.2">
      <c r="A400" s="82" t="s">
        <v>817</v>
      </c>
      <c r="B400" s="82">
        <v>398</v>
      </c>
      <c r="C400" s="82" t="s">
        <v>359</v>
      </c>
      <c r="D400" s="82" t="s">
        <v>1083</v>
      </c>
      <c r="E400" s="82">
        <v>4</v>
      </c>
      <c r="F400" s="82" t="s">
        <v>89</v>
      </c>
      <c r="G400" s="82">
        <v>170</v>
      </c>
      <c r="H400" s="83">
        <v>778.37688600000001</v>
      </c>
      <c r="I400" s="46" t="s">
        <v>594</v>
      </c>
      <c r="J400" s="82" t="s">
        <v>1084</v>
      </c>
      <c r="K400" s="82">
        <v>6</v>
      </c>
      <c r="L400" s="84" t="s">
        <v>97</v>
      </c>
      <c r="M400" s="82">
        <v>25</v>
      </c>
      <c r="N400" s="83">
        <v>14.420738</v>
      </c>
      <c r="O400" s="46" t="s">
        <v>547</v>
      </c>
      <c r="P400" s="82">
        <v>11.731400000000001</v>
      </c>
      <c r="Q400" s="82">
        <v>4.3574000000000002</v>
      </c>
      <c r="R400" s="82">
        <v>7.3739999999999997</v>
      </c>
      <c r="S400" s="82">
        <v>1.1637999999999999</v>
      </c>
      <c r="T400" s="82">
        <v>0.45429999999999998</v>
      </c>
      <c r="U400" s="82">
        <v>0.70950000000000002</v>
      </c>
      <c r="V400" s="82">
        <v>1.7097</v>
      </c>
      <c r="W400" s="82">
        <v>-0.76570000000000005</v>
      </c>
      <c r="X400" s="82">
        <v>-22.290500000000002</v>
      </c>
      <c r="Y400" s="82">
        <v>43.956499999999998</v>
      </c>
      <c r="Z400" s="82">
        <v>-105.4405</v>
      </c>
      <c r="AA400" s="82">
        <v>-0.94450000000000001</v>
      </c>
      <c r="AB400" s="82">
        <v>30.6081</v>
      </c>
      <c r="AC400" s="86">
        <v>-18.6129</v>
      </c>
      <c r="AD400" s="82">
        <v>-5.1646000000000001</v>
      </c>
      <c r="AE400" s="82">
        <v>33.311599999999999</v>
      </c>
      <c r="AF400" s="82">
        <v>-14.585900000000001</v>
      </c>
      <c r="AG400" s="82">
        <v>38.851399999999998</v>
      </c>
      <c r="AH400" s="82">
        <v>-12.322699999999999</v>
      </c>
      <c r="AI400" s="82">
        <v>-11.4064</v>
      </c>
      <c r="AJ400" s="82">
        <v>4.1708999999999996</v>
      </c>
      <c r="AK400" s="82">
        <v>10.4741</v>
      </c>
      <c r="AL400" s="82">
        <v>33.752499999999998</v>
      </c>
      <c r="AM400" s="82">
        <v>8.9623000000000008</v>
      </c>
      <c r="AN400" s="82">
        <v>22.542899999999999</v>
      </c>
      <c r="AO400" s="82">
        <v>33.161799999999999</v>
      </c>
      <c r="AP400" s="82">
        <v>14.1677</v>
      </c>
      <c r="AQ400" s="82">
        <v>-2.3969</v>
      </c>
      <c r="AR400" s="82">
        <v>-5.9340000000000002</v>
      </c>
      <c r="AS400" s="82">
        <v>-7.0350999999999999</v>
      </c>
      <c r="AT400" s="82">
        <v>-7.7373000000000003</v>
      </c>
      <c r="AU400" s="82">
        <v>-11.3559</v>
      </c>
      <c r="AV400" s="82">
        <v>-20.566800000000001</v>
      </c>
      <c r="AW400" s="82">
        <v>-11.259600000000001</v>
      </c>
      <c r="AX400" s="82">
        <v>-12.013299999999999</v>
      </c>
      <c r="AY400" s="82">
        <v>-27.689599999999999</v>
      </c>
      <c r="AZ400" s="82">
        <v>0.50600000000000001</v>
      </c>
      <c r="BA400" s="82">
        <v>29.3812</v>
      </c>
      <c r="BB400" s="82">
        <v>-39.551299999999998</v>
      </c>
      <c r="BC400" s="82">
        <v>-23.892399999999999</v>
      </c>
      <c r="BD400" s="82">
        <v>30.661799999999999</v>
      </c>
      <c r="BE400" s="82">
        <v>32.915799999999997</v>
      </c>
      <c r="BF400" s="82">
        <v>-3.0150999999999999</v>
      </c>
      <c r="BG400" s="82">
        <v>10.8857</v>
      </c>
      <c r="BH400" s="82">
        <v>-5.6196000000000002</v>
      </c>
      <c r="BI400" s="82">
        <v>-15.497</v>
      </c>
      <c r="BJ400" s="82">
        <v>59.172800000000002</v>
      </c>
      <c r="BK400" s="82">
        <v>-6.2397999999999998</v>
      </c>
      <c r="BL400" s="82">
        <v>-8.3701000000000008</v>
      </c>
      <c r="BM400" s="82">
        <v>6.7579000000000002</v>
      </c>
      <c r="BN400" s="82">
        <v>-19.726600000000001</v>
      </c>
      <c r="BO400" s="82">
        <v>-20.4068</v>
      </c>
      <c r="BP400" s="82">
        <v>-52.642000000000003</v>
      </c>
      <c r="BQ400" s="82">
        <v>9.1531000000000002</v>
      </c>
      <c r="BR400" s="82">
        <v>11.045500000000001</v>
      </c>
      <c r="BS400" s="82">
        <v>-18.111899999999999</v>
      </c>
      <c r="BT400" s="82">
        <v>15.8089</v>
      </c>
      <c r="BU400" s="82">
        <v>9.0484000000000009</v>
      </c>
      <c r="BV400" s="82">
        <v>-38.751399999999997</v>
      </c>
      <c r="BW400" s="82">
        <v>-14.5649</v>
      </c>
      <c r="BX400" s="82">
        <v>52.078200000000002</v>
      </c>
      <c r="BY400" s="82">
        <v>22.200800000000001</v>
      </c>
      <c r="BZ400" s="82">
        <v>-12.7821</v>
      </c>
      <c r="CA400" s="82">
        <v>-8.8829999999999991</v>
      </c>
      <c r="CB400" s="82">
        <v>-1.0561</v>
      </c>
      <c r="CC400" s="82">
        <v>-60.432400000000001</v>
      </c>
      <c r="CD400" s="82">
        <v>29.872299999999999</v>
      </c>
      <c r="CE400" s="82">
        <v>13.6601</v>
      </c>
      <c r="CF400" s="82">
        <v>-28.1022</v>
      </c>
      <c r="CG400" s="82">
        <v>-73.929500000000004</v>
      </c>
      <c r="CH400" s="82">
        <v>52.604300000000002</v>
      </c>
      <c r="CI400" s="82">
        <v>12.1379</v>
      </c>
      <c r="CJ400" s="82">
        <v>-39.780200000000001</v>
      </c>
      <c r="CK400" s="82">
        <v>18.533000000000001</v>
      </c>
      <c r="CL400" s="82">
        <v>7.9335000000000004</v>
      </c>
      <c r="CM400" s="82">
        <v>-19.624500000000001</v>
      </c>
      <c r="CN400" s="82">
        <v>12.3996</v>
      </c>
      <c r="CO400" s="82">
        <v>13.168100000000001</v>
      </c>
      <c r="CP400" s="82">
        <v>8.0563000000000002</v>
      </c>
      <c r="CQ400" s="82">
        <v>32.250599999999999</v>
      </c>
      <c r="CR400" s="82">
        <v>8.907</v>
      </c>
      <c r="CS400" s="82">
        <v>19.9297</v>
      </c>
      <c r="CT400" s="82">
        <v>-19.128699999999998</v>
      </c>
      <c r="CU400" s="82">
        <v>-24.162600000000001</v>
      </c>
      <c r="CV400" s="82">
        <v>40.147100000000002</v>
      </c>
      <c r="CW400" s="82">
        <v>-1.7231000000000001</v>
      </c>
      <c r="CX400" s="82">
        <v>6.3704000000000001</v>
      </c>
      <c r="CY400" s="82">
        <v>-4.2405999999999997</v>
      </c>
      <c r="CZ400" s="82">
        <v>23.211300000000001</v>
      </c>
      <c r="DA400" s="82">
        <v>-5.8205</v>
      </c>
      <c r="DB400" s="82">
        <v>-0.52890000000000004</v>
      </c>
      <c r="DC400" s="82">
        <v>-18.197800000000001</v>
      </c>
      <c r="DD400" s="82">
        <v>-3.5099</v>
      </c>
    </row>
    <row r="401" spans="1:108" x14ac:dyDescent="0.2">
      <c r="A401" s="82" t="s">
        <v>817</v>
      </c>
      <c r="B401" s="82">
        <v>399</v>
      </c>
      <c r="C401" s="82" t="s">
        <v>359</v>
      </c>
      <c r="D401" s="82" t="s">
        <v>1095</v>
      </c>
      <c r="E401" s="82">
        <v>1</v>
      </c>
      <c r="F401" s="82" t="s">
        <v>114</v>
      </c>
      <c r="G401" s="82">
        <v>145</v>
      </c>
      <c r="H401" s="83">
        <v>566.010177</v>
      </c>
      <c r="I401" s="46" t="s">
        <v>747</v>
      </c>
      <c r="J401" s="82" t="s">
        <v>1096</v>
      </c>
      <c r="K401" s="82">
        <v>2</v>
      </c>
      <c r="L401" s="84" t="s">
        <v>235</v>
      </c>
      <c r="M401" s="82">
        <v>150</v>
      </c>
      <c r="N401" s="83">
        <v>675.55956400000002</v>
      </c>
      <c r="O401" s="46" t="s">
        <v>368</v>
      </c>
      <c r="P401" s="82">
        <v>11.724600000000001</v>
      </c>
      <c r="Q401" s="82">
        <v>3.8184</v>
      </c>
      <c r="R401" s="82">
        <v>7.9062000000000001</v>
      </c>
      <c r="S401" s="82">
        <v>0.94020000000000004</v>
      </c>
      <c r="T401" s="82">
        <v>0.36699999999999999</v>
      </c>
      <c r="U401" s="82">
        <v>0.57330000000000003</v>
      </c>
      <c r="V401" s="82">
        <v>13.0746</v>
      </c>
      <c r="W401" s="82">
        <v>-3.5045999999999999</v>
      </c>
      <c r="X401" s="82">
        <v>19.9026</v>
      </c>
      <c r="Y401" s="82">
        <v>23.238199999999999</v>
      </c>
      <c r="Z401" s="82">
        <v>49.584600000000002</v>
      </c>
      <c r="AA401" s="82">
        <v>13.6911</v>
      </c>
      <c r="AB401" s="82">
        <v>67.433400000000006</v>
      </c>
      <c r="AC401" s="86">
        <v>-19.811499999999999</v>
      </c>
      <c r="AD401" s="82">
        <v>-20.531600000000001</v>
      </c>
      <c r="AE401" s="82">
        <v>9.0729000000000006</v>
      </c>
      <c r="AF401" s="82">
        <v>-7.3841999999999999</v>
      </c>
      <c r="AG401" s="82">
        <v>-48.063400000000001</v>
      </c>
      <c r="AH401" s="82">
        <v>-5.0411000000000001</v>
      </c>
      <c r="AI401" s="82">
        <v>0.14269999999999999</v>
      </c>
      <c r="AJ401" s="82">
        <v>10.9307</v>
      </c>
      <c r="AK401" s="82">
        <v>20.697600000000001</v>
      </c>
      <c r="AL401" s="82">
        <v>-24.604399999999998</v>
      </c>
      <c r="AM401" s="82">
        <v>-5.0991999999999997</v>
      </c>
      <c r="AN401" s="82">
        <v>-7.0583</v>
      </c>
      <c r="AO401" s="82">
        <v>9.9807000000000006</v>
      </c>
      <c r="AP401" s="82">
        <v>-5.4817</v>
      </c>
      <c r="AQ401" s="82">
        <v>-27.1938</v>
      </c>
      <c r="AR401" s="82">
        <v>-7.7727000000000004</v>
      </c>
      <c r="AS401" s="82">
        <v>-12.932499999999999</v>
      </c>
      <c r="AT401" s="82">
        <v>13.516400000000001</v>
      </c>
      <c r="AU401" s="82">
        <v>-14.7319</v>
      </c>
      <c r="AV401" s="82">
        <v>-20.224799999999998</v>
      </c>
      <c r="AW401" s="82">
        <v>-23.363600000000002</v>
      </c>
      <c r="AX401" s="82">
        <v>-13.2636</v>
      </c>
      <c r="AY401" s="82">
        <v>39.914400000000001</v>
      </c>
      <c r="AZ401" s="82">
        <v>4.3559999999999999</v>
      </c>
      <c r="BA401" s="82">
        <v>-5.1157000000000004</v>
      </c>
      <c r="BB401" s="82">
        <v>8.6221999999999994</v>
      </c>
      <c r="BC401" s="82">
        <v>33.522399999999998</v>
      </c>
      <c r="BD401" s="82">
        <v>-15.3581</v>
      </c>
      <c r="BE401" s="82">
        <v>-10.149100000000001</v>
      </c>
      <c r="BF401" s="82">
        <v>-19.776700000000002</v>
      </c>
      <c r="BG401" s="82">
        <v>-0.15970000000000001</v>
      </c>
      <c r="BH401" s="82">
        <v>6.2643000000000004</v>
      </c>
      <c r="BI401" s="82">
        <v>25.067799999999998</v>
      </c>
      <c r="BJ401" s="82">
        <v>-20.446400000000001</v>
      </c>
      <c r="BK401" s="82">
        <v>-1.4555</v>
      </c>
      <c r="BL401" s="82">
        <v>31.449100000000001</v>
      </c>
      <c r="BM401" s="82">
        <v>16.102399999999999</v>
      </c>
      <c r="BN401" s="82">
        <v>-7.9385000000000003</v>
      </c>
      <c r="BO401" s="82">
        <v>-7.9488000000000003</v>
      </c>
      <c r="BP401" s="82">
        <v>-47.62</v>
      </c>
      <c r="BQ401" s="82">
        <v>49.399099999999997</v>
      </c>
      <c r="BR401" s="82">
        <v>26.166699999999999</v>
      </c>
      <c r="BS401" s="82">
        <v>1.8752</v>
      </c>
      <c r="BT401" s="82">
        <v>-16.207699999999999</v>
      </c>
      <c r="BU401" s="82">
        <v>-5.4123999999999999</v>
      </c>
      <c r="BV401" s="82">
        <v>32.044600000000003</v>
      </c>
      <c r="BW401" s="82">
        <v>8.8762000000000008</v>
      </c>
      <c r="BX401" s="82">
        <v>-31.423400000000001</v>
      </c>
      <c r="BY401" s="82">
        <v>-29.599900000000002</v>
      </c>
      <c r="BZ401" s="82">
        <v>4.0334000000000003</v>
      </c>
      <c r="CA401" s="82">
        <v>-25.272500000000001</v>
      </c>
      <c r="CB401" s="82">
        <v>0.4612</v>
      </c>
      <c r="CC401" s="82">
        <v>28.808399999999999</v>
      </c>
      <c r="CD401" s="82">
        <v>10.337899999999999</v>
      </c>
      <c r="CE401" s="82">
        <v>21.891400000000001</v>
      </c>
      <c r="CF401" s="82">
        <v>56.128500000000003</v>
      </c>
      <c r="CG401" s="82">
        <v>12.7384</v>
      </c>
      <c r="CH401" s="82">
        <v>-9.0479000000000003</v>
      </c>
      <c r="CI401" s="82">
        <v>35.776899999999998</v>
      </c>
      <c r="CJ401" s="82">
        <v>30.515699999999999</v>
      </c>
      <c r="CK401" s="82">
        <v>-14.0166</v>
      </c>
      <c r="CL401" s="82">
        <v>3.9687000000000001</v>
      </c>
      <c r="CM401" s="82">
        <v>-24.311800000000002</v>
      </c>
      <c r="CN401" s="82">
        <v>-69.365499999999997</v>
      </c>
      <c r="CO401" s="82">
        <v>-16.132000000000001</v>
      </c>
      <c r="CP401" s="82">
        <v>-24.4178</v>
      </c>
      <c r="CQ401" s="82">
        <v>-2.0741000000000001</v>
      </c>
      <c r="CR401" s="82">
        <v>30.293099999999999</v>
      </c>
      <c r="CS401" s="82">
        <v>19.241800000000001</v>
      </c>
      <c r="CT401" s="82">
        <v>-27.532800000000002</v>
      </c>
      <c r="CU401" s="82">
        <v>-14.3566</v>
      </c>
      <c r="CV401" s="82">
        <v>-15.353999999999999</v>
      </c>
      <c r="CW401" s="82">
        <v>-11.9626</v>
      </c>
      <c r="CX401" s="82">
        <v>-6.1239999999999997</v>
      </c>
      <c r="CY401" s="82">
        <v>3.6017999999999999</v>
      </c>
      <c r="CZ401" s="82">
        <v>-8.7726000000000006</v>
      </c>
      <c r="DA401" s="82">
        <v>-28.139900000000001</v>
      </c>
      <c r="DB401" s="82">
        <v>11.757300000000001</v>
      </c>
      <c r="DC401" s="82">
        <v>-6.5377999999999998</v>
      </c>
      <c r="DD401" s="82">
        <v>13.086</v>
      </c>
    </row>
    <row r="402" spans="1:108" x14ac:dyDescent="0.2">
      <c r="A402" s="82" t="s">
        <v>817</v>
      </c>
      <c r="B402" s="82">
        <v>400</v>
      </c>
      <c r="C402" s="82" t="s">
        <v>359</v>
      </c>
      <c r="D402" s="82" t="s">
        <v>1095</v>
      </c>
      <c r="E402" s="82">
        <v>1</v>
      </c>
      <c r="F402" s="82" t="s">
        <v>114</v>
      </c>
      <c r="G402" s="82">
        <v>170</v>
      </c>
      <c r="H402" s="83">
        <v>583.70925699999998</v>
      </c>
      <c r="I402" s="46" t="s">
        <v>635</v>
      </c>
      <c r="J402" s="82" t="s">
        <v>1090</v>
      </c>
      <c r="K402" s="82">
        <v>19</v>
      </c>
      <c r="L402" s="84" t="s">
        <v>962</v>
      </c>
      <c r="M402" s="82">
        <v>20</v>
      </c>
      <c r="N402" s="83">
        <v>662.271072</v>
      </c>
      <c r="O402" s="46" t="s">
        <v>645</v>
      </c>
      <c r="P402" s="82">
        <v>11.713900000000001</v>
      </c>
      <c r="Q402" s="82">
        <v>1.5956999999999999</v>
      </c>
      <c r="R402" s="82">
        <v>10.1182</v>
      </c>
      <c r="S402" s="82">
        <v>1.6045</v>
      </c>
      <c r="T402" s="82">
        <v>0.16039999999999999</v>
      </c>
      <c r="U402" s="82">
        <v>1.444</v>
      </c>
      <c r="V402" s="82">
        <v>18.351400000000002</v>
      </c>
      <c r="W402" s="82">
        <v>4.0296000000000003</v>
      </c>
      <c r="X402" s="82">
        <v>12.9809</v>
      </c>
      <c r="Y402" s="82">
        <v>14.548</v>
      </c>
      <c r="Z402" s="82">
        <v>61.580300000000001</v>
      </c>
      <c r="AA402" s="82">
        <v>84.8553</v>
      </c>
      <c r="AB402" s="82">
        <v>28.786899999999999</v>
      </c>
      <c r="AC402" s="86">
        <v>-7.0721999999999996</v>
      </c>
      <c r="AD402" s="82">
        <v>-33.8215</v>
      </c>
      <c r="AE402" s="82">
        <v>2.6110000000000002</v>
      </c>
      <c r="AF402" s="82">
        <v>-25.974900000000002</v>
      </c>
      <c r="AG402" s="82">
        <v>-28.180399999999999</v>
      </c>
      <c r="AH402" s="82">
        <v>-6.4577999999999998</v>
      </c>
      <c r="AI402" s="82">
        <v>9.7757000000000005</v>
      </c>
      <c r="AJ402" s="82">
        <v>-1.9267000000000001</v>
      </c>
      <c r="AK402" s="82">
        <v>0.54759999999999998</v>
      </c>
      <c r="AL402" s="82">
        <v>-47.625999999999998</v>
      </c>
      <c r="AM402" s="82">
        <v>78.541300000000007</v>
      </c>
      <c r="AN402" s="82">
        <v>-20.511299999999999</v>
      </c>
      <c r="AO402" s="82">
        <v>29.7072</v>
      </c>
      <c r="AP402" s="82">
        <v>-4.4162999999999997</v>
      </c>
      <c r="AQ402" s="82">
        <v>-29.548500000000001</v>
      </c>
      <c r="AR402" s="82">
        <v>-18.077400000000001</v>
      </c>
      <c r="AS402" s="82">
        <v>-11.6821</v>
      </c>
      <c r="AT402" s="82">
        <v>15.5001</v>
      </c>
      <c r="AU402" s="82">
        <v>-18.982099999999999</v>
      </c>
      <c r="AV402" s="82">
        <v>-49.7712</v>
      </c>
      <c r="AW402" s="82">
        <v>-21.717099999999999</v>
      </c>
      <c r="AX402" s="82">
        <v>-16.748899999999999</v>
      </c>
      <c r="AY402" s="82">
        <v>3.8769999999999998</v>
      </c>
      <c r="AZ402" s="82">
        <v>12.1839</v>
      </c>
      <c r="BA402" s="82">
        <v>13.8279</v>
      </c>
      <c r="BB402" s="82">
        <v>-0.46989999999999998</v>
      </c>
      <c r="BC402" s="82">
        <v>-65.525199999999998</v>
      </c>
      <c r="BD402" s="82">
        <v>59.000900000000001</v>
      </c>
      <c r="BE402" s="82">
        <v>72.719499999999996</v>
      </c>
      <c r="BF402" s="82">
        <v>-0.3553</v>
      </c>
      <c r="BG402" s="82">
        <v>9.3047000000000004</v>
      </c>
      <c r="BH402" s="82">
        <v>43.418300000000002</v>
      </c>
      <c r="BI402" s="82">
        <v>-9.0847999999999995</v>
      </c>
      <c r="BJ402" s="82">
        <v>37.389699999999998</v>
      </c>
      <c r="BK402" s="82">
        <v>3.6171000000000002</v>
      </c>
      <c r="BL402" s="82">
        <v>-2.5678000000000001</v>
      </c>
      <c r="BM402" s="82">
        <v>-14.976800000000001</v>
      </c>
      <c r="BN402" s="82">
        <v>-3.508</v>
      </c>
      <c r="BO402" s="82">
        <v>15.775600000000001</v>
      </c>
      <c r="BP402" s="82">
        <v>-98.572400000000002</v>
      </c>
      <c r="BQ402" s="82">
        <v>-24.100300000000001</v>
      </c>
      <c r="BR402" s="82">
        <v>-3.7892999999999999</v>
      </c>
      <c r="BS402" s="82">
        <v>-25.3004</v>
      </c>
      <c r="BT402" s="82">
        <v>22.232299999999999</v>
      </c>
      <c r="BU402" s="82">
        <v>0.78459999999999996</v>
      </c>
      <c r="BV402" s="82">
        <v>-17.763200000000001</v>
      </c>
      <c r="BW402" s="82">
        <v>1.1535</v>
      </c>
      <c r="BX402" s="82">
        <v>8.2235999999999994</v>
      </c>
      <c r="BY402" s="82">
        <v>-7.8377999999999997</v>
      </c>
      <c r="BZ402" s="82">
        <v>-1.6301000000000001</v>
      </c>
      <c r="CA402" s="82">
        <v>29.0397</v>
      </c>
      <c r="CB402" s="82">
        <v>-41.006100000000004</v>
      </c>
      <c r="CC402" s="82">
        <v>17.863</v>
      </c>
      <c r="CD402" s="82">
        <v>142.9032</v>
      </c>
      <c r="CE402" s="82">
        <v>-66.890299999999996</v>
      </c>
      <c r="CF402" s="82">
        <v>18.484999999999999</v>
      </c>
      <c r="CG402" s="82">
        <v>-34.724299999999999</v>
      </c>
      <c r="CH402" s="82">
        <v>-56.234499999999997</v>
      </c>
      <c r="CI402" s="82">
        <v>48.766500000000001</v>
      </c>
      <c r="CJ402" s="82">
        <v>80.455600000000004</v>
      </c>
      <c r="CK402" s="82">
        <v>6.7442000000000002</v>
      </c>
      <c r="CL402" s="82">
        <v>-14.1059</v>
      </c>
      <c r="CM402" s="82">
        <v>-16.2807</v>
      </c>
      <c r="CN402" s="82">
        <v>-20.516300000000001</v>
      </c>
      <c r="CO402" s="82">
        <v>-9.7894000000000005</v>
      </c>
      <c r="CP402" s="82">
        <v>4.6703999999999999</v>
      </c>
      <c r="CQ402" s="82">
        <v>-20.8535</v>
      </c>
      <c r="CR402" s="82">
        <v>9.4947999999999997</v>
      </c>
      <c r="CS402" s="82">
        <v>-19.7471</v>
      </c>
      <c r="CT402" s="82">
        <v>-33.715499999999999</v>
      </c>
      <c r="CU402" s="82">
        <v>-15.795299999999999</v>
      </c>
      <c r="CV402" s="82">
        <v>-19.641100000000002</v>
      </c>
      <c r="CW402" s="82">
        <v>-14.684699999999999</v>
      </c>
      <c r="CX402" s="82">
        <v>-0.71099999999999997</v>
      </c>
      <c r="CY402" s="82">
        <v>25.805800000000001</v>
      </c>
      <c r="CZ402" s="82">
        <v>-25.2058</v>
      </c>
      <c r="DA402" s="82">
        <v>14.0351</v>
      </c>
      <c r="DB402" s="82">
        <v>23.570699999999999</v>
      </c>
      <c r="DC402" s="82">
        <v>-26.371500000000001</v>
      </c>
      <c r="DD402" s="82">
        <v>2.4725999999999999</v>
      </c>
    </row>
    <row r="403" spans="1:108" x14ac:dyDescent="0.2">
      <c r="A403" s="82" t="s">
        <v>817</v>
      </c>
      <c r="B403" s="82">
        <v>401</v>
      </c>
      <c r="C403" s="82" t="s">
        <v>2</v>
      </c>
      <c r="D403" s="82" t="s">
        <v>1061</v>
      </c>
      <c r="E403" s="82">
        <v>3</v>
      </c>
      <c r="F403" s="82" t="s">
        <v>81</v>
      </c>
      <c r="G403" s="82">
        <v>35</v>
      </c>
      <c r="H403" s="83">
        <v>28.511856000000002</v>
      </c>
      <c r="I403" s="46" t="s">
        <v>555</v>
      </c>
      <c r="J403" s="82" t="s">
        <v>1066</v>
      </c>
      <c r="K403" s="82">
        <v>8</v>
      </c>
      <c r="L403" s="84" t="s">
        <v>191</v>
      </c>
      <c r="M403" s="82">
        <v>65</v>
      </c>
      <c r="N403" s="83">
        <v>771.39230699999996</v>
      </c>
      <c r="O403" s="46" t="s">
        <v>340</v>
      </c>
      <c r="P403" s="82">
        <v>11.710599999999999</v>
      </c>
      <c r="Q403" s="82">
        <v>11.710599999999999</v>
      </c>
      <c r="R403" s="82">
        <v>0</v>
      </c>
      <c r="S403" s="82">
        <v>1.8986000000000001</v>
      </c>
      <c r="T403" s="82">
        <v>1.3775999999999999</v>
      </c>
      <c r="U403" s="82">
        <v>0.52100000000000002</v>
      </c>
      <c r="V403" s="82">
        <v>-6.3E-3</v>
      </c>
      <c r="W403" s="82">
        <v>1.2999999999999999E-2</v>
      </c>
      <c r="X403" s="82">
        <v>-0.17510000000000001</v>
      </c>
      <c r="Y403" s="82">
        <v>-6.9699999999999998E-2</v>
      </c>
      <c r="Z403" s="82">
        <v>-2.5000000000000001E-2</v>
      </c>
      <c r="AA403" s="82">
        <v>0.17730000000000001</v>
      </c>
      <c r="AC403" s="86">
        <v>0.12470000000000001</v>
      </c>
      <c r="AD403" s="82">
        <v>5.9700000000000003E-2</v>
      </c>
      <c r="AE403" s="82">
        <v>2.9600000000000001E-2</v>
      </c>
      <c r="AF403" s="82">
        <v>-5.21E-2</v>
      </c>
      <c r="AG403" s="82">
        <v>-1.2800000000000001E-2</v>
      </c>
      <c r="AH403" s="82">
        <v>5.7099999999999998E-2</v>
      </c>
      <c r="AI403" s="82">
        <v>-0.10539999999999999</v>
      </c>
      <c r="AJ403" s="82">
        <v>0.1734</v>
      </c>
      <c r="AK403" s="82">
        <v>-0.13420000000000001</v>
      </c>
      <c r="AL403" s="82">
        <v>-5.4600000000000003E-2</v>
      </c>
      <c r="AM403" s="82">
        <v>-0.16039999999999999</v>
      </c>
      <c r="AN403" s="82">
        <v>-1.9599999999999999E-2</v>
      </c>
      <c r="AO403" s="82">
        <v>1.32E-2</v>
      </c>
      <c r="AP403" s="82">
        <v>4.7000000000000002E-3</v>
      </c>
      <c r="AQ403" s="82">
        <v>-1.41E-2</v>
      </c>
      <c r="AR403" s="82">
        <v>8.2000000000000007E-3</v>
      </c>
      <c r="BA403" s="82">
        <v>0.154</v>
      </c>
      <c r="BB403" s="82">
        <v>-5.5999999999999999E-3</v>
      </c>
      <c r="BC403" s="82">
        <v>-5.4399999999999997E-2</v>
      </c>
      <c r="BE403" s="82">
        <v>2.75E-2</v>
      </c>
      <c r="BF403" s="82">
        <v>-0.1421</v>
      </c>
      <c r="BG403" s="82">
        <v>1.4999999999999999E-2</v>
      </c>
      <c r="BH403" s="82">
        <v>-2.8199999999999999E-2</v>
      </c>
      <c r="BI403" s="82">
        <v>-3.3799999999999997E-2</v>
      </c>
      <c r="BJ403" s="82">
        <v>4.3499999999999997E-2</v>
      </c>
      <c r="BK403" s="82">
        <v>2.1899999999999999E-2</v>
      </c>
      <c r="BL403" s="82">
        <v>-4.1000000000000003E-3</v>
      </c>
      <c r="BM403" s="82">
        <v>7.9000000000000001E-2</v>
      </c>
      <c r="BN403" s="82">
        <v>7.3300000000000004E-2</v>
      </c>
      <c r="BO403" s="82">
        <v>-5.3699999999999998E-2</v>
      </c>
      <c r="BP403" s="82">
        <v>4.0599999999999997E-2</v>
      </c>
      <c r="BQ403" s="82">
        <v>-0.06</v>
      </c>
      <c r="BR403" s="82">
        <v>-3.3599999999999998E-2</v>
      </c>
      <c r="BS403" s="82">
        <v>-3.61E-2</v>
      </c>
      <c r="BT403" s="82">
        <v>-3.3E-3</v>
      </c>
      <c r="CD403" s="82">
        <v>0.13730000000000001</v>
      </c>
      <c r="CE403" s="82">
        <v>0.1169</v>
      </c>
      <c r="CF403" s="82">
        <v>7.8600000000000003E-2</v>
      </c>
      <c r="CG403" s="82">
        <v>-6.7799999999999999E-2</v>
      </c>
      <c r="CH403" s="82">
        <v>-3.56E-2</v>
      </c>
      <c r="CI403" s="82">
        <v>-0.1835</v>
      </c>
      <c r="CK403" s="82">
        <v>9.2100000000000001E-2</v>
      </c>
      <c r="CL403" s="82">
        <v>0.13150000000000001</v>
      </c>
      <c r="CM403" s="82">
        <v>0.1148</v>
      </c>
      <c r="CN403" s="82">
        <v>-5.5899999999999998E-2</v>
      </c>
      <c r="CO403" s="82">
        <v>-0.18970000000000001</v>
      </c>
      <c r="CP403" s="82">
        <v>9.7999999999999997E-3</v>
      </c>
      <c r="CQ403" s="82">
        <v>4.5499999999999999E-2</v>
      </c>
      <c r="CR403" s="82">
        <v>-0.1235</v>
      </c>
      <c r="CS403" s="82">
        <v>-0.191</v>
      </c>
      <c r="CT403" s="82">
        <v>1.43E-2</v>
      </c>
      <c r="CU403" s="82">
        <v>8.5699999999999998E-2</v>
      </c>
      <c r="CV403" s="82">
        <v>-1.9900000000000001E-2</v>
      </c>
      <c r="CW403" s="82">
        <v>4.0500000000000001E-2</v>
      </c>
    </row>
    <row r="404" spans="1:108" x14ac:dyDescent="0.2">
      <c r="A404" s="82" t="s">
        <v>817</v>
      </c>
      <c r="B404" s="82">
        <v>402</v>
      </c>
      <c r="C404" s="82" t="s">
        <v>359</v>
      </c>
      <c r="D404" s="82" t="s">
        <v>1098</v>
      </c>
      <c r="E404" s="82">
        <v>5</v>
      </c>
      <c r="F404" s="82" t="s">
        <v>92</v>
      </c>
      <c r="G404" s="82">
        <v>75</v>
      </c>
      <c r="H404" s="83">
        <v>75.608075999999997</v>
      </c>
      <c r="I404" s="46" t="s">
        <v>753</v>
      </c>
      <c r="J404" s="82" t="s">
        <v>1098</v>
      </c>
      <c r="K404" s="82">
        <v>5</v>
      </c>
      <c r="L404" s="84" t="s">
        <v>92</v>
      </c>
      <c r="M404" s="82">
        <v>80</v>
      </c>
      <c r="N404" s="83">
        <v>89.540890000000005</v>
      </c>
      <c r="O404" s="46" t="s">
        <v>754</v>
      </c>
      <c r="P404" s="82">
        <v>11.7041</v>
      </c>
      <c r="Q404" s="82">
        <v>4.5800999999999998</v>
      </c>
      <c r="R404" s="82">
        <v>7.1239999999999997</v>
      </c>
      <c r="S404" s="82">
        <v>0.23960000000000001</v>
      </c>
      <c r="T404" s="82">
        <v>0.23960000000000001</v>
      </c>
      <c r="U404" s="82">
        <v>0</v>
      </c>
      <c r="V404" s="82">
        <v>13.6454</v>
      </c>
      <c r="W404" s="82">
        <v>-15.482699999999999</v>
      </c>
      <c r="X404" s="82">
        <v>33.350499999999997</v>
      </c>
      <c r="Y404" s="82">
        <v>-40.473599999999998</v>
      </c>
      <c r="Z404" s="82">
        <v>65.099100000000007</v>
      </c>
      <c r="AA404" s="82">
        <v>-40.635199999999998</v>
      </c>
      <c r="AB404" s="82">
        <v>80.128900000000002</v>
      </c>
      <c r="AC404" s="86">
        <v>22.4026</v>
      </c>
      <c r="AD404" s="82">
        <v>-5.1653000000000002</v>
      </c>
      <c r="AE404" s="82">
        <v>-28.856200000000001</v>
      </c>
      <c r="AF404" s="82">
        <v>-15.023300000000001</v>
      </c>
      <c r="AG404" s="82">
        <v>-15.9047</v>
      </c>
      <c r="AH404" s="82">
        <v>-9.3663000000000007</v>
      </c>
      <c r="AI404" s="82">
        <v>-11.9725</v>
      </c>
      <c r="AJ404" s="82">
        <v>-18.635000000000002</v>
      </c>
      <c r="AK404" s="82">
        <v>-10.007099999999999</v>
      </c>
      <c r="AL404" s="82">
        <v>-0.15920000000000001</v>
      </c>
      <c r="AM404" s="82">
        <v>-93.450900000000004</v>
      </c>
      <c r="AN404" s="82">
        <v>-42.930100000000003</v>
      </c>
      <c r="AO404" s="82">
        <v>-31.8111</v>
      </c>
      <c r="AP404" s="82">
        <v>-11.488099999999999</v>
      </c>
      <c r="AQ404" s="82">
        <v>31.496099999999998</v>
      </c>
      <c r="AR404" s="82">
        <v>20.106000000000002</v>
      </c>
      <c r="AS404" s="82">
        <v>1.6099000000000001</v>
      </c>
      <c r="AT404" s="82">
        <v>7.0202999999999998</v>
      </c>
      <c r="AU404" s="82">
        <v>-4.3647</v>
      </c>
      <c r="AV404" s="82">
        <v>48.026000000000003</v>
      </c>
      <c r="AW404" s="82">
        <v>40.0518</v>
      </c>
      <c r="AX404" s="82">
        <v>15.3089</v>
      </c>
      <c r="AY404" s="82">
        <v>20.173200000000001</v>
      </c>
      <c r="AZ404" s="82">
        <v>28.820699999999999</v>
      </c>
      <c r="BA404" s="82">
        <v>-95.162899999999993</v>
      </c>
      <c r="BB404" s="82">
        <v>36.938400000000001</v>
      </c>
      <c r="BC404" s="82">
        <v>57.415700000000001</v>
      </c>
      <c r="BD404" s="82">
        <v>-63.689100000000003</v>
      </c>
      <c r="BE404" s="82">
        <v>61.598799999999997</v>
      </c>
      <c r="BF404" s="82">
        <v>-18.3156</v>
      </c>
      <c r="BG404" s="82">
        <v>-4.2675999999999998</v>
      </c>
      <c r="BH404" s="82">
        <v>16.309699999999999</v>
      </c>
      <c r="BI404" s="82">
        <v>23.668700000000001</v>
      </c>
      <c r="BJ404" s="82">
        <v>1.3957999999999999</v>
      </c>
      <c r="BK404" s="82">
        <v>12.0374</v>
      </c>
      <c r="BL404" s="82">
        <v>34.3673</v>
      </c>
      <c r="BM404" s="82">
        <v>36.238199999999999</v>
      </c>
      <c r="BN404" s="82">
        <v>17.789000000000001</v>
      </c>
      <c r="BO404" s="82">
        <v>-3.9839000000000002</v>
      </c>
      <c r="BP404" s="82">
        <v>75.128200000000007</v>
      </c>
      <c r="BQ404" s="82">
        <v>16.6815</v>
      </c>
      <c r="BR404" s="82">
        <v>11.674099999999999</v>
      </c>
      <c r="BS404" s="82">
        <v>-37.982199999999999</v>
      </c>
      <c r="BT404" s="82">
        <v>-43.356099999999998</v>
      </c>
      <c r="BU404" s="82">
        <v>-10.062200000000001</v>
      </c>
      <c r="BV404" s="82">
        <v>-4.2855999999999996</v>
      </c>
      <c r="BW404" s="82">
        <v>6.9486999999999997</v>
      </c>
      <c r="BX404" s="82">
        <v>-10.8398</v>
      </c>
      <c r="BY404" s="82">
        <v>-27.861999999999998</v>
      </c>
      <c r="BZ404" s="82">
        <v>-1.6910000000000001</v>
      </c>
      <c r="CA404" s="82">
        <v>-46.2</v>
      </c>
      <c r="CB404" s="82">
        <v>-40.493600000000001</v>
      </c>
      <c r="CC404" s="82">
        <v>61.029000000000003</v>
      </c>
      <c r="CD404" s="82">
        <v>52.817599999999999</v>
      </c>
      <c r="CE404" s="82">
        <v>78.830299999999994</v>
      </c>
      <c r="CF404" s="82">
        <v>-2.0430000000000001</v>
      </c>
      <c r="CG404" s="82">
        <v>5.9307999999999996</v>
      </c>
      <c r="CH404" s="82">
        <v>7.2335000000000003</v>
      </c>
      <c r="CI404" s="82">
        <v>79.751400000000004</v>
      </c>
      <c r="CJ404" s="82">
        <v>-22.286999999999999</v>
      </c>
      <c r="CK404" s="82">
        <v>7.7956000000000003</v>
      </c>
      <c r="CL404" s="82">
        <v>10.43</v>
      </c>
      <c r="CM404" s="82">
        <v>-36.785400000000003</v>
      </c>
      <c r="CN404" s="82">
        <v>-28.556100000000001</v>
      </c>
      <c r="CO404" s="82">
        <v>-29.382300000000001</v>
      </c>
      <c r="CP404" s="82">
        <v>-34.7256</v>
      </c>
      <c r="CQ404" s="82">
        <v>15.6867</v>
      </c>
      <c r="CR404" s="82">
        <v>-45.845199999999998</v>
      </c>
      <c r="CS404" s="82">
        <v>-51.703600000000002</v>
      </c>
      <c r="CT404" s="82">
        <v>23.207899999999999</v>
      </c>
      <c r="CU404" s="82">
        <v>-23.1706</v>
      </c>
      <c r="CV404" s="82">
        <v>-2.7517</v>
      </c>
      <c r="CW404" s="82">
        <v>-5.2535999999999996</v>
      </c>
      <c r="CX404" s="82">
        <v>-25.799099999999999</v>
      </c>
      <c r="CY404" s="82">
        <v>61.735300000000002</v>
      </c>
      <c r="CZ404" s="82">
        <v>-28.052600000000002</v>
      </c>
      <c r="DA404" s="82">
        <v>-17.4499</v>
      </c>
      <c r="DB404" s="82">
        <v>15.476000000000001</v>
      </c>
      <c r="DC404" s="82">
        <v>-45.471600000000002</v>
      </c>
      <c r="DD404" s="82">
        <v>-20.646699999999999</v>
      </c>
    </row>
    <row r="405" spans="1:108" x14ac:dyDescent="0.2">
      <c r="A405" s="82" t="s">
        <v>817</v>
      </c>
      <c r="B405" s="82">
        <v>403</v>
      </c>
      <c r="C405" s="82" t="s">
        <v>1</v>
      </c>
      <c r="D405" s="82" t="s">
        <v>1018</v>
      </c>
      <c r="E405" s="82">
        <v>8</v>
      </c>
      <c r="F405" s="82" t="s">
        <v>191</v>
      </c>
      <c r="G405" s="82">
        <v>55</v>
      </c>
      <c r="H405" s="83">
        <v>557.99390400000004</v>
      </c>
      <c r="I405" s="46" t="s">
        <v>315</v>
      </c>
      <c r="J405" s="82" t="s">
        <v>1034</v>
      </c>
      <c r="K405" s="82">
        <v>25</v>
      </c>
      <c r="L405" s="84" t="s">
        <v>109</v>
      </c>
      <c r="M405" s="82">
        <v>165</v>
      </c>
      <c r="N405" s="83">
        <v>575.36240299999997</v>
      </c>
      <c r="O405" s="46" t="s">
        <v>716</v>
      </c>
      <c r="P405" s="82">
        <v>11.704000000000001</v>
      </c>
      <c r="Q405" s="82">
        <v>8.0299999999999994</v>
      </c>
      <c r="R405" s="82">
        <v>3.6739999999999999</v>
      </c>
      <c r="S405" s="82">
        <v>1.946</v>
      </c>
      <c r="T405" s="82">
        <v>1.4827999999999999</v>
      </c>
      <c r="U405" s="82">
        <v>0.4632</v>
      </c>
      <c r="V405" s="82">
        <v>2.9100000000000001E-2</v>
      </c>
      <c r="W405" s="82">
        <v>-0.13819999999999999</v>
      </c>
      <c r="X405" s="82">
        <v>-0.3135</v>
      </c>
      <c r="Y405" s="82">
        <v>0.1706</v>
      </c>
      <c r="Z405" s="82">
        <v>-8.5999999999999993E-2</v>
      </c>
      <c r="AC405" s="86">
        <v>0.113</v>
      </c>
      <c r="AD405" s="82">
        <v>3.7100000000000001E-2</v>
      </c>
      <c r="AE405" s="82">
        <v>-4.6800000000000001E-2</v>
      </c>
      <c r="AF405" s="82">
        <v>-5.0099999999999999E-2</v>
      </c>
      <c r="AG405" s="82">
        <v>-4.0300000000000002E-2</v>
      </c>
      <c r="AH405" s="82">
        <v>-7.0099999999999996E-2</v>
      </c>
      <c r="AI405" s="82">
        <v>2.2499999999999999E-2</v>
      </c>
      <c r="AJ405" s="82">
        <v>-1.9800000000000002E-2</v>
      </c>
      <c r="AK405" s="82">
        <v>-3.0200000000000001E-2</v>
      </c>
      <c r="BA405" s="82">
        <v>3.8300000000000001E-2</v>
      </c>
      <c r="BE405" s="82">
        <v>0.2787</v>
      </c>
      <c r="BF405" s="82">
        <v>-7.5399999999999995E-2</v>
      </c>
      <c r="BG405" s="82">
        <v>4.0500000000000001E-2</v>
      </c>
      <c r="BH405" s="82">
        <v>-0.1153</v>
      </c>
      <c r="BI405" s="82">
        <v>0.22500000000000001</v>
      </c>
      <c r="BJ405" s="82">
        <v>-0.1065</v>
      </c>
      <c r="BK405" s="82">
        <v>-6.3E-3</v>
      </c>
      <c r="BL405" s="82">
        <v>-0.1236</v>
      </c>
      <c r="BM405" s="82">
        <v>-0.109</v>
      </c>
      <c r="BN405" s="82">
        <v>-4.6300000000000001E-2</v>
      </c>
      <c r="CD405" s="82">
        <v>6.8400000000000002E-2</v>
      </c>
      <c r="CF405" s="82">
        <v>0.24479999999999999</v>
      </c>
      <c r="CG405" s="82">
        <v>-8.6699999999999999E-2</v>
      </c>
      <c r="CK405" s="82">
        <v>-8.5500000000000007E-2</v>
      </c>
      <c r="CL405" s="82">
        <v>0.1071</v>
      </c>
      <c r="CM405" s="82">
        <v>-0.2974</v>
      </c>
      <c r="CN405" s="82">
        <v>-3.6400000000000002E-2</v>
      </c>
      <c r="CO405" s="82">
        <v>-0.1399</v>
      </c>
      <c r="CP405" s="82">
        <v>-0.15540000000000001</v>
      </c>
      <c r="CQ405" s="82">
        <v>0.15440000000000001</v>
      </c>
      <c r="CR405" s="82">
        <v>0.2266</v>
      </c>
    </row>
    <row r="406" spans="1:108" x14ac:dyDescent="0.2">
      <c r="A406" s="82" t="s">
        <v>817</v>
      </c>
      <c r="B406" s="82">
        <v>404</v>
      </c>
      <c r="C406" s="82" t="s">
        <v>359</v>
      </c>
      <c r="D406" s="82" t="s">
        <v>1094</v>
      </c>
      <c r="E406" s="82">
        <v>13</v>
      </c>
      <c r="F406" s="82" t="s">
        <v>123</v>
      </c>
      <c r="G406" s="82">
        <v>45</v>
      </c>
      <c r="H406" s="83">
        <v>459.30665499999998</v>
      </c>
      <c r="I406" s="46" t="s">
        <v>597</v>
      </c>
      <c r="J406" s="82" t="s">
        <v>1092</v>
      </c>
      <c r="K406" s="82">
        <v>25</v>
      </c>
      <c r="L406" s="84" t="s">
        <v>109</v>
      </c>
      <c r="M406" s="82">
        <v>120</v>
      </c>
      <c r="N406" s="83">
        <v>123.26742400000001</v>
      </c>
      <c r="O406" s="46" t="s">
        <v>134</v>
      </c>
      <c r="P406" s="82">
        <v>11.7012</v>
      </c>
      <c r="Q406" s="82">
        <v>1.5205</v>
      </c>
      <c r="R406" s="82">
        <v>10.1807</v>
      </c>
      <c r="S406" s="82">
        <v>1.1583000000000001</v>
      </c>
      <c r="T406" s="82">
        <v>0.14080000000000001</v>
      </c>
      <c r="U406" s="82">
        <v>1.0175000000000001</v>
      </c>
      <c r="V406" s="82">
        <v>-1.6263000000000001</v>
      </c>
      <c r="W406" s="82">
        <v>-1.2040999999999999</v>
      </c>
      <c r="X406" s="82">
        <v>12.5511</v>
      </c>
      <c r="Y406" s="82">
        <v>-98.893900000000002</v>
      </c>
      <c r="Z406" s="82">
        <v>-44.650599999999997</v>
      </c>
      <c r="AA406" s="82">
        <v>-39.262300000000003</v>
      </c>
      <c r="AB406" s="82">
        <v>28.7944</v>
      </c>
      <c r="AC406" s="86">
        <v>16.700299999999999</v>
      </c>
      <c r="AD406" s="82">
        <v>41.896900000000002</v>
      </c>
      <c r="AE406" s="82">
        <v>-19.169</v>
      </c>
      <c r="AF406" s="82">
        <v>-21.3111</v>
      </c>
      <c r="AG406" s="82">
        <v>-7.2389000000000001</v>
      </c>
      <c r="AH406" s="82">
        <v>7.5293999999999999</v>
      </c>
      <c r="AI406" s="82">
        <v>13.7561</v>
      </c>
      <c r="AJ406" s="82">
        <v>6.6748000000000003</v>
      </c>
      <c r="AK406" s="82">
        <v>22.794699999999999</v>
      </c>
      <c r="AL406" s="82">
        <v>25.7059</v>
      </c>
      <c r="AM406" s="82">
        <v>-36.758299999999998</v>
      </c>
      <c r="AN406" s="82">
        <v>1.7257</v>
      </c>
      <c r="AO406" s="82">
        <v>4.8876999999999997</v>
      </c>
      <c r="AP406" s="82">
        <v>23.1981</v>
      </c>
      <c r="AQ406" s="82">
        <v>24.398199999999999</v>
      </c>
      <c r="AR406" s="82">
        <v>18.956800000000001</v>
      </c>
      <c r="AS406" s="82">
        <v>8.5325000000000006</v>
      </c>
      <c r="AT406" s="82">
        <v>-19.050899999999999</v>
      </c>
      <c r="AU406" s="82">
        <v>-7.6528</v>
      </c>
      <c r="AV406" s="82">
        <v>15.3592</v>
      </c>
      <c r="AW406" s="82">
        <v>17.313400000000001</v>
      </c>
      <c r="AX406" s="82">
        <v>-3.6819000000000002</v>
      </c>
      <c r="AY406" s="82">
        <v>29.464600000000001</v>
      </c>
      <c r="AZ406" s="82">
        <v>-10.018800000000001</v>
      </c>
      <c r="BA406" s="82">
        <v>7.6395</v>
      </c>
      <c r="BB406" s="82">
        <v>19.540900000000001</v>
      </c>
      <c r="BC406" s="82">
        <v>69.438500000000005</v>
      </c>
      <c r="BD406" s="82">
        <v>-14.2118</v>
      </c>
      <c r="BE406" s="82">
        <v>-21.4711</v>
      </c>
      <c r="BF406" s="82">
        <v>2.7399</v>
      </c>
      <c r="BG406" s="82">
        <v>-45.379100000000001</v>
      </c>
      <c r="BH406" s="82">
        <v>-13.2376</v>
      </c>
      <c r="BI406" s="82">
        <v>-14.2501</v>
      </c>
      <c r="BJ406" s="82">
        <v>10.4917</v>
      </c>
      <c r="BK406" s="82">
        <v>2.1312000000000002</v>
      </c>
      <c r="BL406" s="82">
        <v>-9.1428999999999991</v>
      </c>
      <c r="BM406" s="82">
        <v>7.1364999999999998</v>
      </c>
      <c r="BN406" s="82">
        <v>1.4039999999999999</v>
      </c>
      <c r="BO406" s="82">
        <v>36.124600000000001</v>
      </c>
      <c r="BP406" s="82">
        <v>30.430800000000001</v>
      </c>
      <c r="BQ406" s="82">
        <v>9.9041999999999994</v>
      </c>
      <c r="BR406" s="82">
        <v>10.629200000000001</v>
      </c>
      <c r="BS406" s="82">
        <v>-5.3560999999999996</v>
      </c>
      <c r="BT406" s="82">
        <v>-24.994499999999999</v>
      </c>
      <c r="BU406" s="82">
        <v>-11.383599999999999</v>
      </c>
      <c r="BV406" s="82">
        <v>43.686799999999998</v>
      </c>
      <c r="BW406" s="82">
        <v>-2.3159999999999998</v>
      </c>
      <c r="BX406" s="82">
        <v>-44.932899999999997</v>
      </c>
      <c r="BY406" s="82">
        <v>-49.257300000000001</v>
      </c>
      <c r="BZ406" s="82">
        <v>-7.3045999999999998</v>
      </c>
      <c r="CA406" s="82">
        <v>-2.6724999999999999</v>
      </c>
      <c r="CB406" s="82">
        <v>14.612299999999999</v>
      </c>
      <c r="CC406" s="82">
        <v>-1.3813</v>
      </c>
      <c r="CD406" s="82">
        <v>-32.510899999999999</v>
      </c>
      <c r="CE406" s="82">
        <v>62.895400000000002</v>
      </c>
      <c r="CF406" s="82">
        <v>-16.403700000000001</v>
      </c>
      <c r="CG406" s="82">
        <v>61.982300000000002</v>
      </c>
      <c r="CH406" s="82">
        <v>17.295300000000001</v>
      </c>
      <c r="CI406" s="82">
        <v>103.6099</v>
      </c>
      <c r="CJ406" s="82">
        <v>-10.299099999999999</v>
      </c>
      <c r="CK406" s="82">
        <v>-23.308</v>
      </c>
      <c r="CL406" s="82">
        <v>-42.788200000000003</v>
      </c>
      <c r="CM406" s="82">
        <v>-3.7747999999999999</v>
      </c>
      <c r="CN406" s="82">
        <v>-25.870699999999999</v>
      </c>
      <c r="CO406" s="82">
        <v>-21.7577</v>
      </c>
      <c r="CP406" s="82">
        <v>8.6312999999999995</v>
      </c>
      <c r="CQ406" s="82">
        <v>-9.4042999999999992</v>
      </c>
      <c r="CR406" s="82">
        <v>-9.6677999999999997</v>
      </c>
      <c r="CS406" s="82">
        <v>-11.0524</v>
      </c>
      <c r="CT406" s="82">
        <v>36.435200000000002</v>
      </c>
      <c r="CU406" s="82">
        <v>3.6109</v>
      </c>
      <c r="CV406" s="82">
        <v>3.7932999999999999</v>
      </c>
      <c r="CW406" s="82">
        <v>-8.8612000000000002</v>
      </c>
      <c r="CX406" s="82">
        <v>-14.472200000000001</v>
      </c>
      <c r="CY406" s="82">
        <v>26.5166</v>
      </c>
      <c r="CZ406" s="82">
        <v>-21.946100000000001</v>
      </c>
      <c r="DA406" s="82">
        <v>-32.985300000000002</v>
      </c>
      <c r="DB406" s="82">
        <v>-37.53</v>
      </c>
      <c r="DC406" s="82">
        <v>5.8718000000000004</v>
      </c>
      <c r="DD406" s="82">
        <v>-6.6284000000000001</v>
      </c>
    </row>
    <row r="407" spans="1:108" x14ac:dyDescent="0.2">
      <c r="A407" s="82" t="s">
        <v>817</v>
      </c>
      <c r="B407" s="82">
        <v>405</v>
      </c>
      <c r="C407" s="82" t="s">
        <v>1</v>
      </c>
      <c r="D407" s="82" t="s">
        <v>1015</v>
      </c>
      <c r="E407" s="82">
        <v>5</v>
      </c>
      <c r="F407" s="82" t="s">
        <v>92</v>
      </c>
      <c r="G407" s="82">
        <v>135</v>
      </c>
      <c r="H407" s="83">
        <v>734.41110800000001</v>
      </c>
      <c r="I407" s="46" t="s">
        <v>373</v>
      </c>
      <c r="J407" s="82" t="s">
        <v>1022</v>
      </c>
      <c r="K407" s="82">
        <v>12</v>
      </c>
      <c r="L407" s="84" t="s">
        <v>103</v>
      </c>
      <c r="M407" s="82">
        <v>100</v>
      </c>
      <c r="N407" s="83">
        <v>660.94321300000001</v>
      </c>
      <c r="O407" s="46" t="s">
        <v>196</v>
      </c>
      <c r="P407" s="82">
        <v>11.693099999999999</v>
      </c>
      <c r="Q407" s="82">
        <v>5.7137000000000002</v>
      </c>
      <c r="R407" s="82">
        <v>5.9794</v>
      </c>
      <c r="S407" s="82">
        <v>1.885</v>
      </c>
      <c r="T407" s="82">
        <v>1.093</v>
      </c>
      <c r="U407" s="82">
        <v>0.79190000000000005</v>
      </c>
      <c r="V407" s="82">
        <v>-0.1162</v>
      </c>
      <c r="W407" s="82">
        <v>8.3400000000000002E-2</v>
      </c>
      <c r="X407" s="82">
        <v>0.28299999999999997</v>
      </c>
      <c r="Y407" s="82">
        <v>5.28E-2</v>
      </c>
      <c r="Z407" s="82">
        <v>0.1062</v>
      </c>
      <c r="AC407" s="86">
        <v>-7.8200000000000006E-2</v>
      </c>
      <c r="AD407" s="82">
        <v>-0.22700000000000001</v>
      </c>
      <c r="AE407" s="82">
        <v>0.2</v>
      </c>
      <c r="AF407" s="82">
        <v>-8.77E-2</v>
      </c>
      <c r="AG407" s="82">
        <v>-3.4599999999999999E-2</v>
      </c>
      <c r="AH407" s="82">
        <v>0.2056</v>
      </c>
      <c r="AI407" s="82">
        <v>-2.5899999999999999E-2</v>
      </c>
      <c r="AJ407" s="82">
        <v>-0.1691</v>
      </c>
      <c r="AK407" s="82">
        <v>5.79E-2</v>
      </c>
      <c r="BA407" s="82">
        <v>-1.09E-2</v>
      </c>
      <c r="BE407" s="82">
        <v>0.12959999999999999</v>
      </c>
      <c r="BF407" s="82">
        <v>0.15559999999999999</v>
      </c>
      <c r="BG407" s="82">
        <v>-8.9999999999999993E-3</v>
      </c>
      <c r="BH407" s="82">
        <v>-0.35420000000000001</v>
      </c>
      <c r="BI407" s="82">
        <v>-4.6100000000000002E-2</v>
      </c>
      <c r="BJ407" s="82">
        <v>0.1138</v>
      </c>
      <c r="BK407" s="82">
        <v>-0.01</v>
      </c>
      <c r="BL407" s="82">
        <v>-4.53E-2</v>
      </c>
      <c r="BM407" s="82">
        <v>0.1019</v>
      </c>
      <c r="BN407" s="82">
        <v>-2.5399999999999999E-2</v>
      </c>
      <c r="CD407" s="82">
        <v>-0.1225</v>
      </c>
      <c r="CF407" s="82">
        <v>0.22600000000000001</v>
      </c>
      <c r="CG407" s="82">
        <v>0.33229999999999998</v>
      </c>
      <c r="CK407" s="82">
        <v>-4.5699999999999998E-2</v>
      </c>
      <c r="CL407" s="82">
        <v>-0.1772</v>
      </c>
      <c r="CM407" s="82">
        <v>0.39489999999999997</v>
      </c>
      <c r="CN407" s="82">
        <v>-0.13220000000000001</v>
      </c>
      <c r="CO407" s="82">
        <v>-6.5100000000000005E-2</v>
      </c>
      <c r="CP407" s="82">
        <v>0.20019999999999999</v>
      </c>
      <c r="CQ407" s="82">
        <v>-0.34399999999999997</v>
      </c>
      <c r="CR407" s="82">
        <v>-0.26679999999999998</v>
      </c>
    </row>
    <row r="408" spans="1:108" x14ac:dyDescent="0.2">
      <c r="A408" s="82" t="s">
        <v>817</v>
      </c>
      <c r="B408" s="82">
        <v>406</v>
      </c>
      <c r="C408" s="82" t="s">
        <v>2</v>
      </c>
      <c r="D408" s="82" t="s">
        <v>1068</v>
      </c>
      <c r="E408" s="82">
        <v>10</v>
      </c>
      <c r="F408" s="82" t="s">
        <v>918</v>
      </c>
      <c r="G408" s="82">
        <v>10</v>
      </c>
      <c r="H408" s="83">
        <v>71.253444000000002</v>
      </c>
      <c r="I408" s="46" t="s">
        <v>570</v>
      </c>
      <c r="J408" s="82" t="s">
        <v>1070</v>
      </c>
      <c r="K408" s="82">
        <v>12</v>
      </c>
      <c r="L408" s="84" t="s">
        <v>103</v>
      </c>
      <c r="M408" s="82">
        <v>115</v>
      </c>
      <c r="N408" s="83">
        <v>666.33155299999999</v>
      </c>
      <c r="O408" s="46" t="s">
        <v>333</v>
      </c>
      <c r="P408" s="82">
        <v>11.691700000000001</v>
      </c>
      <c r="Q408" s="82">
        <v>7.4749999999999996</v>
      </c>
      <c r="R408" s="82">
        <v>4.2167000000000003</v>
      </c>
      <c r="S408" s="82">
        <v>1.2476</v>
      </c>
      <c r="T408" s="82">
        <v>0.83720000000000006</v>
      </c>
      <c r="U408" s="82">
        <v>0.41039999999999999</v>
      </c>
      <c r="V408" s="82">
        <v>-0.1051</v>
      </c>
      <c r="W408" s="82">
        <v>4.6600000000000003E-2</v>
      </c>
      <c r="X408" s="82">
        <v>0.13730000000000001</v>
      </c>
      <c r="Y408" s="82">
        <v>7.2499999999999995E-2</v>
      </c>
      <c r="Z408" s="82">
        <v>5.2600000000000001E-2</v>
      </c>
      <c r="AA408" s="82">
        <v>5.1999999999999998E-2</v>
      </c>
      <c r="AC408" s="86">
        <v>2.01E-2</v>
      </c>
      <c r="AD408" s="82">
        <v>-5.0599999999999999E-2</v>
      </c>
      <c r="AE408" s="82">
        <v>2.7099999999999999E-2</v>
      </c>
      <c r="AF408" s="82">
        <v>-4.8300000000000003E-2</v>
      </c>
      <c r="AG408" s="82">
        <v>-0.16750000000000001</v>
      </c>
      <c r="AH408" s="82">
        <v>-8.4400000000000003E-2</v>
      </c>
      <c r="AI408" s="82">
        <v>3.6700000000000003E-2</v>
      </c>
      <c r="AJ408" s="82">
        <v>1.1599999999999999E-2</v>
      </c>
      <c r="AK408" s="82">
        <v>2.7E-2</v>
      </c>
      <c r="AL408" s="82">
        <v>-5.3499999999999999E-2</v>
      </c>
      <c r="AM408" s="82">
        <v>-5.62E-2</v>
      </c>
      <c r="AN408" s="82">
        <v>9.3799999999999994E-2</v>
      </c>
      <c r="AO408" s="82">
        <v>-2.3300000000000001E-2</v>
      </c>
      <c r="AP408" s="82">
        <v>0.20499999999999999</v>
      </c>
      <c r="AQ408" s="82">
        <v>-0.1016</v>
      </c>
      <c r="AR408" s="82">
        <v>-1.29E-2</v>
      </c>
      <c r="BA408" s="82">
        <v>2E-3</v>
      </c>
      <c r="BB408" s="82">
        <v>3.8800000000000001E-2</v>
      </c>
      <c r="BC408" s="82">
        <v>0.36849999999999999</v>
      </c>
      <c r="BE408" s="82">
        <v>-1.3299999999999999E-2</v>
      </c>
      <c r="BF408" s="82">
        <v>-3.2000000000000001E-2</v>
      </c>
      <c r="BG408" s="82">
        <v>5.28E-2</v>
      </c>
      <c r="BH408" s="82">
        <v>5.7999999999999996E-3</v>
      </c>
      <c r="BI408" s="82">
        <v>-0.13389999999999999</v>
      </c>
      <c r="BJ408" s="82">
        <v>-2.6700000000000002E-2</v>
      </c>
      <c r="BK408" s="82">
        <v>-8.9700000000000002E-2</v>
      </c>
      <c r="BL408" s="82">
        <v>2.0000000000000001E-4</v>
      </c>
      <c r="BM408" s="82">
        <v>2.9100000000000001E-2</v>
      </c>
      <c r="BN408" s="82">
        <v>-2.06E-2</v>
      </c>
      <c r="BO408" s="82">
        <v>1.5E-3</v>
      </c>
      <c r="BP408" s="82">
        <v>-0.16689999999999999</v>
      </c>
      <c r="BQ408" s="82">
        <v>-2.01E-2</v>
      </c>
      <c r="BR408" s="82">
        <v>-1.4800000000000001E-2</v>
      </c>
      <c r="BS408" s="82">
        <v>0.1011</v>
      </c>
      <c r="BT408" s="82">
        <v>-8.1900000000000001E-2</v>
      </c>
      <c r="CD408" s="82">
        <v>-0.12959999999999999</v>
      </c>
      <c r="CE408" s="82">
        <v>-7.5399999999999995E-2</v>
      </c>
      <c r="CF408" s="82">
        <v>0.06</v>
      </c>
      <c r="CG408" s="82">
        <v>3.8899999999999997E-2</v>
      </c>
      <c r="CH408" s="82">
        <v>2.6200000000000001E-2</v>
      </c>
      <c r="CI408" s="82">
        <v>-6.1000000000000004E-3</v>
      </c>
      <c r="CK408" s="82">
        <v>4.0099999999999997E-2</v>
      </c>
      <c r="CL408" s="82">
        <v>-0.11210000000000001</v>
      </c>
      <c r="CM408" s="82">
        <v>-7.7200000000000005E-2</v>
      </c>
      <c r="CN408" s="82">
        <v>0.17660000000000001</v>
      </c>
      <c r="CO408" s="82">
        <v>-6.8400000000000002E-2</v>
      </c>
      <c r="CP408" s="82">
        <v>4.87E-2</v>
      </c>
      <c r="CQ408" s="82">
        <v>4.0800000000000003E-2</v>
      </c>
      <c r="CR408" s="82">
        <v>0.04</v>
      </c>
      <c r="CS408" s="82">
        <v>0.16139999999999999</v>
      </c>
      <c r="CT408" s="82">
        <v>-2.93E-2</v>
      </c>
      <c r="CU408" s="82">
        <v>-3.0099999999999998E-2</v>
      </c>
      <c r="CV408" s="82">
        <v>-0.23980000000000001</v>
      </c>
      <c r="CW408" s="82">
        <v>0.1353</v>
      </c>
    </row>
    <row r="409" spans="1:108" x14ac:dyDescent="0.2">
      <c r="A409" s="82" t="s">
        <v>817</v>
      </c>
      <c r="B409" s="82">
        <v>407</v>
      </c>
      <c r="C409" s="82" t="s">
        <v>21</v>
      </c>
      <c r="D409" s="82" t="s">
        <v>1043</v>
      </c>
      <c r="E409" s="82">
        <v>9</v>
      </c>
      <c r="F409" s="82" t="s">
        <v>261</v>
      </c>
      <c r="G409" s="82">
        <v>60</v>
      </c>
      <c r="H409" s="83">
        <v>560.23392699999999</v>
      </c>
      <c r="I409" s="46" t="s">
        <v>325</v>
      </c>
      <c r="J409" s="82" t="s">
        <v>1056</v>
      </c>
      <c r="K409" s="82">
        <v>23</v>
      </c>
      <c r="L409" s="84" t="s">
        <v>971</v>
      </c>
      <c r="M409" s="82">
        <v>0</v>
      </c>
      <c r="N409" s="83">
        <v>1.340749</v>
      </c>
      <c r="O409" s="46" t="s">
        <v>326</v>
      </c>
      <c r="P409" s="82">
        <v>11.674799999999999</v>
      </c>
      <c r="Q409" s="82">
        <v>7.3042999999999996</v>
      </c>
      <c r="R409" s="82">
        <v>4.3704999999999998</v>
      </c>
      <c r="S409" s="82">
        <v>2.6213000000000002</v>
      </c>
      <c r="T409" s="82">
        <v>1.8880999999999999</v>
      </c>
      <c r="U409" s="82">
        <v>0.73319999999999996</v>
      </c>
      <c r="V409" s="82">
        <v>-0.12909999999999999</v>
      </c>
      <c r="W409" s="82">
        <v>0.24660000000000001</v>
      </c>
      <c r="X409" s="82">
        <v>0.52439999999999998</v>
      </c>
      <c r="Y409" s="82">
        <v>-0.42649999999999999</v>
      </c>
      <c r="Z409" s="82">
        <v>0.17330000000000001</v>
      </c>
      <c r="AC409" s="86">
        <v>3.5099999999999999E-2</v>
      </c>
      <c r="AD409" s="82">
        <v>0.1298</v>
      </c>
      <c r="AE409" s="82">
        <v>-0.22850000000000001</v>
      </c>
      <c r="AF409" s="82">
        <v>0.2273</v>
      </c>
      <c r="AG409" s="82">
        <v>7.0099999999999996E-2</v>
      </c>
      <c r="AH409" s="82">
        <v>-0.2026</v>
      </c>
      <c r="AI409" s="82">
        <v>-0.1066</v>
      </c>
      <c r="AJ409" s="82">
        <v>0.38</v>
      </c>
      <c r="AK409" s="82">
        <v>-5.1400000000000001E-2</v>
      </c>
      <c r="BA409" s="82">
        <v>-0.24610000000000001</v>
      </c>
      <c r="BE409" s="82">
        <v>-0.10879999999999999</v>
      </c>
      <c r="BF409" s="82">
        <v>8.5000000000000006E-3</v>
      </c>
      <c r="BG409" s="82">
        <v>0.66379999999999995</v>
      </c>
      <c r="BH409" s="82">
        <v>-0.28170000000000001</v>
      </c>
      <c r="BI409" s="82">
        <v>0.1144</v>
      </c>
      <c r="BJ409" s="82">
        <v>0.13009999999999999</v>
      </c>
      <c r="BK409" s="82">
        <v>-0.50460000000000005</v>
      </c>
      <c r="BL409" s="82">
        <v>-8.0699999999999994E-2</v>
      </c>
      <c r="BM409" s="82">
        <v>7.2900000000000006E-2</v>
      </c>
      <c r="BN409" s="82">
        <v>0.23230000000000001</v>
      </c>
      <c r="CD409" s="82">
        <v>-0.39150000000000001</v>
      </c>
      <c r="CF409" s="82">
        <v>0.51419999999999999</v>
      </c>
      <c r="CG409" s="82">
        <v>0.24510000000000001</v>
      </c>
      <c r="CK409" s="82">
        <v>-0.30259999999999998</v>
      </c>
      <c r="CL409" s="82">
        <v>-5.1900000000000002E-2</v>
      </c>
      <c r="CM409" s="82">
        <v>3.2899999999999999E-2</v>
      </c>
      <c r="CN409" s="82">
        <v>0.64780000000000004</v>
      </c>
      <c r="CO409" s="82">
        <v>-0.10290000000000001</v>
      </c>
      <c r="CP409" s="82">
        <v>-0.43919999999999998</v>
      </c>
      <c r="CQ409" s="82">
        <v>-0.2515</v>
      </c>
      <c r="CR409" s="82">
        <v>9.9500000000000005E-2</v>
      </c>
    </row>
    <row r="410" spans="1:108" x14ac:dyDescent="0.2">
      <c r="A410" s="82" t="s">
        <v>817</v>
      </c>
      <c r="B410" s="82">
        <v>408</v>
      </c>
      <c r="C410" s="82" t="s">
        <v>2</v>
      </c>
      <c r="D410" s="82" t="s">
        <v>1060</v>
      </c>
      <c r="E410" s="82">
        <v>2</v>
      </c>
      <c r="F410" s="82" t="s">
        <v>235</v>
      </c>
      <c r="G410" s="82">
        <v>70</v>
      </c>
      <c r="H410" s="83">
        <v>399.10234500000001</v>
      </c>
      <c r="I410" s="46" t="s">
        <v>520</v>
      </c>
      <c r="J410" s="82" t="s">
        <v>1078</v>
      </c>
      <c r="K410" s="82">
        <v>21</v>
      </c>
      <c r="L410" s="84" t="s">
        <v>967</v>
      </c>
      <c r="M410" s="82">
        <v>10</v>
      </c>
      <c r="N410" s="83">
        <v>12.407232</v>
      </c>
      <c r="O410" s="46" t="s">
        <v>662</v>
      </c>
      <c r="P410" s="82">
        <v>11.6637</v>
      </c>
      <c r="Q410" s="82">
        <v>11.6637</v>
      </c>
      <c r="R410" s="82">
        <v>0</v>
      </c>
      <c r="S410" s="82">
        <v>1.7815000000000001</v>
      </c>
      <c r="T410" s="82">
        <v>1.409</v>
      </c>
      <c r="U410" s="82">
        <v>0.3725</v>
      </c>
      <c r="V410" s="82">
        <v>-1.5699999999999999E-2</v>
      </c>
      <c r="W410" s="82">
        <v>0.1176</v>
      </c>
      <c r="X410" s="82">
        <v>0.1731</v>
      </c>
      <c r="Y410" s="82">
        <v>0.1159</v>
      </c>
      <c r="Z410" s="82">
        <v>1.3899999999999999E-2</v>
      </c>
      <c r="AA410" s="82">
        <v>-0.1196</v>
      </c>
      <c r="AC410" s="86">
        <v>2.8999999999999998E-3</v>
      </c>
      <c r="AD410" s="82">
        <v>0.10630000000000001</v>
      </c>
      <c r="AE410" s="82">
        <v>1.9099999999999999E-2</v>
      </c>
      <c r="AF410" s="82">
        <v>8.7599999999999997E-2</v>
      </c>
      <c r="AG410" s="82">
        <v>-5.5800000000000002E-2</v>
      </c>
      <c r="AH410" s="82">
        <v>-4.7800000000000002E-2</v>
      </c>
      <c r="AI410" s="82">
        <v>-3.6700000000000003E-2</v>
      </c>
      <c r="AJ410" s="82">
        <v>0.13489999999999999</v>
      </c>
      <c r="AK410" s="82">
        <v>-6.59E-2</v>
      </c>
      <c r="AL410" s="82">
        <v>-0.13200000000000001</v>
      </c>
      <c r="AM410" s="82">
        <v>5.5300000000000002E-2</v>
      </c>
      <c r="AN410" s="82">
        <v>6.2E-2</v>
      </c>
      <c r="AO410" s="82">
        <v>7.3400000000000007E-2</v>
      </c>
      <c r="AP410" s="82">
        <v>2.5999999999999999E-2</v>
      </c>
      <c r="AQ410" s="82">
        <v>-0.15160000000000001</v>
      </c>
      <c r="AR410" s="82">
        <v>-8.7999999999999995E-2</v>
      </c>
      <c r="BA410" s="82">
        <v>1.26E-2</v>
      </c>
      <c r="BB410" s="82">
        <v>-2.0799999999999999E-2</v>
      </c>
      <c r="BC410" s="82">
        <v>7.8899999999999998E-2</v>
      </c>
      <c r="BE410" s="82">
        <v>-2.7300000000000001E-2</v>
      </c>
      <c r="BF410" s="82">
        <v>-1.18E-2</v>
      </c>
      <c r="BG410" s="82">
        <v>-6.4799999999999996E-2</v>
      </c>
      <c r="BH410" s="82">
        <v>-8.3299999999999999E-2</v>
      </c>
      <c r="BI410" s="82">
        <v>6.2700000000000006E-2</v>
      </c>
      <c r="BJ410" s="82">
        <v>-2.1100000000000001E-2</v>
      </c>
      <c r="BK410" s="82">
        <v>-5.0999999999999997E-2</v>
      </c>
      <c r="BL410" s="82">
        <v>-0.16669999999999999</v>
      </c>
      <c r="BM410" s="82">
        <v>2.1600000000000001E-2</v>
      </c>
      <c r="BN410" s="82">
        <v>4.07E-2</v>
      </c>
      <c r="BO410" s="82">
        <v>7.8899999999999998E-2</v>
      </c>
      <c r="BP410" s="82">
        <v>5.7500000000000002E-2</v>
      </c>
      <c r="BQ410" s="82">
        <v>-6.7500000000000004E-2</v>
      </c>
      <c r="BR410" s="82">
        <v>2.7699999999999999E-2</v>
      </c>
      <c r="BS410" s="82">
        <v>1.49E-2</v>
      </c>
      <c r="BT410" s="82">
        <v>0.11890000000000001</v>
      </c>
      <c r="CD410" s="82">
        <v>-6.7000000000000002E-3</v>
      </c>
      <c r="CE410" s="82">
        <v>-0.14430000000000001</v>
      </c>
      <c r="CF410" s="82">
        <v>-2.24E-2</v>
      </c>
      <c r="CG410" s="82">
        <v>0.1084</v>
      </c>
      <c r="CH410" s="82">
        <v>-6.9699999999999998E-2</v>
      </c>
      <c r="CI410" s="82">
        <v>6.6100000000000006E-2</v>
      </c>
      <c r="CK410" s="82">
        <v>-7.3000000000000001E-3</v>
      </c>
      <c r="CL410" s="82">
        <v>-5.8799999999999998E-2</v>
      </c>
      <c r="CM410" s="82">
        <v>-6.1800000000000001E-2</v>
      </c>
      <c r="CN410" s="82">
        <v>0.11310000000000001</v>
      </c>
      <c r="CO410" s="82">
        <v>3.1300000000000001E-2</v>
      </c>
      <c r="CP410" s="82">
        <v>4.3799999999999999E-2</v>
      </c>
      <c r="CQ410" s="82">
        <v>-0.1116</v>
      </c>
      <c r="CR410" s="82">
        <v>0.1038</v>
      </c>
      <c r="CS410" s="82">
        <v>0.2097</v>
      </c>
      <c r="CT410" s="82">
        <v>-8.0999999999999996E-3</v>
      </c>
      <c r="CU410" s="82">
        <v>7.1499999999999994E-2</v>
      </c>
      <c r="CV410" s="82">
        <v>-9.2499999999999999E-2</v>
      </c>
      <c r="CW410" s="82">
        <v>-0.16470000000000001</v>
      </c>
    </row>
    <row r="411" spans="1:108" x14ac:dyDescent="0.2">
      <c r="A411" s="82" t="s">
        <v>817</v>
      </c>
      <c r="B411" s="82">
        <v>409</v>
      </c>
      <c r="C411" s="82" t="s">
        <v>2</v>
      </c>
      <c r="D411" s="82" t="s">
        <v>1059</v>
      </c>
      <c r="E411" s="82">
        <v>1</v>
      </c>
      <c r="F411" s="82" t="s">
        <v>114</v>
      </c>
      <c r="G411" s="82">
        <v>55</v>
      </c>
      <c r="H411" s="83">
        <v>393.792101</v>
      </c>
      <c r="I411" s="46" t="s">
        <v>702</v>
      </c>
      <c r="J411" s="82" t="s">
        <v>1081</v>
      </c>
      <c r="K411" s="82">
        <v>24</v>
      </c>
      <c r="L411" s="84" t="s">
        <v>978</v>
      </c>
      <c r="M411" s="82">
        <v>15</v>
      </c>
      <c r="N411" s="83">
        <v>732.40043200000002</v>
      </c>
      <c r="O411" s="46" t="s">
        <v>703</v>
      </c>
      <c r="P411" s="82">
        <v>11.6595</v>
      </c>
      <c r="Q411" s="82">
        <v>11.6595</v>
      </c>
      <c r="R411" s="82">
        <v>0</v>
      </c>
      <c r="S411" s="82">
        <v>1.7490000000000001</v>
      </c>
      <c r="T411" s="82">
        <v>1.3664000000000001</v>
      </c>
      <c r="U411" s="82">
        <v>0.3826</v>
      </c>
      <c r="V411" s="82">
        <v>-0.1298</v>
      </c>
      <c r="W411" s="82">
        <v>8.8400000000000006E-2</v>
      </c>
      <c r="X411" s="82">
        <v>0.1739</v>
      </c>
      <c r="Y411" s="82">
        <v>-5.4600000000000003E-2</v>
      </c>
      <c r="Z411" s="82">
        <v>-6.0999999999999999E-2</v>
      </c>
      <c r="AA411" s="82">
        <v>0.14990000000000001</v>
      </c>
      <c r="AC411" s="86">
        <v>2.69E-2</v>
      </c>
      <c r="AD411" s="82">
        <v>-1.1999999999999999E-3</v>
      </c>
      <c r="AE411" s="82">
        <v>6.2600000000000003E-2</v>
      </c>
      <c r="AF411" s="82">
        <v>-5.2900000000000003E-2</v>
      </c>
      <c r="AG411" s="82">
        <v>-2.3599999999999999E-2</v>
      </c>
      <c r="AH411" s="82">
        <v>-4.8899999999999999E-2</v>
      </c>
      <c r="AI411" s="82">
        <v>-4.0500000000000001E-2</v>
      </c>
      <c r="AJ411" s="82">
        <v>0.155</v>
      </c>
      <c r="AK411" s="82">
        <v>-6.2100000000000002E-2</v>
      </c>
      <c r="AL411" s="82">
        <v>-8.77E-2</v>
      </c>
      <c r="AM411" s="82">
        <v>8.5599999999999996E-2</v>
      </c>
      <c r="AN411" s="82">
        <v>2.4299999999999999E-2</v>
      </c>
      <c r="AO411" s="82">
        <v>-3.6400000000000002E-2</v>
      </c>
      <c r="AP411" s="82">
        <v>4.8000000000000001E-2</v>
      </c>
      <c r="AQ411" s="82">
        <v>-1.12E-2</v>
      </c>
      <c r="AR411" s="82">
        <v>-7.2300000000000003E-2</v>
      </c>
      <c r="BA411" s="82">
        <v>-4.4999999999999997E-3</v>
      </c>
      <c r="BB411" s="82">
        <v>-8.3000000000000004E-2</v>
      </c>
      <c r="BC411" s="82">
        <v>4.07E-2</v>
      </c>
      <c r="BE411" s="82">
        <v>-0.12909999999999999</v>
      </c>
      <c r="BF411" s="82">
        <v>-1.23E-2</v>
      </c>
      <c r="BG411" s="82">
        <v>-8.8200000000000001E-2</v>
      </c>
      <c r="BH411" s="82">
        <v>-4.7500000000000001E-2</v>
      </c>
      <c r="BI411" s="82">
        <v>2.9100000000000001E-2</v>
      </c>
      <c r="BJ411" s="82">
        <v>6.3E-2</v>
      </c>
      <c r="BK411" s="82">
        <v>-2.3900000000000001E-2</v>
      </c>
      <c r="BL411" s="82">
        <v>-8.3000000000000004E-2</v>
      </c>
      <c r="BM411" s="82">
        <v>-0.10100000000000001</v>
      </c>
      <c r="BN411" s="82">
        <v>8.8000000000000005E-3</v>
      </c>
      <c r="BO411" s="82">
        <v>0.14000000000000001</v>
      </c>
      <c r="BP411" s="82">
        <v>-3.0099999999999998E-2</v>
      </c>
      <c r="BQ411" s="82">
        <v>1.7600000000000001E-2</v>
      </c>
      <c r="BR411" s="82">
        <v>5.1900000000000002E-2</v>
      </c>
      <c r="BS411" s="82">
        <v>-1.47E-2</v>
      </c>
      <c r="BT411" s="82">
        <v>0.26619999999999999</v>
      </c>
      <c r="CD411" s="82">
        <v>4.4999999999999998E-2</v>
      </c>
      <c r="CE411" s="82">
        <v>-3.0499999999999999E-2</v>
      </c>
      <c r="CF411" s="82">
        <v>-5.0099999999999999E-2</v>
      </c>
      <c r="CG411" s="82">
        <v>-4.0800000000000003E-2</v>
      </c>
      <c r="CH411" s="82">
        <v>-5.7299999999999997E-2</v>
      </c>
      <c r="CI411" s="82">
        <v>-0.19689999999999999</v>
      </c>
      <c r="CK411" s="82">
        <v>-8.1600000000000006E-2</v>
      </c>
      <c r="CL411" s="82">
        <v>-5.9499999999999997E-2</v>
      </c>
      <c r="CM411" s="82">
        <v>-0.1084</v>
      </c>
      <c r="CN411" s="82">
        <v>1.9E-2</v>
      </c>
      <c r="CO411" s="82">
        <v>4.1200000000000001E-2</v>
      </c>
      <c r="CP411" s="82">
        <v>5.0500000000000003E-2</v>
      </c>
      <c r="CQ411" s="82">
        <v>5.9200000000000003E-2</v>
      </c>
      <c r="CR411" s="82">
        <v>3.04E-2</v>
      </c>
      <c r="CS411" s="82">
        <v>4.7399999999999998E-2</v>
      </c>
      <c r="CT411" s="82">
        <v>-2.86E-2</v>
      </c>
      <c r="CU411" s="82">
        <v>-1.37E-2</v>
      </c>
      <c r="CV411" s="82">
        <v>0.13089999999999999</v>
      </c>
      <c r="CW411" s="82">
        <v>0.2437</v>
      </c>
    </row>
    <row r="412" spans="1:108" x14ac:dyDescent="0.2">
      <c r="A412" s="82" t="s">
        <v>817</v>
      </c>
      <c r="B412" s="82">
        <v>410</v>
      </c>
      <c r="C412" s="82" t="s">
        <v>359</v>
      </c>
      <c r="D412" s="82" t="s">
        <v>1103</v>
      </c>
      <c r="E412" s="82">
        <v>20</v>
      </c>
      <c r="F412" s="82" t="s">
        <v>175</v>
      </c>
      <c r="G412" s="82">
        <v>100</v>
      </c>
      <c r="H412" s="83">
        <v>461.35914000000002</v>
      </c>
      <c r="I412" s="46" t="s">
        <v>369</v>
      </c>
      <c r="J412" s="82" t="s">
        <v>1091</v>
      </c>
      <c r="K412" s="82">
        <v>23</v>
      </c>
      <c r="L412" s="84" t="s">
        <v>971</v>
      </c>
      <c r="M412" s="82">
        <v>60</v>
      </c>
      <c r="N412" s="83">
        <v>126.09522200000001</v>
      </c>
      <c r="O412" s="46" t="s">
        <v>789</v>
      </c>
      <c r="P412" s="82">
        <v>11.6533</v>
      </c>
      <c r="Q412" s="82">
        <v>0.74319999999999997</v>
      </c>
      <c r="R412" s="82">
        <v>10.9102</v>
      </c>
      <c r="S412" s="82">
        <v>1.2399</v>
      </c>
      <c r="T412" s="82">
        <v>5.9499999999999997E-2</v>
      </c>
      <c r="U412" s="82">
        <v>1.1803999999999999</v>
      </c>
      <c r="V412" s="82">
        <v>-8.9701000000000004</v>
      </c>
      <c r="W412" s="82">
        <v>-4.24E-2</v>
      </c>
      <c r="X412" s="82">
        <v>8.0923999999999996</v>
      </c>
      <c r="Y412" s="82">
        <v>8.6995000000000005</v>
      </c>
      <c r="Z412" s="82">
        <v>-21.2392</v>
      </c>
      <c r="AA412" s="82">
        <v>-47.002099999999999</v>
      </c>
      <c r="AB412" s="82">
        <v>-4.4890999999999996</v>
      </c>
      <c r="AC412" s="86">
        <v>-20.540700000000001</v>
      </c>
      <c r="AD412" s="82">
        <v>-10.6624</v>
      </c>
      <c r="AE412" s="82">
        <v>25.398299999999999</v>
      </c>
      <c r="AF412" s="82">
        <v>-1.2795000000000001</v>
      </c>
      <c r="AG412" s="82">
        <v>38.595999999999997</v>
      </c>
      <c r="AH412" s="82">
        <v>4.0231000000000003</v>
      </c>
      <c r="AI412" s="82">
        <v>-11.758900000000001</v>
      </c>
      <c r="AJ412" s="82">
        <v>2.8113999999999999</v>
      </c>
      <c r="AK412" s="82">
        <v>13.224399999999999</v>
      </c>
      <c r="AL412" s="82">
        <v>-3.2734999999999999</v>
      </c>
      <c r="AM412" s="82">
        <v>27.715</v>
      </c>
      <c r="AN412" s="82">
        <v>-44.631700000000002</v>
      </c>
      <c r="AO412" s="82">
        <v>12.2463</v>
      </c>
      <c r="AP412" s="82">
        <v>1.3217000000000001</v>
      </c>
      <c r="AQ412" s="82">
        <v>21.6846</v>
      </c>
      <c r="AR412" s="82">
        <v>-0.32279999999999998</v>
      </c>
      <c r="AS412" s="82">
        <v>-4.6878000000000002</v>
      </c>
      <c r="AT412" s="82">
        <v>14.0448</v>
      </c>
      <c r="AU412" s="82">
        <v>-7.0803000000000003</v>
      </c>
      <c r="AV412" s="82">
        <v>-25.661100000000001</v>
      </c>
      <c r="AW412" s="82">
        <v>-19.4131</v>
      </c>
      <c r="AX412" s="82">
        <v>9.8699999999999992</v>
      </c>
      <c r="AY412" s="82">
        <v>21.155000000000001</v>
      </c>
      <c r="AZ412" s="82">
        <v>21.252199999999998</v>
      </c>
      <c r="BA412" s="82">
        <v>-10.842000000000001</v>
      </c>
      <c r="BB412" s="82">
        <v>10.629799999999999</v>
      </c>
      <c r="BC412" s="82">
        <v>-16.841100000000001</v>
      </c>
      <c r="BD412" s="82">
        <v>27.401299999999999</v>
      </c>
      <c r="BE412" s="82">
        <v>-52.9009</v>
      </c>
      <c r="BF412" s="82">
        <v>15.4903</v>
      </c>
      <c r="BG412" s="82">
        <v>3.2364999999999999</v>
      </c>
      <c r="BH412" s="82">
        <v>5.1516000000000002</v>
      </c>
      <c r="BI412" s="82">
        <v>39.308500000000002</v>
      </c>
      <c r="BJ412" s="82">
        <v>26.131799999999998</v>
      </c>
      <c r="BK412" s="82">
        <v>4.1249000000000002</v>
      </c>
      <c r="BL412" s="82">
        <v>10.658300000000001</v>
      </c>
      <c r="BM412" s="82">
        <v>-29.777000000000001</v>
      </c>
      <c r="BN412" s="82">
        <v>4.5209999999999999</v>
      </c>
      <c r="BO412" s="82">
        <v>-20.496099999999998</v>
      </c>
      <c r="BP412" s="82">
        <v>-67.119200000000006</v>
      </c>
      <c r="BQ412" s="82">
        <v>-7.9122000000000003</v>
      </c>
      <c r="BR412" s="82">
        <v>33.180900000000001</v>
      </c>
      <c r="BS412" s="82">
        <v>15.8529</v>
      </c>
      <c r="BT412" s="82">
        <v>-15.059900000000001</v>
      </c>
      <c r="BU412" s="82">
        <v>5.4687999999999999</v>
      </c>
      <c r="BV412" s="82">
        <v>-15.2918</v>
      </c>
      <c r="BW412" s="82">
        <v>-2.6873</v>
      </c>
      <c r="BX412" s="82">
        <v>31.779399999999999</v>
      </c>
      <c r="BY412" s="82">
        <v>32.268500000000003</v>
      </c>
      <c r="BZ412" s="82">
        <v>-12.254300000000001</v>
      </c>
      <c r="CA412" s="82">
        <v>-3.6412</v>
      </c>
      <c r="CB412" s="82">
        <v>-10.3813</v>
      </c>
      <c r="CC412" s="82">
        <v>62.692500000000003</v>
      </c>
      <c r="CD412" s="82">
        <v>12.8674</v>
      </c>
      <c r="CE412" s="82">
        <v>-96.435400000000001</v>
      </c>
      <c r="CF412" s="82">
        <v>80.594300000000004</v>
      </c>
      <c r="CG412" s="82">
        <v>32.518300000000004</v>
      </c>
      <c r="CH412" s="82">
        <v>18.5732</v>
      </c>
      <c r="CI412" s="82">
        <v>-46.676600000000001</v>
      </c>
      <c r="CJ412" s="82">
        <v>6.0724</v>
      </c>
      <c r="CK412" s="82">
        <v>6.0101000000000004</v>
      </c>
      <c r="CL412" s="82">
        <v>-13.3811</v>
      </c>
      <c r="CM412" s="82">
        <v>50.564799999999998</v>
      </c>
      <c r="CN412" s="82">
        <v>20.8185</v>
      </c>
      <c r="CO412" s="82">
        <v>-1.4474</v>
      </c>
      <c r="CP412" s="82">
        <v>-17.049600000000002</v>
      </c>
      <c r="CQ412" s="82">
        <v>-23.122299999999999</v>
      </c>
      <c r="CR412" s="82">
        <v>-39.293599999999998</v>
      </c>
      <c r="CS412" s="82">
        <v>-22.6571</v>
      </c>
      <c r="CT412" s="82">
        <v>-41.789000000000001</v>
      </c>
      <c r="CU412" s="82">
        <v>-20.244299999999999</v>
      </c>
      <c r="CV412" s="82">
        <v>-8.3388000000000009</v>
      </c>
      <c r="CW412" s="82">
        <v>2.8147000000000002</v>
      </c>
      <c r="CX412" s="82">
        <v>3.1747000000000001</v>
      </c>
      <c r="CY412" s="82">
        <v>-34.609900000000003</v>
      </c>
      <c r="CZ412" s="82">
        <v>-8.8992000000000004</v>
      </c>
      <c r="DA412" s="82">
        <v>30.3506</v>
      </c>
      <c r="DB412" s="82">
        <v>32.164099999999998</v>
      </c>
      <c r="DC412" s="82">
        <v>-8.0419999999999998</v>
      </c>
      <c r="DD412" s="82">
        <v>22.771000000000001</v>
      </c>
    </row>
    <row r="413" spans="1:108" x14ac:dyDescent="0.2">
      <c r="A413" s="82" t="s">
        <v>817</v>
      </c>
      <c r="B413" s="82">
        <v>411</v>
      </c>
      <c r="C413" s="82" t="s">
        <v>2</v>
      </c>
      <c r="D413" s="82" t="s">
        <v>1066</v>
      </c>
      <c r="E413" s="82">
        <v>8</v>
      </c>
      <c r="F413" s="82" t="s">
        <v>191</v>
      </c>
      <c r="G413" s="82">
        <v>20</v>
      </c>
      <c r="H413" s="83">
        <v>470.15976899999998</v>
      </c>
      <c r="I413" s="46" t="s">
        <v>554</v>
      </c>
      <c r="J413" s="82" t="s">
        <v>1071</v>
      </c>
      <c r="K413" s="82">
        <v>13</v>
      </c>
      <c r="L413" s="84" t="s">
        <v>123</v>
      </c>
      <c r="M413" s="82">
        <v>5</v>
      </c>
      <c r="N413" s="83">
        <v>28.994520999999999</v>
      </c>
      <c r="O413" s="46" t="s">
        <v>199</v>
      </c>
      <c r="P413" s="82">
        <v>11.6395</v>
      </c>
      <c r="Q413" s="82">
        <v>4.9119000000000002</v>
      </c>
      <c r="R413" s="82">
        <v>6.7276999999999996</v>
      </c>
      <c r="S413" s="82">
        <v>1.2766999999999999</v>
      </c>
      <c r="T413" s="82">
        <v>0.6109</v>
      </c>
      <c r="U413" s="82">
        <v>0.66579999999999995</v>
      </c>
      <c r="V413" s="82">
        <v>-0.1089</v>
      </c>
      <c r="W413" s="82">
        <v>5.3499999999999999E-2</v>
      </c>
      <c r="X413" s="82">
        <v>0.1133</v>
      </c>
      <c r="Y413" s="82">
        <v>-9.7199999999999995E-2</v>
      </c>
      <c r="Z413" s="82">
        <v>4.0399999999999998E-2</v>
      </c>
      <c r="AA413" s="82">
        <v>1.5299999999999999E-2</v>
      </c>
      <c r="AC413" s="86">
        <v>4.4999999999999997E-3</v>
      </c>
      <c r="AD413" s="82">
        <v>6.5699999999999995E-2</v>
      </c>
      <c r="AE413" s="82">
        <v>0.1288</v>
      </c>
      <c r="AF413" s="82">
        <v>-0.1031</v>
      </c>
      <c r="AG413" s="82">
        <v>7.7100000000000002E-2</v>
      </c>
      <c r="AH413" s="82">
        <v>4.6199999999999998E-2</v>
      </c>
      <c r="AI413" s="82">
        <v>-0.14069999999999999</v>
      </c>
      <c r="AJ413" s="82">
        <v>-7.46E-2</v>
      </c>
      <c r="AK413" s="82">
        <v>-0.1071</v>
      </c>
      <c r="AL413" s="82">
        <v>-0.12909999999999999</v>
      </c>
      <c r="AM413" s="82">
        <v>0.19270000000000001</v>
      </c>
      <c r="AN413" s="82">
        <v>9.1200000000000003E-2</v>
      </c>
      <c r="AO413" s="82">
        <v>6.7100000000000007E-2</v>
      </c>
      <c r="AP413" s="82">
        <v>-0.18079999999999999</v>
      </c>
      <c r="AQ413" s="82">
        <v>7.3899999999999993E-2</v>
      </c>
      <c r="AR413" s="82">
        <v>2.9600000000000001E-2</v>
      </c>
      <c r="BA413" s="82">
        <v>0.51039999999999996</v>
      </c>
      <c r="BB413" s="82">
        <v>-0.1239</v>
      </c>
      <c r="BC413" s="82">
        <v>2.4899999999999999E-2</v>
      </c>
      <c r="BE413" s="82">
        <v>-0.1061</v>
      </c>
      <c r="BF413" s="82">
        <v>-3.73E-2</v>
      </c>
      <c r="BG413" s="82">
        <v>-5.0999999999999997E-2</v>
      </c>
      <c r="BH413" s="82">
        <v>4.6899999999999997E-2</v>
      </c>
      <c r="BI413" s="82">
        <v>-0.12659999999999999</v>
      </c>
      <c r="BJ413" s="82">
        <v>0.1603</v>
      </c>
      <c r="BK413" s="82">
        <v>1.7600000000000001E-2</v>
      </c>
      <c r="BL413" s="82">
        <v>-5.7299999999999997E-2</v>
      </c>
      <c r="BM413" s="82">
        <v>-2.0000000000000001E-4</v>
      </c>
      <c r="BN413" s="82">
        <v>1.11E-2</v>
      </c>
      <c r="BO413" s="82">
        <v>7.0900000000000005E-2</v>
      </c>
      <c r="BP413" s="82">
        <v>-3.3500000000000002E-2</v>
      </c>
      <c r="BQ413" s="82">
        <v>-0.1016</v>
      </c>
      <c r="BR413" s="82">
        <v>-6.1899999999999997E-2</v>
      </c>
      <c r="BS413" s="82">
        <v>-0.1007</v>
      </c>
      <c r="BT413" s="82">
        <v>-4.2099999999999999E-2</v>
      </c>
      <c r="CD413" s="82">
        <v>0.22620000000000001</v>
      </c>
      <c r="CE413" s="82">
        <v>-0.2853</v>
      </c>
      <c r="CF413" s="82">
        <v>0.11840000000000001</v>
      </c>
      <c r="CG413" s="82">
        <v>3.6200000000000003E-2</v>
      </c>
      <c r="CH413" s="82">
        <v>-0.1053</v>
      </c>
      <c r="CI413" s="82">
        <v>0.1101</v>
      </c>
      <c r="CK413" s="82">
        <v>-4.1799999999999997E-2</v>
      </c>
      <c r="CL413" s="82">
        <v>-0.107</v>
      </c>
      <c r="CM413" s="82">
        <v>-6.9900000000000004E-2</v>
      </c>
      <c r="CN413" s="82">
        <v>0.1323</v>
      </c>
      <c r="CO413" s="82">
        <v>-0.12139999999999999</v>
      </c>
      <c r="CP413" s="82">
        <v>-8.5400000000000004E-2</v>
      </c>
      <c r="CQ413" s="82">
        <v>0.1255</v>
      </c>
      <c r="CR413" s="82">
        <v>-9.7999999999999997E-3</v>
      </c>
      <c r="CS413" s="82">
        <v>2.8999999999999998E-3</v>
      </c>
      <c r="CT413" s="82">
        <v>-5.4600000000000003E-2</v>
      </c>
      <c r="CU413" s="82">
        <v>-2.7900000000000001E-2</v>
      </c>
      <c r="CV413" s="82">
        <v>-7.3200000000000001E-2</v>
      </c>
      <c r="CW413" s="82">
        <v>0.2301</v>
      </c>
    </row>
    <row r="414" spans="1:108" x14ac:dyDescent="0.2">
      <c r="A414" s="82" t="s">
        <v>817</v>
      </c>
      <c r="B414" s="82">
        <v>412</v>
      </c>
      <c r="C414" s="82" t="s">
        <v>359</v>
      </c>
      <c r="D414" s="82" t="s">
        <v>1085</v>
      </c>
      <c r="E414" s="82">
        <v>7</v>
      </c>
      <c r="F414" s="82" t="s">
        <v>100</v>
      </c>
      <c r="G414" s="82">
        <v>145</v>
      </c>
      <c r="H414" s="83">
        <v>723.34947699999998</v>
      </c>
      <c r="I414" s="46" t="s">
        <v>581</v>
      </c>
      <c r="J414" s="82" t="s">
        <v>1103</v>
      </c>
      <c r="K414" s="82">
        <v>20</v>
      </c>
      <c r="L414" s="84" t="s">
        <v>175</v>
      </c>
      <c r="M414" s="82">
        <v>45</v>
      </c>
      <c r="N414" s="83">
        <v>350.42429399999997</v>
      </c>
      <c r="O414" s="46" t="s">
        <v>360</v>
      </c>
      <c r="P414" s="82">
        <v>11.6348</v>
      </c>
      <c r="Q414" s="82">
        <v>2.6034999999999999</v>
      </c>
      <c r="R414" s="82">
        <v>9.0312000000000001</v>
      </c>
      <c r="S414" s="82">
        <v>1.0684</v>
      </c>
      <c r="T414" s="82">
        <v>0.23430000000000001</v>
      </c>
      <c r="U414" s="82">
        <v>0.83409999999999995</v>
      </c>
      <c r="V414" s="82">
        <v>8.9596999999999998</v>
      </c>
      <c r="W414" s="82">
        <v>-5.7153999999999998</v>
      </c>
      <c r="X414" s="82">
        <v>16.136399999999998</v>
      </c>
      <c r="Y414" s="82">
        <v>-35.868699999999997</v>
      </c>
      <c r="Z414" s="82">
        <v>44.108899999999998</v>
      </c>
      <c r="AA414" s="82">
        <v>-34.836599999999997</v>
      </c>
      <c r="AB414" s="82">
        <v>17.805599999999998</v>
      </c>
      <c r="AC414" s="86">
        <v>-5.6496000000000004</v>
      </c>
      <c r="AD414" s="82">
        <v>-10.3291</v>
      </c>
      <c r="AE414" s="82">
        <v>7.1553000000000004</v>
      </c>
      <c r="AF414" s="82">
        <v>27.993200000000002</v>
      </c>
      <c r="AG414" s="82">
        <v>60.229199999999999</v>
      </c>
      <c r="AH414" s="82">
        <v>-7.1772999999999998</v>
      </c>
      <c r="AI414" s="82">
        <v>-23.116900000000001</v>
      </c>
      <c r="AJ414" s="82">
        <v>-16.602399999999999</v>
      </c>
      <c r="AK414" s="82">
        <v>-1.9517</v>
      </c>
      <c r="AL414" s="82">
        <v>-49.669199999999996</v>
      </c>
      <c r="AM414" s="82">
        <v>-34.920299999999997</v>
      </c>
      <c r="AN414" s="82">
        <v>19.578299999999999</v>
      </c>
      <c r="AO414" s="82">
        <v>-23.450600000000001</v>
      </c>
      <c r="AP414" s="82">
        <v>-12.4468</v>
      </c>
      <c r="AQ414" s="82">
        <v>0.25600000000000001</v>
      </c>
      <c r="AR414" s="82">
        <v>2.6132</v>
      </c>
      <c r="AS414" s="82">
        <v>-0.91659999999999997</v>
      </c>
      <c r="AT414" s="82">
        <v>5.4336000000000002</v>
      </c>
      <c r="AU414" s="82">
        <v>4.6981999999999999</v>
      </c>
      <c r="AV414" s="82">
        <v>0.61739999999999995</v>
      </c>
      <c r="AW414" s="82">
        <v>-1.2325999999999999</v>
      </c>
      <c r="AX414" s="82">
        <v>19.195399999999999</v>
      </c>
      <c r="AY414" s="82">
        <v>30.2239</v>
      </c>
      <c r="AZ414" s="82">
        <v>18.260200000000001</v>
      </c>
      <c r="BA414" s="82">
        <v>-17.935400000000001</v>
      </c>
      <c r="BB414" s="82">
        <v>1.9923999999999999</v>
      </c>
      <c r="BC414" s="82">
        <v>43.622599999999998</v>
      </c>
      <c r="BD414" s="82">
        <v>-56.272599999999997</v>
      </c>
      <c r="BE414" s="82">
        <v>-20.2849</v>
      </c>
      <c r="BF414" s="82">
        <v>-8.4126999999999992</v>
      </c>
      <c r="BG414" s="82">
        <v>-7.1044</v>
      </c>
      <c r="BH414" s="82">
        <v>31.546600000000002</v>
      </c>
      <c r="BI414" s="82">
        <v>11.513999999999999</v>
      </c>
      <c r="BJ414" s="82">
        <v>33.498100000000001</v>
      </c>
      <c r="BK414" s="82">
        <v>2.5125999999999999</v>
      </c>
      <c r="BL414" s="82">
        <v>14.1629</v>
      </c>
      <c r="BM414" s="82">
        <v>2.6897000000000002</v>
      </c>
      <c r="BN414" s="82">
        <v>-15.234500000000001</v>
      </c>
      <c r="BO414" s="82">
        <v>4.3520000000000003</v>
      </c>
      <c r="BP414" s="82">
        <v>-11.5648</v>
      </c>
      <c r="BQ414" s="82">
        <v>7.2294</v>
      </c>
      <c r="BR414" s="82">
        <v>27.4239</v>
      </c>
      <c r="BS414" s="82">
        <v>1.2746</v>
      </c>
      <c r="BT414" s="82">
        <v>8.8252000000000006</v>
      </c>
      <c r="BU414" s="82">
        <v>-3.7610000000000001</v>
      </c>
      <c r="BV414" s="82">
        <v>1.044</v>
      </c>
      <c r="BW414" s="82">
        <v>2.6701000000000001</v>
      </c>
      <c r="BX414" s="82">
        <v>-15.593999999999999</v>
      </c>
      <c r="BY414" s="82">
        <v>-7.3494999999999999</v>
      </c>
      <c r="BZ414" s="82">
        <v>-1.4884999999999999</v>
      </c>
      <c r="CA414" s="82">
        <v>-70.170699999999997</v>
      </c>
      <c r="CB414" s="82">
        <v>40.814999999999998</v>
      </c>
      <c r="CC414" s="82">
        <v>73.196899999999999</v>
      </c>
      <c r="CD414" s="82">
        <v>-36.8688</v>
      </c>
      <c r="CE414" s="82">
        <v>7.0757000000000003</v>
      </c>
      <c r="CF414" s="82">
        <v>59.625500000000002</v>
      </c>
      <c r="CG414" s="82">
        <v>56.701300000000003</v>
      </c>
      <c r="CH414" s="82">
        <v>49.730899999999998</v>
      </c>
      <c r="CI414" s="82">
        <v>-16.8645</v>
      </c>
      <c r="CJ414" s="82">
        <v>9.8107000000000006</v>
      </c>
      <c r="CK414" s="82">
        <v>-0.99939999999999996</v>
      </c>
      <c r="CL414" s="82">
        <v>14.416600000000001</v>
      </c>
      <c r="CM414" s="82">
        <v>-24.213200000000001</v>
      </c>
      <c r="CN414" s="82">
        <v>-11.507099999999999</v>
      </c>
      <c r="CO414" s="82">
        <v>-9.3170000000000002</v>
      </c>
      <c r="CP414" s="82">
        <v>-8.4469999999999992</v>
      </c>
      <c r="CQ414" s="82">
        <v>6.4904000000000002</v>
      </c>
      <c r="CR414" s="82">
        <v>-15.238899999999999</v>
      </c>
      <c r="CS414" s="82">
        <v>-23.2211</v>
      </c>
      <c r="CT414" s="82">
        <v>1.8919999999999999</v>
      </c>
      <c r="CU414" s="82">
        <v>-12.2879</v>
      </c>
      <c r="CV414" s="82">
        <v>-31.4636</v>
      </c>
      <c r="CW414" s="82">
        <v>-27.293500000000002</v>
      </c>
      <c r="CX414" s="82">
        <v>-17.197700000000001</v>
      </c>
      <c r="CY414" s="82">
        <v>-33.878</v>
      </c>
      <c r="CZ414" s="82">
        <v>-21.624500000000001</v>
      </c>
      <c r="DA414" s="82">
        <v>28.0093</v>
      </c>
      <c r="DB414" s="82">
        <v>36.334400000000002</v>
      </c>
      <c r="DC414" s="82">
        <v>-36.5105</v>
      </c>
      <c r="DD414" s="82">
        <v>-16.350999999999999</v>
      </c>
    </row>
    <row r="415" spans="1:108" x14ac:dyDescent="0.2">
      <c r="A415" s="82" t="s">
        <v>817</v>
      </c>
      <c r="B415" s="82">
        <v>413</v>
      </c>
      <c r="C415" s="82" t="s">
        <v>2</v>
      </c>
      <c r="D415" s="82" t="s">
        <v>1068</v>
      </c>
      <c r="E415" s="82">
        <v>10</v>
      </c>
      <c r="F415" s="82" t="s">
        <v>918</v>
      </c>
      <c r="G415" s="82">
        <v>0</v>
      </c>
      <c r="H415" s="83">
        <v>29.077808999999998</v>
      </c>
      <c r="I415" s="46" t="s">
        <v>566</v>
      </c>
      <c r="J415" s="82" t="s">
        <v>1081</v>
      </c>
      <c r="K415" s="82">
        <v>24</v>
      </c>
      <c r="L415" s="84" t="s">
        <v>978</v>
      </c>
      <c r="M415" s="82">
        <v>5</v>
      </c>
      <c r="N415" s="83">
        <v>715.03958599999999</v>
      </c>
      <c r="O415" s="46" t="s">
        <v>699</v>
      </c>
      <c r="P415" s="82">
        <v>11.625</v>
      </c>
      <c r="Q415" s="82">
        <v>7.0171000000000001</v>
      </c>
      <c r="R415" s="82">
        <v>4.6078999999999999</v>
      </c>
      <c r="S415" s="82">
        <v>1.1882999999999999</v>
      </c>
      <c r="T415" s="82">
        <v>0.83240000000000003</v>
      </c>
      <c r="U415" s="82">
        <v>0.35589999999999999</v>
      </c>
      <c r="V415" s="82">
        <v>-0.1215</v>
      </c>
      <c r="W415" s="82">
        <v>9.7199999999999995E-2</v>
      </c>
      <c r="X415" s="82">
        <v>-0.13800000000000001</v>
      </c>
      <c r="Y415" s="82">
        <v>0.14219999999999999</v>
      </c>
      <c r="Z415" s="82">
        <v>2.3699999999999999E-2</v>
      </c>
      <c r="AA415" s="82">
        <v>3.0499999999999999E-2</v>
      </c>
      <c r="AC415" s="86">
        <v>6.7000000000000004E-2</v>
      </c>
      <c r="AD415" s="82">
        <v>-3.9600000000000003E-2</v>
      </c>
      <c r="AE415" s="82">
        <v>4.9599999999999998E-2</v>
      </c>
      <c r="AF415" s="82">
        <v>-2.46E-2</v>
      </c>
      <c r="AG415" s="82">
        <v>-0.16450000000000001</v>
      </c>
      <c r="AH415" s="82">
        <v>-6.0199999999999997E-2</v>
      </c>
      <c r="AI415" s="82">
        <v>-1.3599999999999999E-2</v>
      </c>
      <c r="AJ415" s="82">
        <v>-9.7100000000000006E-2</v>
      </c>
      <c r="AK415" s="82">
        <v>-8.0999999999999996E-3</v>
      </c>
      <c r="AL415" s="82">
        <v>6.3500000000000001E-2</v>
      </c>
      <c r="AM415" s="82">
        <v>-0.18959999999999999</v>
      </c>
      <c r="AN415" s="82">
        <v>8.3000000000000004E-2</v>
      </c>
      <c r="AO415" s="82">
        <v>2.0500000000000001E-2</v>
      </c>
      <c r="AP415" s="82">
        <v>0.28349999999999997</v>
      </c>
      <c r="AQ415" s="82">
        <v>-0.1472</v>
      </c>
      <c r="AR415" s="82">
        <v>-1.89E-2</v>
      </c>
      <c r="BA415" s="82">
        <v>-1.8800000000000001E-2</v>
      </c>
      <c r="BB415" s="82">
        <v>-6.2100000000000002E-2</v>
      </c>
      <c r="BC415" s="82">
        <v>0.13980000000000001</v>
      </c>
      <c r="BE415" s="82">
        <v>-0.06</v>
      </c>
      <c r="BF415" s="82">
        <v>-6.6600000000000006E-2</v>
      </c>
      <c r="BG415" s="82">
        <v>-7.5499999999999998E-2</v>
      </c>
      <c r="BH415" s="82">
        <v>-6.9400000000000003E-2</v>
      </c>
      <c r="BI415" s="82">
        <v>5.7500000000000002E-2</v>
      </c>
      <c r="BJ415" s="82">
        <v>6.7999999999999996E-3</v>
      </c>
      <c r="BK415" s="82">
        <v>-5.0900000000000001E-2</v>
      </c>
      <c r="BL415" s="82">
        <v>-4.2099999999999999E-2</v>
      </c>
      <c r="BM415" s="82">
        <v>-8.8800000000000004E-2</v>
      </c>
      <c r="BN415" s="82">
        <v>1.2E-2</v>
      </c>
      <c r="BO415" s="82">
        <v>7.3899999999999993E-2</v>
      </c>
      <c r="BP415" s="82">
        <v>-6.5500000000000003E-2</v>
      </c>
      <c r="BQ415" s="82">
        <v>5.1400000000000001E-2</v>
      </c>
      <c r="BR415" s="82">
        <v>6.1499999999999999E-2</v>
      </c>
      <c r="BS415" s="82">
        <v>-1.11E-2</v>
      </c>
      <c r="BT415" s="82">
        <v>0.2079</v>
      </c>
      <c r="CD415" s="82">
        <v>-4.0800000000000003E-2</v>
      </c>
      <c r="CE415" s="82">
        <v>-0.16930000000000001</v>
      </c>
      <c r="CF415" s="82">
        <v>-6.3100000000000003E-2</v>
      </c>
      <c r="CG415" s="82">
        <v>6.4000000000000001E-2</v>
      </c>
      <c r="CH415" s="82">
        <v>6.2300000000000001E-2</v>
      </c>
      <c r="CI415" s="82">
        <v>-6.2899999999999998E-2</v>
      </c>
      <c r="CK415" s="82">
        <v>1.12E-2</v>
      </c>
      <c r="CL415" s="82">
        <v>0.1232</v>
      </c>
      <c r="CM415" s="82">
        <v>0.1206</v>
      </c>
      <c r="CN415" s="82">
        <v>6.1199999999999997E-2</v>
      </c>
      <c r="CO415" s="82">
        <v>-3.8399999999999997E-2</v>
      </c>
      <c r="CP415" s="82">
        <v>-8.8099999999999998E-2</v>
      </c>
      <c r="CQ415" s="82">
        <v>-0.1953</v>
      </c>
      <c r="CR415" s="82">
        <v>5.0500000000000003E-2</v>
      </c>
      <c r="CS415" s="82">
        <v>5.4899999999999997E-2</v>
      </c>
      <c r="CT415" s="82">
        <v>0.10829999999999999</v>
      </c>
      <c r="CU415" s="82">
        <v>3.4500000000000003E-2</v>
      </c>
      <c r="CV415" s="82">
        <v>-4.5900000000000003E-2</v>
      </c>
      <c r="CW415" s="82">
        <v>1.2999999999999999E-2</v>
      </c>
    </row>
    <row r="416" spans="1:108" x14ac:dyDescent="0.2">
      <c r="A416" s="82" t="s">
        <v>817</v>
      </c>
      <c r="B416" s="82">
        <v>414</v>
      </c>
      <c r="C416" s="82" t="s">
        <v>2</v>
      </c>
      <c r="D416" s="82" t="s">
        <v>1063</v>
      </c>
      <c r="E416" s="82">
        <v>5</v>
      </c>
      <c r="F416" s="82" t="s">
        <v>92</v>
      </c>
      <c r="G416" s="82">
        <v>40</v>
      </c>
      <c r="H416" s="83">
        <v>33.840622000000003</v>
      </c>
      <c r="I416" s="46" t="s">
        <v>532</v>
      </c>
      <c r="J416" s="82" t="s">
        <v>1067</v>
      </c>
      <c r="K416" s="82">
        <v>9</v>
      </c>
      <c r="L416" s="84" t="s">
        <v>261</v>
      </c>
      <c r="M416" s="82">
        <v>105</v>
      </c>
      <c r="N416" s="83">
        <v>590.23013100000003</v>
      </c>
      <c r="O416" s="46" t="s">
        <v>563</v>
      </c>
      <c r="P416" s="82">
        <v>11.607100000000001</v>
      </c>
      <c r="Q416" s="82">
        <v>7.5583</v>
      </c>
      <c r="R416" s="82">
        <v>4.0487000000000002</v>
      </c>
      <c r="S416" s="82">
        <v>1.1061000000000001</v>
      </c>
      <c r="T416" s="82">
        <v>0.83530000000000004</v>
      </c>
      <c r="U416" s="82">
        <v>0.27079999999999999</v>
      </c>
      <c r="V416" s="82">
        <v>1.2699999999999999E-2</v>
      </c>
      <c r="W416" s="82">
        <v>3.61E-2</v>
      </c>
      <c r="X416" s="82">
        <v>0.13619999999999999</v>
      </c>
      <c r="Y416" s="82">
        <v>-8.0500000000000002E-2</v>
      </c>
      <c r="Z416" s="82">
        <v>-6.93E-2</v>
      </c>
      <c r="AA416" s="82">
        <v>3.9100000000000003E-2</v>
      </c>
      <c r="AC416" s="86">
        <v>-0.11070000000000001</v>
      </c>
      <c r="AD416" s="82">
        <v>-1.4800000000000001E-2</v>
      </c>
      <c r="AE416" s="82">
        <v>-7.5899999999999995E-2</v>
      </c>
      <c r="AF416" s="82">
        <v>6.7500000000000004E-2</v>
      </c>
      <c r="AG416" s="82">
        <v>-0.17499999999999999</v>
      </c>
      <c r="AH416" s="82">
        <v>9.2799999999999994E-2</v>
      </c>
      <c r="AI416" s="82">
        <v>0.15959999999999999</v>
      </c>
      <c r="AJ416" s="82">
        <v>5.62E-2</v>
      </c>
      <c r="AK416" s="82">
        <v>2.64E-2</v>
      </c>
      <c r="AL416" s="82">
        <v>-1.7100000000000001E-2</v>
      </c>
      <c r="AM416" s="82">
        <v>6.6000000000000003E-2</v>
      </c>
      <c r="AN416" s="82">
        <v>-2.1499999999999998E-2</v>
      </c>
      <c r="AO416" s="82">
        <v>5.04E-2</v>
      </c>
      <c r="AP416" s="82">
        <v>-1.84E-2</v>
      </c>
      <c r="AQ416" s="82">
        <v>0.15909999999999999</v>
      </c>
      <c r="AR416" s="82">
        <v>-0.13400000000000001</v>
      </c>
      <c r="BA416" s="82">
        <v>-0.1076</v>
      </c>
      <c r="BB416" s="82">
        <v>8.0999999999999996E-3</v>
      </c>
      <c r="BC416" s="82">
        <v>-3.56E-2</v>
      </c>
      <c r="BE416" s="82">
        <v>8.5000000000000006E-3</v>
      </c>
      <c r="BF416" s="82">
        <v>4.9000000000000002E-2</v>
      </c>
      <c r="BG416" s="82">
        <v>2.9000000000000001E-2</v>
      </c>
      <c r="BH416" s="82">
        <v>-2.6100000000000002E-2</v>
      </c>
      <c r="BI416" s="82">
        <v>-3.04E-2</v>
      </c>
      <c r="BJ416" s="82">
        <v>5.3400000000000003E-2</v>
      </c>
      <c r="BK416" s="82">
        <v>1.0999999999999999E-2</v>
      </c>
      <c r="BL416" s="82">
        <v>-5.4399999999999997E-2</v>
      </c>
      <c r="BM416" s="82">
        <v>-3.9100000000000003E-2</v>
      </c>
      <c r="BN416" s="82">
        <v>1.9199999999999998E-2</v>
      </c>
      <c r="BO416" s="82">
        <v>0.1691</v>
      </c>
      <c r="BP416" s="82">
        <v>-3.5900000000000001E-2</v>
      </c>
      <c r="BQ416" s="82">
        <v>4.6600000000000003E-2</v>
      </c>
      <c r="BR416" s="82">
        <v>-1.2800000000000001E-2</v>
      </c>
      <c r="BS416" s="82">
        <v>6.5100000000000005E-2</v>
      </c>
      <c r="BT416" s="82">
        <v>-0.1172</v>
      </c>
      <c r="CD416" s="82">
        <v>4.3999999999999997E-2</v>
      </c>
      <c r="CE416" s="82">
        <v>-0.13250000000000001</v>
      </c>
      <c r="CF416" s="82">
        <v>-0.1201</v>
      </c>
      <c r="CG416" s="82">
        <v>-8.4400000000000003E-2</v>
      </c>
      <c r="CH416" s="82">
        <v>-2.4899999999999999E-2</v>
      </c>
      <c r="CI416" s="82">
        <v>7.6799999999999993E-2</v>
      </c>
      <c r="CK416" s="82">
        <v>-4.1599999999999998E-2</v>
      </c>
      <c r="CL416" s="82">
        <v>-8.5099999999999995E-2</v>
      </c>
      <c r="CM416" s="82">
        <v>-0.1105</v>
      </c>
      <c r="CN416" s="82">
        <v>-4.4600000000000001E-2</v>
      </c>
      <c r="CO416" s="82">
        <v>7.2300000000000003E-2</v>
      </c>
      <c r="CP416" s="82">
        <v>9.8900000000000002E-2</v>
      </c>
      <c r="CQ416" s="82">
        <v>0.03</v>
      </c>
      <c r="CR416" s="82">
        <v>0.1605</v>
      </c>
      <c r="CS416" s="82">
        <v>9.5200000000000007E-2</v>
      </c>
      <c r="CT416" s="82">
        <v>-1.41E-2</v>
      </c>
      <c r="CU416" s="82">
        <v>9.9400000000000002E-2</v>
      </c>
      <c r="CV416" s="82">
        <v>-3.0300000000000001E-2</v>
      </c>
      <c r="CW416" s="82">
        <v>1.0999999999999999E-2</v>
      </c>
    </row>
    <row r="417" spans="1:111" x14ac:dyDescent="0.2">
      <c r="A417" s="82" t="s">
        <v>817</v>
      </c>
      <c r="B417" s="82">
        <v>415</v>
      </c>
      <c r="C417" s="82" t="s">
        <v>1</v>
      </c>
      <c r="D417" s="82" t="s">
        <v>1016</v>
      </c>
      <c r="E417" s="82">
        <v>6</v>
      </c>
      <c r="F417" s="82" t="s">
        <v>97</v>
      </c>
      <c r="G417" s="82">
        <v>80</v>
      </c>
      <c r="H417" s="83">
        <v>59.006891000000003</v>
      </c>
      <c r="I417" s="46" t="s">
        <v>780</v>
      </c>
      <c r="J417" s="82" t="s">
        <v>1030</v>
      </c>
      <c r="K417" s="82">
        <v>21</v>
      </c>
      <c r="L417" s="84" t="s">
        <v>967</v>
      </c>
      <c r="M417" s="82">
        <v>95</v>
      </c>
      <c r="N417" s="83">
        <v>115.58645</v>
      </c>
      <c r="O417" s="46" t="s">
        <v>670</v>
      </c>
      <c r="P417" s="82">
        <v>11.606299999999999</v>
      </c>
      <c r="Q417" s="82">
        <v>6.1513999999999998</v>
      </c>
      <c r="R417" s="82">
        <v>5.4550000000000001</v>
      </c>
      <c r="S417" s="82">
        <v>2.5264000000000002</v>
      </c>
      <c r="T417" s="82">
        <v>1.3310999999999999</v>
      </c>
      <c r="U417" s="82">
        <v>1.1953</v>
      </c>
      <c r="V417" s="82">
        <v>-0.1003</v>
      </c>
      <c r="W417" s="82">
        <v>-4.9500000000000002E-2</v>
      </c>
      <c r="X417" s="82">
        <v>0.29830000000000001</v>
      </c>
      <c r="Y417" s="82">
        <v>-0.20300000000000001</v>
      </c>
      <c r="Z417" s="82">
        <v>4.5999999999999999E-3</v>
      </c>
      <c r="AC417" s="86">
        <v>4.8999999999999998E-3</v>
      </c>
      <c r="AD417" s="82">
        <v>4.7500000000000001E-2</v>
      </c>
      <c r="AE417" s="82">
        <v>-0.1888</v>
      </c>
      <c r="AF417" s="82">
        <v>9.5299999999999996E-2</v>
      </c>
      <c r="AG417" s="82">
        <v>-3.95E-2</v>
      </c>
      <c r="AH417" s="82">
        <v>-0.1457</v>
      </c>
      <c r="AI417" s="82">
        <v>9.7799999999999998E-2</v>
      </c>
      <c r="AJ417" s="82">
        <v>0.17949999999999999</v>
      </c>
      <c r="AK417" s="82">
        <v>0.14749999999999999</v>
      </c>
      <c r="BA417" s="82">
        <v>5.4199999999999998E-2</v>
      </c>
      <c r="BE417" s="82">
        <v>-0.27929999999999999</v>
      </c>
      <c r="BF417" s="82">
        <v>0.16569999999999999</v>
      </c>
      <c r="BG417" s="82">
        <v>-0.1168</v>
      </c>
      <c r="BH417" s="82">
        <v>0.28939999999999999</v>
      </c>
      <c r="BI417" s="82">
        <v>-0.2087</v>
      </c>
      <c r="BJ417" s="82">
        <v>-3.78E-2</v>
      </c>
      <c r="BK417" s="82">
        <v>0.23330000000000001</v>
      </c>
      <c r="BL417" s="82">
        <v>-6.7400000000000002E-2</v>
      </c>
      <c r="BM417" s="82">
        <v>-0.02</v>
      </c>
      <c r="BN417" s="82">
        <v>-1.26E-2</v>
      </c>
      <c r="CD417" s="82">
        <v>-4.5999999999999999E-3</v>
      </c>
      <c r="CF417" s="82">
        <v>0.30609999999999998</v>
      </c>
      <c r="CG417" s="82">
        <v>-3.0700000000000002E-2</v>
      </c>
      <c r="CK417" s="82">
        <v>-9.0300000000000005E-2</v>
      </c>
      <c r="CL417" s="82">
        <v>0.21260000000000001</v>
      </c>
      <c r="CM417" s="82">
        <v>-0.66849999999999998</v>
      </c>
      <c r="CN417" s="82">
        <v>0.51539999999999997</v>
      </c>
      <c r="CO417" s="82">
        <v>-3.9899999999999998E-2</v>
      </c>
      <c r="CP417" s="82">
        <v>2.8299999999999999E-2</v>
      </c>
      <c r="CQ417" s="82">
        <v>3.8899999999999997E-2</v>
      </c>
      <c r="CR417" s="82">
        <v>-0.26729999999999998</v>
      </c>
    </row>
    <row r="418" spans="1:111" x14ac:dyDescent="0.2">
      <c r="A418" s="82" t="s">
        <v>817</v>
      </c>
      <c r="B418" s="82">
        <v>416</v>
      </c>
      <c r="C418" s="82" t="s">
        <v>359</v>
      </c>
      <c r="D418" s="82" t="s">
        <v>1099</v>
      </c>
      <c r="E418" s="82">
        <v>10</v>
      </c>
      <c r="F418" s="82" t="s">
        <v>918</v>
      </c>
      <c r="G418" s="82">
        <v>5</v>
      </c>
      <c r="H418" s="83">
        <v>37.048988000000001</v>
      </c>
      <c r="I418" s="46" t="s">
        <v>568</v>
      </c>
      <c r="J418" s="82" t="s">
        <v>1099</v>
      </c>
      <c r="K418" s="82">
        <v>10</v>
      </c>
      <c r="L418" s="84" t="s">
        <v>918</v>
      </c>
      <c r="M418" s="82">
        <v>25</v>
      </c>
      <c r="N418" s="83">
        <v>589.59119599999997</v>
      </c>
      <c r="O418" s="46" t="s">
        <v>575</v>
      </c>
      <c r="P418" s="82">
        <v>11.5547</v>
      </c>
      <c r="Q418" s="82">
        <v>1.0165999999999999</v>
      </c>
      <c r="R418" s="82">
        <v>10.5381</v>
      </c>
      <c r="S418" s="82">
        <v>1.0627</v>
      </c>
      <c r="T418" s="82">
        <v>0.14710000000000001</v>
      </c>
      <c r="U418" s="82">
        <v>0.91559999999999997</v>
      </c>
      <c r="V418" s="82">
        <v>6.0690999999999997</v>
      </c>
      <c r="W418" s="82">
        <v>2.0379999999999998</v>
      </c>
      <c r="X418" s="82">
        <v>16.744399999999999</v>
      </c>
      <c r="Y418" s="82">
        <v>20.6569</v>
      </c>
      <c r="Z418" s="82">
        <v>-13.966799999999999</v>
      </c>
      <c r="AA418" s="82">
        <v>-8.2576999999999998</v>
      </c>
      <c r="AB418" s="82">
        <v>0.32719999999999999</v>
      </c>
      <c r="AC418" s="86">
        <v>14.184100000000001</v>
      </c>
      <c r="AD418" s="82">
        <v>-9.8643000000000001</v>
      </c>
      <c r="AE418" s="82">
        <v>21.706800000000001</v>
      </c>
      <c r="AF418" s="82">
        <v>11.603999999999999</v>
      </c>
      <c r="AG418" s="82">
        <v>-34.137</v>
      </c>
      <c r="AH418" s="82">
        <v>-7.3196000000000003</v>
      </c>
      <c r="AI418" s="82">
        <v>3.0646</v>
      </c>
      <c r="AJ418" s="82">
        <v>-0.82630000000000003</v>
      </c>
      <c r="AK418" s="82">
        <v>-5.9782000000000002</v>
      </c>
      <c r="AL418" s="82">
        <v>-26.441800000000001</v>
      </c>
      <c r="AM418" s="82">
        <v>95.020099999999999</v>
      </c>
      <c r="AN418" s="82">
        <v>-15.186400000000001</v>
      </c>
      <c r="AO418" s="82">
        <v>13.1815</v>
      </c>
      <c r="AP418" s="82">
        <v>-19.6998</v>
      </c>
      <c r="AQ418" s="82">
        <v>-3.5044</v>
      </c>
      <c r="AR418" s="82">
        <v>-3.9422999999999999</v>
      </c>
      <c r="AS418" s="82">
        <v>-5.8262999999999998</v>
      </c>
      <c r="AT418" s="82">
        <v>8.0056999999999992</v>
      </c>
      <c r="AU418" s="82">
        <v>-11.6404</v>
      </c>
      <c r="AV418" s="82">
        <v>-3.8252000000000002</v>
      </c>
      <c r="AW418" s="82">
        <v>29.414000000000001</v>
      </c>
      <c r="AX418" s="82">
        <v>-17.453499999999998</v>
      </c>
      <c r="AY418" s="82">
        <v>-10.2319</v>
      </c>
      <c r="AZ418" s="82">
        <v>-19.062999999999999</v>
      </c>
      <c r="BA418" s="82">
        <v>46.466000000000001</v>
      </c>
      <c r="BB418" s="82">
        <v>1.2084999999999999</v>
      </c>
      <c r="BC418" s="82">
        <v>-6.7606999999999999</v>
      </c>
      <c r="BD418" s="82">
        <v>-28.811299999999999</v>
      </c>
      <c r="BE418" s="82">
        <v>28.0533</v>
      </c>
      <c r="BF418" s="82">
        <v>-19.887</v>
      </c>
      <c r="BG418" s="82">
        <v>-8.3623999999999992</v>
      </c>
      <c r="BH418" s="82">
        <v>-45.129600000000003</v>
      </c>
      <c r="BI418" s="82">
        <v>12.212999999999999</v>
      </c>
      <c r="BJ418" s="82">
        <v>-20.083200000000001</v>
      </c>
      <c r="BK418" s="82">
        <v>-3.1808000000000001</v>
      </c>
      <c r="BL418" s="82">
        <v>10.707800000000001</v>
      </c>
      <c r="BM418" s="82">
        <v>7.7256999999999998</v>
      </c>
      <c r="BN418" s="82">
        <v>-2.069</v>
      </c>
      <c r="BO418" s="82">
        <v>-2.1745999999999999</v>
      </c>
      <c r="BP418" s="82">
        <v>83.252099999999999</v>
      </c>
      <c r="BQ418" s="82">
        <v>-17.7759</v>
      </c>
      <c r="BR418" s="82">
        <v>3.6665000000000001</v>
      </c>
      <c r="BS418" s="82">
        <v>1.9448000000000001</v>
      </c>
      <c r="BT418" s="82">
        <v>-8.0691000000000006</v>
      </c>
      <c r="BU418" s="82">
        <v>0.48399999999999999</v>
      </c>
      <c r="BV418" s="82">
        <v>-38.2273</v>
      </c>
      <c r="BW418" s="82">
        <v>4.3982000000000001</v>
      </c>
      <c r="BX418" s="82">
        <v>15.498799999999999</v>
      </c>
      <c r="BY418" s="82">
        <v>2.0270000000000001</v>
      </c>
      <c r="BZ418" s="82">
        <v>-22.6876</v>
      </c>
      <c r="CA418" s="82">
        <v>5.8784000000000001</v>
      </c>
      <c r="CB418" s="82">
        <v>-0.30549999999999999</v>
      </c>
      <c r="CC418" s="82">
        <v>114.3445</v>
      </c>
      <c r="CD418" s="82">
        <v>61.248699999999999</v>
      </c>
      <c r="CE418" s="82">
        <v>-107.2159</v>
      </c>
      <c r="CF418" s="82">
        <v>117.4449</v>
      </c>
      <c r="CG418" s="82">
        <v>-17.998799999999999</v>
      </c>
      <c r="CH418" s="82">
        <v>7.4912999999999998</v>
      </c>
      <c r="CI418" s="82">
        <v>-54.992800000000003</v>
      </c>
      <c r="CJ418" s="82">
        <v>50.950899999999997</v>
      </c>
      <c r="CK418" s="82">
        <v>6.8270999999999997</v>
      </c>
      <c r="CL418" s="82">
        <v>-21.336099999999998</v>
      </c>
      <c r="CM418" s="82">
        <v>-5.8893000000000004</v>
      </c>
      <c r="CN418" s="82">
        <v>5.6769999999999996</v>
      </c>
      <c r="CO418" s="82">
        <v>-15.4521</v>
      </c>
      <c r="CP418" s="82">
        <v>-41.071899999999999</v>
      </c>
      <c r="CQ418" s="82">
        <v>15.131600000000001</v>
      </c>
      <c r="CR418" s="82">
        <v>12.4793</v>
      </c>
      <c r="CS418" s="82">
        <v>-39.624299999999998</v>
      </c>
      <c r="CT418" s="82">
        <v>-33.330199999999998</v>
      </c>
      <c r="CU418" s="82">
        <v>-64.153199999999998</v>
      </c>
      <c r="CV418" s="82">
        <v>12.787800000000001</v>
      </c>
      <c r="CW418" s="82">
        <v>-9.5909999999999993</v>
      </c>
      <c r="CX418" s="82">
        <v>-6.1626000000000003</v>
      </c>
      <c r="CY418" s="82">
        <v>-75.569699999999997</v>
      </c>
      <c r="CZ418" s="82">
        <v>-24.527699999999999</v>
      </c>
      <c r="DA418" s="82">
        <v>39.625999999999998</v>
      </c>
      <c r="DB418" s="82">
        <v>90.016499999999994</v>
      </c>
      <c r="DC418" s="82">
        <v>-26.279900000000001</v>
      </c>
      <c r="DD418" s="82">
        <v>9.1699000000000002</v>
      </c>
    </row>
    <row r="419" spans="1:111" x14ac:dyDescent="0.2">
      <c r="A419" s="82" t="s">
        <v>817</v>
      </c>
      <c r="B419" s="82">
        <v>417</v>
      </c>
      <c r="C419" s="82" t="s">
        <v>359</v>
      </c>
      <c r="D419" s="82" t="s">
        <v>1095</v>
      </c>
      <c r="E419" s="82">
        <v>1</v>
      </c>
      <c r="F419" s="82" t="s">
        <v>114</v>
      </c>
      <c r="G419" s="82">
        <v>85</v>
      </c>
      <c r="H419" s="83">
        <v>520.41294100000005</v>
      </c>
      <c r="I419" s="46" t="s">
        <v>518</v>
      </c>
      <c r="J419" s="82" t="s">
        <v>1099</v>
      </c>
      <c r="K419" s="82">
        <v>10</v>
      </c>
      <c r="L419" s="84" t="s">
        <v>918</v>
      </c>
      <c r="M419" s="82">
        <v>5</v>
      </c>
      <c r="N419" s="83">
        <v>37.048988000000001</v>
      </c>
      <c r="O419" s="46" t="s">
        <v>568</v>
      </c>
      <c r="P419" s="82">
        <v>11.546900000000001</v>
      </c>
      <c r="Q419" s="82">
        <v>3.1396000000000002</v>
      </c>
      <c r="R419" s="82">
        <v>8.4071999999999996</v>
      </c>
      <c r="S419" s="82">
        <v>0.76759999999999995</v>
      </c>
      <c r="T419" s="82">
        <v>0.30059999999999998</v>
      </c>
      <c r="U419" s="82">
        <v>0.46700000000000003</v>
      </c>
      <c r="V419" s="82">
        <v>-7.2423000000000002</v>
      </c>
      <c r="W419" s="82">
        <v>9.6782000000000004</v>
      </c>
      <c r="X419" s="82">
        <v>18.836500000000001</v>
      </c>
      <c r="Y419" s="82">
        <v>25.632000000000001</v>
      </c>
      <c r="Z419" s="82">
        <v>80.601500000000001</v>
      </c>
      <c r="AA419" s="82">
        <v>-114.9871</v>
      </c>
      <c r="AB419" s="82">
        <v>-71.785499999999999</v>
      </c>
      <c r="AC419" s="86">
        <v>16.0259</v>
      </c>
      <c r="AD419" s="82">
        <v>23.016100000000002</v>
      </c>
      <c r="AE419" s="82">
        <v>4.6276999999999999</v>
      </c>
      <c r="AF419" s="82">
        <v>5.9438000000000004</v>
      </c>
      <c r="AG419" s="82">
        <v>32.911799999999999</v>
      </c>
      <c r="AH419" s="82">
        <v>4.9566999999999997</v>
      </c>
      <c r="AI419" s="82">
        <v>5.9714</v>
      </c>
      <c r="AJ419" s="82">
        <v>9.6739999999999995</v>
      </c>
      <c r="AK419" s="82">
        <v>-12.5733</v>
      </c>
      <c r="AL419" s="82">
        <v>20.8569</v>
      </c>
      <c r="AM419" s="82">
        <v>-51.468499999999999</v>
      </c>
      <c r="AN419" s="82">
        <v>-0.74590000000000001</v>
      </c>
      <c r="AO419" s="82">
        <v>-15.0823</v>
      </c>
      <c r="AP419" s="82">
        <v>-11.1038</v>
      </c>
      <c r="AQ419" s="82">
        <v>0.5554</v>
      </c>
      <c r="AR419" s="82">
        <v>2.0701000000000001</v>
      </c>
      <c r="AS419" s="82">
        <v>5.4227999999999996</v>
      </c>
      <c r="AT419" s="82">
        <v>-11.455299999999999</v>
      </c>
      <c r="AU419" s="82">
        <v>9.8849</v>
      </c>
      <c r="AV419" s="82">
        <v>38.336500000000001</v>
      </c>
      <c r="AW419" s="82">
        <v>17.1172</v>
      </c>
      <c r="AX419" s="82">
        <v>-1.4262999999999999</v>
      </c>
      <c r="AY419" s="82">
        <v>-23.863099999999999</v>
      </c>
      <c r="AZ419" s="82">
        <v>10.8865</v>
      </c>
      <c r="BA419" s="82">
        <v>9.2011000000000003</v>
      </c>
      <c r="BB419" s="82">
        <v>-13.2683</v>
      </c>
      <c r="BC419" s="82">
        <v>98.6404</v>
      </c>
      <c r="BD419" s="82">
        <v>-6.6573000000000002</v>
      </c>
      <c r="BE419" s="82">
        <v>38.237699999999997</v>
      </c>
      <c r="BF419" s="82">
        <v>-3.2225999999999999</v>
      </c>
      <c r="BG419" s="82">
        <v>-21.6327</v>
      </c>
      <c r="BH419" s="82">
        <v>-14.5723</v>
      </c>
      <c r="BI419" s="82">
        <v>19.060600000000001</v>
      </c>
      <c r="BJ419" s="82">
        <v>-57.222900000000003</v>
      </c>
      <c r="BK419" s="82">
        <v>-11.2879</v>
      </c>
      <c r="BL419" s="82">
        <v>9.6435999999999993</v>
      </c>
      <c r="BM419" s="82">
        <v>3.9597000000000002</v>
      </c>
      <c r="BN419" s="82">
        <v>-4.6881000000000004</v>
      </c>
      <c r="BO419" s="82">
        <v>-32.199199999999998</v>
      </c>
      <c r="BP419" s="82">
        <v>74.903800000000004</v>
      </c>
      <c r="BQ419" s="82">
        <v>2.8571</v>
      </c>
      <c r="BR419" s="82">
        <v>-15.9903</v>
      </c>
      <c r="BS419" s="82">
        <v>-1.5920000000000001</v>
      </c>
      <c r="BT419" s="82">
        <v>-10.9923</v>
      </c>
      <c r="BU419" s="82">
        <v>-7.0076999999999998</v>
      </c>
      <c r="BV419" s="82">
        <v>-19.764299999999999</v>
      </c>
      <c r="BW419" s="82">
        <v>-10.348699999999999</v>
      </c>
      <c r="BX419" s="82">
        <v>1.1574</v>
      </c>
      <c r="BY419" s="82">
        <v>29.3384</v>
      </c>
      <c r="BZ419" s="82">
        <v>-34.157699999999998</v>
      </c>
      <c r="CA419" s="82">
        <v>-0.97509999999999997</v>
      </c>
      <c r="CB419" s="82">
        <v>-21.420400000000001</v>
      </c>
      <c r="CC419" s="82">
        <v>2.1349999999999998</v>
      </c>
      <c r="CD419" s="82">
        <v>86.645099999999999</v>
      </c>
      <c r="CE419" s="82">
        <v>-21.508299999999998</v>
      </c>
      <c r="CF419" s="82">
        <v>15.2637</v>
      </c>
      <c r="CG419" s="82">
        <v>-50.051600000000001</v>
      </c>
      <c r="CH419" s="82">
        <v>29.727399999999999</v>
      </c>
      <c r="CI419" s="82">
        <v>-30.2164</v>
      </c>
      <c r="CJ419" s="82">
        <v>6.3951000000000002</v>
      </c>
      <c r="CK419" s="82">
        <v>17.647400000000001</v>
      </c>
      <c r="CL419" s="82">
        <v>-30.8247</v>
      </c>
      <c r="CM419" s="82">
        <v>-44.955399999999997</v>
      </c>
      <c r="CN419" s="82">
        <v>-21.956099999999999</v>
      </c>
      <c r="CO419" s="82">
        <v>-15.1508</v>
      </c>
      <c r="CP419" s="82">
        <v>3.2328000000000001</v>
      </c>
      <c r="CQ419" s="82">
        <v>24.420999999999999</v>
      </c>
      <c r="CR419" s="82">
        <v>19.048300000000001</v>
      </c>
      <c r="CS419" s="82">
        <v>10.087</v>
      </c>
      <c r="CT419" s="82">
        <v>15.4465</v>
      </c>
      <c r="CU419" s="82">
        <v>-15.9955</v>
      </c>
      <c r="CV419" s="82">
        <v>7.2576999999999998</v>
      </c>
      <c r="CW419" s="82">
        <v>-16.976500000000001</v>
      </c>
      <c r="CX419" s="82">
        <v>-16.963999999999999</v>
      </c>
      <c r="CY419" s="82">
        <v>-15.488099999999999</v>
      </c>
      <c r="CZ419" s="82">
        <v>0.2198</v>
      </c>
      <c r="DA419" s="82">
        <v>10.5459</v>
      </c>
      <c r="DB419" s="82">
        <v>29.8432</v>
      </c>
      <c r="DC419" s="82">
        <v>10.228</v>
      </c>
      <c r="DD419" s="82">
        <v>-8.0565999999999995</v>
      </c>
    </row>
    <row r="420" spans="1:111" x14ac:dyDescent="0.2">
      <c r="A420" s="82" t="s">
        <v>817</v>
      </c>
      <c r="B420" s="82">
        <v>418</v>
      </c>
      <c r="C420" s="82" t="s">
        <v>359</v>
      </c>
      <c r="D420" s="82" t="s">
        <v>1104</v>
      </c>
      <c r="E420" s="82">
        <v>21</v>
      </c>
      <c r="F420" s="82" t="s">
        <v>967</v>
      </c>
      <c r="G420" s="82">
        <v>10</v>
      </c>
      <c r="H420" s="83">
        <v>12.407232</v>
      </c>
      <c r="I420" s="46" t="s">
        <v>662</v>
      </c>
      <c r="J420" s="82" t="s">
        <v>1106</v>
      </c>
      <c r="K420" s="82">
        <v>24</v>
      </c>
      <c r="L420" s="84" t="s">
        <v>978</v>
      </c>
      <c r="M420" s="82">
        <v>5</v>
      </c>
      <c r="N420" s="83">
        <v>715.03958599999999</v>
      </c>
      <c r="O420" s="46" t="s">
        <v>699</v>
      </c>
      <c r="P420" s="82">
        <v>11.543900000000001</v>
      </c>
      <c r="Q420" s="82">
        <v>1.3231999999999999</v>
      </c>
      <c r="R420" s="82">
        <v>10.220700000000001</v>
      </c>
      <c r="S420" s="82">
        <v>1.2873000000000001</v>
      </c>
      <c r="T420" s="82">
        <v>0.1363</v>
      </c>
      <c r="U420" s="82">
        <v>1.151</v>
      </c>
      <c r="V420" s="82">
        <v>-1.1654</v>
      </c>
      <c r="W420" s="82">
        <v>-1.6044</v>
      </c>
      <c r="X420" s="82">
        <v>12.258599999999999</v>
      </c>
      <c r="Y420" s="82">
        <v>19.747699999999998</v>
      </c>
      <c r="Z420" s="82">
        <v>50.941299999999998</v>
      </c>
      <c r="AA420" s="82">
        <v>-63.864600000000003</v>
      </c>
      <c r="AB420" s="82">
        <v>17.2239</v>
      </c>
      <c r="AC420" s="86">
        <v>1.7672000000000001</v>
      </c>
      <c r="AD420" s="82">
        <v>-17.721299999999999</v>
      </c>
      <c r="AE420" s="82">
        <v>2.048</v>
      </c>
      <c r="AF420" s="82">
        <v>-13.3934</v>
      </c>
      <c r="AG420" s="82">
        <v>49.358699999999999</v>
      </c>
      <c r="AH420" s="82">
        <v>0.5837</v>
      </c>
      <c r="AI420" s="82">
        <v>3.1399999999999997E-2</v>
      </c>
      <c r="AJ420" s="82">
        <v>-13.1236</v>
      </c>
      <c r="AK420" s="82">
        <v>-22.7212</v>
      </c>
      <c r="AL420" s="82">
        <v>20.173300000000001</v>
      </c>
      <c r="AM420" s="82">
        <v>-4.0820999999999996</v>
      </c>
      <c r="AN420" s="82">
        <v>11.720800000000001</v>
      </c>
      <c r="AO420" s="82">
        <v>13.125299999999999</v>
      </c>
      <c r="AP420" s="82">
        <v>15.029199999999999</v>
      </c>
      <c r="AQ420" s="82">
        <v>16.9954</v>
      </c>
      <c r="AR420" s="82">
        <v>-6.4396000000000004</v>
      </c>
      <c r="AS420" s="82">
        <v>5.9633000000000003</v>
      </c>
      <c r="AT420" s="82">
        <v>19.311900000000001</v>
      </c>
      <c r="AU420" s="82">
        <v>2.3721000000000001</v>
      </c>
      <c r="AV420" s="82">
        <v>-4.9626999999999999</v>
      </c>
      <c r="AW420" s="82">
        <v>-34.450400000000002</v>
      </c>
      <c r="AX420" s="82">
        <v>-32.436599999999999</v>
      </c>
      <c r="AY420" s="82">
        <v>-31.278700000000001</v>
      </c>
      <c r="AZ420" s="82">
        <v>-1.9191</v>
      </c>
      <c r="BA420" s="82">
        <v>-126.41200000000001</v>
      </c>
      <c r="BB420" s="82">
        <v>49.971200000000003</v>
      </c>
      <c r="BC420" s="82">
        <v>4.4459</v>
      </c>
      <c r="BD420" s="82">
        <v>-17.328900000000001</v>
      </c>
      <c r="BE420" s="82">
        <v>-9.4577000000000009</v>
      </c>
      <c r="BF420" s="82">
        <v>-6.2274000000000003</v>
      </c>
      <c r="BG420" s="82">
        <v>8.7451000000000008</v>
      </c>
      <c r="BH420" s="82">
        <v>37.593299999999999</v>
      </c>
      <c r="BI420" s="82">
        <v>-1.8079000000000001</v>
      </c>
      <c r="BJ420" s="82">
        <v>51.452300000000001</v>
      </c>
      <c r="BK420" s="82">
        <v>5.0315000000000003</v>
      </c>
      <c r="BL420" s="82">
        <v>13.054399999999999</v>
      </c>
      <c r="BM420" s="82">
        <v>-20.746300000000002</v>
      </c>
      <c r="BN420" s="82">
        <v>-2.5399999999999999E-2</v>
      </c>
      <c r="BO420" s="82">
        <v>-40.407499999999999</v>
      </c>
      <c r="BP420" s="82">
        <v>-6.7191000000000001</v>
      </c>
      <c r="BQ420" s="82">
        <v>5.5468999999999999</v>
      </c>
      <c r="BR420" s="82">
        <v>-10.1469</v>
      </c>
      <c r="BS420" s="82">
        <v>7.1681999999999997</v>
      </c>
      <c r="BT420" s="82">
        <v>1.4709000000000001</v>
      </c>
      <c r="BU420" s="82">
        <v>-7.9455999999999998</v>
      </c>
      <c r="BV420" s="82">
        <v>-4.0814000000000004</v>
      </c>
      <c r="BW420" s="82">
        <v>6.2762000000000002</v>
      </c>
      <c r="BX420" s="82">
        <v>48.195500000000003</v>
      </c>
      <c r="BY420" s="82">
        <v>14.3612</v>
      </c>
      <c r="BZ420" s="82">
        <v>16.3764</v>
      </c>
      <c r="CA420" s="82">
        <v>-37.610399999999998</v>
      </c>
      <c r="CB420" s="82">
        <v>19.227</v>
      </c>
      <c r="CC420" s="82">
        <v>-29.254100000000001</v>
      </c>
      <c r="CD420" s="82">
        <v>86.062200000000004</v>
      </c>
      <c r="CE420" s="82">
        <v>31.034199999999998</v>
      </c>
      <c r="CF420" s="82">
        <v>3.8050999999999999</v>
      </c>
      <c r="CG420" s="82">
        <v>101.7804</v>
      </c>
      <c r="CH420" s="82">
        <v>-7.3724999999999996</v>
      </c>
      <c r="CI420" s="82">
        <v>43.662799999999997</v>
      </c>
      <c r="CJ420" s="82">
        <v>-32.297199999999997</v>
      </c>
      <c r="CK420" s="82">
        <v>-7.3510999999999997</v>
      </c>
      <c r="CL420" s="82">
        <v>-31.645700000000001</v>
      </c>
      <c r="CM420" s="82">
        <v>31.198899999999998</v>
      </c>
      <c r="CN420" s="82">
        <v>-38.108199999999997</v>
      </c>
      <c r="CO420" s="82">
        <v>-15.033899999999999</v>
      </c>
      <c r="CP420" s="82">
        <v>-4.0187999999999997</v>
      </c>
      <c r="CQ420" s="82">
        <v>-5.0186999999999999</v>
      </c>
      <c r="CR420" s="82">
        <v>-56.030999999999999</v>
      </c>
      <c r="CS420" s="82">
        <v>-37.0077</v>
      </c>
      <c r="CT420" s="82">
        <v>6.7752999999999997</v>
      </c>
      <c r="CU420" s="82">
        <v>-3.1751</v>
      </c>
      <c r="CV420" s="82">
        <v>-5.0975999999999999</v>
      </c>
      <c r="CW420" s="82">
        <v>9.9405000000000001</v>
      </c>
      <c r="CX420" s="82">
        <v>-3.3048000000000002</v>
      </c>
      <c r="CY420" s="82">
        <v>12.407999999999999</v>
      </c>
      <c r="CZ420" s="82">
        <v>-2.0954999999999999</v>
      </c>
      <c r="DA420" s="82">
        <v>-33.011699999999998</v>
      </c>
      <c r="DB420" s="82">
        <v>-49.529200000000003</v>
      </c>
      <c r="DC420" s="82">
        <v>-3.2793999999999999</v>
      </c>
      <c r="DD420" s="82">
        <v>35.964799999999997</v>
      </c>
    </row>
    <row r="421" spans="1:111" x14ac:dyDescent="0.2">
      <c r="A421" s="82" t="s">
        <v>817</v>
      </c>
      <c r="B421" s="82">
        <v>419</v>
      </c>
      <c r="C421" s="82" t="s">
        <v>2</v>
      </c>
      <c r="D421" s="82" t="s">
        <v>1064</v>
      </c>
      <c r="E421" s="82">
        <v>6</v>
      </c>
      <c r="F421" s="82" t="s">
        <v>97</v>
      </c>
      <c r="G421" s="82">
        <v>25</v>
      </c>
      <c r="H421" s="83">
        <v>14.420738</v>
      </c>
      <c r="I421" s="46" t="s">
        <v>547</v>
      </c>
      <c r="J421" s="82" t="s">
        <v>1079</v>
      </c>
      <c r="K421" s="82">
        <v>22</v>
      </c>
      <c r="L421" s="84" t="s">
        <v>970</v>
      </c>
      <c r="M421" s="82">
        <v>15</v>
      </c>
      <c r="N421" s="83">
        <v>730.43321500000002</v>
      </c>
      <c r="O421" s="46" t="s">
        <v>680</v>
      </c>
      <c r="P421" s="82">
        <v>11.532999999999999</v>
      </c>
      <c r="Q421" s="82">
        <v>8.1356000000000002</v>
      </c>
      <c r="R421" s="82">
        <v>3.3973</v>
      </c>
      <c r="S421" s="82">
        <v>1.1402000000000001</v>
      </c>
      <c r="T421" s="82">
        <v>0.87739999999999996</v>
      </c>
      <c r="U421" s="82">
        <v>0.26279999999999998</v>
      </c>
      <c r="V421" s="82">
        <v>-2.7300000000000001E-2</v>
      </c>
      <c r="W421" s="82">
        <v>-1.4999999999999999E-2</v>
      </c>
      <c r="X421" s="82">
        <v>-0.13980000000000001</v>
      </c>
      <c r="Y421" s="82">
        <v>-1.32E-2</v>
      </c>
      <c r="Z421" s="82">
        <v>-6.7000000000000002E-3</v>
      </c>
      <c r="AA421" s="82">
        <v>-2.2800000000000001E-2</v>
      </c>
      <c r="AC421" s="86">
        <v>-6.1800000000000001E-2</v>
      </c>
      <c r="AD421" s="82">
        <v>-1.29E-2</v>
      </c>
      <c r="AE421" s="82">
        <v>-3.2000000000000001E-2</v>
      </c>
      <c r="AF421" s="82">
        <v>-4.0399999999999998E-2</v>
      </c>
      <c r="AG421" s="82">
        <v>-3.5200000000000002E-2</v>
      </c>
      <c r="AH421" s="82">
        <v>-1.6400000000000001E-2</v>
      </c>
      <c r="AI421" s="82">
        <v>-0.1046</v>
      </c>
      <c r="AJ421" s="82">
        <v>0.1084</v>
      </c>
      <c r="AK421" s="82">
        <v>5.0900000000000001E-2</v>
      </c>
      <c r="AL421" s="82">
        <v>-0.12180000000000001</v>
      </c>
      <c r="AM421" s="82">
        <v>0.34870000000000001</v>
      </c>
      <c r="AN421" s="82">
        <v>8.3400000000000002E-2</v>
      </c>
      <c r="AO421" s="82">
        <v>3.0099999999999998E-2</v>
      </c>
      <c r="AP421" s="82">
        <v>1.9699999999999999E-2</v>
      </c>
      <c r="AQ421" s="82">
        <v>0.10829999999999999</v>
      </c>
      <c r="AR421" s="82">
        <v>-0.28160000000000002</v>
      </c>
      <c r="BA421" s="82">
        <v>-9.5699999999999993E-2</v>
      </c>
      <c r="BB421" s="82">
        <v>2.69E-2</v>
      </c>
      <c r="BC421" s="82">
        <v>-0.1085</v>
      </c>
      <c r="BE421" s="82">
        <v>-1.6999999999999999E-3</v>
      </c>
      <c r="BF421" s="82">
        <v>3.7600000000000001E-2</v>
      </c>
      <c r="BG421" s="82">
        <v>3.3000000000000002E-2</v>
      </c>
      <c r="BH421" s="82">
        <v>-1.1299999999999999E-2</v>
      </c>
      <c r="BI421" s="82">
        <v>8.6E-3</v>
      </c>
      <c r="BJ421" s="82">
        <v>-5.5100000000000003E-2</v>
      </c>
      <c r="BK421" s="82">
        <v>7.3499999999999996E-2</v>
      </c>
      <c r="BL421" s="82">
        <v>-1.8499999999999999E-2</v>
      </c>
      <c r="BM421" s="82">
        <v>-1.66E-2</v>
      </c>
      <c r="BN421" s="82">
        <v>3.3E-3</v>
      </c>
      <c r="BO421" s="82">
        <v>0.04</v>
      </c>
      <c r="BP421" s="82">
        <v>-9.0200000000000002E-2</v>
      </c>
      <c r="BQ421" s="82">
        <v>6.9599999999999995E-2</v>
      </c>
      <c r="BR421" s="82">
        <v>-8.8000000000000005E-3</v>
      </c>
      <c r="BS421" s="82">
        <v>8.09E-2</v>
      </c>
      <c r="BT421" s="82">
        <v>3.3000000000000002E-2</v>
      </c>
      <c r="CD421" s="82">
        <v>-3.6200000000000003E-2</v>
      </c>
      <c r="CE421" s="82">
        <v>-6.3399999999999998E-2</v>
      </c>
      <c r="CF421" s="82">
        <v>-8.4900000000000003E-2</v>
      </c>
      <c r="CG421" s="82">
        <v>0.10589999999999999</v>
      </c>
      <c r="CH421" s="82">
        <v>4.2900000000000001E-2</v>
      </c>
      <c r="CI421" s="82">
        <v>-0.1338</v>
      </c>
      <c r="CK421" s="82">
        <v>4.0300000000000002E-2</v>
      </c>
      <c r="CL421" s="82">
        <v>0.1348</v>
      </c>
      <c r="CM421" s="82">
        <v>5.6800000000000003E-2</v>
      </c>
      <c r="CN421" s="82">
        <v>6.5600000000000006E-2</v>
      </c>
      <c r="CO421" s="82">
        <v>3.8699999999999998E-2</v>
      </c>
      <c r="CP421" s="82">
        <v>-0.1391</v>
      </c>
      <c r="CQ421" s="82">
        <v>-4.3099999999999999E-2</v>
      </c>
      <c r="CR421" s="82">
        <v>2.86E-2</v>
      </c>
      <c r="CS421" s="82">
        <v>-8.48E-2</v>
      </c>
      <c r="CT421" s="82">
        <v>3.6600000000000001E-2</v>
      </c>
      <c r="CU421" s="82">
        <v>0.12230000000000001</v>
      </c>
      <c r="CV421" s="82">
        <v>-6.4999999999999997E-3</v>
      </c>
      <c r="CW421" s="82">
        <v>-8.0600000000000005E-2</v>
      </c>
    </row>
    <row r="422" spans="1:111" x14ac:dyDescent="0.2">
      <c r="A422" s="82" t="s">
        <v>817</v>
      </c>
      <c r="B422" s="82">
        <v>420</v>
      </c>
      <c r="C422" s="82" t="s">
        <v>359</v>
      </c>
      <c r="D422" s="82" t="s">
        <v>1091</v>
      </c>
      <c r="E422" s="82">
        <v>23</v>
      </c>
      <c r="F422" s="82" t="s">
        <v>971</v>
      </c>
      <c r="G422" s="82">
        <v>15</v>
      </c>
      <c r="H422" s="83">
        <v>6.787763</v>
      </c>
      <c r="I422" s="46" t="s">
        <v>685</v>
      </c>
      <c r="J422" s="82" t="s">
        <v>1106</v>
      </c>
      <c r="K422" s="82">
        <v>24</v>
      </c>
      <c r="L422" s="84" t="s">
        <v>978</v>
      </c>
      <c r="M422" s="82">
        <v>5</v>
      </c>
      <c r="N422" s="83">
        <v>715.03958599999999</v>
      </c>
      <c r="O422" s="46" t="s">
        <v>699</v>
      </c>
      <c r="P422" s="82">
        <v>11.5322</v>
      </c>
      <c r="Q422" s="82">
        <v>4.9413999999999998</v>
      </c>
      <c r="R422" s="82">
        <v>6.5907999999999998</v>
      </c>
      <c r="S422" s="82">
        <v>0.9637</v>
      </c>
      <c r="T422" s="82">
        <v>0.51839999999999997</v>
      </c>
      <c r="U422" s="82">
        <v>0.44519999999999998</v>
      </c>
      <c r="V422" s="82">
        <v>-10.1326</v>
      </c>
      <c r="W422" s="82">
        <v>3.4803999999999999</v>
      </c>
      <c r="X422" s="82">
        <v>24.3719</v>
      </c>
      <c r="Y422" s="82">
        <v>6.5224000000000002</v>
      </c>
      <c r="Z422" s="82">
        <v>-41.9208</v>
      </c>
      <c r="AA422" s="82">
        <v>-39.326900000000002</v>
      </c>
      <c r="AB422" s="82">
        <v>-40.682699999999997</v>
      </c>
      <c r="AC422" s="86">
        <v>19.400500000000001</v>
      </c>
      <c r="AD422" s="82">
        <v>-14.425700000000001</v>
      </c>
      <c r="AE422" s="82">
        <v>65.536699999999996</v>
      </c>
      <c r="AF422" s="82">
        <v>24.604700000000001</v>
      </c>
      <c r="AG422" s="82">
        <v>-36.373399999999997</v>
      </c>
      <c r="AH422" s="82">
        <v>8.3236000000000008</v>
      </c>
      <c r="AI422" s="82">
        <v>3.1132</v>
      </c>
      <c r="AJ422" s="82">
        <v>-3.1295999999999999</v>
      </c>
      <c r="AK422" s="82">
        <v>-19.332100000000001</v>
      </c>
      <c r="AL422" s="82">
        <v>-8.5253999999999994</v>
      </c>
      <c r="AM422" s="82">
        <v>11.1776</v>
      </c>
      <c r="AN422" s="82">
        <v>17.351800000000001</v>
      </c>
      <c r="AO422" s="82">
        <v>-14.645300000000001</v>
      </c>
      <c r="AP422" s="82">
        <v>-3.5735000000000001</v>
      </c>
      <c r="AQ422" s="82">
        <v>-13.2888</v>
      </c>
      <c r="AR422" s="82">
        <v>19.349499999999999</v>
      </c>
      <c r="AS422" s="82">
        <v>19.660399999999999</v>
      </c>
      <c r="AT422" s="82">
        <v>7.8853</v>
      </c>
      <c r="AU422" s="82">
        <v>-0.34549999999999997</v>
      </c>
      <c r="AV422" s="82">
        <v>21.691400000000002</v>
      </c>
      <c r="AW422" s="82">
        <v>34.895800000000001</v>
      </c>
      <c r="AX422" s="82">
        <v>-15.584</v>
      </c>
      <c r="AY422" s="82">
        <v>2.3332999999999999</v>
      </c>
      <c r="AZ422" s="82">
        <v>-10.692399999999999</v>
      </c>
      <c r="BA422" s="82">
        <v>-121.67619999999999</v>
      </c>
      <c r="BB422" s="82">
        <v>62.852899999999998</v>
      </c>
      <c r="BC422" s="82">
        <v>10.4221</v>
      </c>
      <c r="BD422" s="82">
        <v>-19.353100000000001</v>
      </c>
      <c r="BE422" s="82">
        <v>1.9916</v>
      </c>
      <c r="BF422" s="82">
        <v>-5.3779000000000003</v>
      </c>
      <c r="BG422" s="82">
        <v>-1.9259999999999999</v>
      </c>
      <c r="BH422" s="82">
        <v>46.637999999999998</v>
      </c>
      <c r="BI422" s="82">
        <v>-5.7126999999999999</v>
      </c>
      <c r="BJ422" s="82">
        <v>43.794800000000002</v>
      </c>
      <c r="BK422" s="82">
        <v>2.0931000000000002</v>
      </c>
      <c r="BL422" s="82">
        <v>11.2355</v>
      </c>
      <c r="BM422" s="82">
        <v>-21.736899999999999</v>
      </c>
      <c r="BN422" s="82">
        <v>-1.9408000000000001</v>
      </c>
      <c r="BO422" s="82">
        <v>-44.912799999999997</v>
      </c>
      <c r="BP422" s="82">
        <v>-5.6250999999999998</v>
      </c>
      <c r="BQ422" s="82">
        <v>8.6925000000000008</v>
      </c>
      <c r="BR422" s="82">
        <v>-7.1079999999999997</v>
      </c>
      <c r="BS422" s="82">
        <v>-5.3597999999999999</v>
      </c>
      <c r="BT422" s="82">
        <v>-2.5486</v>
      </c>
      <c r="BU422" s="82">
        <v>-10.059699999999999</v>
      </c>
      <c r="BV422" s="82">
        <v>-3.8864999999999998</v>
      </c>
      <c r="BW422" s="82">
        <v>-0.13980000000000001</v>
      </c>
      <c r="BX422" s="82">
        <v>48.586399999999998</v>
      </c>
      <c r="BY422" s="82">
        <v>22.250900000000001</v>
      </c>
      <c r="BZ422" s="82">
        <v>11.924799999999999</v>
      </c>
      <c r="CA422" s="82">
        <v>-30.2181</v>
      </c>
      <c r="CB422" s="82">
        <v>17.099399999999999</v>
      </c>
      <c r="CC422" s="82">
        <v>10.329599999999999</v>
      </c>
      <c r="CD422" s="82">
        <v>16.787099999999999</v>
      </c>
      <c r="CE422" s="82">
        <v>26.3598</v>
      </c>
      <c r="CF422" s="82">
        <v>42.730400000000003</v>
      </c>
      <c r="CG422" s="82">
        <v>-40.918399999999998</v>
      </c>
      <c r="CH422" s="82">
        <v>47.280700000000003</v>
      </c>
      <c r="CI422" s="82">
        <v>14.799300000000001</v>
      </c>
      <c r="CJ422" s="82">
        <v>40.576999999999998</v>
      </c>
      <c r="CK422" s="82">
        <v>-3.6714000000000002</v>
      </c>
      <c r="CL422" s="82">
        <v>-32.059100000000001</v>
      </c>
      <c r="CM422" s="82">
        <v>6.0240999999999998</v>
      </c>
      <c r="CN422" s="82">
        <v>-19.1556</v>
      </c>
      <c r="CO422" s="82">
        <v>-13.8811</v>
      </c>
      <c r="CP422" s="82">
        <v>-8.4991000000000003</v>
      </c>
      <c r="CQ422" s="82">
        <v>-0.1217</v>
      </c>
      <c r="CR422" s="82">
        <v>12.126899999999999</v>
      </c>
      <c r="CS422" s="82">
        <v>-13.128500000000001</v>
      </c>
      <c r="CT422" s="82">
        <v>16.592099999999999</v>
      </c>
      <c r="CU422" s="82">
        <v>12.710699999999999</v>
      </c>
      <c r="CV422" s="82">
        <v>-49.991700000000002</v>
      </c>
      <c r="CW422" s="82">
        <v>-25.9497</v>
      </c>
      <c r="CX422" s="82">
        <v>-17.773599999999998</v>
      </c>
      <c r="CY422" s="82">
        <v>-7.3992000000000004</v>
      </c>
      <c r="CZ422" s="82">
        <v>-27.425899999999999</v>
      </c>
      <c r="DA422" s="82">
        <v>-1.5905</v>
      </c>
      <c r="DB422" s="82">
        <v>32.138800000000003</v>
      </c>
      <c r="DC422" s="82">
        <v>-6.9992000000000001</v>
      </c>
      <c r="DD422" s="82">
        <v>-9.8917000000000002</v>
      </c>
    </row>
    <row r="423" spans="1:111" x14ac:dyDescent="0.2">
      <c r="A423" s="82" t="s">
        <v>817</v>
      </c>
      <c r="B423" s="82">
        <v>421</v>
      </c>
      <c r="C423" s="82" t="s">
        <v>1</v>
      </c>
      <c r="D423" s="82" t="s">
        <v>1016</v>
      </c>
      <c r="E423" s="82">
        <v>6</v>
      </c>
      <c r="F423" s="82" t="s">
        <v>97</v>
      </c>
      <c r="G423" s="82">
        <v>35</v>
      </c>
      <c r="H423" s="83">
        <v>16.558157999999999</v>
      </c>
      <c r="I423" s="46" t="s">
        <v>537</v>
      </c>
      <c r="J423" s="82" t="s">
        <v>1017</v>
      </c>
      <c r="K423" s="82">
        <v>7</v>
      </c>
      <c r="L423" s="84" t="s">
        <v>100</v>
      </c>
      <c r="M423" s="82">
        <v>105</v>
      </c>
      <c r="N423" s="83">
        <v>701.11767899999995</v>
      </c>
      <c r="O423" s="46" t="s">
        <v>550</v>
      </c>
      <c r="P423" s="82">
        <v>11.526</v>
      </c>
      <c r="Q423" s="82">
        <v>6.0891999999999999</v>
      </c>
      <c r="R423" s="82">
        <v>5.4367999999999999</v>
      </c>
      <c r="S423" s="82">
        <v>1.8816999999999999</v>
      </c>
      <c r="T423" s="82">
        <v>1.1496</v>
      </c>
      <c r="U423" s="82">
        <v>0.73209999999999997</v>
      </c>
      <c r="V423" s="82">
        <v>0.16250000000000001</v>
      </c>
      <c r="W423" s="82">
        <v>-4.6399999999999997E-2</v>
      </c>
      <c r="X423" s="82">
        <v>-0.27450000000000002</v>
      </c>
      <c r="Y423" s="82">
        <v>6.0999999999999999E-2</v>
      </c>
      <c r="Z423" s="82">
        <v>5.4100000000000002E-2</v>
      </c>
      <c r="AC423" s="86">
        <v>4.5400000000000003E-2</v>
      </c>
      <c r="AD423" s="82">
        <v>-0.13</v>
      </c>
      <c r="AE423" s="82">
        <v>-0.45879999999999999</v>
      </c>
      <c r="AF423" s="82">
        <v>0.32890000000000003</v>
      </c>
      <c r="AG423" s="82">
        <v>7.3999999999999996E-2</v>
      </c>
      <c r="AH423" s="82">
        <v>0.2248</v>
      </c>
      <c r="AI423" s="82">
        <v>2.6700000000000002E-2</v>
      </c>
      <c r="AJ423" s="82">
        <v>-0.15240000000000001</v>
      </c>
      <c r="AK423" s="82">
        <v>-7.3700000000000002E-2</v>
      </c>
      <c r="BA423" s="82">
        <v>-2.9600000000000001E-2</v>
      </c>
      <c r="BE423" s="82">
        <v>-0.2253</v>
      </c>
      <c r="BF423" s="82">
        <v>1.2699999999999999E-2</v>
      </c>
      <c r="BG423" s="82">
        <v>0.1153</v>
      </c>
      <c r="BH423" s="82">
        <v>-9.1999999999999998E-3</v>
      </c>
      <c r="BI423" s="82">
        <v>-0.13539999999999999</v>
      </c>
      <c r="BJ423" s="82">
        <v>8.3699999999999997E-2</v>
      </c>
      <c r="BK423" s="82">
        <v>1.9699999999999999E-2</v>
      </c>
      <c r="BL423" s="82">
        <v>0.25919999999999999</v>
      </c>
      <c r="BM423" s="82">
        <v>-5.8200000000000002E-2</v>
      </c>
      <c r="BN423" s="82">
        <v>-3.3000000000000002E-2</v>
      </c>
      <c r="CD423" s="82">
        <v>0.12939999999999999</v>
      </c>
      <c r="CF423" s="82">
        <v>-0.1198</v>
      </c>
      <c r="CG423" s="82">
        <v>-0.35949999999999999</v>
      </c>
      <c r="CK423" s="82">
        <v>-0.1918</v>
      </c>
      <c r="CL423" s="82">
        <v>-1.5100000000000001E-2</v>
      </c>
      <c r="CM423" s="82">
        <v>-9.1899999999999996E-2</v>
      </c>
      <c r="CN423" s="82">
        <v>0.29920000000000002</v>
      </c>
      <c r="CO423" s="82">
        <v>0.34710000000000002</v>
      </c>
      <c r="CP423" s="82">
        <v>-1.7299999999999999E-2</v>
      </c>
      <c r="CQ423" s="82">
        <v>-0.18659999999999999</v>
      </c>
      <c r="CR423" s="82">
        <v>0.2064</v>
      </c>
    </row>
    <row r="424" spans="1:111" x14ac:dyDescent="0.2">
      <c r="A424" s="82" t="s">
        <v>817</v>
      </c>
      <c r="B424" s="82">
        <v>422</v>
      </c>
      <c r="C424" s="82" t="s">
        <v>359</v>
      </c>
      <c r="D424" s="82" t="s">
        <v>1103</v>
      </c>
      <c r="E424" s="82">
        <v>20</v>
      </c>
      <c r="F424" s="82" t="s">
        <v>175</v>
      </c>
      <c r="G424" s="82">
        <v>25</v>
      </c>
      <c r="H424" s="83">
        <v>54.015053000000002</v>
      </c>
      <c r="I424" s="46" t="s">
        <v>651</v>
      </c>
      <c r="J424" s="82" t="s">
        <v>1105</v>
      </c>
      <c r="K424" s="82">
        <v>22</v>
      </c>
      <c r="L424" s="84" t="s">
        <v>970</v>
      </c>
      <c r="M424" s="82">
        <v>0</v>
      </c>
      <c r="N424" s="83">
        <v>722.41493800000001</v>
      </c>
      <c r="O424" s="46" t="s">
        <v>676</v>
      </c>
      <c r="P424" s="82">
        <v>11.522500000000001</v>
      </c>
      <c r="Q424" s="82">
        <v>6.1143000000000001</v>
      </c>
      <c r="R424" s="82">
        <v>5.4081999999999999</v>
      </c>
      <c r="S424" s="82">
        <v>1.03</v>
      </c>
      <c r="T424" s="82">
        <v>0.63239999999999996</v>
      </c>
      <c r="U424" s="82">
        <v>0.39760000000000001</v>
      </c>
      <c r="V424" s="82">
        <v>-2.24E-2</v>
      </c>
      <c r="W424" s="82">
        <v>-1.3362000000000001</v>
      </c>
      <c r="X424" s="82">
        <v>-26.106300000000001</v>
      </c>
      <c r="Y424" s="82">
        <v>23.290299999999998</v>
      </c>
      <c r="Z424" s="82">
        <v>-16.490300000000001</v>
      </c>
      <c r="AA424" s="82">
        <v>3.9251</v>
      </c>
      <c r="AB424" s="82">
        <v>-60.279299999999999</v>
      </c>
      <c r="AC424" s="86">
        <v>5.9344000000000001</v>
      </c>
      <c r="AD424" s="82">
        <v>5.6688000000000001</v>
      </c>
      <c r="AE424" s="82">
        <v>22.669</v>
      </c>
      <c r="AF424" s="82">
        <v>-5.2945000000000002</v>
      </c>
      <c r="AG424" s="82">
        <v>32.103499999999997</v>
      </c>
      <c r="AH424" s="82">
        <v>4.1181000000000001</v>
      </c>
      <c r="AI424" s="82">
        <v>-3.4487000000000001</v>
      </c>
      <c r="AJ424" s="82">
        <v>17.2561</v>
      </c>
      <c r="AK424" s="82">
        <v>-20.3093</v>
      </c>
      <c r="AL424" s="82">
        <v>3.2482000000000002</v>
      </c>
      <c r="AM424" s="82">
        <v>6.2514000000000003</v>
      </c>
      <c r="AN424" s="82">
        <v>-6.9745999999999997</v>
      </c>
      <c r="AO424" s="82">
        <v>-2.4327999999999999</v>
      </c>
      <c r="AP424" s="82">
        <v>6.1718999999999999</v>
      </c>
      <c r="AQ424" s="82">
        <v>-27.314499999999999</v>
      </c>
      <c r="AR424" s="82">
        <v>7.3521000000000001</v>
      </c>
      <c r="AS424" s="82">
        <v>-4.0650000000000004</v>
      </c>
      <c r="AT424" s="82">
        <v>9.0489999999999995</v>
      </c>
      <c r="AU424" s="82">
        <v>-3.3595999999999999</v>
      </c>
      <c r="AV424" s="82">
        <v>-11.547800000000001</v>
      </c>
      <c r="AW424" s="82">
        <v>6.5850999999999997</v>
      </c>
      <c r="AX424" s="82">
        <v>8.8312000000000008</v>
      </c>
      <c r="AY424" s="82">
        <v>-37.825099999999999</v>
      </c>
      <c r="AZ424" s="82">
        <v>36.8874</v>
      </c>
      <c r="BA424" s="82">
        <v>52.769399999999997</v>
      </c>
      <c r="BB424" s="82">
        <v>-29.7851</v>
      </c>
      <c r="BC424" s="82">
        <v>28.838200000000001</v>
      </c>
      <c r="BD424" s="82">
        <v>-51.481299999999997</v>
      </c>
      <c r="BE424" s="82">
        <v>-18.315999999999999</v>
      </c>
      <c r="BF424" s="82">
        <v>1.3895999999999999</v>
      </c>
      <c r="BG424" s="82">
        <v>0.69599999999999995</v>
      </c>
      <c r="BH424" s="82">
        <v>-39.723199999999999</v>
      </c>
      <c r="BI424" s="82">
        <v>13.323</v>
      </c>
      <c r="BJ424" s="82">
        <v>-9.4183000000000003</v>
      </c>
      <c r="BK424" s="82">
        <v>-4.1753</v>
      </c>
      <c r="BL424" s="82">
        <v>-4.9964000000000004</v>
      </c>
      <c r="BM424" s="82">
        <v>14.5181</v>
      </c>
      <c r="BN424" s="82">
        <v>0.86860000000000004</v>
      </c>
      <c r="BO424" s="82">
        <v>10.5669</v>
      </c>
      <c r="BP424" s="82">
        <v>-2.9841000000000002</v>
      </c>
      <c r="BQ424" s="82">
        <v>-2.1276000000000002</v>
      </c>
      <c r="BR424" s="82">
        <v>16.356000000000002</v>
      </c>
      <c r="BS424" s="82">
        <v>-4.6252000000000004</v>
      </c>
      <c r="BT424" s="82">
        <v>-12.7317</v>
      </c>
      <c r="BU424" s="82">
        <v>8.9954000000000001</v>
      </c>
      <c r="BV424" s="82">
        <v>12.344099999999999</v>
      </c>
      <c r="BW424" s="82">
        <v>-10.335599999999999</v>
      </c>
      <c r="BX424" s="82">
        <v>2.5762999999999998</v>
      </c>
      <c r="BY424" s="82">
        <v>4.181</v>
      </c>
      <c r="BZ424" s="82">
        <v>1.9191</v>
      </c>
      <c r="CA424" s="82">
        <v>1.5828</v>
      </c>
      <c r="CB424" s="82">
        <v>19.775200000000002</v>
      </c>
      <c r="CC424" s="82">
        <v>-15.7392</v>
      </c>
      <c r="CD424" s="82">
        <v>-16.7943</v>
      </c>
      <c r="CE424" s="82">
        <v>8.4045000000000005</v>
      </c>
      <c r="CF424" s="82">
        <v>10.878299999999999</v>
      </c>
      <c r="CG424" s="82">
        <v>-29.072199999999999</v>
      </c>
      <c r="CH424" s="82">
        <v>-49.435099999999998</v>
      </c>
      <c r="CI424" s="82">
        <v>39.308100000000003</v>
      </c>
      <c r="CJ424" s="82">
        <v>-45.619199999999999</v>
      </c>
      <c r="CK424" s="82">
        <v>2.7871000000000001</v>
      </c>
      <c r="CL424" s="82">
        <v>5.6249000000000002</v>
      </c>
      <c r="CM424" s="82">
        <v>6.9842000000000004</v>
      </c>
      <c r="CN424" s="82">
        <v>13.629200000000001</v>
      </c>
      <c r="CO424" s="82">
        <v>16.3523</v>
      </c>
      <c r="CP424" s="82">
        <v>6.5007999999999999</v>
      </c>
      <c r="CQ424" s="82">
        <v>-12.350899999999999</v>
      </c>
      <c r="CR424" s="82">
        <v>-6.8352000000000004</v>
      </c>
      <c r="CS424" s="82">
        <v>9.0187000000000008</v>
      </c>
      <c r="CT424" s="82">
        <v>5.5113000000000003</v>
      </c>
      <c r="CU424" s="82">
        <v>32.914999999999999</v>
      </c>
      <c r="CV424" s="82">
        <v>15.470499999999999</v>
      </c>
      <c r="CW424" s="82">
        <v>26.003599999999999</v>
      </c>
      <c r="CX424" s="82">
        <v>12.3644</v>
      </c>
      <c r="CY424" s="82">
        <v>13.332800000000001</v>
      </c>
      <c r="CZ424" s="82">
        <v>8.6323000000000008</v>
      </c>
      <c r="DA424" s="82">
        <v>-26.932200000000002</v>
      </c>
      <c r="DB424" s="82">
        <v>-3.6269999999999998</v>
      </c>
      <c r="DC424" s="82">
        <v>-8.5169999999999995</v>
      </c>
      <c r="DD424" s="82">
        <v>-18.7958</v>
      </c>
    </row>
    <row r="425" spans="1:111" x14ac:dyDescent="0.2">
      <c r="A425" s="82" t="s">
        <v>817</v>
      </c>
      <c r="B425" s="82">
        <v>423</v>
      </c>
      <c r="C425" s="82" t="s">
        <v>2</v>
      </c>
      <c r="D425" s="82" t="s">
        <v>1077</v>
      </c>
      <c r="E425" s="82">
        <v>20</v>
      </c>
      <c r="F425" s="82" t="s">
        <v>175</v>
      </c>
      <c r="G425" s="82">
        <v>0</v>
      </c>
      <c r="H425" s="83">
        <v>17.946432000000001</v>
      </c>
      <c r="I425" s="46" t="s">
        <v>669</v>
      </c>
      <c r="J425" s="82" t="s">
        <v>1078</v>
      </c>
      <c r="K425" s="82">
        <v>21</v>
      </c>
      <c r="L425" s="84" t="s">
        <v>967</v>
      </c>
      <c r="M425" s="82">
        <v>90</v>
      </c>
      <c r="N425" s="83">
        <v>85.777202000000003</v>
      </c>
      <c r="O425" s="46" t="s">
        <v>129</v>
      </c>
      <c r="P425" s="82">
        <v>11.5189</v>
      </c>
      <c r="Q425" s="82">
        <v>8.8432999999999993</v>
      </c>
      <c r="R425" s="82">
        <v>2.6757</v>
      </c>
      <c r="S425" s="82">
        <v>1.2523</v>
      </c>
      <c r="T425" s="82">
        <v>1.0549999999999999</v>
      </c>
      <c r="U425" s="82">
        <v>0.1973</v>
      </c>
      <c r="V425" s="82">
        <v>-5.1999999999999998E-3</v>
      </c>
      <c r="W425" s="82">
        <v>6.1699999999999998E-2</v>
      </c>
      <c r="X425" s="82">
        <v>-0.1525</v>
      </c>
      <c r="Y425" s="82">
        <v>0.1041</v>
      </c>
      <c r="Z425" s="82">
        <v>-3.4500000000000003E-2</v>
      </c>
      <c r="AA425" s="82">
        <v>-0.1036</v>
      </c>
      <c r="AC425" s="86">
        <v>8.9200000000000002E-2</v>
      </c>
      <c r="AD425" s="82">
        <v>-2.8999999999999998E-3</v>
      </c>
      <c r="AE425" s="82">
        <v>-4.2700000000000002E-2</v>
      </c>
      <c r="AF425" s="82">
        <v>1.7999999999999999E-2</v>
      </c>
      <c r="AG425" s="82">
        <v>-7.3200000000000001E-2</v>
      </c>
      <c r="AH425" s="82">
        <v>-1.54E-2</v>
      </c>
      <c r="AI425" s="82">
        <v>2.1399999999999999E-2</v>
      </c>
      <c r="AJ425" s="82">
        <v>2.7000000000000001E-3</v>
      </c>
      <c r="AK425" s="82">
        <v>-4.7399999999999998E-2</v>
      </c>
      <c r="AL425" s="82">
        <v>-9.2200000000000004E-2</v>
      </c>
      <c r="AM425" s="82">
        <v>-2.5600000000000001E-2</v>
      </c>
      <c r="AN425" s="82">
        <v>0.12039999999999999</v>
      </c>
      <c r="AO425" s="82">
        <v>5.1299999999999998E-2</v>
      </c>
      <c r="AP425" s="82">
        <v>0.1057</v>
      </c>
      <c r="AQ425" s="82">
        <v>-0.21149999999999999</v>
      </c>
      <c r="AR425" s="82">
        <v>0.13619999999999999</v>
      </c>
      <c r="BA425" s="82">
        <v>-0.1051</v>
      </c>
      <c r="BB425" s="82">
        <v>9.4000000000000004E-3</v>
      </c>
      <c r="BC425" s="82">
        <v>-0.19370000000000001</v>
      </c>
      <c r="BE425" s="82">
        <v>5.9900000000000002E-2</v>
      </c>
      <c r="BF425" s="82">
        <v>0.1105</v>
      </c>
      <c r="BG425" s="82">
        <v>5.8999999999999999E-3</v>
      </c>
      <c r="BH425" s="82">
        <v>-2.93E-2</v>
      </c>
      <c r="BI425" s="82">
        <v>6.2399999999999997E-2</v>
      </c>
      <c r="BJ425" s="82">
        <v>2.4500000000000001E-2</v>
      </c>
      <c r="BK425" s="82">
        <v>1.2699999999999999E-2</v>
      </c>
      <c r="BL425" s="82">
        <v>8.3999999999999995E-3</v>
      </c>
      <c r="BM425" s="82">
        <v>-9.7600000000000006E-2</v>
      </c>
      <c r="BN425" s="82">
        <v>-0.1174</v>
      </c>
      <c r="BO425" s="82">
        <v>-0.11559999999999999</v>
      </c>
      <c r="BP425" s="82">
        <v>1.8100000000000002E-2</v>
      </c>
      <c r="BQ425" s="82">
        <v>6.2199999999999998E-2</v>
      </c>
      <c r="BR425" s="82">
        <v>-2.63E-2</v>
      </c>
      <c r="BS425" s="82">
        <v>0.13300000000000001</v>
      </c>
      <c r="BT425" s="82">
        <v>0.1782</v>
      </c>
      <c r="CD425" s="82">
        <v>9.3200000000000005E-2</v>
      </c>
      <c r="CE425" s="82">
        <v>0</v>
      </c>
      <c r="CF425" s="82">
        <v>1.35E-2</v>
      </c>
      <c r="CG425" s="82">
        <v>-0.12640000000000001</v>
      </c>
      <c r="CH425" s="82">
        <v>9.8900000000000002E-2</v>
      </c>
      <c r="CI425" s="82">
        <v>-5.3999999999999999E-2</v>
      </c>
      <c r="CK425" s="82">
        <v>4.0300000000000002E-2</v>
      </c>
      <c r="CL425" s="82">
        <v>0.1305</v>
      </c>
      <c r="CM425" s="82">
        <v>2.2499999999999999E-2</v>
      </c>
      <c r="CN425" s="82">
        <v>-9.8900000000000002E-2</v>
      </c>
      <c r="CO425" s="82">
        <v>-3.5499999999999997E-2</v>
      </c>
      <c r="CP425" s="82">
        <v>4.5999999999999999E-3</v>
      </c>
      <c r="CQ425" s="82">
        <v>-4.2200000000000001E-2</v>
      </c>
      <c r="CR425" s="82">
        <v>2.86E-2</v>
      </c>
      <c r="CS425" s="82">
        <v>-9.5500000000000002E-2</v>
      </c>
      <c r="CT425" s="82">
        <v>0.1055</v>
      </c>
      <c r="CU425" s="82">
        <v>2.0000000000000001E-4</v>
      </c>
      <c r="CV425" s="82">
        <v>-2.0500000000000001E-2</v>
      </c>
      <c r="CW425" s="82">
        <v>-6.4899999999999999E-2</v>
      </c>
    </row>
    <row r="426" spans="1:111" x14ac:dyDescent="0.2">
      <c r="A426" s="82" t="s">
        <v>817</v>
      </c>
      <c r="B426" s="82">
        <v>424</v>
      </c>
      <c r="C426" s="82" t="s">
        <v>1</v>
      </c>
      <c r="D426" s="82" t="s">
        <v>1011</v>
      </c>
      <c r="E426" s="82">
        <v>1</v>
      </c>
      <c r="F426" s="82" t="s">
        <v>114</v>
      </c>
      <c r="G426" s="82">
        <v>125</v>
      </c>
      <c r="H426" s="83">
        <v>555.13290900000004</v>
      </c>
      <c r="I426" s="46" t="s">
        <v>582</v>
      </c>
      <c r="J426" s="82" t="s">
        <v>1014</v>
      </c>
      <c r="K426" s="82">
        <v>4</v>
      </c>
      <c r="L426" s="84" t="s">
        <v>89</v>
      </c>
      <c r="M426" s="82">
        <v>135</v>
      </c>
      <c r="N426" s="83">
        <v>739.89113799999996</v>
      </c>
      <c r="O426" s="46" t="s">
        <v>786</v>
      </c>
      <c r="P426" s="82">
        <v>11.5184</v>
      </c>
      <c r="Q426" s="82">
        <v>8.0884</v>
      </c>
      <c r="R426" s="82">
        <v>3.4300999999999999</v>
      </c>
      <c r="S426" s="82">
        <v>2.4148999999999998</v>
      </c>
      <c r="T426" s="82">
        <v>1.7276</v>
      </c>
      <c r="U426" s="82">
        <v>0.68730000000000002</v>
      </c>
      <c r="V426" s="82">
        <v>-5.5500000000000001E-2</v>
      </c>
      <c r="W426" s="82">
        <v>-0.18</v>
      </c>
      <c r="X426" s="82">
        <v>0.3382</v>
      </c>
      <c r="Y426" s="82">
        <v>0.13389999999999999</v>
      </c>
      <c r="Z426" s="82">
        <v>5.4699999999999999E-2</v>
      </c>
      <c r="AC426" s="86">
        <v>-1.7999999999999999E-2</v>
      </c>
      <c r="AD426" s="82">
        <v>6.6900000000000001E-2</v>
      </c>
      <c r="AE426" s="82">
        <v>-0.39939999999999998</v>
      </c>
      <c r="AF426" s="82">
        <v>0.16930000000000001</v>
      </c>
      <c r="AG426" s="82">
        <v>-3.5999999999999999E-3</v>
      </c>
      <c r="AH426" s="82">
        <v>-2.8799999999999999E-2</v>
      </c>
      <c r="AI426" s="82">
        <v>-7.1000000000000004E-3</v>
      </c>
      <c r="AJ426" s="82">
        <v>2.1499999999999998E-2</v>
      </c>
      <c r="AK426" s="82">
        <v>1.0500000000000001E-2</v>
      </c>
      <c r="BA426" s="82">
        <v>2.3199999999999998E-2</v>
      </c>
      <c r="BE426" s="82">
        <v>0.32550000000000001</v>
      </c>
      <c r="BF426" s="82">
        <v>0.16289999999999999</v>
      </c>
      <c r="BG426" s="82">
        <v>-3.4500000000000003E-2</v>
      </c>
      <c r="BH426" s="82">
        <v>0.1198</v>
      </c>
      <c r="BI426" s="82">
        <v>-0.66590000000000005</v>
      </c>
      <c r="BJ426" s="82">
        <v>-0.27589999999999998</v>
      </c>
      <c r="BK426" s="82">
        <v>0.21920000000000001</v>
      </c>
      <c r="BL426" s="82">
        <v>1.6899999999999998E-2</v>
      </c>
      <c r="BM426" s="82">
        <v>3.85E-2</v>
      </c>
      <c r="BN426" s="82">
        <v>7.0199999999999999E-2</v>
      </c>
      <c r="CC426" s="87"/>
      <c r="CD426" s="82">
        <v>-5.0599999999999999E-2</v>
      </c>
      <c r="CE426" s="87"/>
      <c r="CF426" s="82">
        <v>-1.17E-2</v>
      </c>
      <c r="CG426" s="82">
        <v>4.58E-2</v>
      </c>
      <c r="CH426" s="87"/>
      <c r="CI426" s="87"/>
      <c r="CJ426" s="87"/>
      <c r="CK426" s="82">
        <v>-5.3600000000000002E-2</v>
      </c>
      <c r="CL426" s="82">
        <v>-0.25800000000000001</v>
      </c>
      <c r="CM426" s="82">
        <v>0.57210000000000005</v>
      </c>
      <c r="CN426" s="82">
        <v>0.23</v>
      </c>
      <c r="CO426" s="82">
        <v>-2.4400000000000002E-2</v>
      </c>
      <c r="CP426" s="82">
        <v>-4.48E-2</v>
      </c>
      <c r="CQ426" s="82">
        <v>-0.14699999999999999</v>
      </c>
      <c r="CR426" s="82">
        <v>-0.25779999999999997</v>
      </c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</row>
    <row r="427" spans="1:111" x14ac:dyDescent="0.2">
      <c r="A427" s="82" t="s">
        <v>817</v>
      </c>
      <c r="B427" s="82">
        <v>425</v>
      </c>
      <c r="C427" s="82" t="s">
        <v>2</v>
      </c>
      <c r="D427" s="82" t="s">
        <v>1070</v>
      </c>
      <c r="E427" s="82">
        <v>12</v>
      </c>
      <c r="F427" s="82" t="s">
        <v>103</v>
      </c>
      <c r="G427" s="82">
        <v>115</v>
      </c>
      <c r="H427" s="83">
        <v>666.33155299999999</v>
      </c>
      <c r="I427" s="46" t="s">
        <v>333</v>
      </c>
      <c r="J427" s="82" t="s">
        <v>1076</v>
      </c>
      <c r="K427" s="82">
        <v>19</v>
      </c>
      <c r="L427" s="84" t="s">
        <v>962</v>
      </c>
      <c r="M427" s="82">
        <v>10</v>
      </c>
      <c r="N427" s="83">
        <v>641.28479800000002</v>
      </c>
      <c r="O427" s="46" t="s">
        <v>641</v>
      </c>
      <c r="P427" s="82">
        <v>11.517899999999999</v>
      </c>
      <c r="Q427" s="82">
        <v>6.8875999999999999</v>
      </c>
      <c r="R427" s="82">
        <v>4.6303999999999998</v>
      </c>
      <c r="S427" s="82">
        <v>1.1389</v>
      </c>
      <c r="T427" s="82">
        <v>0.80449999999999999</v>
      </c>
      <c r="U427" s="82">
        <v>0.33439999999999998</v>
      </c>
      <c r="V427" s="82">
        <v>-2E-3</v>
      </c>
      <c r="W427" s="82">
        <v>7.3800000000000004E-2</v>
      </c>
      <c r="X427" s="82">
        <v>-0.13350000000000001</v>
      </c>
      <c r="Y427" s="82">
        <v>-2.3699999999999999E-2</v>
      </c>
      <c r="Z427" s="82">
        <v>2.1899999999999999E-2</v>
      </c>
      <c r="AA427" s="82">
        <v>-0.13300000000000001</v>
      </c>
      <c r="AC427" s="86">
        <v>-3.1399999999999997E-2</v>
      </c>
      <c r="AD427" s="82">
        <v>8.6199999999999999E-2</v>
      </c>
      <c r="AE427" s="82">
        <v>4.3200000000000002E-2</v>
      </c>
      <c r="AF427" s="82">
        <v>-0.19409999999999999</v>
      </c>
      <c r="AG427" s="82">
        <v>-5.3800000000000001E-2</v>
      </c>
      <c r="AH427" s="82">
        <v>-7.0900000000000005E-2</v>
      </c>
      <c r="AI427" s="82">
        <v>-4.0000000000000002E-4</v>
      </c>
      <c r="AJ427" s="82">
        <v>3.5299999999999998E-2</v>
      </c>
      <c r="AK427" s="82">
        <v>-2.24E-2</v>
      </c>
      <c r="AL427" s="82">
        <v>-3.1300000000000001E-2</v>
      </c>
      <c r="AM427" s="82">
        <v>0.37130000000000002</v>
      </c>
      <c r="AN427" s="82">
        <v>3.8300000000000001E-2</v>
      </c>
      <c r="AO427" s="82">
        <v>-1.95E-2</v>
      </c>
      <c r="AP427" s="82">
        <v>2.2000000000000001E-3</v>
      </c>
      <c r="AQ427" s="82">
        <v>0.12970000000000001</v>
      </c>
      <c r="AR427" s="82">
        <v>-0.14760000000000001</v>
      </c>
      <c r="BA427" s="82">
        <v>-0.20039999999999999</v>
      </c>
      <c r="BB427" s="82">
        <v>-3.5999999999999997E-2</v>
      </c>
      <c r="BC427" s="82">
        <v>-2.0199999999999999E-2</v>
      </c>
      <c r="BE427" s="82">
        <v>-0.10780000000000001</v>
      </c>
      <c r="BF427" s="82">
        <v>-6.93E-2</v>
      </c>
      <c r="BG427" s="82">
        <v>-7.4899999999999994E-2</v>
      </c>
      <c r="BH427" s="82">
        <v>-9.06E-2</v>
      </c>
      <c r="BI427" s="82">
        <v>0.2974</v>
      </c>
      <c r="BJ427" s="82">
        <v>0.2399</v>
      </c>
      <c r="BK427" s="82">
        <v>3.3300000000000003E-2</v>
      </c>
      <c r="BL427" s="82">
        <v>-7.5700000000000003E-2</v>
      </c>
      <c r="BM427" s="82">
        <v>-9.8799999999999999E-2</v>
      </c>
      <c r="BN427" s="82">
        <v>0.17760000000000001</v>
      </c>
      <c r="BO427" s="82">
        <v>0.14630000000000001</v>
      </c>
      <c r="BP427" s="82">
        <v>-5.5300000000000002E-2</v>
      </c>
      <c r="BQ427" s="82">
        <v>-6.4600000000000005E-2</v>
      </c>
      <c r="BR427" s="82">
        <v>-0.1134</v>
      </c>
      <c r="BS427" s="82">
        <v>-8.2000000000000003E-2</v>
      </c>
      <c r="BT427" s="82">
        <v>0.19450000000000001</v>
      </c>
      <c r="CD427" s="82">
        <v>-2.07E-2</v>
      </c>
      <c r="CE427" s="82">
        <v>0.11700000000000001</v>
      </c>
      <c r="CF427" s="82">
        <v>-2.7099999999999999E-2</v>
      </c>
      <c r="CG427" s="82">
        <v>-6.3500000000000001E-2</v>
      </c>
      <c r="CH427" s="82">
        <v>-4.0000000000000001E-3</v>
      </c>
      <c r="CI427" s="82">
        <v>3.2099999999999997E-2</v>
      </c>
      <c r="CK427" s="82">
        <v>3.3099999999999997E-2</v>
      </c>
      <c r="CL427" s="82">
        <v>0.1108</v>
      </c>
      <c r="CM427" s="82">
        <v>0.14729999999999999</v>
      </c>
      <c r="CN427" s="82">
        <v>-0.17660000000000001</v>
      </c>
      <c r="CO427" s="82">
        <v>7.0999999999999994E-2</v>
      </c>
      <c r="CP427" s="82">
        <v>3.6499999999999998E-2</v>
      </c>
      <c r="CQ427" s="82">
        <v>6.6500000000000004E-2</v>
      </c>
      <c r="CR427" s="82">
        <v>1.8200000000000001E-2</v>
      </c>
      <c r="CS427" s="82">
        <v>-1.8700000000000001E-2</v>
      </c>
      <c r="CT427" s="82">
        <v>-2.06E-2</v>
      </c>
      <c r="CU427" s="82">
        <v>-7.1000000000000004E-3</v>
      </c>
      <c r="CV427" s="82">
        <v>-3.9800000000000002E-2</v>
      </c>
      <c r="CW427" s="82">
        <v>-0.2545</v>
      </c>
    </row>
    <row r="428" spans="1:111" x14ac:dyDescent="0.2">
      <c r="A428" s="82" t="s">
        <v>817</v>
      </c>
      <c r="B428" s="82">
        <v>426</v>
      </c>
      <c r="C428" s="82" t="s">
        <v>359</v>
      </c>
      <c r="D428" s="82" t="s">
        <v>1101</v>
      </c>
      <c r="E428" s="82">
        <v>15</v>
      </c>
      <c r="F428" s="82" t="s">
        <v>272</v>
      </c>
      <c r="G428" s="82">
        <v>30</v>
      </c>
      <c r="H428" s="83">
        <v>48.175728999999997</v>
      </c>
      <c r="I428" s="46" t="s">
        <v>701</v>
      </c>
      <c r="J428" s="82" t="s">
        <v>1091</v>
      </c>
      <c r="K428" s="82">
        <v>23</v>
      </c>
      <c r="L428" s="84" t="s">
        <v>971</v>
      </c>
      <c r="M428" s="82">
        <v>25</v>
      </c>
      <c r="N428" s="83">
        <v>19.113479000000002</v>
      </c>
      <c r="O428" s="46" t="s">
        <v>332</v>
      </c>
      <c r="P428" s="82">
        <v>11.487299999999999</v>
      </c>
      <c r="Q428" s="82">
        <v>2.7549000000000001</v>
      </c>
      <c r="R428" s="82">
        <v>8.7324000000000002</v>
      </c>
      <c r="S428" s="82">
        <v>1.1376999999999999</v>
      </c>
      <c r="T428" s="82">
        <v>0.28389999999999999</v>
      </c>
      <c r="U428" s="82">
        <v>0.8538</v>
      </c>
      <c r="V428" s="82">
        <v>-1.9552</v>
      </c>
      <c r="W428" s="82">
        <v>-12.1831</v>
      </c>
      <c r="X428" s="82">
        <v>-17.474900000000002</v>
      </c>
      <c r="Y428" s="82">
        <v>5.9718999999999998</v>
      </c>
      <c r="Z428" s="82">
        <v>-33.955599999999997</v>
      </c>
      <c r="AA428" s="82">
        <v>17.186800000000002</v>
      </c>
      <c r="AB428" s="82">
        <v>5.8825000000000003</v>
      </c>
      <c r="AC428" s="86">
        <v>21.718900000000001</v>
      </c>
      <c r="AD428" s="82">
        <v>27.702500000000001</v>
      </c>
      <c r="AE428" s="82">
        <v>-10.6991</v>
      </c>
      <c r="AF428" s="82">
        <v>13.958600000000001</v>
      </c>
      <c r="AG428" s="82">
        <v>-46.636800000000001</v>
      </c>
      <c r="AH428" s="82">
        <v>4.1056999999999997</v>
      </c>
      <c r="AI428" s="82">
        <v>-4.9086999999999996</v>
      </c>
      <c r="AJ428" s="82">
        <v>-4.7156000000000002</v>
      </c>
      <c r="AK428" s="82">
        <v>7.7853000000000003</v>
      </c>
      <c r="AL428" s="82">
        <v>-2.2488999999999999</v>
      </c>
      <c r="AM428" s="82">
        <v>-36.129899999999999</v>
      </c>
      <c r="AN428" s="82">
        <v>32.5672</v>
      </c>
      <c r="AO428" s="82">
        <v>-34.7014</v>
      </c>
      <c r="AP428" s="82">
        <v>2.0821999999999998</v>
      </c>
      <c r="AQ428" s="82">
        <v>13.1326</v>
      </c>
      <c r="AR428" s="82">
        <v>7.8094999999999999</v>
      </c>
      <c r="AS428" s="82">
        <v>9.5161999999999995</v>
      </c>
      <c r="AT428" s="82">
        <v>-29.8508</v>
      </c>
      <c r="AU428" s="82">
        <v>3.1206999999999998</v>
      </c>
      <c r="AV428" s="82">
        <v>23.001200000000001</v>
      </c>
      <c r="AW428" s="82">
        <v>8.7734000000000005</v>
      </c>
      <c r="AX428" s="82">
        <v>-7.5114999999999998</v>
      </c>
      <c r="AY428" s="82">
        <v>35.349899999999998</v>
      </c>
      <c r="AZ428" s="82">
        <v>-28.306799999999999</v>
      </c>
      <c r="BA428" s="82">
        <v>29.869</v>
      </c>
      <c r="BB428" s="82">
        <v>13.5892</v>
      </c>
      <c r="BC428" s="82">
        <v>-12.725300000000001</v>
      </c>
      <c r="BD428" s="82">
        <v>35.998399999999997</v>
      </c>
      <c r="BE428" s="82">
        <v>-35.527900000000002</v>
      </c>
      <c r="BF428" s="82">
        <v>19.684000000000001</v>
      </c>
      <c r="BG428" s="82">
        <v>-3.0196999999999998</v>
      </c>
      <c r="BH428" s="82">
        <v>29.2729</v>
      </c>
      <c r="BI428" s="82">
        <v>21.102799999999998</v>
      </c>
      <c r="BJ428" s="82">
        <v>-16.813300000000002</v>
      </c>
      <c r="BK428" s="82">
        <v>5.5483000000000002</v>
      </c>
      <c r="BL428" s="82">
        <v>16.337900000000001</v>
      </c>
      <c r="BM428" s="82">
        <v>-22.394500000000001</v>
      </c>
      <c r="BN428" s="82">
        <v>-5.4244000000000003</v>
      </c>
      <c r="BO428" s="82">
        <v>1.5960000000000001</v>
      </c>
      <c r="BP428" s="82">
        <v>-71.388199999999998</v>
      </c>
      <c r="BQ428" s="82">
        <v>-33.149799999999999</v>
      </c>
      <c r="BR428" s="82">
        <v>-9.5864999999999991</v>
      </c>
      <c r="BS428" s="82">
        <v>27.132000000000001</v>
      </c>
      <c r="BT428" s="82">
        <v>-11.3955</v>
      </c>
      <c r="BU428" s="82">
        <v>15.1708</v>
      </c>
      <c r="BV428" s="82">
        <v>9.9321000000000002</v>
      </c>
      <c r="BW428" s="82">
        <v>5.2412999999999998</v>
      </c>
      <c r="BX428" s="82">
        <v>5.6837999999999997</v>
      </c>
      <c r="BY428" s="82">
        <v>9.8627000000000002</v>
      </c>
      <c r="BZ428" s="82">
        <v>-9.2591000000000001</v>
      </c>
      <c r="CA428" s="82">
        <v>-5.7648999999999999</v>
      </c>
      <c r="CB428" s="82">
        <v>-9.5724</v>
      </c>
      <c r="CC428" s="82">
        <v>-64.830500000000001</v>
      </c>
      <c r="CD428" s="82">
        <v>-54.943899999999999</v>
      </c>
      <c r="CE428" s="82">
        <v>9.2827000000000002</v>
      </c>
      <c r="CF428" s="82">
        <v>-53.008099999999999</v>
      </c>
      <c r="CG428" s="82">
        <v>33.359699999999997</v>
      </c>
      <c r="CH428" s="82">
        <v>-26.317499999999999</v>
      </c>
      <c r="CI428" s="82">
        <v>20.237500000000001</v>
      </c>
      <c r="CJ428" s="82">
        <v>-15.2037</v>
      </c>
      <c r="CK428" s="82">
        <v>20.8508</v>
      </c>
      <c r="CL428" s="82">
        <v>12.782999999999999</v>
      </c>
      <c r="CM428" s="82">
        <v>39.8155</v>
      </c>
      <c r="CN428" s="82">
        <v>6.7445000000000004</v>
      </c>
      <c r="CO428" s="82">
        <v>16.0472</v>
      </c>
      <c r="CP428" s="82">
        <v>14.1493</v>
      </c>
      <c r="CQ428" s="82">
        <v>-15.664199999999999</v>
      </c>
      <c r="CR428" s="82">
        <v>-39.212299999999999</v>
      </c>
      <c r="CS428" s="82">
        <v>34.3367</v>
      </c>
      <c r="CT428" s="82">
        <v>18.6462</v>
      </c>
      <c r="CU428" s="82">
        <v>26.515899999999998</v>
      </c>
      <c r="CV428" s="82">
        <v>13.0069</v>
      </c>
      <c r="CW428" s="82">
        <v>23.5943</v>
      </c>
      <c r="CX428" s="82">
        <v>13.027100000000001</v>
      </c>
      <c r="CY428" s="82">
        <v>24.717099999999999</v>
      </c>
      <c r="CZ428" s="82">
        <v>14.320399999999999</v>
      </c>
      <c r="DA428" s="82">
        <v>-55.134399999999999</v>
      </c>
      <c r="DB428" s="82">
        <v>-39.131500000000003</v>
      </c>
      <c r="DC428" s="82">
        <v>16.783999999999999</v>
      </c>
      <c r="DD428" s="82">
        <v>5.2272999999999996</v>
      </c>
    </row>
    <row r="429" spans="1:111" x14ac:dyDescent="0.2">
      <c r="A429" s="82" t="s">
        <v>817</v>
      </c>
      <c r="B429" s="82">
        <v>427</v>
      </c>
      <c r="C429" s="82" t="s">
        <v>359</v>
      </c>
      <c r="D429" s="82" t="s">
        <v>1095</v>
      </c>
      <c r="E429" s="82">
        <v>1</v>
      </c>
      <c r="F429" s="82" t="s">
        <v>114</v>
      </c>
      <c r="G429" s="82">
        <v>125</v>
      </c>
      <c r="H429" s="83">
        <v>555.13290900000004</v>
      </c>
      <c r="I429" s="46" t="s">
        <v>582</v>
      </c>
      <c r="J429" s="82" t="s">
        <v>1086</v>
      </c>
      <c r="K429" s="82">
        <v>8</v>
      </c>
      <c r="L429" s="84" t="s">
        <v>191</v>
      </c>
      <c r="M429" s="82">
        <v>25</v>
      </c>
      <c r="N429" s="83">
        <v>506.97091799999998</v>
      </c>
      <c r="O429" s="46" t="s">
        <v>260</v>
      </c>
      <c r="P429" s="82">
        <v>11.4795</v>
      </c>
      <c r="Q429" s="82">
        <v>1.2040999999999999</v>
      </c>
      <c r="R429" s="82">
        <v>10.275399999999999</v>
      </c>
      <c r="S429" s="82">
        <v>1.1789000000000001</v>
      </c>
      <c r="T429" s="82">
        <v>0.1159</v>
      </c>
      <c r="U429" s="82">
        <v>1.0629999999999999</v>
      </c>
      <c r="V429" s="82">
        <v>5.0278999999999998</v>
      </c>
      <c r="W429" s="82">
        <v>-5.0815000000000001</v>
      </c>
      <c r="X429" s="82">
        <v>11.323399999999999</v>
      </c>
      <c r="Y429" s="82">
        <v>-88.310400000000001</v>
      </c>
      <c r="Z429" s="82">
        <v>74.230599999999995</v>
      </c>
      <c r="AA429" s="82">
        <v>11.1363</v>
      </c>
      <c r="AB429" s="82">
        <v>21.2563</v>
      </c>
      <c r="AC429" s="86">
        <v>-0.3337</v>
      </c>
      <c r="AD429" s="82">
        <v>1.8292999999999999</v>
      </c>
      <c r="AE429" s="82">
        <v>28.773199999999999</v>
      </c>
      <c r="AF429" s="82">
        <v>35.940600000000003</v>
      </c>
      <c r="AG429" s="82">
        <v>-21.5318</v>
      </c>
      <c r="AH429" s="82">
        <v>2.1530999999999998</v>
      </c>
      <c r="AI429" s="82">
        <v>10.0489</v>
      </c>
      <c r="AJ429" s="82">
        <v>23.187899999999999</v>
      </c>
      <c r="AK429" s="82">
        <v>-11.8443</v>
      </c>
      <c r="AL429" s="82">
        <v>-29.474599999999999</v>
      </c>
      <c r="AM429" s="82">
        <v>-10.5936</v>
      </c>
      <c r="AN429" s="82">
        <v>-8.4108000000000001</v>
      </c>
      <c r="AO429" s="82">
        <v>20.393699999999999</v>
      </c>
      <c r="AP429" s="82">
        <v>-8.8402999999999992</v>
      </c>
      <c r="AQ429" s="82">
        <v>-5.1962000000000002</v>
      </c>
      <c r="AR429" s="82">
        <v>9.4541000000000004</v>
      </c>
      <c r="AS429" s="82">
        <v>-3.3292000000000002</v>
      </c>
      <c r="AT429" s="82">
        <v>-24.037400000000002</v>
      </c>
      <c r="AU429" s="82">
        <v>11.2583</v>
      </c>
      <c r="AV429" s="82">
        <v>0.28339999999999999</v>
      </c>
      <c r="AW429" s="82">
        <v>-0.77280000000000004</v>
      </c>
      <c r="AX429" s="82">
        <v>-4.4909999999999997</v>
      </c>
      <c r="AY429" s="82">
        <v>-18.171299999999999</v>
      </c>
      <c r="AZ429" s="82">
        <v>-14.608499999999999</v>
      </c>
      <c r="BA429" s="82">
        <v>25.971599999999999</v>
      </c>
      <c r="BB429" s="82">
        <v>2.2968000000000002</v>
      </c>
      <c r="BC429" s="82">
        <v>-84.878399999999999</v>
      </c>
      <c r="BD429" s="82">
        <v>-7.2412000000000001</v>
      </c>
      <c r="BE429" s="82">
        <v>-24.394400000000001</v>
      </c>
      <c r="BF429" s="82">
        <v>8.8056999999999999</v>
      </c>
      <c r="BG429" s="82">
        <v>-4.0621999999999998</v>
      </c>
      <c r="BH429" s="82">
        <v>40.531199999999998</v>
      </c>
      <c r="BI429" s="82">
        <v>30.2425</v>
      </c>
      <c r="BJ429" s="82">
        <v>43.679400000000001</v>
      </c>
      <c r="BK429" s="82">
        <v>2.1926999999999999</v>
      </c>
      <c r="BL429" s="82">
        <v>-0.19889999999999999</v>
      </c>
      <c r="BM429" s="82">
        <v>-3.3908</v>
      </c>
      <c r="BN429" s="82">
        <v>-3.1463000000000001</v>
      </c>
      <c r="BO429" s="82">
        <v>8.9712999999999994</v>
      </c>
      <c r="BP429" s="82">
        <v>-123.5665</v>
      </c>
      <c r="BQ429" s="82">
        <v>13.0899</v>
      </c>
      <c r="BR429" s="82">
        <v>11.3415</v>
      </c>
      <c r="BS429" s="82">
        <v>2.7267000000000001</v>
      </c>
      <c r="BT429" s="82">
        <v>11.3706</v>
      </c>
      <c r="BU429" s="82">
        <v>10.939399999999999</v>
      </c>
      <c r="BV429" s="82">
        <v>-17.107600000000001</v>
      </c>
      <c r="BW429" s="82">
        <v>15.391299999999999</v>
      </c>
      <c r="BX429" s="82">
        <v>35.095300000000002</v>
      </c>
      <c r="BY429" s="82">
        <v>5.9843000000000002</v>
      </c>
      <c r="BZ429" s="82">
        <v>26.346</v>
      </c>
      <c r="CA429" s="82">
        <v>-31.271000000000001</v>
      </c>
      <c r="CB429" s="82">
        <v>4.2809999999999997</v>
      </c>
      <c r="CC429" s="82">
        <v>50.878999999999998</v>
      </c>
      <c r="CD429" s="82">
        <v>47.583599999999997</v>
      </c>
      <c r="CE429" s="82">
        <v>62.740499999999997</v>
      </c>
      <c r="CF429" s="82">
        <v>-62.477499999999999</v>
      </c>
      <c r="CG429" s="82">
        <v>-15.3482</v>
      </c>
      <c r="CH429" s="82">
        <v>-12.039099999999999</v>
      </c>
      <c r="CI429" s="82">
        <v>84.562600000000003</v>
      </c>
      <c r="CJ429" s="82">
        <v>8.6832999999999991</v>
      </c>
      <c r="CK429" s="82">
        <v>-7.7304000000000004</v>
      </c>
      <c r="CL429" s="82">
        <v>8.4402000000000008</v>
      </c>
      <c r="CM429" s="82">
        <v>-23.904699999999998</v>
      </c>
      <c r="CN429" s="82">
        <v>-7.5601000000000003</v>
      </c>
      <c r="CO429" s="82">
        <v>-14.885300000000001</v>
      </c>
      <c r="CP429" s="82">
        <v>-4.6637000000000004</v>
      </c>
      <c r="CQ429" s="82">
        <v>-5.3757999999999999</v>
      </c>
      <c r="CR429" s="82">
        <v>23.957899999999999</v>
      </c>
      <c r="CS429" s="82">
        <v>-55.556199999999997</v>
      </c>
      <c r="CT429" s="82">
        <v>-20.5395</v>
      </c>
      <c r="CU429" s="82">
        <v>-7.2713999999999999</v>
      </c>
      <c r="CV429" s="82">
        <v>38.11</v>
      </c>
      <c r="CW429" s="82">
        <v>-33.282200000000003</v>
      </c>
      <c r="CX429" s="82">
        <v>-19.0623</v>
      </c>
      <c r="CY429" s="82">
        <v>30.381399999999999</v>
      </c>
      <c r="CZ429" s="82">
        <v>-15.883699999999999</v>
      </c>
      <c r="DA429" s="82">
        <v>-42.292000000000002</v>
      </c>
      <c r="DB429" s="82">
        <v>-0.33710000000000001</v>
      </c>
      <c r="DC429" s="82">
        <v>-20.756900000000002</v>
      </c>
      <c r="DD429" s="82">
        <v>13.6275</v>
      </c>
    </row>
    <row r="430" spans="1:111" x14ac:dyDescent="0.2">
      <c r="A430" s="82" t="s">
        <v>817</v>
      </c>
      <c r="B430" s="82">
        <v>428</v>
      </c>
      <c r="C430" s="82" t="s">
        <v>359</v>
      </c>
      <c r="D430" s="82" t="s">
        <v>1097</v>
      </c>
      <c r="E430" s="82">
        <v>3</v>
      </c>
      <c r="F430" s="82" t="s">
        <v>81</v>
      </c>
      <c r="G430" s="82">
        <v>30</v>
      </c>
      <c r="H430" s="83">
        <v>18.222519999999999</v>
      </c>
      <c r="I430" s="46" t="s">
        <v>293</v>
      </c>
      <c r="J430" s="82" t="s">
        <v>1098</v>
      </c>
      <c r="K430" s="82">
        <v>5</v>
      </c>
      <c r="L430" s="84" t="s">
        <v>92</v>
      </c>
      <c r="M430" s="82">
        <v>60</v>
      </c>
      <c r="N430" s="83">
        <v>39.201687999999997</v>
      </c>
      <c r="O430" s="46" t="s">
        <v>93</v>
      </c>
      <c r="P430" s="82">
        <v>11.474600000000001</v>
      </c>
      <c r="Q430" s="82">
        <v>8.3000000000000004E-2</v>
      </c>
      <c r="R430" s="82">
        <v>11.3916</v>
      </c>
      <c r="S430" s="82">
        <v>1.5718000000000001</v>
      </c>
      <c r="T430" s="82">
        <v>8.0000000000000002E-3</v>
      </c>
      <c r="U430" s="82">
        <v>1.5638000000000001</v>
      </c>
      <c r="V430" s="82">
        <v>2.3954</v>
      </c>
      <c r="W430" s="82">
        <v>-4.6077000000000004</v>
      </c>
      <c r="X430" s="82">
        <v>2.8494999999999999</v>
      </c>
      <c r="Y430" s="82">
        <v>-84.888099999999994</v>
      </c>
      <c r="Z430" s="82">
        <v>-49.4099</v>
      </c>
      <c r="AA430" s="82">
        <v>87.216399999999993</v>
      </c>
      <c r="AB430" s="82">
        <v>-78.070700000000002</v>
      </c>
      <c r="AC430" s="86">
        <v>14.914400000000001</v>
      </c>
      <c r="AD430" s="82">
        <v>-11.404999999999999</v>
      </c>
      <c r="AE430" s="82">
        <v>6.4570999999999996</v>
      </c>
      <c r="AF430" s="82">
        <v>-28.186599999999999</v>
      </c>
      <c r="AG430" s="82">
        <v>23.679400000000001</v>
      </c>
      <c r="AH430" s="82">
        <v>3.6996000000000002</v>
      </c>
      <c r="AI430" s="82">
        <v>13.569100000000001</v>
      </c>
      <c r="AJ430" s="82">
        <v>14.1533</v>
      </c>
      <c r="AK430" s="82">
        <v>9.0397999999999996</v>
      </c>
      <c r="AL430" s="82">
        <v>19.500399999999999</v>
      </c>
      <c r="AM430" s="82">
        <v>85.486800000000002</v>
      </c>
      <c r="AN430" s="82">
        <v>-18.630800000000001</v>
      </c>
      <c r="AO430" s="82">
        <v>26.055599999999998</v>
      </c>
      <c r="AP430" s="82">
        <v>19.7364</v>
      </c>
      <c r="AQ430" s="82">
        <v>-34.391399999999997</v>
      </c>
      <c r="AR430" s="82">
        <v>-11.003500000000001</v>
      </c>
      <c r="AS430" s="82">
        <v>-4.5542999999999996</v>
      </c>
      <c r="AT430" s="82">
        <v>43.792499999999997</v>
      </c>
      <c r="AU430" s="82">
        <v>14.8589</v>
      </c>
      <c r="AV430" s="82">
        <v>-42.714399999999998</v>
      </c>
      <c r="AW430" s="82">
        <v>-21.071400000000001</v>
      </c>
      <c r="AX430" s="82">
        <v>40.868899999999996</v>
      </c>
      <c r="AY430" s="82">
        <v>-27.652999999999999</v>
      </c>
      <c r="AZ430" s="82">
        <v>-11.0496</v>
      </c>
      <c r="BA430" s="82">
        <v>-59.514000000000003</v>
      </c>
      <c r="BB430" s="82">
        <v>-58.502099999999999</v>
      </c>
      <c r="BC430" s="82">
        <v>-21.482800000000001</v>
      </c>
      <c r="BD430" s="82">
        <v>61.818199999999997</v>
      </c>
      <c r="BE430" s="82">
        <v>46.596400000000003</v>
      </c>
      <c r="BF430" s="82">
        <v>-4.8544999999999998</v>
      </c>
      <c r="BG430" s="82">
        <v>11.7468</v>
      </c>
      <c r="BH430" s="82">
        <v>7.4549000000000003</v>
      </c>
      <c r="BI430" s="82">
        <v>17.878799999999998</v>
      </c>
      <c r="BJ430" s="82">
        <v>44.621600000000001</v>
      </c>
      <c r="BK430" s="82">
        <v>3.3875999999999999</v>
      </c>
      <c r="BL430" s="82">
        <v>9.0921000000000003</v>
      </c>
      <c r="BM430" s="82">
        <v>-4.1558000000000002</v>
      </c>
      <c r="BN430" s="82">
        <v>-11.422800000000001</v>
      </c>
      <c r="BO430" s="82">
        <v>-29.0806</v>
      </c>
      <c r="BP430" s="82">
        <v>-0.83560000000000001</v>
      </c>
      <c r="BQ430" s="82">
        <v>-36.387799999999999</v>
      </c>
      <c r="BR430" s="82">
        <v>10.036099999999999</v>
      </c>
      <c r="BS430" s="82">
        <v>-22.338699999999999</v>
      </c>
      <c r="BT430" s="82">
        <v>-8.3390000000000004</v>
      </c>
      <c r="BU430" s="82">
        <v>2.5750000000000002</v>
      </c>
      <c r="BV430" s="82">
        <v>-14.9291</v>
      </c>
      <c r="BW430" s="82">
        <v>2.1126</v>
      </c>
      <c r="BX430" s="82">
        <v>41.973300000000002</v>
      </c>
      <c r="BY430" s="82">
        <v>18.621600000000001</v>
      </c>
      <c r="BZ430" s="82">
        <v>-0.21479999999999999</v>
      </c>
      <c r="CA430" s="82">
        <v>-11.810499999999999</v>
      </c>
      <c r="CB430" s="82">
        <v>5.9527999999999999</v>
      </c>
      <c r="CC430" s="82">
        <v>45.075800000000001</v>
      </c>
      <c r="CD430" s="82">
        <v>-39.975999999999999</v>
      </c>
      <c r="CE430" s="82">
        <v>-63.9255</v>
      </c>
      <c r="CF430" s="82">
        <v>80.577799999999996</v>
      </c>
      <c r="CG430" s="82">
        <v>142.018</v>
      </c>
      <c r="CH430" s="82">
        <v>-22.000699999999998</v>
      </c>
      <c r="CI430" s="82">
        <v>-17.3507</v>
      </c>
      <c r="CJ430" s="82">
        <v>5.306</v>
      </c>
      <c r="CK430" s="82">
        <v>5.4470000000000001</v>
      </c>
      <c r="CL430" s="82">
        <v>2.198</v>
      </c>
      <c r="CM430" s="82">
        <v>40.000700000000002</v>
      </c>
      <c r="CN430" s="82">
        <v>-5.0486000000000004</v>
      </c>
      <c r="CO430" s="82">
        <v>-3.2879999999999998</v>
      </c>
      <c r="CP430" s="82">
        <v>-3.6916000000000002</v>
      </c>
      <c r="CQ430" s="82">
        <v>-17.5547</v>
      </c>
      <c r="CR430" s="82">
        <v>-41.947200000000002</v>
      </c>
      <c r="CS430" s="82">
        <v>7.4226000000000001</v>
      </c>
      <c r="CT430" s="82">
        <v>-2.2275999999999998</v>
      </c>
      <c r="CU430" s="82">
        <v>-16.650400000000001</v>
      </c>
      <c r="CV430" s="82">
        <v>-17.943200000000001</v>
      </c>
      <c r="CW430" s="82">
        <v>6.0697999999999999</v>
      </c>
      <c r="CX430" s="82">
        <v>0.50529999999999997</v>
      </c>
      <c r="CY430" s="82">
        <v>-62.469299999999997</v>
      </c>
      <c r="CZ430" s="82">
        <v>-17.0627</v>
      </c>
      <c r="DA430" s="82">
        <v>15.202999999999999</v>
      </c>
      <c r="DB430" s="82">
        <v>0.83899999999999997</v>
      </c>
      <c r="DC430" s="82">
        <v>-23.164000000000001</v>
      </c>
      <c r="DD430" s="82">
        <v>3.6372</v>
      </c>
    </row>
    <row r="431" spans="1:111" x14ac:dyDescent="0.2">
      <c r="A431" s="82" t="s">
        <v>817</v>
      </c>
      <c r="B431" s="82">
        <v>429</v>
      </c>
      <c r="C431" s="82" t="s">
        <v>21</v>
      </c>
      <c r="D431" s="82" t="s">
        <v>1057</v>
      </c>
      <c r="E431" s="82">
        <v>24</v>
      </c>
      <c r="F431" s="82" t="s">
        <v>978</v>
      </c>
      <c r="G431" s="82">
        <v>0</v>
      </c>
      <c r="H431" s="83">
        <v>707.35077999999999</v>
      </c>
      <c r="I431" s="46" t="s">
        <v>351</v>
      </c>
      <c r="J431" s="82" t="s">
        <v>1057</v>
      </c>
      <c r="K431" s="82">
        <v>24</v>
      </c>
      <c r="L431" s="84" t="s">
        <v>978</v>
      </c>
      <c r="M431" s="82">
        <v>10</v>
      </c>
      <c r="N431" s="83">
        <v>722.20314299999995</v>
      </c>
      <c r="O431" s="46" t="s">
        <v>352</v>
      </c>
      <c r="P431" s="82">
        <v>11.472</v>
      </c>
      <c r="Q431" s="82">
        <v>4.1332000000000004</v>
      </c>
      <c r="R431" s="82">
        <v>7.3388999999999998</v>
      </c>
      <c r="S431" s="82">
        <v>0.30890000000000001</v>
      </c>
      <c r="T431" s="82">
        <v>0.30890000000000001</v>
      </c>
      <c r="U431" s="82">
        <v>0</v>
      </c>
      <c r="V431" s="82">
        <v>0.4829</v>
      </c>
      <c r="W431" s="82">
        <v>-0.53639999999999999</v>
      </c>
      <c r="X431" s="82">
        <v>0.63170000000000004</v>
      </c>
      <c r="Y431" s="82">
        <v>1.3383</v>
      </c>
      <c r="Z431" s="82">
        <v>-0.35959999999999998</v>
      </c>
      <c r="AC431" s="86">
        <v>-0.1444</v>
      </c>
      <c r="AD431" s="82">
        <v>-0.53290000000000004</v>
      </c>
      <c r="AE431" s="82">
        <v>-9.3600000000000003E-2</v>
      </c>
      <c r="AF431" s="82">
        <v>-1.03E-2</v>
      </c>
      <c r="AG431" s="82">
        <v>0.74829999999999997</v>
      </c>
      <c r="AH431" s="82">
        <v>-0.63170000000000004</v>
      </c>
      <c r="AI431" s="82">
        <v>-0.30059999999999998</v>
      </c>
      <c r="AJ431" s="82">
        <v>-4.3999999999999997E-2</v>
      </c>
      <c r="AK431" s="82">
        <v>3.0599999999999999E-2</v>
      </c>
      <c r="BA431" s="82">
        <v>0.40039999999999998</v>
      </c>
      <c r="BE431" s="82">
        <v>-1.6386000000000001</v>
      </c>
      <c r="BF431" s="82">
        <v>0.1444</v>
      </c>
      <c r="BG431" s="82">
        <v>0.60450000000000004</v>
      </c>
      <c r="BH431" s="82">
        <v>-9.1000000000000004E-3</v>
      </c>
      <c r="BI431" s="82">
        <v>-0.19320000000000001</v>
      </c>
      <c r="BJ431" s="82">
        <v>-0.40550000000000003</v>
      </c>
      <c r="BK431" s="82">
        <v>0.83660000000000001</v>
      </c>
      <c r="BL431" s="82">
        <v>0.42959999999999998</v>
      </c>
      <c r="BM431" s="82">
        <v>9.6500000000000002E-2</v>
      </c>
      <c r="BN431" s="82">
        <v>-0.26569999999999999</v>
      </c>
      <c r="CD431" s="82">
        <v>-0.61250000000000004</v>
      </c>
      <c r="CF431" s="82">
        <v>1.1923999999999999</v>
      </c>
      <c r="CG431" s="82">
        <v>2.6655000000000002</v>
      </c>
      <c r="CK431" s="82">
        <v>-0.17299999999999999</v>
      </c>
      <c r="CL431" s="82">
        <v>-0.87380000000000002</v>
      </c>
      <c r="CM431" s="82">
        <v>-0.76500000000000001</v>
      </c>
      <c r="CN431" s="82">
        <v>-0.30580000000000002</v>
      </c>
      <c r="CO431" s="82">
        <v>-0.29089999999999999</v>
      </c>
      <c r="CP431" s="82">
        <v>-0.69030000000000002</v>
      </c>
      <c r="CQ431" s="82">
        <v>-0.32650000000000001</v>
      </c>
      <c r="CR431" s="82">
        <v>0.18</v>
      </c>
    </row>
    <row r="432" spans="1:111" x14ac:dyDescent="0.2">
      <c r="A432" s="82" t="s">
        <v>817</v>
      </c>
      <c r="B432" s="82">
        <v>430</v>
      </c>
      <c r="C432" s="82" t="s">
        <v>2</v>
      </c>
      <c r="D432" s="82" t="s">
        <v>1060</v>
      </c>
      <c r="E432" s="82">
        <v>2</v>
      </c>
      <c r="F432" s="82" t="s">
        <v>235</v>
      </c>
      <c r="G432" s="82">
        <v>115</v>
      </c>
      <c r="H432" s="83">
        <v>641.19921399999998</v>
      </c>
      <c r="I432" s="46" t="s">
        <v>523</v>
      </c>
      <c r="J432" s="82" t="s">
        <v>1061</v>
      </c>
      <c r="K432" s="82">
        <v>3</v>
      </c>
      <c r="L432" s="84" t="s">
        <v>81</v>
      </c>
      <c r="M432" s="82">
        <v>50</v>
      </c>
      <c r="N432" s="83">
        <v>388.77489100000003</v>
      </c>
      <c r="O432" s="46" t="s">
        <v>454</v>
      </c>
      <c r="P432" s="82">
        <v>11.4305</v>
      </c>
      <c r="Q432" s="82">
        <v>7.2587999999999999</v>
      </c>
      <c r="R432" s="82">
        <v>4.1718000000000002</v>
      </c>
      <c r="S432" s="82">
        <v>1.1061000000000001</v>
      </c>
      <c r="T432" s="82">
        <v>0.82479999999999998</v>
      </c>
      <c r="U432" s="82">
        <v>0.28139999999999998</v>
      </c>
      <c r="V432" s="82">
        <v>-3.78E-2</v>
      </c>
      <c r="W432" s="82">
        <v>8.2500000000000004E-2</v>
      </c>
      <c r="X432" s="82">
        <v>0.1351</v>
      </c>
      <c r="Y432" s="82">
        <v>4.9599999999999998E-2</v>
      </c>
      <c r="Z432" s="82">
        <v>-7.9299999999999995E-2</v>
      </c>
      <c r="AA432" s="82">
        <v>-8.8200000000000001E-2</v>
      </c>
      <c r="AC432" s="86">
        <v>8.9700000000000002E-2</v>
      </c>
      <c r="AD432" s="82">
        <v>3.44E-2</v>
      </c>
      <c r="AE432" s="82">
        <v>4.2500000000000003E-2</v>
      </c>
      <c r="AF432" s="82">
        <v>-9.9599999999999994E-2</v>
      </c>
      <c r="AG432" s="82">
        <v>-0.14069999999999999</v>
      </c>
      <c r="AH432" s="82">
        <v>-3.2000000000000002E-3</v>
      </c>
      <c r="AI432" s="82">
        <v>-1.6199999999999999E-2</v>
      </c>
      <c r="AJ432" s="82">
        <v>-4.0000000000000001E-3</v>
      </c>
      <c r="AK432" s="82">
        <v>6.13E-2</v>
      </c>
      <c r="AL432" s="82">
        <v>2.3099999999999999E-2</v>
      </c>
      <c r="AM432" s="82">
        <v>1.5900000000000001E-2</v>
      </c>
      <c r="AN432" s="82">
        <v>-3.5099999999999999E-2</v>
      </c>
      <c r="AO432" s="82">
        <v>3.3099999999999997E-2</v>
      </c>
      <c r="AP432" s="82">
        <v>3.9899999999999998E-2</v>
      </c>
      <c r="AQ432" s="82">
        <v>-3.0999999999999999E-3</v>
      </c>
      <c r="AR432" s="82">
        <v>7.9799999999999996E-2</v>
      </c>
      <c r="BA432" s="82">
        <v>8.4099999999999994E-2</v>
      </c>
      <c r="BB432" s="82">
        <v>-1.01E-2</v>
      </c>
      <c r="BC432" s="82">
        <v>-0.14610000000000001</v>
      </c>
      <c r="BE432" s="82">
        <v>-4.4699999999999997E-2</v>
      </c>
      <c r="BF432" s="82">
        <v>5.6800000000000003E-2</v>
      </c>
      <c r="BG432" s="82">
        <v>-6.3399999999999998E-2</v>
      </c>
      <c r="BH432" s="82">
        <v>-4.3900000000000002E-2</v>
      </c>
      <c r="BI432" s="82">
        <v>-7.8299999999999995E-2</v>
      </c>
      <c r="BJ432" s="82">
        <v>2.9000000000000001E-2</v>
      </c>
      <c r="BK432" s="82">
        <v>-0.1363</v>
      </c>
      <c r="BL432" s="82">
        <v>2.29E-2</v>
      </c>
      <c r="BM432" s="82">
        <v>0.16309999999999999</v>
      </c>
      <c r="BN432" s="82">
        <v>-0.1358</v>
      </c>
      <c r="BO432" s="82">
        <v>-4.7500000000000001E-2</v>
      </c>
      <c r="BP432" s="82">
        <v>4.6300000000000001E-2</v>
      </c>
      <c r="BQ432" s="82">
        <v>-2E-3</v>
      </c>
      <c r="BR432" s="82">
        <v>8.6499999999999994E-2</v>
      </c>
      <c r="BS432" s="82">
        <v>-4.4299999999999999E-2</v>
      </c>
      <c r="BT432" s="82">
        <v>0.2636</v>
      </c>
      <c r="CD432" s="82">
        <v>8.3699999999999997E-2</v>
      </c>
      <c r="CE432" s="82">
        <v>-9.3899999999999997E-2</v>
      </c>
      <c r="CF432" s="82">
        <v>7.9000000000000008E-3</v>
      </c>
      <c r="CG432" s="82">
        <v>4.1300000000000003E-2</v>
      </c>
      <c r="CH432" s="82">
        <v>3.6400000000000002E-2</v>
      </c>
      <c r="CI432" s="82">
        <v>-2.7799999999999998E-2</v>
      </c>
      <c r="CK432" s="82">
        <v>5.6899999999999999E-2</v>
      </c>
      <c r="CL432" s="82">
        <v>-8.6900000000000005E-2</v>
      </c>
      <c r="CM432" s="82">
        <v>-0.1163</v>
      </c>
      <c r="CN432" s="82">
        <v>8.9300000000000004E-2</v>
      </c>
      <c r="CO432" s="82">
        <v>-6.4199999999999993E-2</v>
      </c>
      <c r="CP432" s="82">
        <v>-4.1099999999999998E-2</v>
      </c>
      <c r="CQ432" s="82">
        <v>0.1668</v>
      </c>
      <c r="CR432" s="82">
        <v>-0.1595</v>
      </c>
      <c r="CS432" s="82">
        <v>8.5000000000000006E-2</v>
      </c>
      <c r="CT432" s="82">
        <v>2.4899999999999999E-2</v>
      </c>
      <c r="CU432" s="82">
        <v>6.1899999999999997E-2</v>
      </c>
      <c r="CV432" s="82">
        <v>-5.6899999999999999E-2</v>
      </c>
      <c r="CW432" s="82">
        <v>-7.6E-3</v>
      </c>
    </row>
    <row r="433" spans="1:108" x14ac:dyDescent="0.2">
      <c r="A433" s="82" t="s">
        <v>817</v>
      </c>
      <c r="B433" s="82">
        <v>431</v>
      </c>
      <c r="C433" s="82" t="s">
        <v>359</v>
      </c>
      <c r="D433" s="82" t="s">
        <v>1089</v>
      </c>
      <c r="E433" s="82">
        <v>17</v>
      </c>
      <c r="F433" s="82" t="s">
        <v>125</v>
      </c>
      <c r="G433" s="82">
        <v>75</v>
      </c>
      <c r="H433" s="83">
        <v>48.193885999999999</v>
      </c>
      <c r="I433" s="46" t="s">
        <v>624</v>
      </c>
      <c r="J433" s="82" t="s">
        <v>1104</v>
      </c>
      <c r="K433" s="82">
        <v>21</v>
      </c>
      <c r="L433" s="84" t="s">
        <v>967</v>
      </c>
      <c r="M433" s="82">
        <v>0</v>
      </c>
      <c r="N433" s="83">
        <v>0.25361</v>
      </c>
      <c r="O433" s="46" t="s">
        <v>660</v>
      </c>
      <c r="P433" s="82">
        <v>11.4209</v>
      </c>
      <c r="Q433" s="82">
        <v>3.0937999999999999</v>
      </c>
      <c r="R433" s="82">
        <v>8.3270999999999997</v>
      </c>
      <c r="S433" s="82">
        <v>1.5482</v>
      </c>
      <c r="T433" s="82">
        <v>0.31940000000000002</v>
      </c>
      <c r="U433" s="82">
        <v>1.2287999999999999</v>
      </c>
      <c r="V433" s="82">
        <v>1.4888999999999999</v>
      </c>
      <c r="W433" s="82">
        <v>-13.4954</v>
      </c>
      <c r="X433" s="82">
        <v>18.6753</v>
      </c>
      <c r="Y433" s="82">
        <v>59.743299999999998</v>
      </c>
      <c r="Z433" s="82">
        <v>33.607399999999998</v>
      </c>
      <c r="AA433" s="82">
        <v>-9.1359999999999992</v>
      </c>
      <c r="AB433" s="82">
        <v>15.005100000000001</v>
      </c>
      <c r="AC433" s="86">
        <v>-17.693300000000001</v>
      </c>
      <c r="AD433" s="82">
        <v>-9.4229000000000003</v>
      </c>
      <c r="AE433" s="82">
        <v>24.719200000000001</v>
      </c>
      <c r="AF433" s="82">
        <v>6.3131000000000004</v>
      </c>
      <c r="AG433" s="82">
        <v>11.4352</v>
      </c>
      <c r="AH433" s="82">
        <v>-5.6059000000000001</v>
      </c>
      <c r="AI433" s="82">
        <v>4.2117000000000004</v>
      </c>
      <c r="AJ433" s="82">
        <v>-17.9907</v>
      </c>
      <c r="AK433" s="82">
        <v>-8.8041999999999998</v>
      </c>
      <c r="AL433" s="82">
        <v>-24.215800000000002</v>
      </c>
      <c r="AM433" s="82">
        <v>6.5288000000000004</v>
      </c>
      <c r="AN433" s="82">
        <v>-24.133500000000002</v>
      </c>
      <c r="AO433" s="82">
        <v>-27.882999999999999</v>
      </c>
      <c r="AP433" s="82">
        <v>-39.328899999999997</v>
      </c>
      <c r="AQ433" s="82">
        <v>-15.9697</v>
      </c>
      <c r="AR433" s="82">
        <v>-0.24610000000000001</v>
      </c>
      <c r="AS433" s="82">
        <v>-4.6337999999999999</v>
      </c>
      <c r="AT433" s="82">
        <v>8.1987000000000005</v>
      </c>
      <c r="AU433" s="82">
        <v>-9.0814000000000004</v>
      </c>
      <c r="AV433" s="82">
        <v>-7.0015999999999998</v>
      </c>
      <c r="AW433" s="82">
        <v>-0.71120000000000005</v>
      </c>
      <c r="AX433" s="82">
        <v>-10.5947</v>
      </c>
      <c r="AY433" s="82">
        <v>29.819500000000001</v>
      </c>
      <c r="AZ433" s="82">
        <v>32.870600000000003</v>
      </c>
      <c r="BA433" s="82">
        <v>45.709000000000003</v>
      </c>
      <c r="BB433" s="82">
        <v>41.875900000000001</v>
      </c>
      <c r="BC433" s="82">
        <v>-19.153400000000001</v>
      </c>
      <c r="BD433" s="82">
        <v>-164.59450000000001</v>
      </c>
      <c r="BE433" s="82">
        <v>-21.273399999999999</v>
      </c>
      <c r="BF433" s="82">
        <v>4.2830000000000004</v>
      </c>
      <c r="BG433" s="82">
        <v>-16.264500000000002</v>
      </c>
      <c r="BH433" s="82">
        <v>1.8723000000000001</v>
      </c>
      <c r="BI433" s="82">
        <v>16.462800000000001</v>
      </c>
      <c r="BJ433" s="82">
        <v>11.5783</v>
      </c>
      <c r="BK433" s="82">
        <v>8.8632000000000009</v>
      </c>
      <c r="BL433" s="82">
        <v>7.0632000000000001</v>
      </c>
      <c r="BM433" s="82">
        <v>-6.2843</v>
      </c>
      <c r="BN433" s="82">
        <v>-6.8693</v>
      </c>
      <c r="BO433" s="82">
        <v>48.819200000000002</v>
      </c>
      <c r="BP433" s="82">
        <v>-15.4041</v>
      </c>
      <c r="BQ433" s="82">
        <v>31.513300000000001</v>
      </c>
      <c r="BR433" s="82">
        <v>26.035799999999998</v>
      </c>
      <c r="BS433" s="82">
        <v>33.214399999999998</v>
      </c>
      <c r="BT433" s="82">
        <v>-3.1791999999999998</v>
      </c>
      <c r="BU433" s="82">
        <v>8.23</v>
      </c>
      <c r="BV433" s="82">
        <v>27.147300000000001</v>
      </c>
      <c r="BW433" s="82">
        <v>12.480399999999999</v>
      </c>
      <c r="BX433" s="82">
        <v>2.2469999999999999</v>
      </c>
      <c r="BY433" s="82">
        <v>-31.031700000000001</v>
      </c>
      <c r="BZ433" s="82">
        <v>-13.222200000000001</v>
      </c>
      <c r="CA433" s="82">
        <v>-27.797599999999999</v>
      </c>
      <c r="CB433" s="82">
        <v>-2.3210000000000002</v>
      </c>
      <c r="CC433" s="82">
        <v>80.948099999999997</v>
      </c>
      <c r="CD433" s="82">
        <v>-24.509699999999999</v>
      </c>
      <c r="CE433" s="82">
        <v>79.447500000000005</v>
      </c>
      <c r="CF433" s="82">
        <v>-10.4627</v>
      </c>
      <c r="CG433" s="82">
        <v>116.4102</v>
      </c>
      <c r="CH433" s="82">
        <v>42.070599999999999</v>
      </c>
      <c r="CI433" s="82">
        <v>-8.1402000000000001</v>
      </c>
      <c r="CJ433" s="82">
        <v>-3.4060000000000001</v>
      </c>
      <c r="CK433" s="82">
        <v>-8.2272999999999996</v>
      </c>
      <c r="CL433" s="82">
        <v>4.5448000000000004</v>
      </c>
      <c r="CM433" s="82">
        <v>-7.556</v>
      </c>
      <c r="CN433" s="82">
        <v>-6.6262999999999996</v>
      </c>
      <c r="CO433" s="82">
        <v>-12.4878</v>
      </c>
      <c r="CP433" s="82">
        <v>-15.4374</v>
      </c>
      <c r="CQ433" s="82">
        <v>-34.562899999999999</v>
      </c>
      <c r="CR433" s="82">
        <v>-48.2395</v>
      </c>
      <c r="CS433" s="82">
        <v>-33.7849</v>
      </c>
      <c r="CT433" s="82">
        <v>-14.8057</v>
      </c>
      <c r="CU433" s="82">
        <v>-43.849600000000002</v>
      </c>
      <c r="CV433" s="82">
        <v>-5.1261999999999999</v>
      </c>
      <c r="CW433" s="82">
        <v>-9.5459999999999994</v>
      </c>
      <c r="CX433" s="82">
        <v>-11.417</v>
      </c>
      <c r="CY433" s="82">
        <v>7.2920999999999996</v>
      </c>
      <c r="CZ433" s="82">
        <v>-18.3567</v>
      </c>
      <c r="DA433" s="82">
        <v>-1.8361000000000001</v>
      </c>
      <c r="DB433" s="82">
        <v>27.861699999999999</v>
      </c>
      <c r="DC433" s="82">
        <v>-14.394399999999999</v>
      </c>
      <c r="DD433" s="82">
        <v>-25.802600000000002</v>
      </c>
    </row>
    <row r="434" spans="1:108" x14ac:dyDescent="0.2">
      <c r="A434" s="82" t="s">
        <v>817</v>
      </c>
      <c r="B434" s="82">
        <v>432</v>
      </c>
      <c r="C434" s="82" t="s">
        <v>359</v>
      </c>
      <c r="D434" s="82" t="s">
        <v>1098</v>
      </c>
      <c r="E434" s="82">
        <v>5</v>
      </c>
      <c r="F434" s="82" t="s">
        <v>92</v>
      </c>
      <c r="G434" s="82">
        <v>35</v>
      </c>
      <c r="H434" s="83">
        <v>29.555357999999998</v>
      </c>
      <c r="I434" s="46" t="s">
        <v>354</v>
      </c>
      <c r="J434" s="82" t="s">
        <v>1092</v>
      </c>
      <c r="K434" s="82">
        <v>25</v>
      </c>
      <c r="L434" s="84" t="s">
        <v>109</v>
      </c>
      <c r="M434" s="82">
        <v>210</v>
      </c>
      <c r="N434" s="83">
        <v>606.02724699999999</v>
      </c>
      <c r="O434" s="46" t="s">
        <v>181</v>
      </c>
      <c r="P434" s="82">
        <v>11.417999999999999</v>
      </c>
      <c r="Q434" s="82">
        <v>2.7265999999999999</v>
      </c>
      <c r="R434" s="82">
        <v>8.6913999999999998</v>
      </c>
      <c r="S434" s="82">
        <v>1.0044</v>
      </c>
      <c r="T434" s="82">
        <v>0.27460000000000001</v>
      </c>
      <c r="U434" s="82">
        <v>0.7298</v>
      </c>
      <c r="V434" s="82">
        <v>0.7762</v>
      </c>
      <c r="W434" s="82">
        <v>-5.6805000000000003</v>
      </c>
      <c r="X434" s="82">
        <v>17.128799999999998</v>
      </c>
      <c r="Y434" s="82">
        <v>63.039099999999998</v>
      </c>
      <c r="Z434" s="82">
        <v>-90.740799999999993</v>
      </c>
      <c r="AA434" s="82">
        <v>72.7714</v>
      </c>
      <c r="AB434" s="82">
        <v>39.7121</v>
      </c>
      <c r="AC434" s="86">
        <v>-23.4895</v>
      </c>
      <c r="AD434" s="82">
        <v>24.3245</v>
      </c>
      <c r="AE434" s="82">
        <v>5.7305999999999999</v>
      </c>
      <c r="AF434" s="82">
        <v>-2.4443000000000001</v>
      </c>
      <c r="AG434" s="82">
        <v>55.132100000000001</v>
      </c>
      <c r="AH434" s="82">
        <v>-2.0710000000000002</v>
      </c>
      <c r="AI434" s="82">
        <v>-3.3285999999999998</v>
      </c>
      <c r="AJ434" s="82">
        <v>8.6818000000000008</v>
      </c>
      <c r="AK434" s="82">
        <v>-16.122800000000002</v>
      </c>
      <c r="AL434" s="82">
        <v>-41.968600000000002</v>
      </c>
      <c r="AM434" s="82">
        <v>12.1126</v>
      </c>
      <c r="AN434" s="82">
        <v>-50.411499999999997</v>
      </c>
      <c r="AO434" s="82">
        <v>-23.6919</v>
      </c>
      <c r="AP434" s="82">
        <v>3.4319000000000002</v>
      </c>
      <c r="AQ434" s="82">
        <v>-43.019599999999997</v>
      </c>
      <c r="AR434" s="82">
        <v>4.6115000000000004</v>
      </c>
      <c r="AS434" s="82">
        <v>2.3041</v>
      </c>
      <c r="AT434" s="82">
        <v>-30.770800000000001</v>
      </c>
      <c r="AU434" s="82">
        <v>3.0243000000000002</v>
      </c>
      <c r="AV434" s="82">
        <v>24.058199999999999</v>
      </c>
      <c r="AW434" s="82">
        <v>28.130099999999999</v>
      </c>
      <c r="AX434" s="82">
        <v>-11.7378</v>
      </c>
      <c r="AY434" s="82">
        <v>-21.814900000000002</v>
      </c>
      <c r="AZ434" s="82">
        <v>14.5479</v>
      </c>
      <c r="BA434" s="82">
        <v>-45.012700000000002</v>
      </c>
      <c r="BB434" s="82">
        <v>-12.4206</v>
      </c>
      <c r="BC434" s="82">
        <v>7.8152999999999997</v>
      </c>
      <c r="BD434" s="82">
        <v>-28.239699999999999</v>
      </c>
      <c r="BE434" s="82">
        <v>-32.3992</v>
      </c>
      <c r="BF434" s="82">
        <v>2.835</v>
      </c>
      <c r="BG434" s="82">
        <v>1.0268999999999999</v>
      </c>
      <c r="BH434" s="82">
        <v>19.557300000000001</v>
      </c>
      <c r="BI434" s="82">
        <v>-0.1103</v>
      </c>
      <c r="BJ434" s="82">
        <v>16.328499999999998</v>
      </c>
      <c r="BK434" s="82">
        <v>3.6568999999999998</v>
      </c>
      <c r="BL434" s="82">
        <v>-2.6680999999999999</v>
      </c>
      <c r="BM434" s="82">
        <v>11.7203</v>
      </c>
      <c r="BN434" s="82">
        <v>-14.644500000000001</v>
      </c>
      <c r="BO434" s="82">
        <v>35.418399999999998</v>
      </c>
      <c r="BP434" s="82">
        <v>1.2935000000000001</v>
      </c>
      <c r="BQ434" s="82">
        <v>18.507899999999999</v>
      </c>
      <c r="BR434" s="82">
        <v>53.6753</v>
      </c>
      <c r="BS434" s="82">
        <v>-7.0185000000000004</v>
      </c>
      <c r="BT434" s="82">
        <v>2.8128000000000002</v>
      </c>
      <c r="BU434" s="82">
        <v>4.9748000000000001</v>
      </c>
      <c r="BV434" s="82">
        <v>-3.4264999999999999</v>
      </c>
      <c r="BW434" s="82">
        <v>9.4243000000000006</v>
      </c>
      <c r="BX434" s="82">
        <v>34.3003</v>
      </c>
      <c r="BY434" s="82">
        <v>4.0841000000000003</v>
      </c>
      <c r="BZ434" s="82">
        <v>17.086200000000002</v>
      </c>
      <c r="CA434" s="82">
        <v>-82.2273</v>
      </c>
      <c r="CB434" s="82">
        <v>-16.3504</v>
      </c>
      <c r="CC434" s="82">
        <v>59.749099999999999</v>
      </c>
      <c r="CD434" s="82">
        <v>18.926300000000001</v>
      </c>
      <c r="CE434" s="82">
        <v>12.761200000000001</v>
      </c>
      <c r="CF434" s="82">
        <v>-7.0574000000000003</v>
      </c>
      <c r="CG434" s="82">
        <v>36.095300000000002</v>
      </c>
      <c r="CH434" s="82">
        <v>92.885800000000003</v>
      </c>
      <c r="CI434" s="82">
        <v>-34.226999999999997</v>
      </c>
      <c r="CJ434" s="82">
        <v>8.6110000000000007</v>
      </c>
      <c r="CK434" s="82">
        <v>14.9137</v>
      </c>
      <c r="CL434" s="82">
        <v>-3.09</v>
      </c>
      <c r="CM434" s="82">
        <v>-19.7041</v>
      </c>
      <c r="CN434" s="82">
        <v>5.0549999999999997</v>
      </c>
      <c r="CO434" s="82">
        <v>-19.447900000000001</v>
      </c>
      <c r="CP434" s="82">
        <v>-3.5676000000000001</v>
      </c>
      <c r="CQ434" s="82">
        <v>-10.5113</v>
      </c>
      <c r="CR434" s="82">
        <v>15.3287</v>
      </c>
      <c r="CS434" s="82">
        <v>-30.702100000000002</v>
      </c>
      <c r="CT434" s="82">
        <v>-0.75619999999999998</v>
      </c>
      <c r="CU434" s="82">
        <v>-43.637099999999997</v>
      </c>
      <c r="CV434" s="82">
        <v>-0.66090000000000004</v>
      </c>
      <c r="CW434" s="82">
        <v>-30.144200000000001</v>
      </c>
      <c r="CX434" s="82">
        <v>-23.467700000000001</v>
      </c>
      <c r="CY434" s="82">
        <v>-17.009799999999998</v>
      </c>
      <c r="CZ434" s="82">
        <v>0.50890000000000002</v>
      </c>
      <c r="DA434" s="82">
        <v>-5.8975999999999997</v>
      </c>
      <c r="DB434" s="82">
        <v>-3.3774999999999999</v>
      </c>
      <c r="DC434" s="82">
        <v>-11.2707</v>
      </c>
      <c r="DD434" s="82">
        <v>-0.30599999999999999</v>
      </c>
    </row>
    <row r="435" spans="1:108" x14ac:dyDescent="0.2">
      <c r="A435" s="82" t="s">
        <v>817</v>
      </c>
      <c r="B435" s="82">
        <v>433</v>
      </c>
      <c r="C435" s="82" t="s">
        <v>1</v>
      </c>
      <c r="D435" s="82" t="s">
        <v>1013</v>
      </c>
      <c r="E435" s="82">
        <v>3</v>
      </c>
      <c r="F435" s="82" t="s">
        <v>81</v>
      </c>
      <c r="G435" s="82">
        <v>50</v>
      </c>
      <c r="H435" s="83">
        <v>388.77489100000003</v>
      </c>
      <c r="I435" s="46" t="s">
        <v>454</v>
      </c>
      <c r="J435" s="82" t="s">
        <v>1022</v>
      </c>
      <c r="K435" s="82">
        <v>12</v>
      </c>
      <c r="L435" s="84" t="s">
        <v>103</v>
      </c>
      <c r="M435" s="82">
        <v>15</v>
      </c>
      <c r="N435" s="83">
        <v>16.056666</v>
      </c>
      <c r="O435" s="46" t="s">
        <v>779</v>
      </c>
      <c r="P435" s="82">
        <v>11.414300000000001</v>
      </c>
      <c r="Q435" s="82">
        <v>7.4459</v>
      </c>
      <c r="R435" s="82">
        <v>3.9683999999999999</v>
      </c>
      <c r="S435" s="82">
        <v>1.7501</v>
      </c>
      <c r="T435" s="82">
        <v>1.4811000000000001</v>
      </c>
      <c r="U435" s="82">
        <v>0.26889999999999997</v>
      </c>
      <c r="V435" s="82">
        <v>-9.4399999999999998E-2</v>
      </c>
      <c r="W435" s="82">
        <v>0.1148</v>
      </c>
      <c r="X435" s="82">
        <v>0.30940000000000001</v>
      </c>
      <c r="Y435" s="82">
        <v>4.7399999999999998E-2</v>
      </c>
      <c r="Z435" s="82">
        <v>-8.6999999999999994E-3</v>
      </c>
      <c r="AC435" s="86">
        <v>6.1199999999999997E-2</v>
      </c>
      <c r="AD435" s="82">
        <v>-3.3500000000000002E-2</v>
      </c>
      <c r="AE435" s="82">
        <v>0.253</v>
      </c>
      <c r="AF435" s="82">
        <v>-0.34</v>
      </c>
      <c r="AG435" s="82">
        <v>0.18410000000000001</v>
      </c>
      <c r="AH435" s="82">
        <v>-0.1986</v>
      </c>
      <c r="AI435" s="82">
        <v>-6.0699999999999997E-2</v>
      </c>
      <c r="AJ435" s="82">
        <v>-1E-4</v>
      </c>
      <c r="AK435" s="82">
        <v>9.6100000000000005E-2</v>
      </c>
      <c r="BA435" s="82">
        <v>-3.1E-2</v>
      </c>
      <c r="BE435" s="82">
        <v>-7.1199999999999999E-2</v>
      </c>
      <c r="BF435" s="82">
        <v>-0.12230000000000001</v>
      </c>
      <c r="BG435" s="82">
        <v>-4.9000000000000002E-2</v>
      </c>
      <c r="BH435" s="82">
        <v>-3.1600000000000003E-2</v>
      </c>
      <c r="BI435" s="82">
        <v>0.2334</v>
      </c>
      <c r="BJ435" s="82">
        <v>-6.4000000000000003E-3</v>
      </c>
      <c r="BK435" s="82">
        <v>0.18290000000000001</v>
      </c>
      <c r="BL435" s="82">
        <v>1.8800000000000001E-2</v>
      </c>
      <c r="BM435" s="82">
        <v>3.2199999999999999E-2</v>
      </c>
      <c r="BN435" s="82">
        <v>-0.15570000000000001</v>
      </c>
      <c r="CD435" s="82">
        <v>-0.1246</v>
      </c>
      <c r="CF435" s="82">
        <v>0.1118</v>
      </c>
      <c r="CG435" s="82">
        <v>0.20730000000000001</v>
      </c>
      <c r="CK435" s="82">
        <v>1.9400000000000001E-2</v>
      </c>
      <c r="CL435" s="82">
        <v>2.29E-2</v>
      </c>
      <c r="CM435" s="82">
        <v>5.0200000000000002E-2</v>
      </c>
      <c r="CN435" s="82">
        <v>7.7899999999999997E-2</v>
      </c>
      <c r="CO435" s="82">
        <v>-1.1000000000000001E-3</v>
      </c>
      <c r="CP435" s="82">
        <v>3.7199999999999997E-2</v>
      </c>
      <c r="CQ435" s="82">
        <v>-8.3299999999999999E-2</v>
      </c>
      <c r="CR435" s="82">
        <v>-0.31759999999999999</v>
      </c>
    </row>
    <row r="436" spans="1:108" x14ac:dyDescent="0.2">
      <c r="A436" s="82" t="s">
        <v>817</v>
      </c>
      <c r="B436" s="82">
        <v>434</v>
      </c>
      <c r="C436" s="82" t="s">
        <v>359</v>
      </c>
      <c r="D436" s="82" t="s">
        <v>1105</v>
      </c>
      <c r="E436" s="82">
        <v>22</v>
      </c>
      <c r="F436" s="82" t="s">
        <v>970</v>
      </c>
      <c r="G436" s="82">
        <v>5</v>
      </c>
      <c r="H436" s="83">
        <v>726.68462899999997</v>
      </c>
      <c r="I436" s="46" t="s">
        <v>679</v>
      </c>
      <c r="J436" s="82" t="s">
        <v>1091</v>
      </c>
      <c r="K436" s="82">
        <v>23</v>
      </c>
      <c r="L436" s="84" t="s">
        <v>971</v>
      </c>
      <c r="M436" s="82">
        <v>40</v>
      </c>
      <c r="N436" s="83">
        <v>32.550170000000001</v>
      </c>
      <c r="O436" s="46" t="s">
        <v>688</v>
      </c>
      <c r="P436" s="82">
        <v>11.4023</v>
      </c>
      <c r="Q436" s="82">
        <v>2E-3</v>
      </c>
      <c r="R436" s="82">
        <v>11.400399999999999</v>
      </c>
      <c r="S436" s="82">
        <v>1.8028</v>
      </c>
      <c r="T436" s="82">
        <v>2.9999999999999997E-4</v>
      </c>
      <c r="U436" s="82">
        <v>1.8025</v>
      </c>
      <c r="V436" s="82">
        <v>3.1779999999999999</v>
      </c>
      <c r="W436" s="82">
        <v>-9.8899000000000008</v>
      </c>
      <c r="X436" s="82">
        <v>0.61509999999999998</v>
      </c>
      <c r="Y436" s="82">
        <v>0.41620000000000001</v>
      </c>
      <c r="Z436" s="82">
        <v>51.869500000000002</v>
      </c>
      <c r="AA436" s="82">
        <v>-0.88190000000000002</v>
      </c>
      <c r="AB436" s="82">
        <v>-52.979700000000001</v>
      </c>
      <c r="AC436" s="86">
        <v>-4.3517999999999999</v>
      </c>
      <c r="AD436" s="82">
        <v>-2.4933999999999998</v>
      </c>
      <c r="AE436" s="82">
        <v>-43.404400000000003</v>
      </c>
      <c r="AF436" s="82">
        <v>0.46410000000000001</v>
      </c>
      <c r="AG436" s="82">
        <v>7.1374000000000004</v>
      </c>
      <c r="AH436" s="82">
        <v>-6.0357000000000003</v>
      </c>
      <c r="AI436" s="82">
        <v>-0.4027</v>
      </c>
      <c r="AJ436" s="82">
        <v>19.4436</v>
      </c>
      <c r="AK436" s="82">
        <v>2.8071999999999999</v>
      </c>
      <c r="AL436" s="82">
        <v>2.5794000000000001</v>
      </c>
      <c r="AM436" s="82">
        <v>52.045999999999999</v>
      </c>
      <c r="AN436" s="82">
        <v>-28.072700000000001</v>
      </c>
      <c r="AO436" s="82">
        <v>-7.6067</v>
      </c>
      <c r="AP436" s="82">
        <v>14.809799999999999</v>
      </c>
      <c r="AQ436" s="82">
        <v>-26.1934</v>
      </c>
      <c r="AR436" s="82">
        <v>-6.2514000000000003</v>
      </c>
      <c r="AS436" s="82">
        <v>1.8234999999999999</v>
      </c>
      <c r="AT436" s="82">
        <v>12.8895</v>
      </c>
      <c r="AU436" s="82">
        <v>-16.296299999999999</v>
      </c>
      <c r="AV436" s="82">
        <v>-13.458399999999999</v>
      </c>
      <c r="AW436" s="82">
        <v>0.51690000000000003</v>
      </c>
      <c r="AX436" s="82">
        <v>-2.3592</v>
      </c>
      <c r="AY436" s="82">
        <v>15.2842</v>
      </c>
      <c r="AZ436" s="82">
        <v>28.700199999999999</v>
      </c>
      <c r="BA436" s="82">
        <v>-11.920400000000001</v>
      </c>
      <c r="BB436" s="82">
        <v>15.220700000000001</v>
      </c>
      <c r="BC436" s="82">
        <v>-4.9185999999999996</v>
      </c>
      <c r="BD436" s="82">
        <v>51.3752</v>
      </c>
      <c r="BE436" s="82">
        <v>-1.0832999999999999</v>
      </c>
      <c r="BF436" s="82">
        <v>23.2104</v>
      </c>
      <c r="BG436" s="82">
        <v>15.4255</v>
      </c>
      <c r="BH436" s="82">
        <v>31.985099999999999</v>
      </c>
      <c r="BI436" s="82">
        <v>38.610700000000001</v>
      </c>
      <c r="BJ436" s="82">
        <v>-40.928699999999999</v>
      </c>
      <c r="BK436" s="82">
        <v>8.6417999999999999</v>
      </c>
      <c r="BL436" s="82">
        <v>7.1919000000000004</v>
      </c>
      <c r="BM436" s="82">
        <v>-18.372599999999998</v>
      </c>
      <c r="BN436" s="82">
        <v>-6.5331000000000001</v>
      </c>
      <c r="BO436" s="82">
        <v>-21.155100000000001</v>
      </c>
      <c r="BP436" s="82">
        <v>-104.5779</v>
      </c>
      <c r="BQ436" s="82">
        <v>-49.165700000000001</v>
      </c>
      <c r="BR436" s="82">
        <v>-5.4008000000000003</v>
      </c>
      <c r="BS436" s="82">
        <v>7.1604999999999999</v>
      </c>
      <c r="BT436" s="82">
        <v>-12.442399999999999</v>
      </c>
      <c r="BU436" s="82">
        <v>9.8359000000000005</v>
      </c>
      <c r="BV436" s="82">
        <v>-13.6838</v>
      </c>
      <c r="BW436" s="82">
        <v>4.4504000000000001</v>
      </c>
      <c r="BX436" s="82">
        <v>46.399299999999997</v>
      </c>
      <c r="BY436" s="82">
        <v>42.0625</v>
      </c>
      <c r="BZ436" s="82">
        <v>-6.8278999999999996</v>
      </c>
      <c r="CA436" s="82">
        <v>6.0109000000000004</v>
      </c>
      <c r="CB436" s="82">
        <v>-10.570399999999999</v>
      </c>
      <c r="CC436" s="82">
        <v>-51.226900000000001</v>
      </c>
      <c r="CD436" s="82">
        <v>-66.427999999999997</v>
      </c>
      <c r="CE436" s="82">
        <v>149.35599999999999</v>
      </c>
      <c r="CF436" s="82">
        <v>-69.325999999999993</v>
      </c>
      <c r="CG436" s="82">
        <v>-13.869300000000001</v>
      </c>
      <c r="CH436" s="82">
        <v>93.824200000000005</v>
      </c>
      <c r="CI436" s="82">
        <v>56.307299999999998</v>
      </c>
      <c r="CJ436" s="82">
        <v>-75.207400000000007</v>
      </c>
      <c r="CK436" s="82">
        <v>-10.0411</v>
      </c>
      <c r="CL436" s="82">
        <v>13.199400000000001</v>
      </c>
      <c r="CM436" s="82">
        <v>-44.580300000000001</v>
      </c>
      <c r="CN436" s="82">
        <v>-17.8</v>
      </c>
      <c r="CO436" s="82">
        <v>-4.2001999999999997</v>
      </c>
      <c r="CP436" s="82">
        <v>7.4493</v>
      </c>
      <c r="CQ436" s="82">
        <v>-12.1836</v>
      </c>
      <c r="CR436" s="82">
        <v>8.2720000000000002</v>
      </c>
      <c r="CS436" s="82">
        <v>14.0512</v>
      </c>
      <c r="CT436" s="82">
        <v>43.162599999999998</v>
      </c>
      <c r="CU436" s="82">
        <v>-10.688700000000001</v>
      </c>
      <c r="CV436" s="82">
        <v>17.348299999999998</v>
      </c>
      <c r="CW436" s="82">
        <v>-12.3009</v>
      </c>
      <c r="CX436" s="82">
        <v>-9.9718</v>
      </c>
      <c r="CY436" s="82">
        <v>18.1081</v>
      </c>
      <c r="CZ436" s="82">
        <v>5.0937999999999999</v>
      </c>
      <c r="DA436" s="82">
        <v>4.8909000000000002</v>
      </c>
      <c r="DB436" s="82">
        <v>-35.498600000000003</v>
      </c>
      <c r="DC436" s="82">
        <v>10.2837</v>
      </c>
      <c r="DD436" s="82">
        <v>-8.0243000000000002</v>
      </c>
    </row>
    <row r="437" spans="1:108" x14ac:dyDescent="0.2">
      <c r="A437" s="82" t="s">
        <v>817</v>
      </c>
      <c r="B437" s="82">
        <v>435</v>
      </c>
      <c r="C437" s="82" t="s">
        <v>2</v>
      </c>
      <c r="D437" s="82" t="s">
        <v>1076</v>
      </c>
      <c r="E437" s="82">
        <v>19</v>
      </c>
      <c r="F437" s="82" t="s">
        <v>962</v>
      </c>
      <c r="G437" s="82">
        <v>10</v>
      </c>
      <c r="H437" s="83">
        <v>641.28479800000002</v>
      </c>
      <c r="I437" s="46" t="s">
        <v>641</v>
      </c>
      <c r="J437" s="82" t="s">
        <v>1076</v>
      </c>
      <c r="K437" s="82">
        <v>19</v>
      </c>
      <c r="L437" s="84" t="s">
        <v>962</v>
      </c>
      <c r="M437" s="82">
        <v>25</v>
      </c>
      <c r="N437" s="83">
        <v>673.76561300000003</v>
      </c>
      <c r="O437" s="46" t="s">
        <v>646</v>
      </c>
      <c r="P437" s="82">
        <v>11.3994</v>
      </c>
      <c r="Q437" s="82">
        <v>5.6840999999999999</v>
      </c>
      <c r="R437" s="82">
        <v>5.7153</v>
      </c>
      <c r="S437" s="82">
        <v>1.1688000000000001</v>
      </c>
      <c r="T437" s="82">
        <v>0.68230000000000002</v>
      </c>
      <c r="U437" s="82">
        <v>0.48649999999999999</v>
      </c>
      <c r="V437" s="82">
        <v>6.9699999999999998E-2</v>
      </c>
      <c r="W437" s="82">
        <v>3.7000000000000002E-3</v>
      </c>
      <c r="X437" s="82">
        <v>0.1386</v>
      </c>
      <c r="Y437" s="82">
        <v>-0.1026</v>
      </c>
      <c r="Z437" s="82">
        <v>-0.1865</v>
      </c>
      <c r="AA437" s="82">
        <v>-4.02E-2</v>
      </c>
      <c r="AC437" s="86">
        <v>-7.0900000000000005E-2</v>
      </c>
      <c r="AD437" s="82">
        <v>-5.7799999999999997E-2</v>
      </c>
      <c r="AE437" s="82">
        <v>-6.3200000000000006E-2</v>
      </c>
      <c r="AF437" s="82">
        <v>0.2104</v>
      </c>
      <c r="AG437" s="82">
        <v>0.17280000000000001</v>
      </c>
      <c r="AH437" s="82">
        <v>2.3599999999999999E-2</v>
      </c>
      <c r="AI437" s="82">
        <v>-5.1200000000000002E-2</v>
      </c>
      <c r="AJ437" s="82">
        <v>-0.1434</v>
      </c>
      <c r="AK437" s="82">
        <v>0.23569999999999999</v>
      </c>
      <c r="AL437" s="82">
        <v>0.1595</v>
      </c>
      <c r="AM437" s="82">
        <v>-4.53E-2</v>
      </c>
      <c r="AN437" s="82">
        <v>-6.1199999999999997E-2</v>
      </c>
      <c r="AO437" s="82">
        <v>-5.11E-2</v>
      </c>
      <c r="AP437" s="82">
        <v>-0.13769999999999999</v>
      </c>
      <c r="AQ437" s="82">
        <v>2.1499999999999998E-2</v>
      </c>
      <c r="AR437" s="82">
        <v>0.18740000000000001</v>
      </c>
      <c r="BA437" s="82">
        <v>-1.7000000000000001E-2</v>
      </c>
      <c r="BB437" s="82">
        <v>4.1500000000000002E-2</v>
      </c>
      <c r="BC437" s="82">
        <v>4.7500000000000001E-2</v>
      </c>
      <c r="BE437" s="82">
        <v>-9.9000000000000008E-3</v>
      </c>
      <c r="BF437" s="82">
        <v>5.5999999999999999E-3</v>
      </c>
      <c r="BG437" s="82">
        <v>-2.7E-2</v>
      </c>
      <c r="BH437" s="82">
        <v>-4.3700000000000003E-2</v>
      </c>
      <c r="BI437" s="82">
        <v>0.1431</v>
      </c>
      <c r="BJ437" s="82">
        <v>0.1225</v>
      </c>
      <c r="BK437" s="82">
        <v>2.87E-2</v>
      </c>
      <c r="BL437" s="82">
        <v>-3.0499999999999999E-2</v>
      </c>
      <c r="BM437" s="82">
        <v>8.5999999999999993E-2</v>
      </c>
      <c r="BN437" s="82">
        <v>-0.1066</v>
      </c>
      <c r="BO437" s="82">
        <v>-2.2700000000000001E-2</v>
      </c>
      <c r="BP437" s="82">
        <v>-2.41E-2</v>
      </c>
      <c r="BQ437" s="82">
        <v>-3.0099999999999998E-2</v>
      </c>
      <c r="BR437" s="82">
        <v>4.5499999999999999E-2</v>
      </c>
      <c r="BS437" s="82">
        <v>-0.1953</v>
      </c>
      <c r="BT437" s="82">
        <v>-1.34E-2</v>
      </c>
      <c r="CD437" s="82">
        <v>0.22140000000000001</v>
      </c>
      <c r="CE437" s="82">
        <v>-7.3300000000000004E-2</v>
      </c>
      <c r="CF437" s="82">
        <v>2.87E-2</v>
      </c>
      <c r="CG437" s="82">
        <v>0.11509999999999999</v>
      </c>
      <c r="CH437" s="82">
        <v>-0.1166</v>
      </c>
      <c r="CI437" s="82">
        <v>-0.1535</v>
      </c>
      <c r="CK437" s="82">
        <v>1.4500000000000001E-2</v>
      </c>
      <c r="CL437" s="82">
        <v>-0.1048</v>
      </c>
      <c r="CM437" s="82">
        <v>-0.1133</v>
      </c>
      <c r="CN437" s="82">
        <v>-2.0799999999999999E-2</v>
      </c>
      <c r="CO437" s="82">
        <v>0.1857</v>
      </c>
      <c r="CP437" s="82">
        <v>0.28889999999999999</v>
      </c>
      <c r="CQ437" s="82">
        <v>7.3000000000000001E-3</v>
      </c>
      <c r="CR437" s="82">
        <v>-3.5400000000000001E-2</v>
      </c>
      <c r="CS437" s="82">
        <v>7.4399999999999994E-2</v>
      </c>
      <c r="CT437" s="82">
        <v>-8.8599999999999998E-2</v>
      </c>
      <c r="CU437" s="82">
        <v>3.8100000000000002E-2</v>
      </c>
      <c r="CV437" s="82">
        <v>-0.10879999999999999</v>
      </c>
      <c r="CW437" s="82">
        <v>-0.15909999999999999</v>
      </c>
    </row>
    <row r="438" spans="1:108" x14ac:dyDescent="0.2">
      <c r="A438" s="82" t="s">
        <v>817</v>
      </c>
      <c r="B438" s="82">
        <v>436</v>
      </c>
      <c r="C438" s="82" t="s">
        <v>359</v>
      </c>
      <c r="D438" s="82" t="s">
        <v>1095</v>
      </c>
      <c r="E438" s="82">
        <v>1</v>
      </c>
      <c r="F438" s="82" t="s">
        <v>114</v>
      </c>
      <c r="G438" s="82">
        <v>90</v>
      </c>
      <c r="H438" s="83">
        <v>535.07814699999994</v>
      </c>
      <c r="I438" s="46" t="s">
        <v>553</v>
      </c>
      <c r="J438" s="82" t="s">
        <v>1084</v>
      </c>
      <c r="K438" s="82">
        <v>6</v>
      </c>
      <c r="L438" s="84" t="s">
        <v>97</v>
      </c>
      <c r="M438" s="82">
        <v>65</v>
      </c>
      <c r="N438" s="83">
        <v>16.558157999999999</v>
      </c>
      <c r="O438" s="46" t="s">
        <v>537</v>
      </c>
      <c r="P438" s="82">
        <v>11.3887</v>
      </c>
      <c r="Q438" s="82">
        <v>1.7509999999999999</v>
      </c>
      <c r="R438" s="82">
        <v>9.6377000000000006</v>
      </c>
      <c r="S438" s="82">
        <v>1.3903000000000001</v>
      </c>
      <c r="T438" s="82">
        <v>0.15049999999999999</v>
      </c>
      <c r="U438" s="82">
        <v>1.2398</v>
      </c>
      <c r="V438" s="82">
        <v>-8.9161999999999999</v>
      </c>
      <c r="W438" s="82">
        <v>-6.9017999999999997</v>
      </c>
      <c r="X438" s="82">
        <v>-12.754799999999999</v>
      </c>
      <c r="Y438" s="82">
        <v>26.680399999999999</v>
      </c>
      <c r="Z438" s="82">
        <v>79.666499999999999</v>
      </c>
      <c r="AA438" s="82">
        <v>-118.5153</v>
      </c>
      <c r="AB438" s="82">
        <v>-51.0366</v>
      </c>
      <c r="AC438" s="86">
        <v>17.9465</v>
      </c>
      <c r="AD438" s="82">
        <v>14.5017</v>
      </c>
      <c r="AE438" s="82">
        <v>12.982100000000001</v>
      </c>
      <c r="AF438" s="82">
        <v>14.979699999999999</v>
      </c>
      <c r="AG438" s="82">
        <v>27.2041</v>
      </c>
      <c r="AH438" s="82">
        <v>3.1156999999999999</v>
      </c>
      <c r="AI438" s="82">
        <v>6.5548000000000002</v>
      </c>
      <c r="AJ438" s="82">
        <v>21.4528</v>
      </c>
      <c r="AK438" s="82">
        <v>-20.434799999999999</v>
      </c>
      <c r="AL438" s="82">
        <v>11.870900000000001</v>
      </c>
      <c r="AM438" s="82">
        <v>-36.249499999999998</v>
      </c>
      <c r="AN438" s="82">
        <v>-15.257099999999999</v>
      </c>
      <c r="AO438" s="82">
        <v>-24.944099999999999</v>
      </c>
      <c r="AP438" s="82">
        <v>-14.6869</v>
      </c>
      <c r="AQ438" s="82">
        <v>5.1970000000000001</v>
      </c>
      <c r="AR438" s="82">
        <v>0.1532</v>
      </c>
      <c r="AS438" s="82">
        <v>9.7586999999999993</v>
      </c>
      <c r="AT438" s="82">
        <v>-10.3962</v>
      </c>
      <c r="AU438" s="82">
        <v>8.5211000000000006</v>
      </c>
      <c r="AV438" s="82">
        <v>44.483499999999999</v>
      </c>
      <c r="AW438" s="82">
        <v>18.255600000000001</v>
      </c>
      <c r="AX438" s="82">
        <v>-8.6655999999999995</v>
      </c>
      <c r="AY438" s="82">
        <v>-25.5274</v>
      </c>
      <c r="AZ438" s="82">
        <v>2.3891</v>
      </c>
      <c r="BA438" s="82">
        <v>19.180399999999999</v>
      </c>
      <c r="BB438" s="82">
        <v>-13.757</v>
      </c>
      <c r="BC438" s="82">
        <v>-25.2774</v>
      </c>
      <c r="BD438" s="82">
        <v>-51.597200000000001</v>
      </c>
      <c r="BE438" s="82">
        <v>45.154000000000003</v>
      </c>
      <c r="BF438" s="82">
        <v>10.2935</v>
      </c>
      <c r="BG438" s="82">
        <v>15.802099999999999</v>
      </c>
      <c r="BH438" s="82">
        <v>-10.6782</v>
      </c>
      <c r="BI438" s="82">
        <v>1.9792000000000001</v>
      </c>
      <c r="BJ438" s="82">
        <v>-18.6905</v>
      </c>
      <c r="BK438" s="82">
        <v>1.2181999999999999</v>
      </c>
      <c r="BL438" s="82">
        <v>10.2117</v>
      </c>
      <c r="BM438" s="82">
        <v>6.5529999999999999</v>
      </c>
      <c r="BN438" s="82">
        <v>8.4510000000000005</v>
      </c>
      <c r="BO438" s="82">
        <v>25.174700000000001</v>
      </c>
      <c r="BP438" s="82">
        <v>-19.116199999999999</v>
      </c>
      <c r="BQ438" s="82">
        <v>0.43369999999999997</v>
      </c>
      <c r="BR438" s="82">
        <v>21.3948</v>
      </c>
      <c r="BS438" s="82">
        <v>-10.617900000000001</v>
      </c>
      <c r="BT438" s="82">
        <v>-6.1589</v>
      </c>
      <c r="BU438" s="82">
        <v>2.7507999999999999</v>
      </c>
      <c r="BV438" s="82">
        <v>8.8902000000000001</v>
      </c>
      <c r="BW438" s="82">
        <v>2.7806000000000002</v>
      </c>
      <c r="BX438" s="82">
        <v>-0.38619999999999999</v>
      </c>
      <c r="BY438" s="82">
        <v>-8.7202999999999999</v>
      </c>
      <c r="BZ438" s="82">
        <v>13.792899999999999</v>
      </c>
      <c r="CA438" s="82">
        <v>-55.340499999999999</v>
      </c>
      <c r="CB438" s="82">
        <v>26.279499999999999</v>
      </c>
      <c r="CC438" s="82">
        <v>-52.974800000000002</v>
      </c>
      <c r="CD438" s="82">
        <v>-59.355899999999998</v>
      </c>
      <c r="CE438" s="82">
        <v>-119.1686</v>
      </c>
      <c r="CF438" s="82">
        <v>24.3169</v>
      </c>
      <c r="CG438" s="82">
        <v>61.855899999999998</v>
      </c>
      <c r="CH438" s="82">
        <v>-54.728700000000003</v>
      </c>
      <c r="CI438" s="82">
        <v>12.820499999999999</v>
      </c>
      <c r="CJ438" s="82">
        <v>-30.415600000000001</v>
      </c>
      <c r="CK438" s="82">
        <v>13.8452</v>
      </c>
      <c r="CL438" s="82">
        <v>-2.7669000000000001</v>
      </c>
      <c r="CM438" s="82">
        <v>43.249000000000002</v>
      </c>
      <c r="CN438" s="82">
        <v>8.7426999999999992</v>
      </c>
      <c r="CO438" s="82">
        <v>16.067499999999999</v>
      </c>
      <c r="CP438" s="82">
        <v>18.477900000000002</v>
      </c>
      <c r="CQ438" s="82">
        <v>12.198</v>
      </c>
      <c r="CR438" s="82">
        <v>-8.4330999999999996</v>
      </c>
      <c r="CS438" s="82">
        <v>32.166800000000002</v>
      </c>
      <c r="CT438" s="82">
        <v>7.0091999999999999</v>
      </c>
      <c r="CU438" s="82">
        <v>13.1076</v>
      </c>
      <c r="CV438" s="82">
        <v>-25.075399999999998</v>
      </c>
      <c r="CW438" s="82">
        <v>24.521799999999999</v>
      </c>
      <c r="CX438" s="82">
        <v>18.025099999999998</v>
      </c>
      <c r="CY438" s="82">
        <v>-28.470199999999998</v>
      </c>
      <c r="CZ438" s="82">
        <v>1.1278999999999999</v>
      </c>
      <c r="DA438" s="82">
        <v>20.041899999999998</v>
      </c>
      <c r="DB438" s="82">
        <v>23.715399999999999</v>
      </c>
      <c r="DC438" s="82">
        <v>0.24329999999999999</v>
      </c>
      <c r="DD438" s="82">
        <v>29.8566</v>
      </c>
    </row>
    <row r="439" spans="1:108" x14ac:dyDescent="0.2">
      <c r="A439" s="82" t="s">
        <v>817</v>
      </c>
      <c r="B439" s="82">
        <v>437</v>
      </c>
      <c r="C439" s="82" t="s">
        <v>2</v>
      </c>
      <c r="D439" s="82" t="s">
        <v>1074</v>
      </c>
      <c r="E439" s="82">
        <v>16</v>
      </c>
      <c r="F439" s="82" t="s">
        <v>952</v>
      </c>
      <c r="G439" s="82">
        <v>15</v>
      </c>
      <c r="H439" s="83">
        <v>364.56492800000001</v>
      </c>
      <c r="I439" s="46" t="s">
        <v>618</v>
      </c>
      <c r="J439" s="82" t="s">
        <v>1077</v>
      </c>
      <c r="K439" s="82">
        <v>20</v>
      </c>
      <c r="L439" s="84" t="s">
        <v>175</v>
      </c>
      <c r="M439" s="82">
        <v>20</v>
      </c>
      <c r="N439" s="83">
        <v>33.691164999999998</v>
      </c>
      <c r="O439" s="46" t="s">
        <v>375</v>
      </c>
      <c r="P439" s="82">
        <v>11.387</v>
      </c>
      <c r="Q439" s="82">
        <v>7.8106999999999998</v>
      </c>
      <c r="R439" s="82">
        <v>3.5762999999999998</v>
      </c>
      <c r="S439" s="82">
        <v>1.1271</v>
      </c>
      <c r="T439" s="82">
        <v>0.86519999999999997</v>
      </c>
      <c r="U439" s="82">
        <v>0.26190000000000002</v>
      </c>
      <c r="V439" s="82">
        <v>-2.8500000000000001E-2</v>
      </c>
      <c r="W439" s="82">
        <v>7.7999999999999996E-3</v>
      </c>
      <c r="X439" s="82">
        <v>-0.13689999999999999</v>
      </c>
      <c r="Y439" s="82">
        <v>3.49E-2</v>
      </c>
      <c r="Z439" s="82">
        <v>5.5500000000000001E-2</v>
      </c>
      <c r="AA439" s="82">
        <v>8.2600000000000007E-2</v>
      </c>
      <c r="AC439" s="86">
        <v>3.2000000000000002E-3</v>
      </c>
      <c r="AD439" s="82">
        <v>-0.1225</v>
      </c>
      <c r="AE439" s="82">
        <v>-9.4999999999999998E-3</v>
      </c>
      <c r="AF439" s="82">
        <v>-7.7100000000000002E-2</v>
      </c>
      <c r="AG439" s="82">
        <v>-1.01E-2</v>
      </c>
      <c r="AH439" s="82">
        <v>-9.4200000000000006E-2</v>
      </c>
      <c r="AI439" s="82">
        <v>-0.1099</v>
      </c>
      <c r="AJ439" s="82">
        <v>-1.14E-2</v>
      </c>
      <c r="AK439" s="82">
        <v>-7.7799999999999994E-2</v>
      </c>
      <c r="AL439" s="82">
        <v>-3.8199999999999998E-2</v>
      </c>
      <c r="AM439" s="82">
        <v>3.5099999999999999E-2</v>
      </c>
      <c r="AN439" s="82">
        <v>9.9000000000000008E-3</v>
      </c>
      <c r="AO439" s="82">
        <v>6.5799999999999997E-2</v>
      </c>
      <c r="AP439" s="82">
        <v>5.2400000000000002E-2</v>
      </c>
      <c r="AQ439" s="82">
        <v>0.2266</v>
      </c>
      <c r="AR439" s="82">
        <v>-1.5299999999999999E-2</v>
      </c>
      <c r="BA439" s="82">
        <v>0.17860000000000001</v>
      </c>
      <c r="BB439" s="82">
        <v>3.9800000000000002E-2</v>
      </c>
      <c r="BC439" s="82">
        <v>3.9800000000000002E-2</v>
      </c>
      <c r="BE439" s="82">
        <v>-1.78E-2</v>
      </c>
      <c r="BF439" s="82">
        <v>3.4799999999999998E-2</v>
      </c>
      <c r="BG439" s="82">
        <v>5.5300000000000002E-2</v>
      </c>
      <c r="BH439" s="82">
        <v>-6.0000000000000001E-3</v>
      </c>
      <c r="BI439" s="82">
        <v>-8.7400000000000005E-2</v>
      </c>
      <c r="BJ439" s="82">
        <v>-6.7000000000000004E-2</v>
      </c>
      <c r="BK439" s="82">
        <v>-6.5799999999999997E-2</v>
      </c>
      <c r="BL439" s="82">
        <v>-3.9199999999999999E-2</v>
      </c>
      <c r="BM439" s="82">
        <v>-4.6699999999999998E-2</v>
      </c>
      <c r="BN439" s="82">
        <v>-0.1431</v>
      </c>
      <c r="BO439" s="82">
        <v>-3.3000000000000002E-2</v>
      </c>
      <c r="BP439" s="82">
        <v>-0.1087</v>
      </c>
      <c r="BQ439" s="82">
        <v>3.1600000000000003E-2</v>
      </c>
      <c r="BR439" s="82">
        <v>9.4899999999999998E-2</v>
      </c>
      <c r="BS439" s="82">
        <v>1.35E-2</v>
      </c>
      <c r="BT439" s="82">
        <v>0.12670000000000001</v>
      </c>
      <c r="CD439" s="82">
        <v>-2.41E-2</v>
      </c>
      <c r="CE439" s="82">
        <v>-1.7399999999999999E-2</v>
      </c>
      <c r="CF439" s="82">
        <v>-8.6599999999999996E-2</v>
      </c>
      <c r="CG439" s="82">
        <v>-6.1000000000000004E-3</v>
      </c>
      <c r="CH439" s="82">
        <v>6.0299999999999999E-2</v>
      </c>
      <c r="CI439" s="82">
        <v>-0.10539999999999999</v>
      </c>
      <c r="CK439" s="82">
        <v>-1.9E-3</v>
      </c>
      <c r="CL439" s="82">
        <v>4.2099999999999999E-2</v>
      </c>
      <c r="CM439" s="82">
        <v>0.1195</v>
      </c>
      <c r="CN439" s="82">
        <v>-2.9499999999999998E-2</v>
      </c>
      <c r="CO439" s="82">
        <v>3.9800000000000002E-2</v>
      </c>
      <c r="CP439" s="82">
        <v>4.8399999999999999E-2</v>
      </c>
      <c r="CQ439" s="82">
        <v>-5.6099999999999997E-2</v>
      </c>
      <c r="CR439" s="82">
        <v>-6.1600000000000002E-2</v>
      </c>
      <c r="CS439" s="82">
        <v>-0.14419999999999999</v>
      </c>
      <c r="CT439" s="82">
        <v>4.1300000000000003E-2</v>
      </c>
      <c r="CU439" s="82">
        <v>-3.1899999999999998E-2</v>
      </c>
      <c r="CV439" s="82">
        <v>-4.0000000000000001E-3</v>
      </c>
      <c r="CW439" s="82">
        <v>0.21740000000000001</v>
      </c>
    </row>
    <row r="440" spans="1:108" x14ac:dyDescent="0.2">
      <c r="A440" s="82" t="s">
        <v>817</v>
      </c>
      <c r="B440" s="82">
        <v>438</v>
      </c>
      <c r="C440" s="82" t="s">
        <v>21</v>
      </c>
      <c r="D440" s="82" t="s">
        <v>1046</v>
      </c>
      <c r="E440" s="82">
        <v>12</v>
      </c>
      <c r="F440" s="82" t="s">
        <v>103</v>
      </c>
      <c r="G440" s="82">
        <v>110</v>
      </c>
      <c r="H440" s="83">
        <v>666.33155299999999</v>
      </c>
      <c r="I440" s="46" t="s">
        <v>333</v>
      </c>
      <c r="J440" s="82" t="s">
        <v>1048</v>
      </c>
      <c r="K440" s="82">
        <v>14</v>
      </c>
      <c r="L440" s="84" t="s">
        <v>203</v>
      </c>
      <c r="M440" s="82">
        <v>50</v>
      </c>
      <c r="N440" s="83">
        <v>430.24611800000002</v>
      </c>
      <c r="O440" s="46" t="s">
        <v>334</v>
      </c>
      <c r="P440" s="82">
        <v>11.378399999999999</v>
      </c>
      <c r="Q440" s="82">
        <v>6.9260000000000002</v>
      </c>
      <c r="R440" s="82">
        <v>4.4523999999999999</v>
      </c>
      <c r="S440" s="82">
        <v>2.7161</v>
      </c>
      <c r="T440" s="82">
        <v>1.6575</v>
      </c>
      <c r="U440" s="82">
        <v>1.0586</v>
      </c>
      <c r="V440" s="82">
        <v>-3.1E-2</v>
      </c>
      <c r="W440" s="82">
        <v>-9.0999999999999998E-2</v>
      </c>
      <c r="X440" s="82">
        <v>-0.48759999999999998</v>
      </c>
      <c r="Y440" s="82">
        <v>3.56E-2</v>
      </c>
      <c r="Z440" s="82">
        <v>4.41E-2</v>
      </c>
      <c r="AC440" s="86">
        <v>6.4799999999999996E-2</v>
      </c>
      <c r="AD440" s="82">
        <v>0.55259999999999998</v>
      </c>
      <c r="AE440" s="82">
        <v>-0.115</v>
      </c>
      <c r="AF440" s="82">
        <v>-0.55300000000000005</v>
      </c>
      <c r="AG440" s="82">
        <v>-0.1585</v>
      </c>
      <c r="AH440" s="82">
        <v>-0.16850000000000001</v>
      </c>
      <c r="AI440" s="82">
        <v>0.26500000000000001</v>
      </c>
      <c r="AJ440" s="82">
        <v>5.1999999999999998E-2</v>
      </c>
      <c r="AK440" s="82">
        <v>-1.9199999999999998E-2</v>
      </c>
      <c r="BA440" s="82">
        <v>-7.3300000000000004E-2</v>
      </c>
      <c r="BE440" s="82">
        <v>0.1192</v>
      </c>
      <c r="BF440" s="82">
        <v>5.62E-2</v>
      </c>
      <c r="BG440" s="82">
        <v>0.60270000000000001</v>
      </c>
      <c r="BH440" s="82">
        <v>-3.0000000000000001E-3</v>
      </c>
      <c r="BI440" s="82">
        <v>-0.52349999999999997</v>
      </c>
      <c r="BJ440" s="82">
        <v>6.2E-2</v>
      </c>
      <c r="BK440" s="82">
        <v>4.1500000000000002E-2</v>
      </c>
      <c r="BL440" s="82">
        <v>7.7399999999999997E-2</v>
      </c>
      <c r="BM440" s="82">
        <v>-0.2288</v>
      </c>
      <c r="BN440" s="82">
        <v>-0.13039999999999999</v>
      </c>
      <c r="CD440" s="82">
        <v>0.33789999999999998</v>
      </c>
      <c r="CF440" s="82">
        <v>-0.56479999999999997</v>
      </c>
      <c r="CG440" s="82">
        <v>-0.70089999999999997</v>
      </c>
      <c r="CK440" s="82">
        <v>0.12620000000000001</v>
      </c>
      <c r="CL440" s="82">
        <v>0.2591</v>
      </c>
      <c r="CM440" s="82">
        <v>2.3199999999999998E-2</v>
      </c>
      <c r="CN440" s="82">
        <v>-0.3533</v>
      </c>
      <c r="CO440" s="82">
        <v>0.40739999999999998</v>
      </c>
      <c r="CP440" s="82">
        <v>0.41</v>
      </c>
      <c r="CQ440" s="82">
        <v>0.1094</v>
      </c>
      <c r="CR440" s="82">
        <v>-5.4199999999999998E-2</v>
      </c>
    </row>
    <row r="441" spans="1:108" x14ac:dyDescent="0.2">
      <c r="A441" s="82" t="s">
        <v>817</v>
      </c>
      <c r="B441" s="82">
        <v>439</v>
      </c>
      <c r="C441" s="82" t="s">
        <v>21</v>
      </c>
      <c r="D441" s="82" t="s">
        <v>1035</v>
      </c>
      <c r="E441" s="82">
        <v>1</v>
      </c>
      <c r="F441" s="82" t="s">
        <v>114</v>
      </c>
      <c r="G441" s="82">
        <v>60</v>
      </c>
      <c r="H441" s="83">
        <v>465.50564600000001</v>
      </c>
      <c r="I441" s="46" t="s">
        <v>329</v>
      </c>
      <c r="J441" s="82" t="s">
        <v>1051</v>
      </c>
      <c r="K441" s="82">
        <v>17</v>
      </c>
      <c r="L441" s="84" t="s">
        <v>125</v>
      </c>
      <c r="M441" s="82">
        <v>5</v>
      </c>
      <c r="N441" s="83">
        <v>5.1239850000000002</v>
      </c>
      <c r="O441" s="46" t="s">
        <v>330</v>
      </c>
      <c r="P441" s="82">
        <v>11.3727</v>
      </c>
      <c r="Q441" s="82">
        <v>7.0728999999999997</v>
      </c>
      <c r="R441" s="82">
        <v>4.2998000000000003</v>
      </c>
      <c r="S441" s="82">
        <v>2.5002</v>
      </c>
      <c r="T441" s="82">
        <v>1.8685</v>
      </c>
      <c r="U441" s="82">
        <v>0.63170000000000004</v>
      </c>
      <c r="V441" s="82">
        <v>-5.4899999999999997E-2</v>
      </c>
      <c r="W441" s="82">
        <v>-5.4600000000000003E-2</v>
      </c>
      <c r="X441" s="82">
        <v>-0.5141</v>
      </c>
      <c r="Y441" s="82">
        <v>0.18179999999999999</v>
      </c>
      <c r="Z441" s="82">
        <v>8.6099999999999996E-2</v>
      </c>
      <c r="AC441" s="86">
        <v>-3.8899999999999997E-2</v>
      </c>
      <c r="AD441" s="82">
        <v>-0.65669999999999995</v>
      </c>
      <c r="AE441" s="82">
        <v>0.25409999999999999</v>
      </c>
      <c r="AF441" s="82">
        <v>-0.1278</v>
      </c>
      <c r="AG441" s="82">
        <v>0.73409999999999997</v>
      </c>
      <c r="AH441" s="82">
        <v>0.03</v>
      </c>
      <c r="AI441" s="82">
        <v>-5.8799999999999998E-2</v>
      </c>
      <c r="AJ441" s="82">
        <v>-3.1099999999999999E-2</v>
      </c>
      <c r="AK441" s="82">
        <v>-0.37280000000000002</v>
      </c>
      <c r="BA441" s="82">
        <v>3.0099999999999998E-2</v>
      </c>
      <c r="BE441" s="82">
        <v>-0.54020000000000001</v>
      </c>
      <c r="BF441" s="82">
        <v>-2.87E-2</v>
      </c>
      <c r="BG441" s="82">
        <v>0.22869999999999999</v>
      </c>
      <c r="BH441" s="82">
        <v>-7.6600000000000001E-2</v>
      </c>
      <c r="BI441" s="82">
        <v>7.0300000000000001E-2</v>
      </c>
      <c r="BJ441" s="82">
        <v>-0.18</v>
      </c>
      <c r="BK441" s="82">
        <v>-0.1452</v>
      </c>
      <c r="BL441" s="82">
        <v>0.17560000000000001</v>
      </c>
      <c r="BM441" s="82">
        <v>0.14510000000000001</v>
      </c>
      <c r="BN441" s="82">
        <v>0.32079999999999997</v>
      </c>
      <c r="CD441" s="82">
        <v>0.40989999999999999</v>
      </c>
      <c r="CF441" s="82">
        <v>-0.20080000000000001</v>
      </c>
      <c r="CG441" s="82">
        <v>-8.2000000000000007E-3</v>
      </c>
      <c r="CK441" s="82">
        <v>0.2364</v>
      </c>
      <c r="CL441" s="82">
        <v>-0.1736</v>
      </c>
      <c r="CM441" s="82">
        <v>-0.3826</v>
      </c>
      <c r="CN441" s="82">
        <v>-0.49230000000000002</v>
      </c>
      <c r="CO441" s="82">
        <v>0.253</v>
      </c>
      <c r="CP441" s="82">
        <v>0.21010000000000001</v>
      </c>
      <c r="CQ441" s="82">
        <v>0.29909999999999998</v>
      </c>
      <c r="CR441" s="82">
        <v>-0.151</v>
      </c>
    </row>
    <row r="442" spans="1:108" x14ac:dyDescent="0.2">
      <c r="A442" s="82" t="s">
        <v>817</v>
      </c>
      <c r="B442" s="82">
        <v>440</v>
      </c>
      <c r="C442" s="82" t="s">
        <v>2</v>
      </c>
      <c r="D442" s="82" t="s">
        <v>1069</v>
      </c>
      <c r="E442" s="82">
        <v>11</v>
      </c>
      <c r="F442" s="82" t="s">
        <v>919</v>
      </c>
      <c r="G442" s="82">
        <v>0</v>
      </c>
      <c r="H442" s="83">
        <v>632.62654899999995</v>
      </c>
      <c r="I442" s="46" t="s">
        <v>341</v>
      </c>
      <c r="J442" s="82" t="s">
        <v>1069</v>
      </c>
      <c r="K442" s="82">
        <v>11</v>
      </c>
      <c r="L442" s="84" t="s">
        <v>919</v>
      </c>
      <c r="M442" s="82">
        <v>10</v>
      </c>
      <c r="N442" s="83">
        <v>639.04367000000002</v>
      </c>
      <c r="O442" s="46" t="s">
        <v>579</v>
      </c>
      <c r="P442" s="82">
        <v>11.336499999999999</v>
      </c>
      <c r="Q442" s="82">
        <v>8.2764000000000006</v>
      </c>
      <c r="R442" s="82">
        <v>3.0602</v>
      </c>
      <c r="S442" s="82">
        <v>0.376</v>
      </c>
      <c r="T442" s="82">
        <v>0.376</v>
      </c>
      <c r="U442" s="82">
        <v>0</v>
      </c>
      <c r="V442" s="82">
        <v>0.1615</v>
      </c>
      <c r="W442" s="82">
        <v>-0.20880000000000001</v>
      </c>
      <c r="X442" s="82">
        <v>0.2455</v>
      </c>
      <c r="Y442" s="82">
        <v>-2.6100000000000002E-2</v>
      </c>
      <c r="Z442" s="82">
        <v>-2E-3</v>
      </c>
      <c r="AA442" s="82">
        <v>-5.0099999999999999E-2</v>
      </c>
      <c r="AC442" s="86">
        <v>-4.7600000000000003E-2</v>
      </c>
      <c r="AD442" s="82">
        <v>-0.17929999999999999</v>
      </c>
      <c r="AE442" s="82">
        <v>-3.5400000000000001E-2</v>
      </c>
      <c r="AF442" s="82">
        <v>7.3899999999999993E-2</v>
      </c>
      <c r="AG442" s="82">
        <v>8.5300000000000001E-2</v>
      </c>
      <c r="AH442" s="82">
        <v>-0.22950000000000001</v>
      </c>
      <c r="AI442" s="82">
        <v>0.10929999999999999</v>
      </c>
      <c r="AJ442" s="82">
        <v>-2.1000000000000001E-2</v>
      </c>
      <c r="AK442" s="82">
        <v>0.28389999999999999</v>
      </c>
      <c r="AL442" s="82">
        <v>-3.8899999999999997E-2</v>
      </c>
      <c r="AM442" s="82">
        <v>0.15</v>
      </c>
      <c r="AN442" s="82">
        <v>-0.154</v>
      </c>
      <c r="AO442" s="82">
        <v>-4.5400000000000003E-2</v>
      </c>
      <c r="AP442" s="82">
        <v>0.1086</v>
      </c>
      <c r="AQ442" s="82">
        <v>-8.4400000000000003E-2</v>
      </c>
      <c r="AR442" s="82">
        <v>0.1026</v>
      </c>
      <c r="BA442" s="82">
        <v>7.3899999999999993E-2</v>
      </c>
      <c r="BB442" s="82">
        <v>0.1638</v>
      </c>
      <c r="BC442" s="82">
        <v>-0.12859999999999999</v>
      </c>
      <c r="BE442" s="82">
        <v>0.1007</v>
      </c>
      <c r="BF442" s="82">
        <v>0.1043</v>
      </c>
      <c r="BG442" s="82">
        <v>0.18149999999999999</v>
      </c>
      <c r="BH442" s="82">
        <v>0.1022</v>
      </c>
      <c r="BI442" s="82">
        <v>-8.9099999999999999E-2</v>
      </c>
      <c r="BJ442" s="82">
        <v>-0.1119</v>
      </c>
      <c r="BK442" s="82">
        <v>9.9299999999999999E-2</v>
      </c>
      <c r="BL442" s="82">
        <v>-0.16339999999999999</v>
      </c>
      <c r="BM442" s="82">
        <v>0.1411</v>
      </c>
      <c r="BN442" s="82">
        <v>-0.3105</v>
      </c>
      <c r="BO442" s="82">
        <v>-2.3400000000000001E-2</v>
      </c>
      <c r="BP442" s="82">
        <v>0.1007</v>
      </c>
      <c r="BQ442" s="82">
        <v>8.5900000000000004E-2</v>
      </c>
      <c r="BR442" s="82">
        <v>-7.2800000000000004E-2</v>
      </c>
      <c r="BS442" s="82">
        <v>8.9999999999999998E-4</v>
      </c>
      <c r="BT442" s="82">
        <v>-0.25440000000000002</v>
      </c>
      <c r="CD442" s="82">
        <v>6.7500000000000004E-2</v>
      </c>
      <c r="CE442" s="82">
        <v>-4.3299999999999998E-2</v>
      </c>
      <c r="CF442" s="82">
        <v>3.0999999999999999E-3</v>
      </c>
      <c r="CG442" s="82">
        <v>-0.1235</v>
      </c>
      <c r="CH442" s="82">
        <v>-0.104</v>
      </c>
      <c r="CI442" s="82">
        <v>0.21110000000000001</v>
      </c>
      <c r="CK442" s="82">
        <v>-0.16600000000000001</v>
      </c>
      <c r="CL442" s="82">
        <v>-0.17760000000000001</v>
      </c>
      <c r="CM442" s="82">
        <v>-0.11169999999999999</v>
      </c>
      <c r="CN442" s="82">
        <v>-8.3999999999999995E-3</v>
      </c>
      <c r="CO442" s="82">
        <v>0.12740000000000001</v>
      </c>
      <c r="CP442" s="82">
        <v>0.19020000000000001</v>
      </c>
      <c r="CQ442" s="82">
        <v>6.0100000000000001E-2</v>
      </c>
      <c r="CR442" s="82">
        <v>0.30259999999999998</v>
      </c>
      <c r="CS442" s="82">
        <v>-0.1749</v>
      </c>
      <c r="CT442" s="82">
        <v>-7.7899999999999997E-2</v>
      </c>
      <c r="CU442" s="82">
        <v>-0.16600000000000001</v>
      </c>
      <c r="CV442" s="82">
        <v>0.13489999999999999</v>
      </c>
      <c r="CW442" s="82">
        <v>5.6300000000000003E-2</v>
      </c>
    </row>
    <row r="443" spans="1:108" x14ac:dyDescent="0.2">
      <c r="A443" s="82" t="s">
        <v>817</v>
      </c>
      <c r="B443" s="82">
        <v>441</v>
      </c>
      <c r="C443" s="82" t="s">
        <v>1</v>
      </c>
      <c r="D443" s="82" t="s">
        <v>1011</v>
      </c>
      <c r="E443" s="82">
        <v>1</v>
      </c>
      <c r="F443" s="82" t="s">
        <v>114</v>
      </c>
      <c r="G443" s="82">
        <v>95</v>
      </c>
      <c r="H443" s="83">
        <v>540.21398199999999</v>
      </c>
      <c r="I443" s="46" t="s">
        <v>813</v>
      </c>
      <c r="J443" s="82" t="s">
        <v>1025</v>
      </c>
      <c r="K443" s="82">
        <v>15</v>
      </c>
      <c r="L443" s="84" t="s">
        <v>272</v>
      </c>
      <c r="M443" s="82">
        <v>30</v>
      </c>
      <c r="N443" s="83">
        <v>48.175728999999997</v>
      </c>
      <c r="O443" s="46" t="s">
        <v>701</v>
      </c>
      <c r="P443" s="82">
        <v>11.334</v>
      </c>
      <c r="Q443" s="82">
        <v>7.7206999999999999</v>
      </c>
      <c r="R443" s="82">
        <v>3.6133000000000002</v>
      </c>
      <c r="S443" s="82">
        <v>2.0042</v>
      </c>
      <c r="T443" s="82">
        <v>1.6755</v>
      </c>
      <c r="U443" s="82">
        <v>0.32869999999999999</v>
      </c>
      <c r="V443" s="82">
        <v>7.9100000000000004E-2</v>
      </c>
      <c r="W443" s="82">
        <v>3.4700000000000002E-2</v>
      </c>
      <c r="X443" s="82">
        <v>-0.33279999999999998</v>
      </c>
      <c r="Y443" s="82">
        <v>0.1258</v>
      </c>
      <c r="Z443" s="82">
        <v>-8.8900000000000007E-2</v>
      </c>
      <c r="AC443" s="86">
        <v>-0.1142</v>
      </c>
      <c r="AD443" s="82">
        <v>-0.2273</v>
      </c>
      <c r="AE443" s="82">
        <v>0.21609999999999999</v>
      </c>
      <c r="AF443" s="82">
        <v>0.2737</v>
      </c>
      <c r="AG443" s="82">
        <v>0.19980000000000001</v>
      </c>
      <c r="AH443" s="82">
        <v>-0.19489999999999999</v>
      </c>
      <c r="AI443" s="82">
        <v>-3.8399999999999997E-2</v>
      </c>
      <c r="AJ443" s="82">
        <v>-6.83E-2</v>
      </c>
      <c r="AK443" s="82">
        <v>-8.3400000000000002E-2</v>
      </c>
      <c r="BA443" s="82">
        <v>8.5000000000000006E-3</v>
      </c>
      <c r="BE443" s="82">
        <v>8.1600000000000006E-2</v>
      </c>
      <c r="BF443" s="82">
        <v>0.14860000000000001</v>
      </c>
      <c r="BG443" s="82">
        <v>0.19950000000000001</v>
      </c>
      <c r="BH443" s="82">
        <v>-0.43590000000000001</v>
      </c>
      <c r="BI443" s="82">
        <v>-0.1578</v>
      </c>
      <c r="BJ443" s="82">
        <v>-9.0899999999999995E-2</v>
      </c>
      <c r="BK443" s="82">
        <v>0.14530000000000001</v>
      </c>
      <c r="BL443" s="82">
        <v>2.6200000000000001E-2</v>
      </c>
      <c r="BM443" s="82">
        <v>8.9700000000000002E-2</v>
      </c>
      <c r="BN443" s="82">
        <v>-1.49E-2</v>
      </c>
      <c r="CD443" s="82">
        <v>7.6700000000000004E-2</v>
      </c>
      <c r="CF443" s="82">
        <v>9.0800000000000006E-2</v>
      </c>
      <c r="CG443" s="82">
        <v>-0.2681</v>
      </c>
      <c r="CK443" s="82">
        <v>-6.9000000000000006E-2</v>
      </c>
      <c r="CL443" s="82">
        <v>0.10199999999999999</v>
      </c>
      <c r="CM443" s="82">
        <v>-0.1125</v>
      </c>
      <c r="CN443" s="82">
        <v>-0.27939999999999998</v>
      </c>
      <c r="CO443" s="82">
        <v>0.1002</v>
      </c>
      <c r="CP443" s="82">
        <v>-8.2600000000000007E-2</v>
      </c>
      <c r="CQ443" s="82">
        <v>0.1457</v>
      </c>
      <c r="CR443" s="82">
        <v>0.29599999999999999</v>
      </c>
    </row>
    <row r="444" spans="1:108" x14ac:dyDescent="0.2">
      <c r="A444" s="82" t="s">
        <v>817</v>
      </c>
      <c r="B444" s="82">
        <v>442</v>
      </c>
      <c r="C444" s="82" t="s">
        <v>1</v>
      </c>
      <c r="D444" s="82" t="s">
        <v>1024</v>
      </c>
      <c r="E444" s="82">
        <v>14</v>
      </c>
      <c r="F444" s="82" t="s">
        <v>203</v>
      </c>
      <c r="G444" s="82">
        <v>185</v>
      </c>
      <c r="H444" s="83">
        <v>682.95710099999997</v>
      </c>
      <c r="I444" s="46" t="s">
        <v>320</v>
      </c>
      <c r="J444" s="82" t="s">
        <v>1027</v>
      </c>
      <c r="K444" s="82">
        <v>17</v>
      </c>
      <c r="L444" s="84" t="s">
        <v>125</v>
      </c>
      <c r="M444" s="82">
        <v>0</v>
      </c>
      <c r="N444" s="83">
        <v>2.163408</v>
      </c>
      <c r="O444" s="46" t="s">
        <v>622</v>
      </c>
      <c r="P444" s="82">
        <v>11.324999999999999</v>
      </c>
      <c r="Q444" s="82">
        <v>7.9984999999999999</v>
      </c>
      <c r="R444" s="82">
        <v>3.3264</v>
      </c>
      <c r="S444" s="82">
        <v>2.1663000000000001</v>
      </c>
      <c r="T444" s="82">
        <v>1.6881999999999999</v>
      </c>
      <c r="U444" s="82">
        <v>0.47810000000000002</v>
      </c>
      <c r="V444" s="82">
        <v>-9.4799999999999995E-2</v>
      </c>
      <c r="W444" s="82">
        <v>-9.1999999999999998E-3</v>
      </c>
      <c r="X444" s="82">
        <v>0.33069999999999999</v>
      </c>
      <c r="Y444" s="82">
        <v>-0.18090000000000001</v>
      </c>
      <c r="Z444" s="82">
        <v>-1.41E-2</v>
      </c>
      <c r="AC444" s="86">
        <v>-6.3700000000000007E-2</v>
      </c>
      <c r="AD444" s="82">
        <v>0.2601</v>
      </c>
      <c r="AE444" s="82">
        <v>-1.4999999999999999E-2</v>
      </c>
      <c r="AF444" s="82">
        <v>0.44230000000000003</v>
      </c>
      <c r="AG444" s="82">
        <v>-0.19950000000000001</v>
      </c>
      <c r="AH444" s="82">
        <v>-1.9800000000000002E-2</v>
      </c>
      <c r="AI444" s="82">
        <v>-0.2069</v>
      </c>
      <c r="AJ444" s="82">
        <v>-4.19E-2</v>
      </c>
      <c r="AK444" s="82">
        <v>3.9300000000000002E-2</v>
      </c>
      <c r="BA444" s="82">
        <v>2.4199999999999999E-2</v>
      </c>
      <c r="BE444" s="82">
        <v>-8.0699999999999994E-2</v>
      </c>
      <c r="BF444" s="82">
        <v>-0.13980000000000001</v>
      </c>
      <c r="BG444" s="82">
        <v>-4.3900000000000002E-2</v>
      </c>
      <c r="BH444" s="82">
        <v>-0.13539999999999999</v>
      </c>
      <c r="BI444" s="82">
        <v>0.1128</v>
      </c>
      <c r="BJ444" s="82">
        <v>0.28839999999999999</v>
      </c>
      <c r="BK444" s="82">
        <v>-7.0499999999999993E-2</v>
      </c>
      <c r="BL444" s="82">
        <v>1.84E-2</v>
      </c>
      <c r="BM444" s="82">
        <v>4.5999999999999999E-2</v>
      </c>
      <c r="BN444" s="82">
        <v>-1.95E-2</v>
      </c>
      <c r="CD444" s="82">
        <v>-5.3600000000000002E-2</v>
      </c>
      <c r="CF444" s="82">
        <v>0.1356</v>
      </c>
      <c r="CG444" s="82">
        <v>0.20319999999999999</v>
      </c>
      <c r="CK444" s="82">
        <v>-8.43E-2</v>
      </c>
      <c r="CL444" s="82">
        <v>0.12770000000000001</v>
      </c>
      <c r="CM444" s="82">
        <v>0.24060000000000001</v>
      </c>
      <c r="CN444" s="82">
        <v>0.22</v>
      </c>
      <c r="CO444" s="82">
        <v>-0.3014</v>
      </c>
      <c r="CP444" s="82">
        <v>-0.19139999999999999</v>
      </c>
      <c r="CQ444" s="82">
        <v>-5.3699999999999998E-2</v>
      </c>
      <c r="CR444" s="82">
        <v>-0.24279999999999999</v>
      </c>
    </row>
    <row r="445" spans="1:108" x14ac:dyDescent="0.2">
      <c r="A445" s="82" t="s">
        <v>817</v>
      </c>
      <c r="B445" s="82">
        <v>443</v>
      </c>
      <c r="C445" s="82" t="s">
        <v>1</v>
      </c>
      <c r="D445" s="82" t="s">
        <v>1024</v>
      </c>
      <c r="E445" s="82">
        <v>14</v>
      </c>
      <c r="F445" s="82" t="s">
        <v>203</v>
      </c>
      <c r="G445" s="82">
        <v>95</v>
      </c>
      <c r="H445" s="83">
        <v>553.34046899999998</v>
      </c>
      <c r="I445" s="46" t="s">
        <v>772</v>
      </c>
      <c r="J445" s="82" t="s">
        <v>1028</v>
      </c>
      <c r="K445" s="82">
        <v>19</v>
      </c>
      <c r="L445" s="84" t="s">
        <v>962</v>
      </c>
      <c r="M445" s="82">
        <v>0</v>
      </c>
      <c r="N445" s="83">
        <v>130.301984</v>
      </c>
      <c r="O445" s="46" t="s">
        <v>169</v>
      </c>
      <c r="P445" s="82">
        <v>11.3224</v>
      </c>
      <c r="Q445" s="82">
        <v>7.4898999999999996</v>
      </c>
      <c r="R445" s="82">
        <v>3.8325</v>
      </c>
      <c r="S445" s="82">
        <v>2.0949</v>
      </c>
      <c r="T445" s="82">
        <v>1.6017999999999999</v>
      </c>
      <c r="U445" s="82">
        <v>0.49309999999999998</v>
      </c>
      <c r="V445" s="82">
        <v>-0.1542</v>
      </c>
      <c r="W445" s="82">
        <v>0.14710000000000001</v>
      </c>
      <c r="X445" s="82">
        <v>-0.3271</v>
      </c>
      <c r="Y445" s="82">
        <v>0.25240000000000001</v>
      </c>
      <c r="Z445" s="82">
        <v>4.1099999999999998E-2</v>
      </c>
      <c r="AC445" s="86">
        <v>0.3004</v>
      </c>
      <c r="AD445" s="82">
        <v>-1.43E-2</v>
      </c>
      <c r="AE445" s="82">
        <v>-0.26240000000000002</v>
      </c>
      <c r="AF445" s="82">
        <v>-0.3216</v>
      </c>
      <c r="AG445" s="82">
        <v>-0.30249999999999999</v>
      </c>
      <c r="AH445" s="82">
        <v>0.18970000000000001</v>
      </c>
      <c r="AI445" s="82">
        <v>-9.0300000000000005E-2</v>
      </c>
      <c r="AJ445" s="82">
        <v>3.7199999999999997E-2</v>
      </c>
      <c r="AK445" s="82">
        <v>0.1704</v>
      </c>
      <c r="BA445" s="82">
        <v>-1.7999999999999999E-2</v>
      </c>
      <c r="BE445" s="82">
        <v>0.12180000000000001</v>
      </c>
      <c r="BF445" s="82">
        <v>0.37759999999999999</v>
      </c>
      <c r="BG445" s="82">
        <v>1.9E-3</v>
      </c>
      <c r="BH445" s="82">
        <v>-9.3799999999999994E-2</v>
      </c>
      <c r="BI445" s="82">
        <v>-0.41670000000000001</v>
      </c>
      <c r="BJ445" s="82">
        <v>-1.0500000000000001E-2</v>
      </c>
      <c r="BK445" s="82">
        <v>-3.4200000000000001E-2</v>
      </c>
      <c r="BL445" s="82">
        <v>-3.39E-2</v>
      </c>
      <c r="BM445" s="82">
        <v>5.0799999999999998E-2</v>
      </c>
      <c r="BN445" s="82">
        <v>5.5E-2</v>
      </c>
      <c r="CD445" s="82">
        <v>6.7699999999999996E-2</v>
      </c>
      <c r="CF445" s="82">
        <v>0.1013</v>
      </c>
      <c r="CG445" s="82">
        <v>-0.3503</v>
      </c>
      <c r="CK445" s="82">
        <v>4.6100000000000002E-2</v>
      </c>
      <c r="CL445" s="82">
        <v>0.14069999999999999</v>
      </c>
      <c r="CM445" s="82">
        <v>-0.26469999999999999</v>
      </c>
      <c r="CN445" s="82">
        <v>-0.21010000000000001</v>
      </c>
      <c r="CO445" s="82">
        <v>0.1915</v>
      </c>
      <c r="CP445" s="82">
        <v>-8.1500000000000003E-2</v>
      </c>
      <c r="CQ445" s="82">
        <v>8.5400000000000004E-2</v>
      </c>
      <c r="CR445" s="82">
        <v>0.27389999999999998</v>
      </c>
    </row>
    <row r="446" spans="1:108" x14ac:dyDescent="0.2">
      <c r="A446" s="82" t="s">
        <v>817</v>
      </c>
      <c r="B446" s="82">
        <v>444</v>
      </c>
      <c r="C446" s="82" t="s">
        <v>359</v>
      </c>
      <c r="D446" s="82" t="s">
        <v>1093</v>
      </c>
      <c r="E446" s="82">
        <v>14</v>
      </c>
      <c r="F446" s="82" t="s">
        <v>203</v>
      </c>
      <c r="G446" s="82">
        <v>5</v>
      </c>
      <c r="H446" s="83">
        <v>5.4704199999999998</v>
      </c>
      <c r="I446" s="46" t="s">
        <v>598</v>
      </c>
      <c r="J446" s="82" t="s">
        <v>1102</v>
      </c>
      <c r="K446" s="82">
        <v>16</v>
      </c>
      <c r="L446" s="84" t="s">
        <v>952</v>
      </c>
      <c r="M446" s="82">
        <v>5</v>
      </c>
      <c r="N446" s="83">
        <v>349.86646100000002</v>
      </c>
      <c r="O446" s="46" t="s">
        <v>342</v>
      </c>
      <c r="P446" s="82">
        <v>11.3193</v>
      </c>
      <c r="Q446" s="82">
        <v>2.93E-2</v>
      </c>
      <c r="R446" s="82">
        <v>11.29</v>
      </c>
      <c r="S446" s="82">
        <v>1.0128999999999999</v>
      </c>
      <c r="T446" s="82">
        <v>2.5999999999999999E-3</v>
      </c>
      <c r="U446" s="82">
        <v>1.0103</v>
      </c>
      <c r="V446" s="82">
        <v>3.3420999999999998</v>
      </c>
      <c r="W446" s="82">
        <v>6.3872</v>
      </c>
      <c r="X446" s="82">
        <v>1.6101000000000001</v>
      </c>
      <c r="Y446" s="82">
        <v>47.5824</v>
      </c>
      <c r="Z446" s="82">
        <v>28.969000000000001</v>
      </c>
      <c r="AA446" s="82">
        <v>53.121200000000002</v>
      </c>
      <c r="AB446" s="82">
        <v>41.434600000000003</v>
      </c>
      <c r="AC446" s="86">
        <v>-38.229300000000002</v>
      </c>
      <c r="AD446" s="82">
        <v>-16.891300000000001</v>
      </c>
      <c r="AE446" s="82">
        <v>55.049399999999999</v>
      </c>
      <c r="AF446" s="82">
        <v>22.164999999999999</v>
      </c>
      <c r="AG446" s="82">
        <v>-31.720700000000001</v>
      </c>
      <c r="AH446" s="82">
        <v>-1.7483</v>
      </c>
      <c r="AI446" s="82">
        <v>-13.1462</v>
      </c>
      <c r="AJ446" s="82">
        <v>-6.1352000000000002</v>
      </c>
      <c r="AK446" s="82">
        <v>-30.407699999999998</v>
      </c>
      <c r="AL446" s="82">
        <v>-47.771700000000003</v>
      </c>
      <c r="AM446" s="82">
        <v>-20.7944</v>
      </c>
      <c r="AN446" s="82">
        <v>-5.3421000000000003</v>
      </c>
      <c r="AO446" s="82">
        <v>-8.2338000000000005</v>
      </c>
      <c r="AP446" s="82">
        <v>15.2415</v>
      </c>
      <c r="AQ446" s="82">
        <v>-23.481999999999999</v>
      </c>
      <c r="AR446" s="82">
        <v>-8.0286000000000008</v>
      </c>
      <c r="AS446" s="82">
        <v>-6.1031000000000004</v>
      </c>
      <c r="AT446" s="82">
        <v>41.613799999999998</v>
      </c>
      <c r="AU446" s="82">
        <v>5.5084</v>
      </c>
      <c r="AV446" s="82">
        <v>11.5245</v>
      </c>
      <c r="AW446" s="82">
        <v>-3.3031000000000001</v>
      </c>
      <c r="AX446" s="82">
        <v>-11.9582</v>
      </c>
      <c r="AY446" s="82">
        <v>-42.673299999999998</v>
      </c>
      <c r="AZ446" s="82">
        <v>-6.2407000000000004</v>
      </c>
      <c r="BA446" s="82">
        <v>-5.1345000000000001</v>
      </c>
      <c r="BB446" s="82">
        <v>4.9023000000000003</v>
      </c>
      <c r="BC446" s="82">
        <v>-3.6894</v>
      </c>
      <c r="BD446" s="82">
        <v>20.281500000000001</v>
      </c>
      <c r="BE446" s="82">
        <v>-16.410599999999999</v>
      </c>
      <c r="BF446" s="82">
        <v>-9.625</v>
      </c>
      <c r="BG446" s="82">
        <v>32.600700000000003</v>
      </c>
      <c r="BH446" s="82">
        <v>-5.4489000000000001</v>
      </c>
      <c r="BI446" s="82">
        <v>-5.4931000000000001</v>
      </c>
      <c r="BJ446" s="82">
        <v>-6.6841999999999997</v>
      </c>
      <c r="BK446" s="82">
        <v>-4.9272</v>
      </c>
      <c r="BL446" s="82">
        <v>-18.685700000000001</v>
      </c>
      <c r="BM446" s="82">
        <v>21.407900000000001</v>
      </c>
      <c r="BN446" s="82">
        <v>-0.40260000000000001</v>
      </c>
      <c r="BO446" s="82">
        <v>-18.102599999999999</v>
      </c>
      <c r="BP446" s="82">
        <v>2.4453</v>
      </c>
      <c r="BQ446" s="82">
        <v>-6.8758999999999997</v>
      </c>
      <c r="BR446" s="82">
        <v>21.616</v>
      </c>
      <c r="BS446" s="82">
        <v>-18.720099999999999</v>
      </c>
      <c r="BT446" s="82">
        <v>9.0271000000000008</v>
      </c>
      <c r="BU446" s="82">
        <v>-3.1596000000000002</v>
      </c>
      <c r="BV446" s="82">
        <v>17.976199999999999</v>
      </c>
      <c r="BW446" s="82">
        <v>2.5112000000000001</v>
      </c>
      <c r="BX446" s="82">
        <v>-13.8284</v>
      </c>
      <c r="BY446" s="82">
        <v>-15.4353</v>
      </c>
      <c r="BZ446" s="82">
        <v>3.3378999999999999</v>
      </c>
      <c r="CA446" s="82">
        <v>43.673400000000001</v>
      </c>
      <c r="CB446" s="82">
        <v>-27.156700000000001</v>
      </c>
      <c r="CC446" s="82">
        <v>-37.911999999999999</v>
      </c>
      <c r="CD446" s="82">
        <v>-28.248699999999999</v>
      </c>
      <c r="CE446" s="82">
        <v>103.64190000000001</v>
      </c>
      <c r="CF446" s="82">
        <v>-46.972200000000001</v>
      </c>
      <c r="CG446" s="82">
        <v>-41.535499999999999</v>
      </c>
      <c r="CH446" s="82">
        <v>35.6021</v>
      </c>
      <c r="CI446" s="82">
        <v>13.099500000000001</v>
      </c>
      <c r="CJ446" s="82">
        <v>-0.86709999999999998</v>
      </c>
      <c r="CK446" s="82">
        <v>-2.3258999999999999</v>
      </c>
      <c r="CL446" s="82">
        <v>-22.885400000000001</v>
      </c>
      <c r="CM446" s="82">
        <v>-38.5411</v>
      </c>
      <c r="CN446" s="82">
        <v>-6.0547000000000004</v>
      </c>
      <c r="CO446" s="82">
        <v>0.49759999999999999</v>
      </c>
      <c r="CP446" s="82">
        <v>3.1705999999999999</v>
      </c>
      <c r="CQ446" s="82">
        <v>8.7081</v>
      </c>
      <c r="CR446" s="82">
        <v>35.599400000000003</v>
      </c>
      <c r="CS446" s="82">
        <v>22.203299999999999</v>
      </c>
      <c r="CT446" s="82">
        <v>51.867899999999999</v>
      </c>
      <c r="CU446" s="82">
        <v>-3.7645</v>
      </c>
      <c r="CV446" s="82">
        <v>8.3568999999999996</v>
      </c>
      <c r="CW446" s="82">
        <v>-21.6538</v>
      </c>
      <c r="CX446" s="82">
        <v>-14.857799999999999</v>
      </c>
      <c r="CY446" s="82">
        <v>28.659600000000001</v>
      </c>
      <c r="CZ446" s="82">
        <v>17.001300000000001</v>
      </c>
      <c r="DA446" s="82">
        <v>-53.422600000000003</v>
      </c>
      <c r="DB446" s="82">
        <v>-26.095400000000001</v>
      </c>
      <c r="DC446" s="82">
        <v>13.9557</v>
      </c>
      <c r="DD446" s="82">
        <v>2.7726000000000002</v>
      </c>
    </row>
    <row r="447" spans="1:108" x14ac:dyDescent="0.2">
      <c r="A447" s="82" t="s">
        <v>817</v>
      </c>
      <c r="B447" s="82">
        <v>445</v>
      </c>
      <c r="C447" s="82" t="s">
        <v>359</v>
      </c>
      <c r="D447" s="82" t="s">
        <v>1085</v>
      </c>
      <c r="E447" s="82">
        <v>7</v>
      </c>
      <c r="F447" s="82" t="s">
        <v>100</v>
      </c>
      <c r="G447" s="82">
        <v>70</v>
      </c>
      <c r="H447" s="83">
        <v>624.53524800000002</v>
      </c>
      <c r="I447" s="46" t="s">
        <v>548</v>
      </c>
      <c r="J447" s="82" t="s">
        <v>1085</v>
      </c>
      <c r="K447" s="82">
        <v>7</v>
      </c>
      <c r="L447" s="84" t="s">
        <v>100</v>
      </c>
      <c r="M447" s="82">
        <v>135</v>
      </c>
      <c r="N447" s="83">
        <v>722.447855</v>
      </c>
      <c r="O447" s="46" t="s">
        <v>759</v>
      </c>
      <c r="P447" s="82">
        <v>11.3086</v>
      </c>
      <c r="Q447" s="82">
        <v>1.0956999999999999</v>
      </c>
      <c r="R447" s="82">
        <v>10.212899999999999</v>
      </c>
      <c r="S447" s="82">
        <v>1.4001999999999999</v>
      </c>
      <c r="T447" s="82">
        <v>0.1124</v>
      </c>
      <c r="U447" s="82">
        <v>1.2878000000000001</v>
      </c>
      <c r="V447" s="82">
        <v>0.39560000000000001</v>
      </c>
      <c r="W447" s="82">
        <v>13.002800000000001</v>
      </c>
      <c r="X447" s="82">
        <v>-11.062799999999999</v>
      </c>
      <c r="Y447" s="82">
        <v>-20.478300000000001</v>
      </c>
      <c r="Z447" s="82">
        <v>5.7965</v>
      </c>
      <c r="AA447" s="82">
        <v>-50.899799999999999</v>
      </c>
      <c r="AB447" s="82">
        <v>-12.7651</v>
      </c>
      <c r="AC447" s="86">
        <v>17.991199999999999</v>
      </c>
      <c r="AD447" s="82">
        <v>23.896999999999998</v>
      </c>
      <c r="AE447" s="82">
        <v>-11.806699999999999</v>
      </c>
      <c r="AF447" s="82">
        <v>-17.1999</v>
      </c>
      <c r="AG447" s="82">
        <v>-15.319800000000001</v>
      </c>
      <c r="AH447" s="82">
        <v>8.6807999999999996</v>
      </c>
      <c r="AI447" s="82">
        <v>8.8524999999999991</v>
      </c>
      <c r="AJ447" s="82">
        <v>23.254799999999999</v>
      </c>
      <c r="AK447" s="82">
        <v>9.9329999999999998</v>
      </c>
      <c r="AL447" s="82">
        <v>-21.407599999999999</v>
      </c>
      <c r="AM447" s="82">
        <v>25.936499999999999</v>
      </c>
      <c r="AN447" s="82">
        <v>-51.3474</v>
      </c>
      <c r="AO447" s="82">
        <v>1.3188</v>
      </c>
      <c r="AP447" s="82">
        <v>18.873000000000001</v>
      </c>
      <c r="AQ447" s="82">
        <v>41.386200000000002</v>
      </c>
      <c r="AR447" s="82">
        <v>-0.46829999999999999</v>
      </c>
      <c r="AS447" s="82">
        <v>5.9645999999999999</v>
      </c>
      <c r="AT447" s="82">
        <v>3.6133000000000002</v>
      </c>
      <c r="AU447" s="82">
        <v>2.9377</v>
      </c>
      <c r="AV447" s="82">
        <v>11.861599999999999</v>
      </c>
      <c r="AW447" s="82">
        <v>14.915100000000001</v>
      </c>
      <c r="AX447" s="82">
        <v>-17.929099999999998</v>
      </c>
      <c r="AY447" s="82">
        <v>-2.1112000000000002</v>
      </c>
      <c r="AZ447" s="82">
        <v>-3.4792999999999998</v>
      </c>
      <c r="BA447" s="82">
        <v>106.3691</v>
      </c>
      <c r="BB447" s="82">
        <v>23.888400000000001</v>
      </c>
      <c r="BC447" s="82">
        <v>-72.816500000000005</v>
      </c>
      <c r="BD447" s="82">
        <v>65.6006</v>
      </c>
      <c r="BE447" s="82">
        <v>-17.0519</v>
      </c>
      <c r="BF447" s="82">
        <v>-14.622</v>
      </c>
      <c r="BG447" s="82">
        <v>-19.248899999999999</v>
      </c>
      <c r="BH447" s="82">
        <v>10.759399999999999</v>
      </c>
      <c r="BI447" s="82">
        <v>12.751300000000001</v>
      </c>
      <c r="BJ447" s="82">
        <v>26.709399999999999</v>
      </c>
      <c r="BK447" s="82">
        <v>-8.7604000000000006</v>
      </c>
      <c r="BL447" s="82">
        <v>-23.2761</v>
      </c>
      <c r="BM447" s="82">
        <v>-6.7666000000000004</v>
      </c>
      <c r="BN447" s="82">
        <v>26.9496</v>
      </c>
      <c r="BO447" s="82">
        <v>-23.602599999999999</v>
      </c>
      <c r="BP447" s="82">
        <v>-52.281599999999997</v>
      </c>
      <c r="BQ447" s="82">
        <v>-27.0029</v>
      </c>
      <c r="BR447" s="82">
        <v>-14.492699999999999</v>
      </c>
      <c r="BS447" s="82">
        <v>-14.330299999999999</v>
      </c>
      <c r="BT447" s="82">
        <v>-9.6059999999999999</v>
      </c>
      <c r="BU447" s="82">
        <v>-10.706300000000001</v>
      </c>
      <c r="BV447" s="82">
        <v>13.0245</v>
      </c>
      <c r="BW447" s="82">
        <v>-6.0170000000000003</v>
      </c>
      <c r="BX447" s="82">
        <v>-1.3474999999999999</v>
      </c>
      <c r="BY447" s="82">
        <v>-4.4343000000000004</v>
      </c>
      <c r="BZ447" s="82">
        <v>5.2751999999999999</v>
      </c>
      <c r="CA447" s="82">
        <v>21.460999999999999</v>
      </c>
      <c r="CB447" s="82">
        <v>13.575100000000001</v>
      </c>
      <c r="CC447" s="82">
        <v>-105.6067</v>
      </c>
      <c r="CD447" s="82">
        <v>-84.004999999999995</v>
      </c>
      <c r="CE447" s="82">
        <v>85.648099999999999</v>
      </c>
      <c r="CF447" s="82">
        <v>11.3584</v>
      </c>
      <c r="CG447" s="82">
        <v>40.0548</v>
      </c>
      <c r="CH447" s="82">
        <v>4.4992000000000001</v>
      </c>
      <c r="CI447" s="82">
        <v>28.347000000000001</v>
      </c>
      <c r="CJ447" s="82">
        <v>-57.722799999999999</v>
      </c>
      <c r="CK447" s="82">
        <v>-12.667199999999999</v>
      </c>
      <c r="CL447" s="82">
        <v>-45.330599999999997</v>
      </c>
      <c r="CM447" s="82">
        <v>6.4066999999999998</v>
      </c>
      <c r="CN447" s="82">
        <v>14.2311</v>
      </c>
      <c r="CO447" s="82">
        <v>1.2090000000000001</v>
      </c>
      <c r="CP447" s="82">
        <v>-8.1532999999999998</v>
      </c>
      <c r="CQ447" s="82">
        <v>-5.3632999999999997</v>
      </c>
      <c r="CR447" s="82">
        <v>-33.536299999999997</v>
      </c>
      <c r="CS447" s="82">
        <v>5.7218999999999998</v>
      </c>
      <c r="CT447" s="82">
        <v>37.119799999999998</v>
      </c>
      <c r="CU447" s="82">
        <v>28.159500000000001</v>
      </c>
      <c r="CV447" s="82">
        <v>16.606100000000001</v>
      </c>
      <c r="CW447" s="82">
        <v>12.6648</v>
      </c>
      <c r="CX447" s="82">
        <v>14.890499999999999</v>
      </c>
      <c r="CY447" s="82">
        <v>35.277099999999997</v>
      </c>
      <c r="CZ447" s="82">
        <v>11.011100000000001</v>
      </c>
      <c r="DA447" s="82">
        <v>-8.3478999999999992</v>
      </c>
      <c r="DB447" s="82">
        <v>-7.1266999999999996</v>
      </c>
      <c r="DC447" s="82">
        <v>9.7753999999999994</v>
      </c>
      <c r="DD447" s="82">
        <v>4.8789999999999996</v>
      </c>
    </row>
    <row r="448" spans="1:108" x14ac:dyDescent="0.2">
      <c r="A448" s="82" t="s">
        <v>817</v>
      </c>
      <c r="B448" s="82">
        <v>446</v>
      </c>
      <c r="C448" s="82" t="s">
        <v>359</v>
      </c>
      <c r="D448" s="82" t="s">
        <v>1098</v>
      </c>
      <c r="E448" s="82">
        <v>5</v>
      </c>
      <c r="F448" s="82" t="s">
        <v>92</v>
      </c>
      <c r="G448" s="82">
        <v>75</v>
      </c>
      <c r="H448" s="83">
        <v>75.608075999999997</v>
      </c>
      <c r="I448" s="46" t="s">
        <v>753</v>
      </c>
      <c r="J448" s="82" t="s">
        <v>1105</v>
      </c>
      <c r="K448" s="82">
        <v>22</v>
      </c>
      <c r="L448" s="84" t="s">
        <v>970</v>
      </c>
      <c r="M448" s="82">
        <v>0</v>
      </c>
      <c r="N448" s="83">
        <v>722.41493800000001</v>
      </c>
      <c r="O448" s="46" t="s">
        <v>676</v>
      </c>
      <c r="P448" s="82">
        <v>11.3027</v>
      </c>
      <c r="Q448" s="82">
        <v>0.30570000000000003</v>
      </c>
      <c r="R448" s="82">
        <v>10.9971</v>
      </c>
      <c r="S448" s="82">
        <v>1.2606999999999999</v>
      </c>
      <c r="T448" s="82">
        <v>2.7400000000000001E-2</v>
      </c>
      <c r="U448" s="82">
        <v>1.2333000000000001</v>
      </c>
      <c r="V448" s="82">
        <v>0.85360000000000003</v>
      </c>
      <c r="W448" s="82">
        <v>-2.7132999999999998</v>
      </c>
      <c r="X448" s="82">
        <v>5.4611000000000001</v>
      </c>
      <c r="Y448" s="82">
        <v>7.2874999999999996</v>
      </c>
      <c r="Z448" s="82">
        <v>-7.3448000000000002</v>
      </c>
      <c r="AA448" s="82">
        <v>8.5854999999999997</v>
      </c>
      <c r="AB448" s="82">
        <v>37.798499999999997</v>
      </c>
      <c r="AC448" s="86">
        <v>9.2837999999999994</v>
      </c>
      <c r="AD448" s="82">
        <v>-4.6421999999999999</v>
      </c>
      <c r="AE448" s="82">
        <v>-12.290699999999999</v>
      </c>
      <c r="AF448" s="82">
        <v>4.1779000000000002</v>
      </c>
      <c r="AG448" s="82">
        <v>-17.901800000000001</v>
      </c>
      <c r="AH448" s="82">
        <v>1.9659</v>
      </c>
      <c r="AI448" s="82">
        <v>15.032500000000001</v>
      </c>
      <c r="AJ448" s="82">
        <v>10.2577</v>
      </c>
      <c r="AK448" s="82">
        <v>4.8845999999999998</v>
      </c>
      <c r="AL448" s="82">
        <v>-6.1620999999999997</v>
      </c>
      <c r="AM448" s="82">
        <v>-52.762700000000002</v>
      </c>
      <c r="AN448" s="82">
        <v>-21.735600000000002</v>
      </c>
      <c r="AO448" s="82">
        <v>-25.851199999999999</v>
      </c>
      <c r="AP448" s="82">
        <v>-2.2894000000000001</v>
      </c>
      <c r="AQ448" s="82">
        <v>3.7862</v>
      </c>
      <c r="AR448" s="82">
        <v>-11.778</v>
      </c>
      <c r="AS448" s="82">
        <v>-4.9706999999999999</v>
      </c>
      <c r="AT448" s="82">
        <v>1.6559999999999999</v>
      </c>
      <c r="AU448" s="82">
        <v>2.1375999999999999</v>
      </c>
      <c r="AV448" s="82">
        <v>42.838999999999999</v>
      </c>
      <c r="AW448" s="82">
        <v>20.896799999999999</v>
      </c>
      <c r="AX448" s="82">
        <v>14.183199999999999</v>
      </c>
      <c r="AY448" s="82">
        <v>-15.1447</v>
      </c>
      <c r="AZ448" s="82">
        <v>-1.8985000000000001</v>
      </c>
      <c r="BA448" s="82">
        <v>55.793399999999998</v>
      </c>
      <c r="BB448" s="82">
        <v>-34.777799999999999</v>
      </c>
      <c r="BC448" s="82">
        <v>32.280900000000003</v>
      </c>
      <c r="BD448" s="82">
        <v>-50.9298</v>
      </c>
      <c r="BE448" s="82">
        <v>-19.8887</v>
      </c>
      <c r="BF448" s="82">
        <v>1.4046000000000001</v>
      </c>
      <c r="BG448" s="82">
        <v>2.7900999999999998</v>
      </c>
      <c r="BH448" s="82">
        <v>-38.384300000000003</v>
      </c>
      <c r="BI448" s="82">
        <v>14.3421</v>
      </c>
      <c r="BJ448" s="82">
        <v>-11.859</v>
      </c>
      <c r="BK448" s="82">
        <v>-2.9539</v>
      </c>
      <c r="BL448" s="82">
        <v>-5.8856999999999999</v>
      </c>
      <c r="BM448" s="82">
        <v>13.4664</v>
      </c>
      <c r="BN448" s="82">
        <v>1.107</v>
      </c>
      <c r="BO448" s="82">
        <v>10.206300000000001</v>
      </c>
      <c r="BP448" s="82">
        <v>-8.2241999999999997</v>
      </c>
      <c r="BQ448" s="82">
        <v>-3.7197</v>
      </c>
      <c r="BR448" s="82">
        <v>18.199300000000001</v>
      </c>
      <c r="BS448" s="82">
        <v>-2.7753999999999999</v>
      </c>
      <c r="BT448" s="82">
        <v>-10.384399999999999</v>
      </c>
      <c r="BU448" s="82">
        <v>10.791399999999999</v>
      </c>
      <c r="BV448" s="82">
        <v>12.049899999999999</v>
      </c>
      <c r="BW448" s="82">
        <v>-9.9136000000000006</v>
      </c>
      <c r="BX448" s="82">
        <v>0.56510000000000005</v>
      </c>
      <c r="BY448" s="82">
        <v>4.1337000000000002</v>
      </c>
      <c r="BZ448" s="82">
        <v>0.79159999999999997</v>
      </c>
      <c r="CA448" s="82">
        <v>2.0992999999999999</v>
      </c>
      <c r="CB448" s="82">
        <v>19.675599999999999</v>
      </c>
      <c r="CC448" s="82">
        <v>-50.928600000000003</v>
      </c>
      <c r="CD448" s="82">
        <v>-59.377600000000001</v>
      </c>
      <c r="CE448" s="82">
        <v>99.467699999999994</v>
      </c>
      <c r="CF448" s="82">
        <v>23.473800000000001</v>
      </c>
      <c r="CG448" s="82">
        <v>37.1128</v>
      </c>
      <c r="CH448" s="82">
        <v>89.272000000000006</v>
      </c>
      <c r="CI448" s="82">
        <v>26.388999999999999</v>
      </c>
      <c r="CJ448" s="82">
        <v>-15.8064</v>
      </c>
      <c r="CK448" s="82">
        <v>-11.5421</v>
      </c>
      <c r="CL448" s="82">
        <v>-33.396999999999998</v>
      </c>
      <c r="CM448" s="82">
        <v>-13.270200000000001</v>
      </c>
      <c r="CN448" s="82">
        <v>-12.8569</v>
      </c>
      <c r="CO448" s="82">
        <v>-15.038600000000001</v>
      </c>
      <c r="CP448" s="82">
        <v>5.4325999999999999</v>
      </c>
      <c r="CQ448" s="82">
        <v>-7.3244999999999996</v>
      </c>
      <c r="CR448" s="82">
        <v>-9.6853999999999996</v>
      </c>
      <c r="CS448" s="82">
        <v>21.053699999999999</v>
      </c>
      <c r="CT448" s="82">
        <v>69.182599999999994</v>
      </c>
      <c r="CU448" s="82">
        <v>-9.5253999999999994</v>
      </c>
      <c r="CV448" s="82">
        <v>-20.2761</v>
      </c>
      <c r="CW448" s="82">
        <v>-13.7294</v>
      </c>
      <c r="CX448" s="82">
        <v>-18.420300000000001</v>
      </c>
      <c r="CY448" s="82">
        <v>11.577</v>
      </c>
      <c r="CZ448" s="82">
        <v>-3.0432999999999999</v>
      </c>
      <c r="DA448" s="82">
        <v>-30.946999999999999</v>
      </c>
      <c r="DB448" s="82">
        <v>-30.1021</v>
      </c>
      <c r="DC448" s="82">
        <v>-4.8520000000000003</v>
      </c>
      <c r="DD448" s="82">
        <v>-22.8383</v>
      </c>
    </row>
    <row r="449" spans="1:108" x14ac:dyDescent="0.2">
      <c r="A449" s="82" t="s">
        <v>817</v>
      </c>
      <c r="B449" s="82">
        <v>447</v>
      </c>
      <c r="C449" s="82" t="s">
        <v>359</v>
      </c>
      <c r="D449" s="82" t="s">
        <v>1083</v>
      </c>
      <c r="E449" s="82">
        <v>4</v>
      </c>
      <c r="F449" s="82" t="s">
        <v>89</v>
      </c>
      <c r="G449" s="82">
        <v>140</v>
      </c>
      <c r="H449" s="83">
        <v>744.753514</v>
      </c>
      <c r="I449" s="46" t="s">
        <v>752</v>
      </c>
      <c r="J449" s="82" t="s">
        <v>1101</v>
      </c>
      <c r="K449" s="82">
        <v>15</v>
      </c>
      <c r="L449" s="84" t="s">
        <v>272</v>
      </c>
      <c r="M449" s="82">
        <v>5</v>
      </c>
      <c r="N449" s="83">
        <v>6.6540330000000001</v>
      </c>
      <c r="O449" s="46" t="s">
        <v>604</v>
      </c>
      <c r="P449" s="82">
        <v>11.2842</v>
      </c>
      <c r="Q449" s="82">
        <v>2.5381</v>
      </c>
      <c r="R449" s="82">
        <v>8.7461000000000002</v>
      </c>
      <c r="S449" s="82">
        <v>0.98209999999999997</v>
      </c>
      <c r="T449" s="82">
        <v>0.23880000000000001</v>
      </c>
      <c r="U449" s="82">
        <v>0.74329999999999996</v>
      </c>
      <c r="V449" s="82">
        <v>7.0442999999999998</v>
      </c>
      <c r="W449" s="82">
        <v>-1.5640000000000001</v>
      </c>
      <c r="X449" s="82">
        <v>-16.2499</v>
      </c>
      <c r="Y449" s="82">
        <v>15.454800000000001</v>
      </c>
      <c r="Z449" s="82">
        <v>-91.216800000000006</v>
      </c>
      <c r="AA449" s="82">
        <v>11.767099999999999</v>
      </c>
      <c r="AB449" s="82">
        <v>7.2066999999999997</v>
      </c>
      <c r="AC449" s="86">
        <v>-16.9055</v>
      </c>
      <c r="AD449" s="82">
        <v>-25.291699999999999</v>
      </c>
      <c r="AE449" s="82">
        <v>28.358699999999999</v>
      </c>
      <c r="AF449" s="82">
        <v>-16.103000000000002</v>
      </c>
      <c r="AG449" s="82">
        <v>26.3767</v>
      </c>
      <c r="AH449" s="82">
        <v>-6.82</v>
      </c>
      <c r="AI449" s="82">
        <v>5.6704999999999997</v>
      </c>
      <c r="AJ449" s="82">
        <v>10.6448</v>
      </c>
      <c r="AK449" s="82">
        <v>2.2595999999999998</v>
      </c>
      <c r="AL449" s="82">
        <v>37.116500000000002</v>
      </c>
      <c r="AM449" s="82">
        <v>46.697000000000003</v>
      </c>
      <c r="AN449" s="82">
        <v>30.4742</v>
      </c>
      <c r="AO449" s="82">
        <v>16.165099999999999</v>
      </c>
      <c r="AP449" s="82">
        <v>23.107500000000002</v>
      </c>
      <c r="AQ449" s="82">
        <v>-40.3416</v>
      </c>
      <c r="AR449" s="82">
        <v>11.2911</v>
      </c>
      <c r="AS449" s="82">
        <v>-8.3679000000000006</v>
      </c>
      <c r="AT449" s="82">
        <v>11.465199999999999</v>
      </c>
      <c r="AU449" s="82">
        <v>-9.5688999999999993</v>
      </c>
      <c r="AV449" s="82">
        <v>-12.946300000000001</v>
      </c>
      <c r="AW449" s="82">
        <v>-11.484299999999999</v>
      </c>
      <c r="AX449" s="82">
        <v>-2.4056999999999999</v>
      </c>
      <c r="AY449" s="82">
        <v>-47.892800000000001</v>
      </c>
      <c r="AZ449" s="82">
        <v>5.2891000000000004</v>
      </c>
      <c r="BA449" s="82">
        <v>-36.132399999999997</v>
      </c>
      <c r="BB449" s="82">
        <v>62.509500000000003</v>
      </c>
      <c r="BC449" s="82">
        <v>-13.085599999999999</v>
      </c>
      <c r="BD449" s="82">
        <v>24.41</v>
      </c>
      <c r="BE449" s="82">
        <v>-4.9480000000000004</v>
      </c>
      <c r="BF449" s="82">
        <v>10.009</v>
      </c>
      <c r="BG449" s="82">
        <v>21.702500000000001</v>
      </c>
      <c r="BH449" s="82">
        <v>-4.4036999999999997</v>
      </c>
      <c r="BI449" s="82">
        <v>2.1476000000000002</v>
      </c>
      <c r="BJ449" s="82">
        <v>-27.2286</v>
      </c>
      <c r="BK449" s="82">
        <v>1.9885999999999999</v>
      </c>
      <c r="BL449" s="82">
        <v>15.2485</v>
      </c>
      <c r="BM449" s="82">
        <v>-14.4391</v>
      </c>
      <c r="BN449" s="82">
        <v>-24.2637</v>
      </c>
      <c r="BO449" s="82">
        <v>-41.944800000000001</v>
      </c>
      <c r="BP449" s="82">
        <v>58.316800000000001</v>
      </c>
      <c r="BQ449" s="82">
        <v>-19.929400000000001</v>
      </c>
      <c r="BR449" s="82">
        <v>-20.705500000000001</v>
      </c>
      <c r="BS449" s="82">
        <v>19.213699999999999</v>
      </c>
      <c r="BT449" s="82">
        <v>16.0472</v>
      </c>
      <c r="BU449" s="82">
        <v>12.339499999999999</v>
      </c>
      <c r="BV449" s="82">
        <v>-39.102200000000003</v>
      </c>
      <c r="BW449" s="82">
        <v>-2.1867999999999999</v>
      </c>
      <c r="BX449" s="82">
        <v>47.159599999999998</v>
      </c>
      <c r="BY449" s="82">
        <v>18.976800000000001</v>
      </c>
      <c r="BZ449" s="82">
        <v>-33.7395</v>
      </c>
      <c r="CA449" s="82">
        <v>-16.6616</v>
      </c>
      <c r="CB449" s="82">
        <v>-11.298400000000001</v>
      </c>
      <c r="CC449" s="82">
        <v>-42.453699999999998</v>
      </c>
      <c r="CD449" s="82">
        <v>-89.161100000000005</v>
      </c>
      <c r="CE449" s="82">
        <v>-10.0844</v>
      </c>
      <c r="CF449" s="82">
        <v>-11.5015</v>
      </c>
      <c r="CG449" s="82">
        <v>12.7685</v>
      </c>
      <c r="CH449" s="82">
        <v>20.046099999999999</v>
      </c>
      <c r="CI449" s="82">
        <v>-32.704900000000002</v>
      </c>
      <c r="CJ449" s="82">
        <v>-47.459899999999998</v>
      </c>
      <c r="CK449" s="82">
        <v>-4.1426999999999996</v>
      </c>
      <c r="CL449" s="82">
        <v>-2.8984999999999999</v>
      </c>
      <c r="CM449" s="82">
        <v>18.072700000000001</v>
      </c>
      <c r="CN449" s="82">
        <v>54.847700000000003</v>
      </c>
      <c r="CO449" s="82">
        <v>9.7197999999999993</v>
      </c>
      <c r="CP449" s="82">
        <v>8.9937000000000005</v>
      </c>
      <c r="CQ449" s="82">
        <v>16.407599999999999</v>
      </c>
      <c r="CR449" s="82">
        <v>19.87</v>
      </c>
      <c r="CS449" s="82">
        <v>17.971599999999999</v>
      </c>
      <c r="CT449" s="82">
        <v>23.9817</v>
      </c>
      <c r="CU449" s="82">
        <v>14.223599999999999</v>
      </c>
      <c r="CV449" s="82">
        <v>32.433100000000003</v>
      </c>
      <c r="CW449" s="82">
        <v>9.3145000000000007</v>
      </c>
      <c r="CX449" s="82">
        <v>0.66139999999999999</v>
      </c>
      <c r="CY449" s="82">
        <v>-21.834800000000001</v>
      </c>
      <c r="CZ449" s="82">
        <v>26.380700000000001</v>
      </c>
      <c r="DA449" s="82">
        <v>-7.8144999999999998</v>
      </c>
      <c r="DB449" s="82">
        <v>-17.033000000000001</v>
      </c>
      <c r="DC449" s="82">
        <v>22.6126</v>
      </c>
      <c r="DD449" s="82">
        <v>-21.216200000000001</v>
      </c>
    </row>
    <row r="450" spans="1:108" x14ac:dyDescent="0.2">
      <c r="A450" s="82" t="s">
        <v>817</v>
      </c>
      <c r="B450" s="82">
        <v>448</v>
      </c>
      <c r="C450" s="82" t="s">
        <v>1</v>
      </c>
      <c r="D450" s="82" t="s">
        <v>1011</v>
      </c>
      <c r="E450" s="82">
        <v>1</v>
      </c>
      <c r="F450" s="82" t="s">
        <v>114</v>
      </c>
      <c r="G450" s="82">
        <v>175</v>
      </c>
      <c r="H450" s="83">
        <v>587.83389599999998</v>
      </c>
      <c r="I450" s="46" t="s">
        <v>316</v>
      </c>
      <c r="J450" s="82" t="s">
        <v>1027</v>
      </c>
      <c r="K450" s="82">
        <v>17</v>
      </c>
      <c r="L450" s="84" t="s">
        <v>125</v>
      </c>
      <c r="M450" s="82">
        <v>15</v>
      </c>
      <c r="N450" s="83">
        <v>7.5955969999999997</v>
      </c>
      <c r="O450" s="46" t="s">
        <v>126</v>
      </c>
      <c r="P450" s="82">
        <v>11.280799999999999</v>
      </c>
      <c r="Q450" s="82">
        <v>8.8338999999999999</v>
      </c>
      <c r="R450" s="82">
        <v>2.4468999999999999</v>
      </c>
      <c r="S450" s="82">
        <v>2.1781999999999999</v>
      </c>
      <c r="T450" s="82">
        <v>1.8196000000000001</v>
      </c>
      <c r="U450" s="82">
        <v>0.35859999999999997</v>
      </c>
      <c r="V450" s="82">
        <v>7.4000000000000003E-3</v>
      </c>
      <c r="W450" s="82">
        <v>-0.1176</v>
      </c>
      <c r="X450" s="82">
        <v>0.34689999999999999</v>
      </c>
      <c r="Y450" s="82">
        <v>3.7000000000000002E-3</v>
      </c>
      <c r="Z450" s="82">
        <v>-5.4999999999999997E-3</v>
      </c>
      <c r="AC450" s="86">
        <v>1.4800000000000001E-2</v>
      </c>
      <c r="AD450" s="82">
        <v>7.9200000000000007E-2</v>
      </c>
      <c r="AE450" s="82">
        <v>-0.25619999999999998</v>
      </c>
      <c r="AF450" s="82">
        <v>-5.5500000000000001E-2</v>
      </c>
      <c r="AG450" s="82">
        <v>-8.2900000000000001E-2</v>
      </c>
      <c r="AH450" s="82">
        <v>0.1081</v>
      </c>
      <c r="AI450" s="82">
        <v>0.19769999999999999</v>
      </c>
      <c r="AJ450" s="82">
        <v>6.1800000000000001E-2</v>
      </c>
      <c r="AK450" s="82">
        <v>-6.5199999999999994E-2</v>
      </c>
      <c r="BA450" s="82">
        <v>0.14119999999999999</v>
      </c>
      <c r="BE450" s="82">
        <v>-5.4399999999999997E-2</v>
      </c>
      <c r="BF450" s="82">
        <v>-4.1999999999999997E-3</v>
      </c>
      <c r="BG450" s="82">
        <v>1.49E-2</v>
      </c>
      <c r="BH450" s="82">
        <v>-0.55059999999999998</v>
      </c>
      <c r="BI450" s="82">
        <v>5.4199999999999998E-2</v>
      </c>
      <c r="BJ450" s="82">
        <v>0.25719999999999998</v>
      </c>
      <c r="BK450" s="82">
        <v>1.1999999999999999E-3</v>
      </c>
      <c r="BL450" s="82">
        <v>-1.35E-2</v>
      </c>
      <c r="BM450" s="82">
        <v>-5.4999999999999997E-3</v>
      </c>
      <c r="BN450" s="82">
        <v>0.15939999999999999</v>
      </c>
      <c r="CD450" s="82">
        <v>-6.1000000000000004E-3</v>
      </c>
      <c r="CF450" s="82">
        <v>-0.1545</v>
      </c>
      <c r="CG450" s="82">
        <v>1.18E-2</v>
      </c>
      <c r="CK450" s="82">
        <v>1.67E-2</v>
      </c>
      <c r="CL450" s="82">
        <v>5.9299999999999999E-2</v>
      </c>
      <c r="CM450" s="82">
        <v>-8.8400000000000006E-2</v>
      </c>
      <c r="CN450" s="82">
        <v>0.3841</v>
      </c>
      <c r="CO450" s="82">
        <v>0.1051</v>
      </c>
      <c r="CP450" s="82">
        <v>-3.9199999999999999E-2</v>
      </c>
      <c r="CQ450" s="82">
        <v>-4.9799999999999997E-2</v>
      </c>
      <c r="CR450" s="82">
        <v>-0.23899999999999999</v>
      </c>
    </row>
    <row r="451" spans="1:108" x14ac:dyDescent="0.2">
      <c r="A451" s="82" t="s">
        <v>817</v>
      </c>
      <c r="B451" s="82">
        <v>449</v>
      </c>
      <c r="C451" s="82" t="s">
        <v>359</v>
      </c>
      <c r="D451" s="82" t="s">
        <v>1085</v>
      </c>
      <c r="E451" s="82">
        <v>7</v>
      </c>
      <c r="F451" s="82" t="s">
        <v>100</v>
      </c>
      <c r="G451" s="82">
        <v>30</v>
      </c>
      <c r="H451" s="83">
        <v>21.014697000000002</v>
      </c>
      <c r="I451" s="46" t="s">
        <v>556</v>
      </c>
      <c r="J451" s="82" t="s">
        <v>1086</v>
      </c>
      <c r="K451" s="82">
        <v>8</v>
      </c>
      <c r="L451" s="84" t="s">
        <v>191</v>
      </c>
      <c r="M451" s="82">
        <v>15</v>
      </c>
      <c r="N451" s="83">
        <v>247.878738</v>
      </c>
      <c r="O451" s="46" t="s">
        <v>552</v>
      </c>
      <c r="P451" s="82">
        <v>11.2715</v>
      </c>
      <c r="Q451" s="82">
        <v>0.88380000000000003</v>
      </c>
      <c r="R451" s="82">
        <v>10.387700000000001</v>
      </c>
      <c r="S451" s="82">
        <v>1.4470000000000001</v>
      </c>
      <c r="T451" s="82">
        <v>9.1999999999999998E-2</v>
      </c>
      <c r="U451" s="82">
        <v>1.355</v>
      </c>
      <c r="V451" s="82">
        <v>5.2552000000000003</v>
      </c>
      <c r="W451" s="82">
        <v>-1.1788000000000001</v>
      </c>
      <c r="X451" s="82">
        <v>-9.9577000000000009</v>
      </c>
      <c r="Y451" s="82">
        <v>43.557200000000002</v>
      </c>
      <c r="Z451" s="82">
        <v>61.936999999999998</v>
      </c>
      <c r="AA451" s="82">
        <v>34.868299999999998</v>
      </c>
      <c r="AB451" s="82">
        <v>-19.963799999999999</v>
      </c>
      <c r="AC451" s="86">
        <v>10.8994</v>
      </c>
      <c r="AD451" s="82">
        <v>-0.44719999999999999</v>
      </c>
      <c r="AE451" s="82">
        <v>-41.053199999999997</v>
      </c>
      <c r="AF451" s="82">
        <v>2.0419999999999998</v>
      </c>
      <c r="AG451" s="82">
        <v>-50.978700000000003</v>
      </c>
      <c r="AH451" s="82">
        <v>1.8982000000000001</v>
      </c>
      <c r="AI451" s="82">
        <v>7.9512</v>
      </c>
      <c r="AJ451" s="82">
        <v>1.4025000000000001</v>
      </c>
      <c r="AK451" s="82">
        <v>20.8264</v>
      </c>
      <c r="AL451" s="82">
        <v>-7.4005999999999998</v>
      </c>
      <c r="AM451" s="82">
        <v>-28.155899999999999</v>
      </c>
      <c r="AN451" s="82">
        <v>26.473099999999999</v>
      </c>
      <c r="AO451" s="82">
        <v>-8.4476999999999993</v>
      </c>
      <c r="AP451" s="82">
        <v>24.200600000000001</v>
      </c>
      <c r="AQ451" s="82">
        <v>-6.6387999999999998</v>
      </c>
      <c r="AR451" s="82">
        <v>4.7995999999999999</v>
      </c>
      <c r="AS451" s="82">
        <v>1.5936999999999999</v>
      </c>
      <c r="AT451" s="82">
        <v>-16.460999999999999</v>
      </c>
      <c r="AU451" s="82">
        <v>7.2441000000000004</v>
      </c>
      <c r="AV451" s="82">
        <v>-22.450600000000001</v>
      </c>
      <c r="AW451" s="82">
        <v>8.4025999999999996</v>
      </c>
      <c r="AX451" s="82">
        <v>-37.157400000000003</v>
      </c>
      <c r="AY451" s="82">
        <v>-37.977400000000003</v>
      </c>
      <c r="AZ451" s="82">
        <v>19.036300000000001</v>
      </c>
      <c r="BA451" s="82">
        <v>37.705800000000004</v>
      </c>
      <c r="BB451" s="82">
        <v>-16.467700000000001</v>
      </c>
      <c r="BC451" s="82">
        <v>-89.024000000000001</v>
      </c>
      <c r="BD451" s="82">
        <v>3.1987000000000001</v>
      </c>
      <c r="BE451" s="82">
        <v>-27.289400000000001</v>
      </c>
      <c r="BF451" s="82">
        <v>6.1630000000000003</v>
      </c>
      <c r="BG451" s="82">
        <v>3.4687000000000001</v>
      </c>
      <c r="BH451" s="82">
        <v>26.6465</v>
      </c>
      <c r="BI451" s="82">
        <v>21.751200000000001</v>
      </c>
      <c r="BJ451" s="82">
        <v>37.895400000000002</v>
      </c>
      <c r="BK451" s="82">
        <v>-2.23</v>
      </c>
      <c r="BL451" s="82">
        <v>-1.1778999999999999</v>
      </c>
      <c r="BM451" s="82">
        <v>7.6212</v>
      </c>
      <c r="BN451" s="82">
        <v>22.037299999999998</v>
      </c>
      <c r="BO451" s="82">
        <v>-6.4108999999999998</v>
      </c>
      <c r="BP451" s="82">
        <v>-83.063999999999993</v>
      </c>
      <c r="BQ451" s="82">
        <v>12.513199999999999</v>
      </c>
      <c r="BR451" s="82">
        <v>17.884599999999999</v>
      </c>
      <c r="BS451" s="82">
        <v>8.2169000000000008</v>
      </c>
      <c r="BT451" s="82">
        <v>6.2046000000000001</v>
      </c>
      <c r="BU451" s="82">
        <v>7.3005000000000004</v>
      </c>
      <c r="BV451" s="82">
        <v>-20.171600000000002</v>
      </c>
      <c r="BW451" s="82">
        <v>9.7584999999999997</v>
      </c>
      <c r="BX451" s="82">
        <v>15.941000000000001</v>
      </c>
      <c r="BY451" s="82">
        <v>-4.4408000000000003</v>
      </c>
      <c r="BZ451" s="82">
        <v>16.171700000000001</v>
      </c>
      <c r="CA451" s="82">
        <v>-22.6282</v>
      </c>
      <c r="CB451" s="82">
        <v>12.425599999999999</v>
      </c>
      <c r="CC451" s="82">
        <v>-66.882900000000006</v>
      </c>
      <c r="CD451" s="82">
        <v>-9.1295000000000002</v>
      </c>
      <c r="CE451" s="82">
        <v>106.5626</v>
      </c>
      <c r="CF451" s="82">
        <v>-80.412999999999997</v>
      </c>
      <c r="CG451" s="82">
        <v>-53.722000000000001</v>
      </c>
      <c r="CH451" s="82">
        <v>55.826700000000002</v>
      </c>
      <c r="CI451" s="82">
        <v>-17.52</v>
      </c>
      <c r="CJ451" s="82">
        <v>-8.6231000000000009</v>
      </c>
      <c r="CK451" s="82">
        <v>-14.445499999999999</v>
      </c>
      <c r="CL451" s="82">
        <v>8.1577000000000002</v>
      </c>
      <c r="CM451" s="82">
        <v>-38.953099999999999</v>
      </c>
      <c r="CN451" s="82">
        <v>-10.0459</v>
      </c>
      <c r="CO451" s="82">
        <v>2.8355000000000001</v>
      </c>
      <c r="CP451" s="82">
        <v>15.946400000000001</v>
      </c>
      <c r="CQ451" s="82">
        <v>13.9337</v>
      </c>
      <c r="CR451" s="82">
        <v>21.3063</v>
      </c>
      <c r="CS451" s="82">
        <v>16.2849</v>
      </c>
      <c r="CT451" s="82">
        <v>59.3917</v>
      </c>
      <c r="CU451" s="82">
        <v>19.930700000000002</v>
      </c>
      <c r="CV451" s="82">
        <v>13.4338</v>
      </c>
      <c r="CW451" s="82">
        <v>-1.901</v>
      </c>
      <c r="CX451" s="82">
        <v>1.7343</v>
      </c>
      <c r="CY451" s="82">
        <v>44.060400000000001</v>
      </c>
      <c r="CZ451" s="82">
        <v>13.795400000000001</v>
      </c>
      <c r="DA451" s="82">
        <v>-38.579900000000002</v>
      </c>
      <c r="DB451" s="82">
        <v>-32.840200000000003</v>
      </c>
      <c r="DC451" s="82">
        <v>10.3301</v>
      </c>
      <c r="DD451" s="82">
        <v>-30.4739</v>
      </c>
    </row>
    <row r="452" spans="1:108" x14ac:dyDescent="0.2">
      <c r="A452" s="82" t="s">
        <v>817</v>
      </c>
      <c r="B452" s="82">
        <v>450</v>
      </c>
      <c r="C452" s="82" t="s">
        <v>359</v>
      </c>
      <c r="D452" s="82" t="s">
        <v>1100</v>
      </c>
      <c r="E452" s="82">
        <v>11</v>
      </c>
      <c r="F452" s="82" t="s">
        <v>919</v>
      </c>
      <c r="G452" s="82">
        <v>0</v>
      </c>
      <c r="H452" s="83">
        <v>632.62654899999995</v>
      </c>
      <c r="I452" s="46" t="s">
        <v>341</v>
      </c>
      <c r="J452" s="82" t="s">
        <v>1093</v>
      </c>
      <c r="K452" s="82">
        <v>14</v>
      </c>
      <c r="L452" s="84" t="s">
        <v>203</v>
      </c>
      <c r="M452" s="82">
        <v>15</v>
      </c>
      <c r="N452" s="83">
        <v>8.2446179999999991</v>
      </c>
      <c r="O452" s="46" t="s">
        <v>639</v>
      </c>
      <c r="P452" s="82">
        <v>11.261699999999999</v>
      </c>
      <c r="Q452" s="82">
        <v>0.123</v>
      </c>
      <c r="R452" s="82">
        <v>11.1387</v>
      </c>
      <c r="S452" s="82">
        <v>1.7568999999999999</v>
      </c>
      <c r="T452" s="82">
        <v>1.12E-2</v>
      </c>
      <c r="U452" s="82">
        <v>1.7457</v>
      </c>
      <c r="V452" s="82">
        <v>13.333600000000001</v>
      </c>
      <c r="W452" s="82">
        <v>4.3864999999999998</v>
      </c>
      <c r="X452" s="82">
        <v>-3.6747000000000001</v>
      </c>
      <c r="Y452" s="82">
        <v>-99.220100000000002</v>
      </c>
      <c r="Z452" s="82">
        <v>17.403300000000002</v>
      </c>
      <c r="AA452" s="82">
        <v>5.7393000000000001</v>
      </c>
      <c r="AB452" s="82">
        <v>-28.770900000000001</v>
      </c>
      <c r="AC452" s="86">
        <v>-8.4794</v>
      </c>
      <c r="AD452" s="82">
        <v>-6.3593000000000002</v>
      </c>
      <c r="AE452" s="82">
        <v>-3.0247000000000002</v>
      </c>
      <c r="AF452" s="82">
        <v>0.55689999999999995</v>
      </c>
      <c r="AG452" s="82">
        <v>46.311500000000002</v>
      </c>
      <c r="AH452" s="82">
        <v>-9.4190000000000005</v>
      </c>
      <c r="AI452" s="82">
        <v>7.8905000000000003</v>
      </c>
      <c r="AJ452" s="82">
        <v>8.1637000000000004</v>
      </c>
      <c r="AK452" s="82">
        <v>17.4938</v>
      </c>
      <c r="AL452" s="82">
        <v>42.494300000000003</v>
      </c>
      <c r="AM452" s="82">
        <v>-4.8250000000000002</v>
      </c>
      <c r="AN452" s="82">
        <v>14.7759</v>
      </c>
      <c r="AO452" s="82">
        <v>27.850999999999999</v>
      </c>
      <c r="AP452" s="82">
        <v>-13.3001</v>
      </c>
      <c r="AQ452" s="82">
        <v>38.780299999999997</v>
      </c>
      <c r="AR452" s="82">
        <v>-24.192399999999999</v>
      </c>
      <c r="AS452" s="82">
        <v>-7.6932999999999998</v>
      </c>
      <c r="AT452" s="82">
        <v>-10.2944</v>
      </c>
      <c r="AU452" s="82">
        <v>-5.0663</v>
      </c>
      <c r="AV452" s="82">
        <v>-20.322199999999999</v>
      </c>
      <c r="AW452" s="82">
        <v>-6.7298</v>
      </c>
      <c r="AX452" s="82">
        <v>-4.1466000000000003</v>
      </c>
      <c r="AY452" s="82">
        <v>-2.3287</v>
      </c>
      <c r="AZ452" s="82">
        <v>26.711400000000001</v>
      </c>
      <c r="BA452" s="82">
        <v>77.190600000000003</v>
      </c>
      <c r="BB452" s="82">
        <v>-21.210699999999999</v>
      </c>
      <c r="BC452" s="82">
        <v>-34.157400000000003</v>
      </c>
      <c r="BD452" s="82">
        <v>36.727800000000002</v>
      </c>
      <c r="BE452" s="82">
        <v>6.8944000000000001</v>
      </c>
      <c r="BF452" s="82">
        <v>-21.659500000000001</v>
      </c>
      <c r="BG452" s="82">
        <v>0.34110000000000001</v>
      </c>
      <c r="BH452" s="82">
        <v>23.147600000000001</v>
      </c>
      <c r="BI452" s="82">
        <v>-2.6583999999999999</v>
      </c>
      <c r="BJ452" s="82">
        <v>-33.090499999999999</v>
      </c>
      <c r="BK452" s="82">
        <v>3.1947000000000001</v>
      </c>
      <c r="BL452" s="82">
        <v>-1.2392000000000001</v>
      </c>
      <c r="BM452" s="82">
        <v>2.7721</v>
      </c>
      <c r="BN452" s="82">
        <v>1.4874000000000001</v>
      </c>
      <c r="BO452" s="82">
        <v>-8.3640000000000008</v>
      </c>
      <c r="BP452" s="82">
        <v>-15.5463</v>
      </c>
      <c r="BQ452" s="82">
        <v>-40.692100000000003</v>
      </c>
      <c r="BR452" s="82">
        <v>-18.229900000000001</v>
      </c>
      <c r="BS452" s="82">
        <v>-1.8696999999999999</v>
      </c>
      <c r="BT452" s="82">
        <v>7.0804</v>
      </c>
      <c r="BU452" s="82">
        <v>-10.558999999999999</v>
      </c>
      <c r="BV452" s="82">
        <v>24.229299999999999</v>
      </c>
      <c r="BW452" s="82">
        <v>-2.4180000000000001</v>
      </c>
      <c r="BX452" s="82">
        <v>17.803999999999998</v>
      </c>
      <c r="BY452" s="82">
        <v>22.3962</v>
      </c>
      <c r="BZ452" s="82">
        <v>-18.216699999999999</v>
      </c>
      <c r="CA452" s="82">
        <v>-14.5945</v>
      </c>
      <c r="CB452" s="82">
        <v>21.240400000000001</v>
      </c>
      <c r="CC452" s="82">
        <v>28.110499999999998</v>
      </c>
      <c r="CD452" s="82">
        <v>-150.46770000000001</v>
      </c>
      <c r="CE452" s="82">
        <v>97.804900000000004</v>
      </c>
      <c r="CF452" s="82">
        <v>3.9899999999999998E-2</v>
      </c>
      <c r="CG452" s="82">
        <v>28.4876</v>
      </c>
      <c r="CH452" s="82">
        <v>83.842500000000001</v>
      </c>
      <c r="CI452" s="82">
        <v>45.6614</v>
      </c>
      <c r="CJ452" s="82">
        <v>-5.9088000000000003</v>
      </c>
      <c r="CK452" s="82">
        <v>-25.9131</v>
      </c>
      <c r="CL452" s="82">
        <v>0.17799999999999999</v>
      </c>
      <c r="CM452" s="82">
        <v>48.959200000000003</v>
      </c>
      <c r="CN452" s="82">
        <v>-20.828800000000001</v>
      </c>
      <c r="CO452" s="82">
        <v>-5.2333999999999996</v>
      </c>
      <c r="CP452" s="82">
        <v>-25.2178</v>
      </c>
      <c r="CQ452" s="82">
        <v>-7.5566000000000004</v>
      </c>
      <c r="CR452" s="82">
        <v>-17.957599999999999</v>
      </c>
      <c r="CS452" s="82">
        <v>-27.068999999999999</v>
      </c>
      <c r="CT452" s="82">
        <v>-9.5756999999999994</v>
      </c>
      <c r="CU452" s="82">
        <v>20.772500000000001</v>
      </c>
      <c r="CV452" s="82">
        <v>4.9721000000000002</v>
      </c>
      <c r="CW452" s="82">
        <v>-22.5853</v>
      </c>
      <c r="CX452" s="82">
        <v>-7.3422999999999998</v>
      </c>
      <c r="CY452" s="82">
        <v>31.503499999999999</v>
      </c>
      <c r="CZ452" s="82">
        <v>1.9944</v>
      </c>
      <c r="DA452" s="82">
        <v>-26.660799999999998</v>
      </c>
      <c r="DB452" s="82">
        <v>-36.4482</v>
      </c>
      <c r="DC452" s="82">
        <v>9.1377000000000006</v>
      </c>
      <c r="DD452" s="82">
        <v>-12.699</v>
      </c>
    </row>
    <row r="453" spans="1:108" x14ac:dyDescent="0.2">
      <c r="A453" s="82" t="s">
        <v>817</v>
      </c>
      <c r="B453" s="82">
        <v>451</v>
      </c>
      <c r="C453" s="82" t="s">
        <v>2</v>
      </c>
      <c r="D453" s="82" t="s">
        <v>1061</v>
      </c>
      <c r="E453" s="82">
        <v>3</v>
      </c>
      <c r="F453" s="82" t="s">
        <v>81</v>
      </c>
      <c r="G453" s="82">
        <v>55</v>
      </c>
      <c r="H453" s="83">
        <v>407.87516499999998</v>
      </c>
      <c r="I453" s="46" t="s">
        <v>574</v>
      </c>
      <c r="J453" s="82" t="s">
        <v>1069</v>
      </c>
      <c r="K453" s="82">
        <v>11</v>
      </c>
      <c r="L453" s="84" t="s">
        <v>919</v>
      </c>
      <c r="M453" s="82">
        <v>10</v>
      </c>
      <c r="N453" s="83">
        <v>639.04367000000002</v>
      </c>
      <c r="O453" s="46" t="s">
        <v>579</v>
      </c>
      <c r="P453" s="82">
        <v>11.257</v>
      </c>
      <c r="Q453" s="82">
        <v>8.8836999999999993</v>
      </c>
      <c r="R453" s="82">
        <v>2.3733</v>
      </c>
      <c r="S453" s="82">
        <v>1.2827</v>
      </c>
      <c r="T453" s="82">
        <v>1.0379</v>
      </c>
      <c r="U453" s="82">
        <v>0.24490000000000001</v>
      </c>
      <c r="V453" s="82">
        <v>2.6200000000000001E-2</v>
      </c>
      <c r="W453" s="82">
        <v>-5.3900000000000003E-2</v>
      </c>
      <c r="X453" s="82">
        <v>-0.15110000000000001</v>
      </c>
      <c r="Y453" s="82">
        <v>-7.1599999999999997E-2</v>
      </c>
      <c r="Z453" s="82">
        <v>0.12640000000000001</v>
      </c>
      <c r="AA453" s="82">
        <v>4.2799999999999998E-2</v>
      </c>
      <c r="AC453" s="86">
        <v>8.8200000000000001E-2</v>
      </c>
      <c r="AD453" s="82">
        <v>-8.6999999999999994E-2</v>
      </c>
      <c r="AE453" s="82">
        <v>-3.6799999999999999E-2</v>
      </c>
      <c r="AF453" s="82">
        <v>-5.74E-2</v>
      </c>
      <c r="AG453" s="82">
        <v>-3.6400000000000002E-2</v>
      </c>
      <c r="AH453" s="82">
        <v>-8.9099999999999999E-2</v>
      </c>
      <c r="AI453" s="82">
        <v>1.43E-2</v>
      </c>
      <c r="AJ453" s="82">
        <v>8.1100000000000005E-2</v>
      </c>
      <c r="AK453" s="82">
        <v>-0.1229</v>
      </c>
      <c r="AL453" s="82">
        <v>-8.48E-2</v>
      </c>
      <c r="AM453" s="82">
        <v>-0.21110000000000001</v>
      </c>
      <c r="AN453" s="82">
        <v>2.46E-2</v>
      </c>
      <c r="AO453" s="82">
        <v>1.5800000000000002E-2</v>
      </c>
      <c r="AP453" s="82">
        <v>8.7300000000000003E-2</v>
      </c>
      <c r="AQ453" s="82">
        <v>4.7E-2</v>
      </c>
      <c r="AR453" s="82">
        <v>0.26960000000000001</v>
      </c>
      <c r="BA453" s="82">
        <v>7.85E-2</v>
      </c>
      <c r="BB453" s="82">
        <v>3.4799999999999998E-2</v>
      </c>
      <c r="BC453" s="82">
        <v>1.5599999999999999E-2</v>
      </c>
      <c r="BE453" s="82">
        <v>8.5400000000000004E-2</v>
      </c>
      <c r="BF453" s="82">
        <v>4.3700000000000003E-2</v>
      </c>
      <c r="BG453" s="82">
        <v>2.7E-2</v>
      </c>
      <c r="BH453" s="82">
        <v>0.06</v>
      </c>
      <c r="BI453" s="82">
        <v>-3.5499999999999997E-2</v>
      </c>
      <c r="BJ453" s="82">
        <v>-6.5199999999999994E-2</v>
      </c>
      <c r="BK453" s="82">
        <v>-4.4499999999999998E-2</v>
      </c>
      <c r="BL453" s="82">
        <v>-5.4100000000000002E-2</v>
      </c>
      <c r="BM453" s="82">
        <v>0.1295</v>
      </c>
      <c r="BN453" s="82">
        <v>-5.57E-2</v>
      </c>
      <c r="BO453" s="82">
        <v>-7.3599999999999999E-2</v>
      </c>
      <c r="BP453" s="82">
        <v>5.6000000000000001E-2</v>
      </c>
      <c r="BQ453" s="82">
        <v>4.02E-2</v>
      </c>
      <c r="BR453" s="82">
        <v>-1.89E-2</v>
      </c>
      <c r="BS453" s="82">
        <v>-4.3799999999999999E-2</v>
      </c>
      <c r="BT453" s="82">
        <v>-0.17910000000000001</v>
      </c>
      <c r="CD453" s="82">
        <v>0.11020000000000001</v>
      </c>
      <c r="CE453" s="82">
        <v>7.1999999999999995E-2</v>
      </c>
      <c r="CF453" s="82">
        <v>-7.2400000000000006E-2</v>
      </c>
      <c r="CG453" s="82">
        <v>-6.7100000000000007E-2</v>
      </c>
      <c r="CH453" s="82">
        <v>4.3499999999999997E-2</v>
      </c>
      <c r="CI453" s="82">
        <v>6.4000000000000003E-3</v>
      </c>
      <c r="CK453" s="82">
        <v>-1.6400000000000001E-2</v>
      </c>
      <c r="CL453" s="82">
        <v>3.6799999999999999E-2</v>
      </c>
      <c r="CM453" s="82">
        <v>5.5100000000000003E-2</v>
      </c>
      <c r="CN453" s="82">
        <v>-4.7399999999999998E-2</v>
      </c>
      <c r="CO453" s="82">
        <v>-0.1328</v>
      </c>
      <c r="CP453" s="82">
        <v>-1.7999999999999999E-2</v>
      </c>
      <c r="CQ453" s="82">
        <v>0.1734</v>
      </c>
      <c r="CR453" s="82">
        <v>-0.1124</v>
      </c>
      <c r="CS453" s="82">
        <v>-8.8800000000000004E-2</v>
      </c>
      <c r="CT453" s="82">
        <v>1.89E-2</v>
      </c>
      <c r="CU453" s="82">
        <v>5.0000000000000001E-4</v>
      </c>
      <c r="CV453" s="82">
        <v>4.41E-2</v>
      </c>
      <c r="CW453" s="82">
        <v>-5.5999999999999999E-3</v>
      </c>
    </row>
    <row r="454" spans="1:108" x14ac:dyDescent="0.2">
      <c r="A454" s="82" t="s">
        <v>817</v>
      </c>
      <c r="B454" s="82">
        <v>452</v>
      </c>
      <c r="C454" s="82" t="s">
        <v>21</v>
      </c>
      <c r="D454" s="82" t="s">
        <v>1036</v>
      </c>
      <c r="E454" s="82">
        <v>2</v>
      </c>
      <c r="F454" s="82" t="s">
        <v>235</v>
      </c>
      <c r="G454" s="82">
        <v>90</v>
      </c>
      <c r="H454" s="83">
        <v>570.277109</v>
      </c>
      <c r="I454" s="46" t="s">
        <v>335</v>
      </c>
      <c r="J454" s="82" t="s">
        <v>1043</v>
      </c>
      <c r="K454" s="82">
        <v>9</v>
      </c>
      <c r="L454" s="84" t="s">
        <v>261</v>
      </c>
      <c r="M454" s="82">
        <v>60</v>
      </c>
      <c r="N454" s="83">
        <v>560.23392699999999</v>
      </c>
      <c r="O454" s="46" t="s">
        <v>325</v>
      </c>
      <c r="P454" s="82">
        <v>11.2515</v>
      </c>
      <c r="Q454" s="82">
        <v>6.8018000000000001</v>
      </c>
      <c r="R454" s="82">
        <v>4.4497</v>
      </c>
      <c r="S454" s="82">
        <v>3.1061000000000001</v>
      </c>
      <c r="T454" s="82">
        <v>1.8095000000000001</v>
      </c>
      <c r="U454" s="82">
        <v>1.2966</v>
      </c>
      <c r="V454" s="82">
        <v>-0.161</v>
      </c>
      <c r="W454" s="82">
        <v>-0.2417</v>
      </c>
      <c r="X454" s="82">
        <v>-0.50700000000000001</v>
      </c>
      <c r="Y454" s="82">
        <v>0.10150000000000001</v>
      </c>
      <c r="Z454" s="82">
        <v>8.14E-2</v>
      </c>
      <c r="AC454" s="86">
        <v>-3.61E-2</v>
      </c>
      <c r="AD454" s="82">
        <v>-0.2006</v>
      </c>
      <c r="AE454" s="82">
        <v>-0.40689999999999998</v>
      </c>
      <c r="AF454" s="82">
        <v>0.49280000000000002</v>
      </c>
      <c r="AG454" s="82">
        <v>-0.1797</v>
      </c>
      <c r="AH454" s="82">
        <v>0.25990000000000002</v>
      </c>
      <c r="AI454" s="82">
        <v>6.9099999999999995E-2</v>
      </c>
      <c r="AJ454" s="82">
        <v>-3.5200000000000002E-2</v>
      </c>
      <c r="AK454" s="82">
        <v>-0.14599999999999999</v>
      </c>
      <c r="BA454" s="82">
        <v>0.26979999999999998</v>
      </c>
      <c r="BE454" s="82">
        <v>-0.442</v>
      </c>
      <c r="BF454" s="82">
        <v>8.8400000000000006E-2</v>
      </c>
      <c r="BG454" s="82">
        <v>-5.1000000000000004E-3</v>
      </c>
      <c r="BH454" s="82">
        <v>-0.12790000000000001</v>
      </c>
      <c r="BI454" s="82">
        <v>6.9800000000000001E-2</v>
      </c>
      <c r="BJ454" s="82">
        <v>-8.9999999999999993E-3</v>
      </c>
      <c r="BK454" s="82">
        <v>-0.13120000000000001</v>
      </c>
      <c r="BL454" s="82">
        <v>-3.3500000000000002E-2</v>
      </c>
      <c r="BM454" s="82">
        <v>0.41930000000000001</v>
      </c>
      <c r="BN454" s="82">
        <v>-9.8500000000000004E-2</v>
      </c>
      <c r="CD454" s="82">
        <v>0.39710000000000001</v>
      </c>
      <c r="CF454" s="82">
        <v>0.32379999999999998</v>
      </c>
      <c r="CG454" s="82">
        <v>-0.61299999999999999</v>
      </c>
      <c r="CK454" s="82">
        <v>0.25359999999999999</v>
      </c>
      <c r="CL454" s="82">
        <v>-0.8377</v>
      </c>
      <c r="CM454" s="82">
        <v>0.40610000000000002</v>
      </c>
      <c r="CN454" s="82">
        <v>-0.46429999999999999</v>
      </c>
      <c r="CO454" s="82">
        <v>0.22700000000000001</v>
      </c>
      <c r="CP454" s="82">
        <v>0.30049999999999999</v>
      </c>
      <c r="CQ454" s="82">
        <v>0.2419</v>
      </c>
      <c r="CR454" s="82">
        <v>-0.23480000000000001</v>
      </c>
    </row>
    <row r="455" spans="1:108" x14ac:dyDescent="0.2">
      <c r="A455" s="82" t="s">
        <v>817</v>
      </c>
      <c r="B455" s="82">
        <v>453</v>
      </c>
      <c r="C455" s="82" t="s">
        <v>1</v>
      </c>
      <c r="D455" s="82" t="s">
        <v>1011</v>
      </c>
      <c r="E455" s="82">
        <v>1</v>
      </c>
      <c r="F455" s="82" t="s">
        <v>114</v>
      </c>
      <c r="G455" s="82">
        <v>75</v>
      </c>
      <c r="H455" s="83">
        <v>517.40024500000004</v>
      </c>
      <c r="I455" s="46" t="s">
        <v>658</v>
      </c>
      <c r="J455" s="82" t="s">
        <v>1029</v>
      </c>
      <c r="K455" s="82">
        <v>20</v>
      </c>
      <c r="L455" s="84" t="s">
        <v>175</v>
      </c>
      <c r="M455" s="82">
        <v>55</v>
      </c>
      <c r="N455" s="83">
        <v>425.57891799999999</v>
      </c>
      <c r="O455" s="46" t="s">
        <v>657</v>
      </c>
      <c r="P455" s="82">
        <v>11.2424</v>
      </c>
      <c r="Q455" s="82">
        <v>7.4109999999999996</v>
      </c>
      <c r="R455" s="82">
        <v>3.8313999999999999</v>
      </c>
      <c r="S455" s="82">
        <v>2.0581999999999998</v>
      </c>
      <c r="T455" s="82">
        <v>1.4157</v>
      </c>
      <c r="U455" s="82">
        <v>0.64249999999999996</v>
      </c>
      <c r="V455" s="82">
        <v>0.18190000000000001</v>
      </c>
      <c r="W455" s="82">
        <v>-8.43E-2</v>
      </c>
      <c r="X455" s="82">
        <v>-0.30459999999999998</v>
      </c>
      <c r="Y455" s="82">
        <v>0.1333</v>
      </c>
      <c r="Z455" s="82">
        <v>-3.9399999999999998E-2</v>
      </c>
      <c r="AC455" s="86">
        <v>-8.0199999999999994E-2</v>
      </c>
      <c r="AD455" s="82">
        <v>3.85E-2</v>
      </c>
      <c r="AE455" s="82">
        <v>-1.78E-2</v>
      </c>
      <c r="AF455" s="82">
        <v>0.19869999999999999</v>
      </c>
      <c r="AG455" s="82">
        <v>9.3399999999999997E-2</v>
      </c>
      <c r="AH455" s="82">
        <v>-6.1600000000000002E-2</v>
      </c>
      <c r="AI455" s="82">
        <v>-3.0200000000000001E-2</v>
      </c>
      <c r="AJ455" s="82">
        <v>-6.4600000000000005E-2</v>
      </c>
      <c r="AK455" s="82">
        <v>-0.17</v>
      </c>
      <c r="BA455" s="82">
        <v>-7.4300000000000005E-2</v>
      </c>
      <c r="BE455" s="82">
        <v>-1.8100000000000002E-2</v>
      </c>
      <c r="BF455" s="82">
        <v>4.8500000000000001E-2</v>
      </c>
      <c r="BG455" s="82">
        <v>0.26900000000000002</v>
      </c>
      <c r="BH455" s="82">
        <v>-0.2999</v>
      </c>
      <c r="BI455" s="82">
        <v>0.1032</v>
      </c>
      <c r="BJ455" s="82">
        <v>-8.2500000000000004E-2</v>
      </c>
      <c r="BK455" s="82">
        <v>-6.9999999999999999E-4</v>
      </c>
      <c r="BL455" s="82">
        <v>1.61E-2</v>
      </c>
      <c r="BM455" s="82">
        <v>8.8000000000000005E-3</v>
      </c>
      <c r="BN455" s="82">
        <v>0.03</v>
      </c>
      <c r="CD455" s="82">
        <v>8.2500000000000004E-2</v>
      </c>
      <c r="CF455" s="82">
        <v>-0.21440000000000001</v>
      </c>
      <c r="CG455" s="82">
        <v>-0.3987</v>
      </c>
      <c r="CK455" s="82">
        <v>-0.14499999999999999</v>
      </c>
      <c r="CL455" s="82">
        <v>3.7400000000000003E-2</v>
      </c>
      <c r="CM455" s="82">
        <v>0.34770000000000001</v>
      </c>
      <c r="CN455" s="82">
        <v>0.17050000000000001</v>
      </c>
      <c r="CO455" s="82">
        <v>-0.15709999999999999</v>
      </c>
      <c r="CP455" s="82">
        <v>8.4699999999999998E-2</v>
      </c>
      <c r="CQ455" s="82">
        <v>1.67E-2</v>
      </c>
      <c r="CR455" s="82">
        <v>0.17580000000000001</v>
      </c>
    </row>
    <row r="456" spans="1:108" x14ac:dyDescent="0.2">
      <c r="A456" s="82" t="s">
        <v>817</v>
      </c>
      <c r="B456" s="82">
        <v>454</v>
      </c>
      <c r="C456" s="82" t="s">
        <v>2</v>
      </c>
      <c r="D456" s="82" t="s">
        <v>1064</v>
      </c>
      <c r="E456" s="82">
        <v>6</v>
      </c>
      <c r="F456" s="82" t="s">
        <v>97</v>
      </c>
      <c r="G456" s="82">
        <v>115</v>
      </c>
      <c r="H456" s="83">
        <v>532.96330399999999</v>
      </c>
      <c r="I456" s="46" t="s">
        <v>258</v>
      </c>
      <c r="J456" s="82" t="s">
        <v>1066</v>
      </c>
      <c r="K456" s="82">
        <v>8</v>
      </c>
      <c r="L456" s="84" t="s">
        <v>191</v>
      </c>
      <c r="M456" s="82">
        <v>5</v>
      </c>
      <c r="N456" s="83">
        <v>48.559795999999999</v>
      </c>
      <c r="O456" s="46" t="s">
        <v>192</v>
      </c>
      <c r="P456" s="82">
        <v>11.238799999999999</v>
      </c>
      <c r="Q456" s="82">
        <v>8.2041000000000004</v>
      </c>
      <c r="R456" s="82">
        <v>3.0347</v>
      </c>
      <c r="S456" s="82">
        <v>1.2746</v>
      </c>
      <c r="T456" s="82">
        <v>0.94769999999999999</v>
      </c>
      <c r="U456" s="82">
        <v>0.32690000000000002</v>
      </c>
      <c r="V456" s="82">
        <v>0.16189999999999999</v>
      </c>
      <c r="W456" s="82">
        <v>-1.7100000000000001E-2</v>
      </c>
      <c r="X456" s="82">
        <v>-0.1459</v>
      </c>
      <c r="Y456" s="82">
        <v>0.15670000000000001</v>
      </c>
      <c r="Z456" s="82">
        <v>0.10539999999999999</v>
      </c>
      <c r="AA456" s="82">
        <v>-0.1137</v>
      </c>
      <c r="AC456" s="86">
        <v>-8.9700000000000002E-2</v>
      </c>
      <c r="AD456" s="82">
        <v>2.5999999999999999E-3</v>
      </c>
      <c r="AE456" s="82">
        <v>3.6900000000000002E-2</v>
      </c>
      <c r="AF456" s="82">
        <v>0.1018</v>
      </c>
      <c r="AG456" s="82">
        <v>0.1037</v>
      </c>
      <c r="AH456" s="82">
        <v>-6.0999999999999999E-2</v>
      </c>
      <c r="AI456" s="82">
        <v>-6.4000000000000003E-3</v>
      </c>
      <c r="AJ456" s="82">
        <v>0.22919999999999999</v>
      </c>
      <c r="AK456" s="82">
        <v>2.8799999999999999E-2</v>
      </c>
      <c r="AL456" s="82">
        <v>0.15079999999999999</v>
      </c>
      <c r="AM456" s="82">
        <v>-0.11799999999999999</v>
      </c>
      <c r="AN456" s="82">
        <v>-4.9599999999999998E-2</v>
      </c>
      <c r="AO456" s="82">
        <v>-7.4399999999999994E-2</v>
      </c>
      <c r="AP456" s="82">
        <v>-3.5799999999999998E-2</v>
      </c>
      <c r="AQ456" s="82">
        <v>-2.7E-2</v>
      </c>
      <c r="AR456" s="82">
        <v>-0.34050000000000002</v>
      </c>
      <c r="BA456" s="82">
        <v>1.24E-2</v>
      </c>
      <c r="BB456" s="82">
        <v>3.4599999999999999E-2</v>
      </c>
      <c r="BC456" s="82">
        <v>5.7999999999999996E-3</v>
      </c>
      <c r="BE456" s="82">
        <v>1.14E-2</v>
      </c>
      <c r="BF456" s="82">
        <v>5.0799999999999998E-2</v>
      </c>
      <c r="BG456" s="82">
        <v>-3.8300000000000001E-2</v>
      </c>
      <c r="BH456" s="82">
        <v>2.5100000000000001E-2</v>
      </c>
      <c r="BI456" s="82">
        <v>-1.54E-2</v>
      </c>
      <c r="BJ456" s="82">
        <v>0.1182</v>
      </c>
      <c r="BK456" s="82">
        <v>1.8100000000000002E-2</v>
      </c>
      <c r="BL456" s="82">
        <v>-8.8099999999999998E-2</v>
      </c>
      <c r="BM456" s="82">
        <v>-0.126</v>
      </c>
      <c r="BN456" s="82">
        <v>-0.1221</v>
      </c>
      <c r="BO456" s="82">
        <v>4.6899999999999997E-2</v>
      </c>
      <c r="BP456" s="82">
        <v>-7.8100000000000003E-2</v>
      </c>
      <c r="BQ456" s="82">
        <v>4.58E-2</v>
      </c>
      <c r="BR456" s="82">
        <v>-7.1999999999999998E-3</v>
      </c>
      <c r="BS456" s="82">
        <v>-3.0599999999999999E-2</v>
      </c>
      <c r="BT456" s="82">
        <v>0.1368</v>
      </c>
      <c r="CD456" s="82">
        <v>-0.1391</v>
      </c>
      <c r="CE456" s="82">
        <v>1.6299999999999999E-2</v>
      </c>
      <c r="CF456" s="82">
        <v>-9.4399999999999998E-2</v>
      </c>
      <c r="CG456" s="82">
        <v>0.122</v>
      </c>
      <c r="CH456" s="82">
        <v>5.3199999999999997E-2</v>
      </c>
      <c r="CI456" s="82">
        <v>-7.7999999999999996E-3</v>
      </c>
      <c r="CK456" s="82">
        <v>8.6699999999999999E-2</v>
      </c>
      <c r="CL456" s="82">
        <v>9.8500000000000004E-2</v>
      </c>
      <c r="CM456" s="82">
        <v>5.8900000000000001E-2</v>
      </c>
      <c r="CN456" s="82">
        <v>4.4200000000000003E-2</v>
      </c>
      <c r="CO456" s="82">
        <v>4.0800000000000003E-2</v>
      </c>
      <c r="CP456" s="82">
        <v>-0.2346</v>
      </c>
      <c r="CQ456" s="82">
        <v>4.0000000000000002E-4</v>
      </c>
      <c r="CR456" s="82">
        <v>-5.7000000000000002E-2</v>
      </c>
      <c r="CS456" s="82">
        <v>-4.5499999999999999E-2</v>
      </c>
      <c r="CT456" s="82">
        <v>-2.0400000000000001E-2</v>
      </c>
      <c r="CU456" s="82">
        <v>2.9499999999999998E-2</v>
      </c>
      <c r="CV456" s="82">
        <v>4.2700000000000002E-2</v>
      </c>
      <c r="CW456" s="82">
        <v>5.3E-3</v>
      </c>
    </row>
    <row r="457" spans="1:108" x14ac:dyDescent="0.2">
      <c r="A457" s="82" t="s">
        <v>817</v>
      </c>
      <c r="B457" s="82">
        <v>455</v>
      </c>
      <c r="C457" s="82" t="s">
        <v>1</v>
      </c>
      <c r="D457" s="82" t="s">
        <v>1020</v>
      </c>
      <c r="E457" s="82">
        <v>10</v>
      </c>
      <c r="F457" s="82" t="s">
        <v>918</v>
      </c>
      <c r="G457" s="82">
        <v>10</v>
      </c>
      <c r="H457" s="83">
        <v>71.253444000000002</v>
      </c>
      <c r="I457" s="46" t="s">
        <v>570</v>
      </c>
      <c r="J457" s="82" t="s">
        <v>1029</v>
      </c>
      <c r="K457" s="82">
        <v>20</v>
      </c>
      <c r="L457" s="84" t="s">
        <v>175</v>
      </c>
      <c r="M457" s="82">
        <v>55</v>
      </c>
      <c r="N457" s="83">
        <v>425.57891799999999</v>
      </c>
      <c r="O457" s="46" t="s">
        <v>657</v>
      </c>
      <c r="P457" s="82">
        <v>11.222799999999999</v>
      </c>
      <c r="Q457" s="82">
        <v>8.0129000000000001</v>
      </c>
      <c r="R457" s="82">
        <v>3.2098</v>
      </c>
      <c r="S457" s="82">
        <v>1.8328</v>
      </c>
      <c r="T457" s="82">
        <v>1.6087</v>
      </c>
      <c r="U457" s="82">
        <v>0.22409999999999999</v>
      </c>
      <c r="V457" s="82">
        <v>9.4299999999999995E-2</v>
      </c>
      <c r="W457" s="82">
        <v>-0.1143</v>
      </c>
      <c r="X457" s="82">
        <v>-0.33110000000000001</v>
      </c>
      <c r="Y457" s="82">
        <v>-0.39750000000000002</v>
      </c>
      <c r="Z457" s="82">
        <v>-3.4099999999999998E-2</v>
      </c>
      <c r="AC457" s="86">
        <v>-0.4803</v>
      </c>
      <c r="AD457" s="82">
        <v>0.1067</v>
      </c>
      <c r="AE457" s="82">
        <v>-1.2E-2</v>
      </c>
      <c r="AF457" s="82">
        <v>0.62809999999999999</v>
      </c>
      <c r="AG457" s="82">
        <v>-2.5000000000000001E-3</v>
      </c>
      <c r="AH457" s="82">
        <v>-5.0000000000000001E-4</v>
      </c>
      <c r="AI457" s="82">
        <v>0.19189999999999999</v>
      </c>
      <c r="AJ457" s="82">
        <v>0.12570000000000001</v>
      </c>
      <c r="AK457" s="82">
        <v>-0.1255</v>
      </c>
      <c r="BA457" s="82">
        <v>-6.0999999999999999E-2</v>
      </c>
      <c r="BE457" s="82">
        <v>4.4400000000000002E-2</v>
      </c>
      <c r="BF457" s="82">
        <v>0.1208</v>
      </c>
      <c r="BG457" s="82">
        <v>0.21929999999999999</v>
      </c>
      <c r="BH457" s="82">
        <v>-0.31909999999999999</v>
      </c>
      <c r="BI457" s="82">
        <v>-1.17E-2</v>
      </c>
      <c r="BJ457" s="82">
        <v>-6.0499999999999998E-2</v>
      </c>
      <c r="BK457" s="82">
        <v>-4.3E-3</v>
      </c>
      <c r="BL457" s="82">
        <v>4.4999999999999997E-3</v>
      </c>
      <c r="BM457" s="82">
        <v>-1.6999999999999999E-3</v>
      </c>
      <c r="BN457" s="82">
        <v>6.9400000000000003E-2</v>
      </c>
      <c r="CD457" s="82">
        <v>9.7299999999999998E-2</v>
      </c>
      <c r="CF457" s="82">
        <v>0.10059999999999999</v>
      </c>
      <c r="CG457" s="82">
        <v>-7.5300000000000006E-2</v>
      </c>
      <c r="CK457" s="82">
        <v>0.1399</v>
      </c>
      <c r="CL457" s="82">
        <v>-0.20960000000000001</v>
      </c>
      <c r="CM457" s="82">
        <v>3.32E-2</v>
      </c>
      <c r="CN457" s="82">
        <v>-0.31259999999999999</v>
      </c>
      <c r="CO457" s="82">
        <v>-0.1208</v>
      </c>
      <c r="CP457" s="82">
        <v>5.4699999999999999E-2</v>
      </c>
      <c r="CQ457" s="82">
        <v>2.8899999999999999E-2</v>
      </c>
      <c r="CR457" s="82">
        <v>0.2636</v>
      </c>
    </row>
    <row r="458" spans="1:108" x14ac:dyDescent="0.2">
      <c r="A458" s="82" t="s">
        <v>817</v>
      </c>
      <c r="B458" s="82">
        <v>456</v>
      </c>
      <c r="C458" s="82" t="s">
        <v>2</v>
      </c>
      <c r="D458" s="82" t="s">
        <v>1066</v>
      </c>
      <c r="E458" s="82">
        <v>8</v>
      </c>
      <c r="F458" s="82" t="s">
        <v>191</v>
      </c>
      <c r="G458" s="82">
        <v>55</v>
      </c>
      <c r="H458" s="83">
        <v>557.99390400000004</v>
      </c>
      <c r="I458" s="46" t="s">
        <v>315</v>
      </c>
      <c r="J458" s="82" t="s">
        <v>1069</v>
      </c>
      <c r="K458" s="82">
        <v>11</v>
      </c>
      <c r="L458" s="84" t="s">
        <v>919</v>
      </c>
      <c r="M458" s="82">
        <v>0</v>
      </c>
      <c r="N458" s="83">
        <v>632.62654899999995</v>
      </c>
      <c r="O458" s="46" t="s">
        <v>341</v>
      </c>
      <c r="P458" s="82">
        <v>11.220700000000001</v>
      </c>
      <c r="Q458" s="82">
        <v>11.220700000000001</v>
      </c>
      <c r="R458" s="82">
        <v>0</v>
      </c>
      <c r="S458" s="82">
        <v>1.4936</v>
      </c>
      <c r="T458" s="82">
        <v>1.2426999999999999</v>
      </c>
      <c r="U458" s="82">
        <v>0.251</v>
      </c>
      <c r="V458" s="82">
        <v>-5.5199999999999999E-2</v>
      </c>
      <c r="W458" s="82">
        <v>-2.0500000000000001E-2</v>
      </c>
      <c r="X458" s="82">
        <v>0.16550000000000001</v>
      </c>
      <c r="Y458" s="82">
        <v>5.0200000000000002E-2</v>
      </c>
      <c r="Z458" s="82">
        <v>0.1668</v>
      </c>
      <c r="AA458" s="82">
        <v>9.5799999999999996E-2</v>
      </c>
      <c r="AC458" s="86">
        <v>-0.11840000000000001</v>
      </c>
      <c r="AD458" s="82">
        <v>6.8900000000000003E-2</v>
      </c>
      <c r="AE458" s="82">
        <v>5.2299999999999999E-2</v>
      </c>
      <c r="AF458" s="82">
        <v>-7.7700000000000005E-2</v>
      </c>
      <c r="AG458" s="82">
        <v>3.8199999999999998E-2</v>
      </c>
      <c r="AH458" s="82">
        <v>-2.4299999999999999E-2</v>
      </c>
      <c r="AI458" s="82">
        <v>-9.5899999999999999E-2</v>
      </c>
      <c r="AJ458" s="82">
        <v>5.6800000000000003E-2</v>
      </c>
      <c r="AK458" s="82">
        <v>-4.2799999999999998E-2</v>
      </c>
      <c r="AL458" s="82">
        <v>-9.0399999999999994E-2</v>
      </c>
      <c r="AM458" s="82">
        <v>-4.8000000000000001E-2</v>
      </c>
      <c r="AN458" s="82">
        <v>-3.3399999999999999E-2</v>
      </c>
      <c r="AO458" s="82">
        <v>-6.1600000000000002E-2</v>
      </c>
      <c r="AP458" s="82">
        <v>-8.9399999999999993E-2</v>
      </c>
      <c r="AQ458" s="82">
        <v>0.1168</v>
      </c>
      <c r="AR458" s="82">
        <v>3.61E-2</v>
      </c>
      <c r="BA458" s="82">
        <v>3.9399999999999998E-2</v>
      </c>
      <c r="BB458" s="82">
        <v>-2.2200000000000001E-2</v>
      </c>
      <c r="BC458" s="82">
        <v>2.7E-2</v>
      </c>
      <c r="BE458" s="82">
        <v>4.4999999999999998E-2</v>
      </c>
      <c r="BF458" s="82">
        <v>5.6399999999999999E-2</v>
      </c>
      <c r="BG458" s="82">
        <v>-2.5399999999999999E-2</v>
      </c>
      <c r="BH458" s="82">
        <v>5.3900000000000003E-2</v>
      </c>
      <c r="BI458" s="82">
        <v>1.14E-2</v>
      </c>
      <c r="BJ458" s="82">
        <v>2.7799999999999998E-2</v>
      </c>
      <c r="BK458" s="82">
        <v>-0.1799</v>
      </c>
      <c r="BL458" s="82">
        <v>-3.9100000000000003E-2</v>
      </c>
      <c r="BM458" s="82">
        <v>6.9800000000000001E-2</v>
      </c>
      <c r="BN458" s="82">
        <v>1.5699999999999999E-2</v>
      </c>
      <c r="BO458" s="82">
        <v>-3.1699999999999999E-2</v>
      </c>
      <c r="BP458" s="82">
        <v>3.0499999999999999E-2</v>
      </c>
      <c r="BQ458" s="82">
        <v>2.7799999999999998E-2</v>
      </c>
      <c r="BR458" s="82">
        <v>8.48E-2</v>
      </c>
      <c r="BS458" s="82">
        <v>-0.1081</v>
      </c>
      <c r="BT458" s="82">
        <v>-8.3099999999999993E-2</v>
      </c>
      <c r="CD458" s="82">
        <v>-7.9200000000000007E-2</v>
      </c>
      <c r="CE458" s="82">
        <v>1.41E-2</v>
      </c>
      <c r="CF458" s="82">
        <v>-3.6400000000000002E-2</v>
      </c>
      <c r="CG458" s="82">
        <v>9.8599999999999993E-2</v>
      </c>
      <c r="CH458" s="82">
        <v>-4.4699999999999997E-2</v>
      </c>
      <c r="CI458" s="82">
        <v>6.0900000000000003E-2</v>
      </c>
      <c r="CK458" s="82">
        <v>0.1206</v>
      </c>
      <c r="CL458" s="82">
        <v>-0.1176</v>
      </c>
      <c r="CM458" s="82">
        <v>-4.9099999999999998E-2</v>
      </c>
      <c r="CN458" s="82">
        <v>2.7E-2</v>
      </c>
      <c r="CO458" s="82">
        <v>-5.7500000000000002E-2</v>
      </c>
      <c r="CP458" s="82">
        <v>-2.06E-2</v>
      </c>
      <c r="CQ458" s="82">
        <v>-5.5399999999999998E-2</v>
      </c>
      <c r="CR458" s="82">
        <v>5.45E-2</v>
      </c>
      <c r="CS458" s="82">
        <v>-4.6600000000000003E-2</v>
      </c>
      <c r="CT458" s="82">
        <v>-8.9999999999999998E-4</v>
      </c>
      <c r="CU458" s="82">
        <v>0.1082</v>
      </c>
      <c r="CV458" s="82">
        <v>-0.125</v>
      </c>
      <c r="CW458" s="82">
        <v>0.14899999999999999</v>
      </c>
    </row>
    <row r="459" spans="1:108" x14ac:dyDescent="0.2">
      <c r="A459" s="82" t="s">
        <v>817</v>
      </c>
      <c r="B459" s="82">
        <v>457</v>
      </c>
      <c r="C459" s="82" t="s">
        <v>21</v>
      </c>
      <c r="D459" s="82" t="s">
        <v>1048</v>
      </c>
      <c r="E459" s="82">
        <v>14</v>
      </c>
      <c r="F459" s="82" t="s">
        <v>203</v>
      </c>
      <c r="G459" s="82">
        <v>80</v>
      </c>
      <c r="H459" s="83">
        <v>440.77331800000002</v>
      </c>
      <c r="I459" s="46" t="s">
        <v>347</v>
      </c>
      <c r="J459" s="82" t="s">
        <v>1058</v>
      </c>
      <c r="K459" s="82">
        <v>25</v>
      </c>
      <c r="L459" s="84" t="s">
        <v>109</v>
      </c>
      <c r="M459" s="82">
        <v>195</v>
      </c>
      <c r="N459" s="83">
        <v>597</v>
      </c>
      <c r="O459" s="46" t="s">
        <v>348</v>
      </c>
      <c r="P459" s="82">
        <v>11.2202</v>
      </c>
      <c r="Q459" s="82">
        <v>5.2215999999999996</v>
      </c>
      <c r="R459" s="82">
        <v>5.9987000000000004</v>
      </c>
      <c r="S459" s="82">
        <v>2.6709999999999998</v>
      </c>
      <c r="T459" s="82">
        <v>1.3149</v>
      </c>
      <c r="U459" s="82">
        <v>1.3561000000000001</v>
      </c>
      <c r="V459" s="82">
        <v>-8.2299999999999998E-2</v>
      </c>
      <c r="W459" s="82">
        <v>5.5899999999999998E-2</v>
      </c>
      <c r="X459" s="82">
        <v>-0.43440000000000001</v>
      </c>
      <c r="Y459" s="82">
        <v>1.5900000000000001E-2</v>
      </c>
      <c r="Z459" s="82">
        <v>1.34E-2</v>
      </c>
      <c r="AC459" s="86">
        <v>-2.8899999999999999E-2</v>
      </c>
      <c r="AD459" s="82">
        <v>-0.1244</v>
      </c>
      <c r="AE459" s="82">
        <v>-1.2500000000000001E-2</v>
      </c>
      <c r="AF459" s="82">
        <v>-0.54449999999999998</v>
      </c>
      <c r="AG459" s="82">
        <v>0.48349999999999999</v>
      </c>
      <c r="AH459" s="82">
        <v>-0.2235</v>
      </c>
      <c r="AI459" s="82">
        <v>0.34520000000000001</v>
      </c>
      <c r="AJ459" s="82">
        <v>-6.9000000000000006E-2</v>
      </c>
      <c r="AK459" s="82">
        <v>0.14480000000000001</v>
      </c>
      <c r="BA459" s="82">
        <v>-0.10050000000000001</v>
      </c>
      <c r="BE459" s="82">
        <v>0.21510000000000001</v>
      </c>
      <c r="BF459" s="82">
        <v>-5.4800000000000001E-2</v>
      </c>
      <c r="BG459" s="82">
        <v>0.19900000000000001</v>
      </c>
      <c r="BH459" s="82">
        <v>-0.27839999999999998</v>
      </c>
      <c r="BI459" s="82">
        <v>0.29620000000000002</v>
      </c>
      <c r="BJ459" s="82">
        <v>-0.17960000000000001</v>
      </c>
      <c r="BK459" s="82">
        <v>3.4599999999999999E-2</v>
      </c>
      <c r="BL459" s="82">
        <v>-0.1075</v>
      </c>
      <c r="BM459" s="82">
        <v>-6.1999999999999998E-3</v>
      </c>
      <c r="BN459" s="82">
        <v>-1.7899999999999999E-2</v>
      </c>
      <c r="CD459" s="82">
        <v>0.42699999999999999</v>
      </c>
      <c r="CF459" s="82">
        <v>0.57720000000000005</v>
      </c>
      <c r="CG459" s="82">
        <v>-0.7097</v>
      </c>
      <c r="CK459" s="82">
        <v>0.12379999999999999</v>
      </c>
      <c r="CL459" s="82">
        <v>-0.80110000000000003</v>
      </c>
      <c r="CM459" s="82">
        <v>2.8000000000000001E-2</v>
      </c>
      <c r="CN459" s="82">
        <v>-0.42270000000000002</v>
      </c>
      <c r="CO459" s="82">
        <v>0.17319999999999999</v>
      </c>
      <c r="CP459" s="82">
        <v>9.5299999999999996E-2</v>
      </c>
      <c r="CQ459" s="82">
        <v>0.54290000000000005</v>
      </c>
      <c r="CR459" s="82">
        <v>-3.3799999999999997E-2</v>
      </c>
    </row>
    <row r="460" spans="1:108" x14ac:dyDescent="0.2">
      <c r="A460" s="82" t="s">
        <v>817</v>
      </c>
      <c r="B460" s="82">
        <v>458</v>
      </c>
      <c r="C460" s="82" t="s">
        <v>359</v>
      </c>
      <c r="D460" s="82" t="s">
        <v>1087</v>
      </c>
      <c r="E460" s="82">
        <v>9</v>
      </c>
      <c r="F460" s="82" t="s">
        <v>261</v>
      </c>
      <c r="G460" s="82">
        <v>125</v>
      </c>
      <c r="H460" s="83">
        <v>600.26176999999996</v>
      </c>
      <c r="I460" s="46" t="s">
        <v>565</v>
      </c>
      <c r="J460" s="82" t="s">
        <v>1090</v>
      </c>
      <c r="K460" s="82">
        <v>19</v>
      </c>
      <c r="L460" s="84" t="s">
        <v>962</v>
      </c>
      <c r="M460" s="82">
        <v>5</v>
      </c>
      <c r="N460" s="83">
        <v>357.04977300000002</v>
      </c>
      <c r="O460" s="46" t="s">
        <v>640</v>
      </c>
      <c r="P460" s="82">
        <v>11.212899999999999</v>
      </c>
      <c r="Q460" s="82">
        <v>0.93459999999999999</v>
      </c>
      <c r="R460" s="82">
        <v>10.2783</v>
      </c>
      <c r="S460" s="82">
        <v>0.5766</v>
      </c>
      <c r="T460" s="82">
        <v>8.7400000000000005E-2</v>
      </c>
      <c r="U460" s="82">
        <v>0.48920000000000002</v>
      </c>
      <c r="V460" s="82">
        <v>12.119899999999999</v>
      </c>
      <c r="W460" s="82">
        <v>-0.88370000000000004</v>
      </c>
      <c r="X460" s="82">
        <v>-10.1881</v>
      </c>
      <c r="Y460" s="82">
        <v>-10.7605</v>
      </c>
      <c r="Z460" s="82">
        <v>55.163699999999999</v>
      </c>
      <c r="AA460" s="82">
        <v>13.979799999999999</v>
      </c>
      <c r="AB460" s="82">
        <v>49.247999999999998</v>
      </c>
      <c r="AC460" s="86">
        <v>3.7010999999999998</v>
      </c>
      <c r="AD460" s="82">
        <v>-11.5099</v>
      </c>
      <c r="AE460" s="82">
        <v>-19.906700000000001</v>
      </c>
      <c r="AF460" s="82">
        <v>-28.094100000000001</v>
      </c>
      <c r="AG460" s="82">
        <v>-68.113200000000006</v>
      </c>
      <c r="AH460" s="82">
        <v>-1.9744999999999999</v>
      </c>
      <c r="AI460" s="82">
        <v>14.708299999999999</v>
      </c>
      <c r="AJ460" s="82">
        <v>-6.3522999999999996</v>
      </c>
      <c r="AK460" s="82">
        <v>8.7120999999999995</v>
      </c>
      <c r="AL460" s="82">
        <v>-56.454700000000003</v>
      </c>
      <c r="AM460" s="82">
        <v>34.294699999999999</v>
      </c>
      <c r="AN460" s="82">
        <v>32.366799999999998</v>
      </c>
      <c r="AO460" s="82">
        <v>-24.9011</v>
      </c>
      <c r="AP460" s="82">
        <v>-18.825700000000001</v>
      </c>
      <c r="AQ460" s="82">
        <v>-13.8672</v>
      </c>
      <c r="AR460" s="82">
        <v>-19.741199999999999</v>
      </c>
      <c r="AS460" s="82">
        <v>-3.1379999999999999</v>
      </c>
      <c r="AT460" s="82">
        <v>-6.2438000000000002</v>
      </c>
      <c r="AU460" s="82">
        <v>-13.4452</v>
      </c>
      <c r="AV460" s="82">
        <v>0.16450000000000001</v>
      </c>
      <c r="AW460" s="82">
        <v>26.435600000000001</v>
      </c>
      <c r="AX460" s="82">
        <v>-30.778600000000001</v>
      </c>
      <c r="AY460" s="82">
        <v>72.730099999999993</v>
      </c>
      <c r="AZ460" s="82">
        <v>22.602</v>
      </c>
      <c r="BA460" s="82">
        <v>36.163800000000002</v>
      </c>
      <c r="BB460" s="82">
        <v>2.5956999999999999</v>
      </c>
      <c r="BC460" s="82">
        <v>-62.737400000000001</v>
      </c>
      <c r="BD460" s="82">
        <v>18.685199999999998</v>
      </c>
      <c r="BE460" s="82">
        <v>66.875799999999998</v>
      </c>
      <c r="BF460" s="82">
        <v>-11.8301</v>
      </c>
      <c r="BG460" s="82">
        <v>34.726199999999999</v>
      </c>
      <c r="BH460" s="82">
        <v>9.4974000000000007</v>
      </c>
      <c r="BI460" s="82">
        <v>-20.940799999999999</v>
      </c>
      <c r="BJ460" s="82">
        <v>44.651000000000003</v>
      </c>
      <c r="BK460" s="82">
        <v>7.9210000000000003</v>
      </c>
      <c r="BL460" s="82">
        <v>8.5121000000000002</v>
      </c>
      <c r="BM460" s="82">
        <v>-25.7515</v>
      </c>
      <c r="BN460" s="82">
        <v>-27.968</v>
      </c>
      <c r="BO460" s="82">
        <v>-4.1887999999999996</v>
      </c>
      <c r="BP460" s="82">
        <v>-38.073099999999997</v>
      </c>
      <c r="BQ460" s="82">
        <v>-13.298</v>
      </c>
      <c r="BR460" s="82">
        <v>5.3761000000000001</v>
      </c>
      <c r="BS460" s="82">
        <v>-23.193999999999999</v>
      </c>
      <c r="BT460" s="82">
        <v>26.954599999999999</v>
      </c>
      <c r="BU460" s="82">
        <v>9.1527999999999992</v>
      </c>
      <c r="BV460" s="82">
        <v>-8.0321999999999996</v>
      </c>
      <c r="BW460" s="82">
        <v>-0.3493</v>
      </c>
      <c r="BX460" s="82">
        <v>14.5951</v>
      </c>
      <c r="BY460" s="82">
        <v>-21.656199999999998</v>
      </c>
      <c r="BZ460" s="82">
        <v>3.9287999999999998</v>
      </c>
      <c r="CA460" s="82">
        <v>9.8256999999999994</v>
      </c>
      <c r="CB460" s="82">
        <v>-41.441899999999997</v>
      </c>
      <c r="CC460" s="82">
        <v>-28.415600000000001</v>
      </c>
      <c r="CD460" s="82">
        <v>6.7306999999999997</v>
      </c>
      <c r="CE460" s="82">
        <v>-37.010100000000001</v>
      </c>
      <c r="CF460" s="82">
        <v>-14.179</v>
      </c>
      <c r="CG460" s="82">
        <v>-45.28</v>
      </c>
      <c r="CH460" s="82">
        <v>-38.154200000000003</v>
      </c>
      <c r="CI460" s="82">
        <v>35.416200000000003</v>
      </c>
      <c r="CJ460" s="82">
        <v>9.8093000000000004</v>
      </c>
      <c r="CK460" s="82">
        <v>-4.7515000000000001</v>
      </c>
      <c r="CL460" s="82">
        <v>-20.457799999999999</v>
      </c>
      <c r="CM460" s="82">
        <v>14.9978</v>
      </c>
      <c r="CN460" s="82">
        <v>-3.1395</v>
      </c>
      <c r="CO460" s="82">
        <v>15.705299999999999</v>
      </c>
      <c r="CP460" s="82">
        <v>40.778100000000002</v>
      </c>
      <c r="CQ460" s="82">
        <v>-36.525399999999998</v>
      </c>
      <c r="CR460" s="82">
        <v>35.619100000000003</v>
      </c>
      <c r="CS460" s="82">
        <v>3.7483</v>
      </c>
      <c r="CT460" s="82">
        <v>21.979600000000001</v>
      </c>
      <c r="CU460" s="82">
        <v>27.126899999999999</v>
      </c>
      <c r="CV460" s="82">
        <v>46.119</v>
      </c>
      <c r="CW460" s="82">
        <v>18.1677</v>
      </c>
      <c r="CX460" s="82">
        <v>2.5038</v>
      </c>
      <c r="CY460" s="82">
        <v>-7.0884</v>
      </c>
      <c r="CZ460" s="82">
        <v>-9.3446999999999996</v>
      </c>
      <c r="DA460" s="82">
        <v>-27.757999999999999</v>
      </c>
      <c r="DB460" s="82">
        <v>-7.3963999999999999</v>
      </c>
      <c r="DC460" s="82">
        <v>-16.762</v>
      </c>
      <c r="DD460" s="82">
        <v>17.560700000000001</v>
      </c>
    </row>
    <row r="461" spans="1:108" x14ac:dyDescent="0.2">
      <c r="A461" s="82" t="s">
        <v>817</v>
      </c>
      <c r="B461" s="82">
        <v>459</v>
      </c>
      <c r="C461" s="82" t="s">
        <v>359</v>
      </c>
      <c r="D461" s="82" t="s">
        <v>1090</v>
      </c>
      <c r="E461" s="82">
        <v>19</v>
      </c>
      <c r="F461" s="82" t="s">
        <v>962</v>
      </c>
      <c r="G461" s="82">
        <v>15</v>
      </c>
      <c r="H461" s="83">
        <v>655.38444500000003</v>
      </c>
      <c r="I461" s="46" t="s">
        <v>643</v>
      </c>
      <c r="J461" s="82" t="s">
        <v>1105</v>
      </c>
      <c r="K461" s="82">
        <v>22</v>
      </c>
      <c r="L461" s="84" t="s">
        <v>970</v>
      </c>
      <c r="M461" s="82">
        <v>10</v>
      </c>
      <c r="N461" s="83">
        <v>730.43321500000002</v>
      </c>
      <c r="O461" s="46" t="s">
        <v>680</v>
      </c>
      <c r="P461" s="82">
        <v>11.200200000000001</v>
      </c>
      <c r="Q461" s="82">
        <v>1.7354000000000001</v>
      </c>
      <c r="R461" s="82">
        <v>9.4648000000000003</v>
      </c>
      <c r="S461" s="82">
        <v>0.69130000000000003</v>
      </c>
      <c r="T461" s="82">
        <v>0.14660000000000001</v>
      </c>
      <c r="U461" s="82">
        <v>0.54469999999999996</v>
      </c>
      <c r="V461" s="82">
        <v>-1.7743</v>
      </c>
      <c r="W461" s="82">
        <v>-0.67030000000000001</v>
      </c>
      <c r="X461" s="82">
        <v>-12.6366</v>
      </c>
      <c r="Y461" s="82">
        <v>93.191199999999995</v>
      </c>
      <c r="Z461" s="82">
        <v>0.79300000000000004</v>
      </c>
      <c r="AA461" s="82">
        <v>-115.41379999999999</v>
      </c>
      <c r="AB461" s="82">
        <v>26.4377</v>
      </c>
      <c r="AC461" s="86">
        <v>-7.7032999999999996</v>
      </c>
      <c r="AD461" s="82">
        <v>22.9847</v>
      </c>
      <c r="AE461" s="82">
        <v>37.294899999999998</v>
      </c>
      <c r="AF461" s="82">
        <v>1.2228000000000001</v>
      </c>
      <c r="AG461" s="82">
        <v>28.5977</v>
      </c>
      <c r="AH461" s="82">
        <v>8.4634</v>
      </c>
      <c r="AI461" s="82">
        <v>-2.0823</v>
      </c>
      <c r="AJ461" s="82">
        <v>-17.798300000000001</v>
      </c>
      <c r="AK461" s="82">
        <v>-5.1203000000000003</v>
      </c>
      <c r="AL461" s="82">
        <v>3.1920999999999999</v>
      </c>
      <c r="AM461" s="82">
        <v>-75.669899999999998</v>
      </c>
      <c r="AN461" s="82">
        <v>-19.968800000000002</v>
      </c>
      <c r="AO461" s="82">
        <v>-26.872</v>
      </c>
      <c r="AP461" s="82">
        <v>7.3292999999999999</v>
      </c>
      <c r="AQ461" s="82">
        <v>-19.030799999999999</v>
      </c>
      <c r="AR461" s="82">
        <v>29.871500000000001</v>
      </c>
      <c r="AS461" s="82">
        <v>2.5036</v>
      </c>
      <c r="AT461" s="82">
        <v>-9.2904</v>
      </c>
      <c r="AU461" s="82">
        <v>4.9077000000000002</v>
      </c>
      <c r="AV461" s="82">
        <v>21.3002</v>
      </c>
      <c r="AW461" s="82">
        <v>-2.7362000000000002</v>
      </c>
      <c r="AX461" s="82">
        <v>9.7377000000000002</v>
      </c>
      <c r="AY461" s="82">
        <v>30.389800000000001</v>
      </c>
      <c r="AZ461" s="82">
        <v>-26.531400000000001</v>
      </c>
      <c r="BA461" s="82">
        <v>32.949300000000001</v>
      </c>
      <c r="BB461" s="82">
        <v>-3.9127999999999998</v>
      </c>
      <c r="BC461" s="82">
        <v>44.902200000000001</v>
      </c>
      <c r="BD461" s="82">
        <v>-44.8904</v>
      </c>
      <c r="BE461" s="82">
        <v>6.9843999999999999</v>
      </c>
      <c r="BF461" s="82">
        <v>-2.2252999999999998</v>
      </c>
      <c r="BG461" s="82">
        <v>-2.3010999999999999</v>
      </c>
      <c r="BH461" s="82">
        <v>-21.5657</v>
      </c>
      <c r="BI461" s="82">
        <v>15.401</v>
      </c>
      <c r="BJ461" s="82">
        <v>-1.4855</v>
      </c>
      <c r="BK461" s="82">
        <v>-2.165</v>
      </c>
      <c r="BL461" s="82">
        <v>0.89470000000000005</v>
      </c>
      <c r="BM461" s="82">
        <v>11.4763</v>
      </c>
      <c r="BN461" s="82">
        <v>-1.6956</v>
      </c>
      <c r="BO461" s="82">
        <v>7.1516999999999999</v>
      </c>
      <c r="BP461" s="82">
        <v>-28.53</v>
      </c>
      <c r="BQ461" s="82">
        <v>-15.438700000000001</v>
      </c>
      <c r="BR461" s="82">
        <v>24.633199999999999</v>
      </c>
      <c r="BS461" s="82">
        <v>-21.7761</v>
      </c>
      <c r="BT461" s="82">
        <v>-7.4446000000000003</v>
      </c>
      <c r="BU461" s="82">
        <v>4.6260000000000003</v>
      </c>
      <c r="BV461" s="82">
        <v>0.33839999999999998</v>
      </c>
      <c r="BW461" s="82">
        <v>-11.763299999999999</v>
      </c>
      <c r="BX461" s="82">
        <v>-13.2209</v>
      </c>
      <c r="BY461" s="82">
        <v>-0.153</v>
      </c>
      <c r="BZ461" s="82">
        <v>1.8409</v>
      </c>
      <c r="CA461" s="82">
        <v>7.8098000000000001</v>
      </c>
      <c r="CB461" s="82">
        <v>19.559899999999999</v>
      </c>
      <c r="CC461" s="82">
        <v>-39.018099999999997</v>
      </c>
      <c r="CD461" s="82">
        <v>-22</v>
      </c>
      <c r="CE461" s="82">
        <v>-42.561300000000003</v>
      </c>
      <c r="CF461" s="82">
        <v>8.8155000000000001</v>
      </c>
      <c r="CG461" s="82">
        <v>21.051200000000001</v>
      </c>
      <c r="CH461" s="82">
        <v>24.059000000000001</v>
      </c>
      <c r="CI461" s="82">
        <v>11.093299999999999</v>
      </c>
      <c r="CJ461" s="82">
        <v>-24.885899999999999</v>
      </c>
      <c r="CK461" s="82">
        <v>-18.212199999999999</v>
      </c>
      <c r="CL461" s="82">
        <v>-29.5334</v>
      </c>
      <c r="CM461" s="82">
        <v>39.526600000000002</v>
      </c>
      <c r="CN461" s="82">
        <v>-9.8094000000000001</v>
      </c>
      <c r="CO461" s="82">
        <v>12.2956</v>
      </c>
      <c r="CP461" s="82">
        <v>25.675599999999999</v>
      </c>
      <c r="CQ461" s="82">
        <v>1.8982000000000001</v>
      </c>
      <c r="CR461" s="82">
        <v>-20.3018</v>
      </c>
      <c r="CS461" s="82">
        <v>13.7911</v>
      </c>
      <c r="CT461" s="82">
        <v>15.6213</v>
      </c>
      <c r="CU461" s="82">
        <v>42.023800000000001</v>
      </c>
      <c r="CV461" s="82">
        <v>2.5748000000000002</v>
      </c>
      <c r="CW461" s="82">
        <v>-1.2879</v>
      </c>
      <c r="CX461" s="82">
        <v>3.5928</v>
      </c>
      <c r="CY461" s="82">
        <v>-21.456800000000001</v>
      </c>
      <c r="CZ461" s="82">
        <v>2.1999</v>
      </c>
      <c r="DA461" s="82">
        <v>-36.001300000000001</v>
      </c>
      <c r="DB461" s="82">
        <v>-21.4255</v>
      </c>
      <c r="DC461" s="82">
        <v>19.120999999999999</v>
      </c>
      <c r="DD461" s="82">
        <v>43.153700000000001</v>
      </c>
    </row>
    <row r="462" spans="1:108" x14ac:dyDescent="0.2">
      <c r="A462" s="82" t="s">
        <v>817</v>
      </c>
      <c r="B462" s="82">
        <v>460</v>
      </c>
      <c r="C462" s="82" t="s">
        <v>359</v>
      </c>
      <c r="D462" s="82" t="s">
        <v>1085</v>
      </c>
      <c r="E462" s="82">
        <v>7</v>
      </c>
      <c r="F462" s="82" t="s">
        <v>100</v>
      </c>
      <c r="G462" s="82">
        <v>25</v>
      </c>
      <c r="H462" s="83">
        <v>19.270316999999999</v>
      </c>
      <c r="I462" s="46" t="s">
        <v>569</v>
      </c>
      <c r="J462" s="82" t="s">
        <v>1102</v>
      </c>
      <c r="K462" s="82">
        <v>16</v>
      </c>
      <c r="L462" s="84" t="s">
        <v>952</v>
      </c>
      <c r="M462" s="82">
        <v>0</v>
      </c>
      <c r="N462" s="83">
        <v>341.56543900000003</v>
      </c>
      <c r="O462" s="46" t="s">
        <v>616</v>
      </c>
      <c r="P462" s="82">
        <v>11.185499999999999</v>
      </c>
      <c r="Q462" s="82">
        <v>0.34470000000000001</v>
      </c>
      <c r="R462" s="82">
        <v>10.8408</v>
      </c>
      <c r="S462" s="82">
        <v>0.6411</v>
      </c>
      <c r="T462" s="82">
        <v>3.6600000000000001E-2</v>
      </c>
      <c r="U462" s="82">
        <v>0.60450000000000004</v>
      </c>
      <c r="V462" s="82">
        <v>3.7747999999999999</v>
      </c>
      <c r="W462" s="82">
        <v>-4.319</v>
      </c>
      <c r="X462" s="82">
        <v>6.3489000000000004</v>
      </c>
      <c r="Y462" s="82">
        <v>54.242899999999999</v>
      </c>
      <c r="Z462" s="82">
        <v>72.057400000000001</v>
      </c>
      <c r="AA462" s="82">
        <v>22.744900000000001</v>
      </c>
      <c r="AB462" s="82">
        <v>5.5444000000000004</v>
      </c>
      <c r="AC462" s="86">
        <v>20.7927</v>
      </c>
      <c r="AD462" s="82">
        <v>20.597899999999999</v>
      </c>
      <c r="AE462" s="82">
        <v>-53.6554</v>
      </c>
      <c r="AF462" s="82">
        <v>-1.2129000000000001</v>
      </c>
      <c r="AG462" s="82">
        <v>-48.767400000000002</v>
      </c>
      <c r="AH462" s="82">
        <v>0.76459999999999995</v>
      </c>
      <c r="AI462" s="82">
        <v>5.2544000000000004</v>
      </c>
      <c r="AJ462" s="82">
        <v>-0.11550000000000001</v>
      </c>
      <c r="AK462" s="82">
        <v>1.8168</v>
      </c>
      <c r="AL462" s="82">
        <v>-13.517099999999999</v>
      </c>
      <c r="AM462" s="82">
        <v>-34.124400000000001</v>
      </c>
      <c r="AN462" s="82">
        <v>3.7879999999999998</v>
      </c>
      <c r="AO462" s="82">
        <v>-20.9161</v>
      </c>
      <c r="AP462" s="82">
        <v>11.4811</v>
      </c>
      <c r="AQ462" s="82">
        <v>0.56140000000000001</v>
      </c>
      <c r="AR462" s="82">
        <v>12.474299999999999</v>
      </c>
      <c r="AS462" s="82">
        <v>3.9540999999999999</v>
      </c>
      <c r="AT462" s="82">
        <v>-18.703900000000001</v>
      </c>
      <c r="AU462" s="82">
        <v>8.9504000000000001</v>
      </c>
      <c r="AV462" s="82">
        <v>-11.340299999999999</v>
      </c>
      <c r="AW462" s="82">
        <v>12.743499999999999</v>
      </c>
      <c r="AX462" s="82">
        <v>-38.021799999999999</v>
      </c>
      <c r="AY462" s="82">
        <v>-27.685199999999998</v>
      </c>
      <c r="AZ462" s="82">
        <v>10.290900000000001</v>
      </c>
      <c r="BA462" s="82">
        <v>13.3339</v>
      </c>
      <c r="BB462" s="82">
        <v>17.947900000000001</v>
      </c>
      <c r="BC462" s="82">
        <v>-5.5361000000000002</v>
      </c>
      <c r="BD462" s="82">
        <v>-14.5534</v>
      </c>
      <c r="BE462" s="82">
        <v>-21.239599999999999</v>
      </c>
      <c r="BF462" s="82">
        <v>-11.821400000000001</v>
      </c>
      <c r="BG462" s="82">
        <v>24.593599999999999</v>
      </c>
      <c r="BH462" s="82">
        <v>9.3727</v>
      </c>
      <c r="BI462" s="82">
        <v>27.466200000000001</v>
      </c>
      <c r="BJ462" s="82">
        <v>-7.2854999999999999</v>
      </c>
      <c r="BK462" s="82">
        <v>1.3984000000000001</v>
      </c>
      <c r="BL462" s="82">
        <v>-22.903600000000001</v>
      </c>
      <c r="BM462" s="82">
        <v>30.7652</v>
      </c>
      <c r="BN462" s="82">
        <v>-25.336099999999998</v>
      </c>
      <c r="BO462" s="82">
        <v>-30.5426</v>
      </c>
      <c r="BP462" s="82">
        <v>-37.099200000000003</v>
      </c>
      <c r="BQ462" s="82">
        <v>6.2343999999999999</v>
      </c>
      <c r="BR462" s="82">
        <v>22.468499999999999</v>
      </c>
      <c r="BS462" s="82">
        <v>-8.8842999999999996</v>
      </c>
      <c r="BT462" s="82">
        <v>11.889200000000001</v>
      </c>
      <c r="BU462" s="82">
        <v>8.6531000000000002</v>
      </c>
      <c r="BV462" s="82">
        <v>19.6265</v>
      </c>
      <c r="BW462" s="82">
        <v>17.619399999999999</v>
      </c>
      <c r="BX462" s="82">
        <v>-0.74780000000000002</v>
      </c>
      <c r="BY462" s="82">
        <v>-27.200600000000001</v>
      </c>
      <c r="BZ462" s="82">
        <v>16.2576</v>
      </c>
      <c r="CA462" s="82">
        <v>16.347999999999999</v>
      </c>
      <c r="CB462" s="82">
        <v>-30.824000000000002</v>
      </c>
      <c r="CC462" s="82">
        <v>21.322600000000001</v>
      </c>
      <c r="CD462" s="82">
        <v>-25.1374</v>
      </c>
      <c r="CE462" s="82">
        <v>23.8995</v>
      </c>
      <c r="CF462" s="82">
        <v>-26.180099999999999</v>
      </c>
      <c r="CG462" s="82">
        <v>51.232799999999997</v>
      </c>
      <c r="CH462" s="82">
        <v>48.067500000000003</v>
      </c>
      <c r="CI462" s="82">
        <v>-46.382800000000003</v>
      </c>
      <c r="CJ462" s="82">
        <v>5.6550000000000002</v>
      </c>
      <c r="CK462" s="82">
        <v>-20.081</v>
      </c>
      <c r="CL462" s="82">
        <v>-29.504999999999999</v>
      </c>
      <c r="CM462" s="82">
        <v>26.4907</v>
      </c>
      <c r="CN462" s="82">
        <v>34.5976</v>
      </c>
      <c r="CO462" s="82">
        <v>-6.8372000000000002</v>
      </c>
      <c r="CP462" s="82">
        <v>-35.267600000000002</v>
      </c>
      <c r="CQ462" s="82">
        <v>26.177199999999999</v>
      </c>
      <c r="CR462" s="82">
        <v>-12.0296</v>
      </c>
      <c r="CS462" s="82">
        <v>-9.3551000000000002</v>
      </c>
      <c r="CT462" s="82">
        <v>-11.7196</v>
      </c>
      <c r="CU462" s="82">
        <v>16.821999999999999</v>
      </c>
      <c r="CV462" s="82">
        <v>-2.7172999999999998</v>
      </c>
      <c r="CW462" s="82">
        <v>-10.6783</v>
      </c>
      <c r="CX462" s="82">
        <v>-1.2352000000000001</v>
      </c>
      <c r="CY462" s="82">
        <v>-20.330200000000001</v>
      </c>
      <c r="CZ462" s="82">
        <v>2.2884000000000002</v>
      </c>
      <c r="DA462" s="82">
        <v>-9.1552000000000007</v>
      </c>
      <c r="DB462" s="82">
        <v>-28.561800000000002</v>
      </c>
      <c r="DC462" s="82">
        <v>43.572299999999998</v>
      </c>
      <c r="DD462" s="82">
        <v>-4.9522000000000004</v>
      </c>
    </row>
    <row r="463" spans="1:108" x14ac:dyDescent="0.2">
      <c r="A463" s="82" t="s">
        <v>817</v>
      </c>
      <c r="B463" s="82">
        <v>461</v>
      </c>
      <c r="C463" s="82" t="s">
        <v>2</v>
      </c>
      <c r="D463" s="82" t="s">
        <v>1067</v>
      </c>
      <c r="E463" s="82">
        <v>9</v>
      </c>
      <c r="F463" s="82" t="s">
        <v>261</v>
      </c>
      <c r="G463" s="82">
        <v>125</v>
      </c>
      <c r="H463" s="83">
        <v>600.26176999999996</v>
      </c>
      <c r="I463" s="46" t="s">
        <v>565</v>
      </c>
      <c r="J463" s="82" t="s">
        <v>1076</v>
      </c>
      <c r="K463" s="82">
        <v>19</v>
      </c>
      <c r="L463" s="84" t="s">
        <v>962</v>
      </c>
      <c r="M463" s="82">
        <v>30</v>
      </c>
      <c r="N463" s="83">
        <v>680.93690200000003</v>
      </c>
      <c r="O463" s="46" t="s">
        <v>647</v>
      </c>
      <c r="P463" s="82">
        <v>11.1792</v>
      </c>
      <c r="Q463" s="82">
        <v>8.2632999999999992</v>
      </c>
      <c r="R463" s="82">
        <v>2.9159000000000002</v>
      </c>
      <c r="S463" s="82">
        <v>1.1986000000000001</v>
      </c>
      <c r="T463" s="82">
        <v>0.94159999999999999</v>
      </c>
      <c r="U463" s="82">
        <v>0.25700000000000001</v>
      </c>
      <c r="V463" s="82">
        <v>5.0999999999999997E-2</v>
      </c>
      <c r="W463" s="82">
        <v>5.0999999999999997E-2</v>
      </c>
      <c r="X463" s="82">
        <v>0.14580000000000001</v>
      </c>
      <c r="Y463" s="82">
        <v>0.1086</v>
      </c>
      <c r="Z463" s="82">
        <v>-3.5499999999999997E-2</v>
      </c>
      <c r="AA463" s="82">
        <v>-8.5500000000000007E-2</v>
      </c>
      <c r="AC463" s="86">
        <v>6.3899999999999998E-2</v>
      </c>
      <c r="AD463" s="82">
        <v>-6.4100000000000004E-2</v>
      </c>
      <c r="AE463" s="82">
        <v>-3.1800000000000002E-2</v>
      </c>
      <c r="AF463" s="82">
        <v>0.13980000000000001</v>
      </c>
      <c r="AG463" s="82">
        <v>5.7000000000000002E-3</v>
      </c>
      <c r="AH463" s="82">
        <v>2.2700000000000001E-2</v>
      </c>
      <c r="AI463" s="82">
        <v>-7.8299999999999995E-2</v>
      </c>
      <c r="AJ463" s="82">
        <v>-1.8499999999999999E-2</v>
      </c>
      <c r="AK463" s="82">
        <v>1.49E-2</v>
      </c>
      <c r="AL463" s="82">
        <v>0.2319</v>
      </c>
      <c r="AM463" s="82">
        <v>8.9999999999999998E-4</v>
      </c>
      <c r="AN463" s="82">
        <v>7.1000000000000004E-3</v>
      </c>
      <c r="AO463" s="82">
        <v>-8.9999999999999993E-3</v>
      </c>
      <c r="AP463" s="82">
        <v>-4.5699999999999998E-2</v>
      </c>
      <c r="AQ463" s="82">
        <v>-0.22170000000000001</v>
      </c>
      <c r="AR463" s="82">
        <v>-5.1999999999999998E-3</v>
      </c>
      <c r="BA463" s="82">
        <v>-0.1547</v>
      </c>
      <c r="BB463" s="82">
        <v>-2.0899999999999998E-2</v>
      </c>
      <c r="BC463" s="82">
        <v>4.0899999999999999E-2</v>
      </c>
      <c r="BE463" s="82">
        <v>-3.9600000000000003E-2</v>
      </c>
      <c r="BF463" s="82">
        <v>-4.7899999999999998E-2</v>
      </c>
      <c r="BG463" s="82">
        <v>-4.7600000000000003E-2</v>
      </c>
      <c r="BH463" s="82">
        <v>-5.1700000000000003E-2</v>
      </c>
      <c r="BI463" s="82">
        <v>0.2555</v>
      </c>
      <c r="BJ463" s="82">
        <v>0.2155</v>
      </c>
      <c r="BK463" s="82">
        <v>1.21E-2</v>
      </c>
      <c r="BL463" s="82">
        <v>-7.2300000000000003E-2</v>
      </c>
      <c r="BM463" s="82">
        <v>9.0700000000000003E-2</v>
      </c>
      <c r="BN463" s="82">
        <v>-1.6500000000000001E-2</v>
      </c>
      <c r="BO463" s="82">
        <v>7.5899999999999995E-2</v>
      </c>
      <c r="BP463" s="82">
        <v>-9.3600000000000003E-2</v>
      </c>
      <c r="BQ463" s="82">
        <v>-7.5800000000000006E-2</v>
      </c>
      <c r="BR463" s="82">
        <v>2.6700000000000002E-2</v>
      </c>
      <c r="BS463" s="82">
        <v>-0.2366</v>
      </c>
      <c r="BT463" s="82">
        <v>0.1399</v>
      </c>
      <c r="CD463" s="82">
        <v>-0.11</v>
      </c>
      <c r="CE463" s="82">
        <v>-1.6400000000000001E-2</v>
      </c>
      <c r="CF463" s="82">
        <v>5.2999999999999999E-2</v>
      </c>
      <c r="CG463" s="82">
        <v>1.8100000000000002E-2</v>
      </c>
      <c r="CH463" s="82">
        <v>-4.3999999999999997E-2</v>
      </c>
      <c r="CI463" s="82">
        <v>5.0200000000000002E-2</v>
      </c>
      <c r="CK463" s="82">
        <v>6.2600000000000003E-2</v>
      </c>
      <c r="CL463" s="82">
        <v>-0.1154</v>
      </c>
      <c r="CM463" s="82">
        <v>-7.2099999999999997E-2</v>
      </c>
      <c r="CN463" s="82">
        <v>1.8599999999999998E-2</v>
      </c>
      <c r="CO463" s="82">
        <v>-7.2999999999999995E-2</v>
      </c>
      <c r="CP463" s="82">
        <v>-3.39E-2</v>
      </c>
      <c r="CQ463" s="82">
        <v>0.1197</v>
      </c>
      <c r="CR463" s="82">
        <v>-2.9399999999999999E-2</v>
      </c>
      <c r="CS463" s="82">
        <v>-2.53E-2</v>
      </c>
      <c r="CT463" s="82">
        <v>-7.4399999999999994E-2</v>
      </c>
      <c r="CU463" s="82">
        <v>-2.3099999999999999E-2</v>
      </c>
      <c r="CV463" s="82">
        <v>2.53E-2</v>
      </c>
      <c r="CW463" s="82">
        <v>0.26960000000000001</v>
      </c>
    </row>
    <row r="464" spans="1:108" x14ac:dyDescent="0.2">
      <c r="A464" s="82" t="s">
        <v>817</v>
      </c>
      <c r="B464" s="82">
        <v>462</v>
      </c>
      <c r="C464" s="82" t="s">
        <v>359</v>
      </c>
      <c r="D464" s="82" t="s">
        <v>1096</v>
      </c>
      <c r="E464" s="82">
        <v>2</v>
      </c>
      <c r="F464" s="82" t="s">
        <v>235</v>
      </c>
      <c r="G464" s="82">
        <v>110</v>
      </c>
      <c r="H464" s="83">
        <v>638.059842</v>
      </c>
      <c r="I464" s="46" t="s">
        <v>522</v>
      </c>
      <c r="J464" s="82" t="s">
        <v>1088</v>
      </c>
      <c r="K464" s="82">
        <v>12</v>
      </c>
      <c r="L464" s="84" t="s">
        <v>103</v>
      </c>
      <c r="M464" s="82">
        <v>10</v>
      </c>
      <c r="N464" s="83">
        <v>12.888776</v>
      </c>
      <c r="O464" s="46" t="s">
        <v>585</v>
      </c>
      <c r="P464" s="82">
        <v>11.151400000000001</v>
      </c>
      <c r="Q464" s="82">
        <v>0.42380000000000001</v>
      </c>
      <c r="R464" s="82">
        <v>10.727499999999999</v>
      </c>
      <c r="S464" s="82">
        <v>0.77249999999999996</v>
      </c>
      <c r="T464" s="82">
        <v>4.0599999999999997E-2</v>
      </c>
      <c r="U464" s="82">
        <v>0.7319</v>
      </c>
      <c r="V464" s="82">
        <v>24.001999999999999</v>
      </c>
      <c r="W464" s="82">
        <v>11.212999999999999</v>
      </c>
      <c r="X464" s="82">
        <v>-6.7469999999999999</v>
      </c>
      <c r="Y464" s="82">
        <v>-7.6207000000000003</v>
      </c>
      <c r="Z464" s="82">
        <v>11.3713</v>
      </c>
      <c r="AA464" s="82">
        <v>24.2559</v>
      </c>
      <c r="AB464" s="82">
        <v>4.4044999999999996</v>
      </c>
      <c r="AC464" s="86">
        <v>-0.63349999999999995</v>
      </c>
      <c r="AD464" s="82">
        <v>-14.7768</v>
      </c>
      <c r="AE464" s="82">
        <v>-15.7926</v>
      </c>
      <c r="AF464" s="82">
        <v>-29.602699999999999</v>
      </c>
      <c r="AG464" s="82">
        <v>11.015499999999999</v>
      </c>
      <c r="AH464" s="82">
        <v>-16.106000000000002</v>
      </c>
      <c r="AI464" s="82">
        <v>10.408799999999999</v>
      </c>
      <c r="AJ464" s="82">
        <v>-13.026300000000001</v>
      </c>
      <c r="AK464" s="82">
        <v>11.9284</v>
      </c>
      <c r="AL464" s="82">
        <v>-26.3582</v>
      </c>
      <c r="AM464" s="82">
        <v>36.523699999999998</v>
      </c>
      <c r="AN464" s="82">
        <v>38.379300000000001</v>
      </c>
      <c r="AO464" s="82">
        <v>34.595500000000001</v>
      </c>
      <c r="AP464" s="82">
        <v>-21.860700000000001</v>
      </c>
      <c r="AQ464" s="82">
        <v>-10.1206</v>
      </c>
      <c r="AR464" s="82">
        <v>-17.831900000000001</v>
      </c>
      <c r="AS464" s="82">
        <v>-30.496600000000001</v>
      </c>
      <c r="AT464" s="82">
        <v>14.7035</v>
      </c>
      <c r="AU464" s="82">
        <v>-10.362</v>
      </c>
      <c r="AV464" s="82">
        <v>-31.183700000000002</v>
      </c>
      <c r="AW464" s="82">
        <v>14.037000000000001</v>
      </c>
      <c r="AX464" s="82">
        <v>-19.662299999999998</v>
      </c>
      <c r="AY464" s="82">
        <v>32.241</v>
      </c>
      <c r="AZ464" s="82">
        <v>21.570399999999999</v>
      </c>
      <c r="BA464" s="82">
        <v>43.694699999999997</v>
      </c>
      <c r="BB464" s="82">
        <v>-20.9847</v>
      </c>
      <c r="BC464" s="82">
        <v>34.339500000000001</v>
      </c>
      <c r="BD464" s="82">
        <v>51.114600000000003</v>
      </c>
      <c r="BE464" s="82">
        <v>88.445499999999996</v>
      </c>
      <c r="BF464" s="82">
        <v>-2.0417000000000001</v>
      </c>
      <c r="BG464" s="82">
        <v>0.25569999999999998</v>
      </c>
      <c r="BH464" s="82">
        <v>12.864800000000001</v>
      </c>
      <c r="BI464" s="82">
        <v>10.2562</v>
      </c>
      <c r="BJ464" s="82">
        <v>-29.261900000000001</v>
      </c>
      <c r="BK464" s="82">
        <v>-4.17</v>
      </c>
      <c r="BL464" s="82">
        <v>-13.6927</v>
      </c>
      <c r="BM464" s="82">
        <v>-1.7102999999999999</v>
      </c>
      <c r="BN464" s="82">
        <v>15.3759</v>
      </c>
      <c r="BO464" s="82">
        <v>-27.944099999999999</v>
      </c>
      <c r="BP464" s="82">
        <v>-23.887499999999999</v>
      </c>
      <c r="BQ464" s="82">
        <v>-30.038399999999999</v>
      </c>
      <c r="BR464" s="82">
        <v>-6.7820999999999998</v>
      </c>
      <c r="BS464" s="82">
        <v>-58.3476</v>
      </c>
      <c r="BT464" s="82">
        <v>-23.1812</v>
      </c>
      <c r="BU464" s="82">
        <v>-7.8102999999999998</v>
      </c>
      <c r="BV464" s="82">
        <v>16.8568</v>
      </c>
      <c r="BW464" s="82">
        <v>-11.1938</v>
      </c>
      <c r="BX464" s="82">
        <v>-12.6431</v>
      </c>
      <c r="BY464" s="82">
        <v>5.5519999999999996</v>
      </c>
      <c r="BZ464" s="82">
        <v>-21.114000000000001</v>
      </c>
      <c r="CA464" s="82">
        <v>13.4802</v>
      </c>
      <c r="CB464" s="82">
        <v>2.5676000000000001</v>
      </c>
      <c r="CC464" s="82">
        <v>10.9802</v>
      </c>
      <c r="CD464" s="82">
        <v>36.9953</v>
      </c>
      <c r="CE464" s="82">
        <v>-4.8117000000000001</v>
      </c>
      <c r="CF464" s="82">
        <v>51.2804</v>
      </c>
      <c r="CG464" s="82">
        <v>-0.65580000000000005</v>
      </c>
      <c r="CH464" s="82">
        <v>-46.875</v>
      </c>
      <c r="CI464" s="82">
        <v>-23.832699999999999</v>
      </c>
      <c r="CJ464" s="82">
        <v>12.8277</v>
      </c>
      <c r="CK464" s="82">
        <v>-11.430199999999999</v>
      </c>
      <c r="CL464" s="82">
        <v>-8.9034999999999993</v>
      </c>
      <c r="CM464" s="82">
        <v>3.7456999999999998</v>
      </c>
      <c r="CN464" s="82">
        <v>35.383699999999997</v>
      </c>
      <c r="CO464" s="82">
        <v>8.5436999999999994</v>
      </c>
      <c r="CP464" s="82">
        <v>-15.4293</v>
      </c>
      <c r="CQ464" s="82">
        <v>-8.9216999999999995</v>
      </c>
      <c r="CR464" s="82">
        <v>28.8141</v>
      </c>
      <c r="CS464" s="82">
        <v>-60.290399999999998</v>
      </c>
      <c r="CT464" s="82">
        <v>-15.0518</v>
      </c>
      <c r="CU464" s="82">
        <v>-8.1312999999999995</v>
      </c>
      <c r="CV464" s="82">
        <v>3.2995999999999999</v>
      </c>
      <c r="CW464" s="82">
        <v>13.609400000000001</v>
      </c>
      <c r="CX464" s="82">
        <v>10.0618</v>
      </c>
      <c r="CY464" s="82">
        <v>-61.183100000000003</v>
      </c>
      <c r="CZ464" s="82">
        <v>-11.3508</v>
      </c>
      <c r="DA464" s="82">
        <v>51.946399999999997</v>
      </c>
      <c r="DB464" s="82">
        <v>37.658999999999999</v>
      </c>
      <c r="DC464" s="82">
        <v>-23.617699999999999</v>
      </c>
      <c r="DD464" s="82">
        <v>-4.6618000000000004</v>
      </c>
    </row>
    <row r="465" spans="1:108" x14ac:dyDescent="0.2">
      <c r="A465" s="82" t="s">
        <v>817</v>
      </c>
      <c r="B465" s="82">
        <v>463</v>
      </c>
      <c r="C465" s="82" t="s">
        <v>1</v>
      </c>
      <c r="D465" s="82" t="s">
        <v>1015</v>
      </c>
      <c r="E465" s="82">
        <v>5</v>
      </c>
      <c r="F465" s="82" t="s">
        <v>92</v>
      </c>
      <c r="G465" s="82">
        <v>70</v>
      </c>
      <c r="H465" s="83">
        <v>69.015102999999996</v>
      </c>
      <c r="I465" s="46" t="s">
        <v>323</v>
      </c>
      <c r="J465" s="82" t="s">
        <v>1034</v>
      </c>
      <c r="K465" s="82">
        <v>25</v>
      </c>
      <c r="L465" s="84" t="s">
        <v>109</v>
      </c>
      <c r="M465" s="82">
        <v>185</v>
      </c>
      <c r="N465" s="83">
        <v>593.51639999999998</v>
      </c>
      <c r="O465" s="46" t="s">
        <v>324</v>
      </c>
      <c r="P465" s="82">
        <v>11.1442</v>
      </c>
      <c r="Q465" s="82">
        <v>8.4244000000000003</v>
      </c>
      <c r="R465" s="82">
        <v>2.7197</v>
      </c>
      <c r="S465" s="82">
        <v>2.1985000000000001</v>
      </c>
      <c r="T465" s="82">
        <v>1.5859000000000001</v>
      </c>
      <c r="U465" s="82">
        <v>0.61260000000000003</v>
      </c>
      <c r="V465" s="82">
        <v>7.6300000000000007E-2</v>
      </c>
      <c r="W465" s="82">
        <v>0.1183</v>
      </c>
      <c r="X465" s="82">
        <v>-0.32540000000000002</v>
      </c>
      <c r="Y465" s="82">
        <v>-2.47E-2</v>
      </c>
      <c r="Z465" s="82">
        <v>-6.7500000000000004E-2</v>
      </c>
      <c r="AC465" s="86">
        <v>-5.8500000000000003E-2</v>
      </c>
      <c r="AD465" s="82">
        <v>6.4600000000000005E-2</v>
      </c>
      <c r="AE465" s="82">
        <v>1.3299999999999999E-2</v>
      </c>
      <c r="AF465" s="82">
        <v>0.27179999999999999</v>
      </c>
      <c r="AG465" s="82">
        <v>-0.16839999999999999</v>
      </c>
      <c r="AH465" s="82">
        <v>0.22339999999999999</v>
      </c>
      <c r="AI465" s="82">
        <v>-0.1532</v>
      </c>
      <c r="AJ465" s="82">
        <v>-0.16869999999999999</v>
      </c>
      <c r="AK465" s="82">
        <v>6.7900000000000002E-2</v>
      </c>
      <c r="BA465" s="82">
        <v>-0.121</v>
      </c>
      <c r="BE465" s="82">
        <v>0.27539999999999998</v>
      </c>
      <c r="BF465" s="82">
        <v>-0.19950000000000001</v>
      </c>
      <c r="BG465" s="82">
        <v>1.1000000000000001E-3</v>
      </c>
      <c r="BH465" s="82">
        <v>0.115</v>
      </c>
      <c r="BI465" s="82">
        <v>0.1608</v>
      </c>
      <c r="BJ465" s="82">
        <v>-0.2351</v>
      </c>
      <c r="BK465" s="82">
        <v>0.1089</v>
      </c>
      <c r="BL465" s="82">
        <v>-9.4200000000000006E-2</v>
      </c>
      <c r="BM465" s="82">
        <v>5.74E-2</v>
      </c>
      <c r="BN465" s="82">
        <v>-6.9000000000000006E-2</v>
      </c>
      <c r="CD465" s="82">
        <v>0.18129999999999999</v>
      </c>
      <c r="CF465" s="82">
        <v>0.21820000000000001</v>
      </c>
      <c r="CG465" s="82">
        <v>-0.13669999999999999</v>
      </c>
      <c r="CK465" s="82">
        <v>-0.12540000000000001</v>
      </c>
      <c r="CL465" s="82">
        <v>0.10249999999999999</v>
      </c>
      <c r="CM465" s="82">
        <v>-0.1517</v>
      </c>
      <c r="CN465" s="82">
        <v>-0.49309999999999998</v>
      </c>
      <c r="CO465" s="82">
        <v>0.1603</v>
      </c>
      <c r="CP465" s="82">
        <v>4.1000000000000003E-3</v>
      </c>
      <c r="CQ465" s="82">
        <v>0.1033</v>
      </c>
      <c r="CR465" s="82">
        <v>0.13719999999999999</v>
      </c>
    </row>
    <row r="466" spans="1:108" x14ac:dyDescent="0.2">
      <c r="A466" s="82" t="s">
        <v>817</v>
      </c>
      <c r="B466" s="82">
        <v>464</v>
      </c>
      <c r="C466" s="82" t="s">
        <v>2</v>
      </c>
      <c r="D466" s="82" t="s">
        <v>1064</v>
      </c>
      <c r="E466" s="82">
        <v>6</v>
      </c>
      <c r="F466" s="82" t="s">
        <v>97</v>
      </c>
      <c r="G466" s="82">
        <v>5</v>
      </c>
      <c r="H466" s="83">
        <v>1.6690210000000001</v>
      </c>
      <c r="I466" s="46" t="s">
        <v>535</v>
      </c>
      <c r="J466" s="82" t="s">
        <v>1075</v>
      </c>
      <c r="K466" s="82">
        <v>17</v>
      </c>
      <c r="L466" s="84" t="s">
        <v>125</v>
      </c>
      <c r="M466" s="82">
        <v>5</v>
      </c>
      <c r="N466" s="83">
        <v>5.1239850000000002</v>
      </c>
      <c r="O466" s="46" t="s">
        <v>330</v>
      </c>
      <c r="P466" s="82">
        <v>11.1378</v>
      </c>
      <c r="Q466" s="82">
        <v>7.2697000000000003</v>
      </c>
      <c r="R466" s="82">
        <v>3.8681999999999999</v>
      </c>
      <c r="S466" s="82">
        <v>1.0341</v>
      </c>
      <c r="T466" s="82">
        <v>0.75190000000000001</v>
      </c>
      <c r="U466" s="82">
        <v>0.28220000000000001</v>
      </c>
      <c r="V466" s="82">
        <v>1.9099999999999999E-2</v>
      </c>
      <c r="W466" s="82">
        <v>3.5700000000000003E-2</v>
      </c>
      <c r="X466" s="82">
        <v>0.13009999999999999</v>
      </c>
      <c r="Y466" s="82">
        <v>-2.53E-2</v>
      </c>
      <c r="Z466" s="82">
        <v>3.8600000000000002E-2</v>
      </c>
      <c r="AA466" s="82">
        <v>5.6599999999999998E-2</v>
      </c>
      <c r="AC466" s="86">
        <v>-2.0500000000000001E-2</v>
      </c>
      <c r="AD466" s="82">
        <v>2.3099999999999999E-2</v>
      </c>
      <c r="AE466" s="82">
        <v>-4.9500000000000002E-2</v>
      </c>
      <c r="AF466" s="82">
        <v>1.14E-2</v>
      </c>
      <c r="AG466" s="82">
        <v>3.9600000000000003E-2</v>
      </c>
      <c r="AH466" s="82">
        <v>-3.6700000000000003E-2</v>
      </c>
      <c r="AI466" s="82">
        <v>-1.18E-2</v>
      </c>
      <c r="AJ466" s="82">
        <v>0.1827</v>
      </c>
      <c r="AK466" s="82">
        <v>2.4E-2</v>
      </c>
      <c r="AL466" s="82">
        <v>-3.4799999999999998E-2</v>
      </c>
      <c r="AM466" s="82">
        <v>0.1416</v>
      </c>
      <c r="AN466" s="82">
        <v>6.0000000000000001E-3</v>
      </c>
      <c r="AO466" s="82">
        <v>-2.06E-2</v>
      </c>
      <c r="AP466" s="82">
        <v>-8.8900000000000007E-2</v>
      </c>
      <c r="AQ466" s="82">
        <v>-4.82E-2</v>
      </c>
      <c r="AR466" s="82">
        <v>-0.18729999999999999</v>
      </c>
      <c r="BA466" s="82">
        <v>2.12E-2</v>
      </c>
      <c r="BB466" s="82">
        <v>6.5699999999999995E-2</v>
      </c>
      <c r="BC466" s="82">
        <v>0.1646</v>
      </c>
      <c r="BE466" s="82">
        <v>1.43E-2</v>
      </c>
      <c r="BF466" s="82">
        <v>0.1008</v>
      </c>
      <c r="BG466" s="82">
        <v>-9.3799999999999994E-2</v>
      </c>
      <c r="BH466" s="82">
        <v>-6.7599999999999993E-2</v>
      </c>
      <c r="BI466" s="82">
        <v>6.4600000000000005E-2</v>
      </c>
      <c r="BJ466" s="82">
        <v>3.4299999999999997E-2</v>
      </c>
      <c r="BK466" s="82">
        <v>7.0900000000000005E-2</v>
      </c>
      <c r="BL466" s="82">
        <v>2.7099999999999999E-2</v>
      </c>
      <c r="BM466" s="82">
        <v>-0.14330000000000001</v>
      </c>
      <c r="BN466" s="82">
        <v>-6.83E-2</v>
      </c>
      <c r="BO466" s="82">
        <v>-0.15620000000000001</v>
      </c>
      <c r="BP466" s="82">
        <v>-2.92E-2</v>
      </c>
      <c r="BQ466" s="82">
        <v>7.0199999999999999E-2</v>
      </c>
      <c r="BR466" s="82">
        <v>4.36E-2</v>
      </c>
      <c r="BS466" s="82">
        <v>-9.9099999999999994E-2</v>
      </c>
      <c r="BT466" s="82">
        <v>-1.9699999999999999E-2</v>
      </c>
      <c r="CD466" s="82">
        <v>0.1472</v>
      </c>
      <c r="CE466" s="82">
        <v>-3.0200000000000001E-2</v>
      </c>
      <c r="CF466" s="82">
        <v>0.1157</v>
      </c>
      <c r="CG466" s="82">
        <v>0.1024</v>
      </c>
      <c r="CH466" s="82">
        <v>-3.8899999999999997E-2</v>
      </c>
      <c r="CI466" s="82">
        <v>9.0999999999999998E-2</v>
      </c>
      <c r="CK466" s="82">
        <v>-7.2099999999999997E-2</v>
      </c>
      <c r="CL466" s="82">
        <v>-9.5500000000000002E-2</v>
      </c>
      <c r="CM466" s="82">
        <v>-9.9099999999999994E-2</v>
      </c>
      <c r="CN466" s="82">
        <v>5.4899999999999997E-2</v>
      </c>
      <c r="CO466" s="82">
        <v>1.2500000000000001E-2</v>
      </c>
      <c r="CP466" s="82">
        <v>-0.1174</v>
      </c>
      <c r="CQ466" s="82">
        <v>-0.1086</v>
      </c>
      <c r="CR466" s="82">
        <v>8.2000000000000007E-3</v>
      </c>
      <c r="CS466" s="82">
        <v>5.74E-2</v>
      </c>
      <c r="CT466" s="82">
        <v>-5.8000000000000003E-2</v>
      </c>
      <c r="CU466" s="82">
        <v>4.5499999999999999E-2</v>
      </c>
      <c r="CV466" s="82">
        <v>-6.4999999999999997E-3</v>
      </c>
      <c r="CW466" s="82">
        <v>-8.6999999999999994E-3</v>
      </c>
    </row>
    <row r="467" spans="1:108" x14ac:dyDescent="0.2">
      <c r="A467" s="82" t="s">
        <v>817</v>
      </c>
      <c r="B467" s="82">
        <v>465</v>
      </c>
      <c r="C467" s="82" t="s">
        <v>359</v>
      </c>
      <c r="D467" s="82" t="s">
        <v>1096</v>
      </c>
      <c r="E467" s="82">
        <v>2</v>
      </c>
      <c r="F467" s="82" t="s">
        <v>235</v>
      </c>
      <c r="G467" s="82">
        <v>65</v>
      </c>
      <c r="H467" s="83">
        <v>327.02414299999998</v>
      </c>
      <c r="I467" s="46" t="s">
        <v>755</v>
      </c>
      <c r="J467" s="82" t="s">
        <v>1084</v>
      </c>
      <c r="K467" s="82">
        <v>6</v>
      </c>
      <c r="L467" s="84" t="s">
        <v>97</v>
      </c>
      <c r="M467" s="82">
        <v>35</v>
      </c>
      <c r="N467" s="83">
        <v>16.558157999999999</v>
      </c>
      <c r="O467" s="46" t="s">
        <v>537</v>
      </c>
      <c r="P467" s="82">
        <v>11.1309</v>
      </c>
      <c r="Q467" s="82">
        <v>1.0995999999999999</v>
      </c>
      <c r="R467" s="82">
        <v>10.0312</v>
      </c>
      <c r="S467" s="82">
        <v>1.0271999999999999</v>
      </c>
      <c r="T467" s="82">
        <v>0.1011</v>
      </c>
      <c r="U467" s="82">
        <v>0.92610000000000003</v>
      </c>
      <c r="V467" s="82">
        <v>19.8337</v>
      </c>
      <c r="W467" s="82">
        <v>-8.2675000000000001</v>
      </c>
      <c r="X467" s="82">
        <v>-10.345700000000001</v>
      </c>
      <c r="Y467" s="82">
        <v>-29.394100000000002</v>
      </c>
      <c r="Z467" s="82">
        <v>-68.766199999999998</v>
      </c>
      <c r="AA467" s="82">
        <v>27.270900000000001</v>
      </c>
      <c r="AB467" s="82">
        <v>82.880399999999995</v>
      </c>
      <c r="AC467" s="86">
        <v>-22.820599999999999</v>
      </c>
      <c r="AD467" s="82">
        <v>7.2211999999999996</v>
      </c>
      <c r="AE467" s="82">
        <v>0.98360000000000003</v>
      </c>
      <c r="AF467" s="82">
        <v>-38.051099999999998</v>
      </c>
      <c r="AG467" s="82">
        <v>17.639700000000001</v>
      </c>
      <c r="AH467" s="82">
        <v>-13.1158</v>
      </c>
      <c r="AI467" s="82">
        <v>-15.605499999999999</v>
      </c>
      <c r="AJ467" s="82">
        <v>10.3683</v>
      </c>
      <c r="AK467" s="82">
        <v>30.706399999999999</v>
      </c>
      <c r="AL467" s="82">
        <v>-19.911100000000001</v>
      </c>
      <c r="AM467" s="82">
        <v>9.3102</v>
      </c>
      <c r="AN467" s="82">
        <v>5.3299000000000003</v>
      </c>
      <c r="AO467" s="82">
        <v>-7.0900999999999996</v>
      </c>
      <c r="AP467" s="82">
        <v>3.4967000000000001</v>
      </c>
      <c r="AQ467" s="82">
        <v>5.7961</v>
      </c>
      <c r="AR467" s="82">
        <v>-8.9792000000000005</v>
      </c>
      <c r="AS467" s="82">
        <v>-26.870699999999999</v>
      </c>
      <c r="AT467" s="82">
        <v>-23.258600000000001</v>
      </c>
      <c r="AU467" s="82">
        <v>-15.9595</v>
      </c>
      <c r="AV467" s="82">
        <v>7.7652999999999999</v>
      </c>
      <c r="AW467" s="82">
        <v>40.119300000000003</v>
      </c>
      <c r="AX467" s="82">
        <v>-20.825900000000001</v>
      </c>
      <c r="AY467" s="82">
        <v>41.418500000000002</v>
      </c>
      <c r="AZ467" s="82">
        <v>20.3416</v>
      </c>
      <c r="BA467" s="82">
        <v>45.145299999999999</v>
      </c>
      <c r="BB467" s="82">
        <v>-12.2151</v>
      </c>
      <c r="BC467" s="82">
        <v>-73.103800000000007</v>
      </c>
      <c r="BD467" s="82">
        <v>23.415400000000002</v>
      </c>
      <c r="BE467" s="82">
        <v>-13.4238</v>
      </c>
      <c r="BF467" s="82">
        <v>4.6684999999999999</v>
      </c>
      <c r="BG467" s="82">
        <v>22.143000000000001</v>
      </c>
      <c r="BH467" s="82">
        <v>10.3047</v>
      </c>
      <c r="BI467" s="82">
        <v>3.9914000000000001</v>
      </c>
      <c r="BJ467" s="82">
        <v>27.836600000000001</v>
      </c>
      <c r="BK467" s="82">
        <v>-3.2621000000000002</v>
      </c>
      <c r="BL467" s="82">
        <v>-1.7719</v>
      </c>
      <c r="BM467" s="82">
        <v>28.8124</v>
      </c>
      <c r="BN467" s="82">
        <v>-23.667999999999999</v>
      </c>
      <c r="BO467" s="82">
        <v>-6.8133999999999997</v>
      </c>
      <c r="BP467" s="82">
        <v>-63.7971</v>
      </c>
      <c r="BQ467" s="82">
        <v>-3.4197000000000002</v>
      </c>
      <c r="BR467" s="82">
        <v>-6.3875000000000002</v>
      </c>
      <c r="BS467" s="82">
        <v>-1.2699</v>
      </c>
      <c r="BT467" s="82">
        <v>21.3187</v>
      </c>
      <c r="BU467" s="82">
        <v>13.378399999999999</v>
      </c>
      <c r="BV467" s="82">
        <v>-40.655299999999997</v>
      </c>
      <c r="BW467" s="82">
        <v>5.8468</v>
      </c>
      <c r="BX467" s="82">
        <v>63.841900000000003</v>
      </c>
      <c r="BY467" s="82">
        <v>14.835599999999999</v>
      </c>
      <c r="BZ467" s="82">
        <v>-7.3475000000000001</v>
      </c>
      <c r="CA467" s="82">
        <v>-48.958599999999997</v>
      </c>
      <c r="CB467" s="82">
        <v>20.5549</v>
      </c>
      <c r="CC467" s="82">
        <v>-19.941099999999999</v>
      </c>
      <c r="CD467" s="82">
        <v>-44.175899999999999</v>
      </c>
      <c r="CE467" s="82">
        <v>43.664700000000003</v>
      </c>
      <c r="CF467" s="82">
        <v>-95.933999999999997</v>
      </c>
      <c r="CG467" s="82">
        <v>57.633099999999999</v>
      </c>
      <c r="CH467" s="82">
        <v>-17.8704</v>
      </c>
      <c r="CI467" s="82">
        <v>23.513300000000001</v>
      </c>
      <c r="CJ467" s="82">
        <v>-33.646700000000003</v>
      </c>
      <c r="CK467" s="82">
        <v>3.4346999999999999</v>
      </c>
      <c r="CL467" s="82">
        <v>25.669799999999999</v>
      </c>
      <c r="CM467" s="82">
        <v>25.720199999999998</v>
      </c>
      <c r="CN467" s="82">
        <v>17.575199999999999</v>
      </c>
      <c r="CO467" s="82">
        <v>4.6521999999999997</v>
      </c>
      <c r="CP467" s="82">
        <v>31.081600000000002</v>
      </c>
      <c r="CQ467" s="82">
        <v>11.140700000000001</v>
      </c>
      <c r="CR467" s="82">
        <v>-11.3369</v>
      </c>
      <c r="CS467" s="82">
        <v>24.814599999999999</v>
      </c>
      <c r="CT467" s="82">
        <v>-15.4176</v>
      </c>
      <c r="CU467" s="82">
        <v>12.024100000000001</v>
      </c>
      <c r="CV467" s="82">
        <v>27.691400000000002</v>
      </c>
      <c r="CW467" s="82">
        <v>10.074</v>
      </c>
      <c r="CX467" s="82">
        <v>12.397</v>
      </c>
      <c r="CY467" s="82">
        <v>-38.428199999999997</v>
      </c>
      <c r="CZ467" s="82">
        <v>25.467300000000002</v>
      </c>
      <c r="DA467" s="82">
        <v>-17.386099999999999</v>
      </c>
      <c r="DB467" s="82">
        <v>-28.388400000000001</v>
      </c>
      <c r="DC467" s="82">
        <v>-13.257400000000001</v>
      </c>
      <c r="DD467" s="82">
        <v>-20.7712</v>
      </c>
    </row>
    <row r="468" spans="1:108" x14ac:dyDescent="0.2">
      <c r="A468" s="82" t="s">
        <v>817</v>
      </c>
      <c r="B468" s="82">
        <v>466</v>
      </c>
      <c r="C468" s="82" t="s">
        <v>359</v>
      </c>
      <c r="D468" s="82" t="s">
        <v>1083</v>
      </c>
      <c r="E468" s="82">
        <v>4</v>
      </c>
      <c r="F468" s="82" t="s">
        <v>89</v>
      </c>
      <c r="G468" s="82">
        <v>95</v>
      </c>
      <c r="H468" s="83">
        <v>684.89696400000003</v>
      </c>
      <c r="I468" s="46" t="s">
        <v>357</v>
      </c>
      <c r="J468" s="82" t="s">
        <v>1094</v>
      </c>
      <c r="K468" s="82">
        <v>13</v>
      </c>
      <c r="L468" s="84" t="s">
        <v>123</v>
      </c>
      <c r="M468" s="82">
        <v>15</v>
      </c>
      <c r="N468" s="83">
        <v>121.60919</v>
      </c>
      <c r="O468" s="46" t="s">
        <v>367</v>
      </c>
      <c r="P468" s="82">
        <v>11.1172</v>
      </c>
      <c r="Q468" s="82">
        <v>3.0341999999999998</v>
      </c>
      <c r="R468" s="82">
        <v>8.0830000000000002</v>
      </c>
      <c r="S468" s="82">
        <v>1.2035</v>
      </c>
      <c r="T468" s="82">
        <v>0.30840000000000001</v>
      </c>
      <c r="U468" s="82">
        <v>0.89510000000000001</v>
      </c>
      <c r="V468" s="82">
        <v>-1.7047000000000001</v>
      </c>
      <c r="W468" s="82">
        <v>-4.6665999999999999</v>
      </c>
      <c r="X468" s="82">
        <v>-18.170100000000001</v>
      </c>
      <c r="Y468" s="82">
        <v>32.142200000000003</v>
      </c>
      <c r="Z468" s="82">
        <v>-60.072699999999998</v>
      </c>
      <c r="AA468" s="82">
        <v>18.581199999999999</v>
      </c>
      <c r="AB468" s="82">
        <v>-22.592300000000002</v>
      </c>
      <c r="AC468" s="86">
        <v>6.8776000000000002</v>
      </c>
      <c r="AD468" s="82">
        <v>11.185700000000001</v>
      </c>
      <c r="AE468" s="82">
        <v>15.851699999999999</v>
      </c>
      <c r="AF468" s="82">
        <v>25.773499999999999</v>
      </c>
      <c r="AG468" s="82">
        <v>3.2534000000000001</v>
      </c>
      <c r="AH468" s="82">
        <v>3.6019999999999999</v>
      </c>
      <c r="AI468" s="82">
        <v>16.7546</v>
      </c>
      <c r="AJ468" s="82">
        <v>6.1208</v>
      </c>
      <c r="AK468" s="82">
        <v>-11.691800000000001</v>
      </c>
      <c r="AL468" s="82">
        <v>-6.6718999999999999</v>
      </c>
      <c r="AM468" s="82">
        <v>9.2471999999999994</v>
      </c>
      <c r="AN468" s="82">
        <v>13.824</v>
      </c>
      <c r="AO468" s="82">
        <v>6.1810999999999998</v>
      </c>
      <c r="AP468" s="82">
        <v>-4.8739999999999997</v>
      </c>
      <c r="AQ468" s="82">
        <v>0.82640000000000002</v>
      </c>
      <c r="AR468" s="82">
        <v>-0.62790000000000001</v>
      </c>
      <c r="AS468" s="82">
        <v>0.53439999999999999</v>
      </c>
      <c r="AT468" s="82">
        <v>-23.7897</v>
      </c>
      <c r="AU468" s="82">
        <v>14.223699999999999</v>
      </c>
      <c r="AV468" s="82">
        <v>7.3552999999999997</v>
      </c>
      <c r="AW468" s="82">
        <v>-24.953199999999999</v>
      </c>
      <c r="AX468" s="82">
        <v>-11.802300000000001</v>
      </c>
      <c r="AY468" s="82">
        <v>-13.1243</v>
      </c>
      <c r="AZ468" s="82">
        <v>-12.1348</v>
      </c>
      <c r="BA468" s="82">
        <v>-68.366699999999994</v>
      </c>
      <c r="BB468" s="82">
        <v>62.883800000000001</v>
      </c>
      <c r="BC468" s="82">
        <v>17.952300000000001</v>
      </c>
      <c r="BD468" s="82">
        <v>10.7075</v>
      </c>
      <c r="BE468" s="82">
        <v>-63.441000000000003</v>
      </c>
      <c r="BF468" s="82">
        <v>13.846</v>
      </c>
      <c r="BG468" s="82">
        <v>12.9459</v>
      </c>
      <c r="BH468" s="82">
        <v>6.1299000000000001</v>
      </c>
      <c r="BI468" s="82">
        <v>18.0382</v>
      </c>
      <c r="BJ468" s="82">
        <v>-8.9940999999999995</v>
      </c>
      <c r="BK468" s="82">
        <v>6.5236999999999998</v>
      </c>
      <c r="BL468" s="82">
        <v>6.5514000000000001</v>
      </c>
      <c r="BM468" s="82">
        <v>-18.5047</v>
      </c>
      <c r="BN468" s="82">
        <v>-19.679500000000001</v>
      </c>
      <c r="BO468" s="82">
        <v>-21.329599999999999</v>
      </c>
      <c r="BP468" s="82">
        <v>2.9790000000000001</v>
      </c>
      <c r="BQ468" s="82">
        <v>9.0439000000000007</v>
      </c>
      <c r="BR468" s="82">
        <v>22.545999999999999</v>
      </c>
      <c r="BS468" s="82">
        <v>27.284500000000001</v>
      </c>
      <c r="BT468" s="82">
        <v>22.964300000000001</v>
      </c>
      <c r="BU468" s="82">
        <v>7.5119999999999996</v>
      </c>
      <c r="BV468" s="82">
        <v>-9.0707000000000004</v>
      </c>
      <c r="BW468" s="82">
        <v>15.8871</v>
      </c>
      <c r="BX468" s="82">
        <v>-27.644400000000001</v>
      </c>
      <c r="BY468" s="82">
        <v>6.9950000000000001</v>
      </c>
      <c r="BZ468" s="82">
        <v>15.3256</v>
      </c>
      <c r="CA468" s="82">
        <v>-15.071899999999999</v>
      </c>
      <c r="CB468" s="82">
        <v>-34.0137</v>
      </c>
      <c r="CC468" s="82">
        <v>-46.866900000000001</v>
      </c>
      <c r="CD468" s="82">
        <v>-13.422499999999999</v>
      </c>
      <c r="CE468" s="82">
        <v>-49.077199999999998</v>
      </c>
      <c r="CF468" s="82">
        <v>-73.601799999999997</v>
      </c>
      <c r="CG468" s="82">
        <v>17.965599999999998</v>
      </c>
      <c r="CH468" s="82">
        <v>-76.015100000000004</v>
      </c>
      <c r="CI468" s="82">
        <v>44.303899999999999</v>
      </c>
      <c r="CJ468" s="82">
        <v>23.669699999999999</v>
      </c>
      <c r="CK468" s="82">
        <v>-3.4321999999999999</v>
      </c>
      <c r="CL468" s="82">
        <v>15.4955</v>
      </c>
      <c r="CM468" s="82">
        <v>33.548699999999997</v>
      </c>
      <c r="CN468" s="82">
        <v>32.804699999999997</v>
      </c>
      <c r="CO468" s="82">
        <v>16.014199999999999</v>
      </c>
      <c r="CP468" s="82">
        <v>10.738799999999999</v>
      </c>
      <c r="CQ468" s="82">
        <v>-0.33090000000000003</v>
      </c>
      <c r="CR468" s="82">
        <v>-7.5190000000000001</v>
      </c>
      <c r="CS468" s="82">
        <v>-3.1899000000000002</v>
      </c>
      <c r="CT468" s="82">
        <v>-5.1902999999999997</v>
      </c>
      <c r="CU468" s="82">
        <v>15.590199999999999</v>
      </c>
      <c r="CV468" s="82">
        <v>57.257599999999996</v>
      </c>
      <c r="CW468" s="82">
        <v>13.684799999999999</v>
      </c>
      <c r="CX468" s="82">
        <v>19.519200000000001</v>
      </c>
      <c r="CY468" s="82">
        <v>7.6986999999999997</v>
      </c>
      <c r="CZ468" s="82">
        <v>8.4567999999999994</v>
      </c>
      <c r="DA468" s="82">
        <v>-22.2881</v>
      </c>
      <c r="DB468" s="82">
        <v>-7.6525999999999996</v>
      </c>
      <c r="DC468" s="82">
        <v>-6.9367000000000001</v>
      </c>
      <c r="DD468" s="82">
        <v>-1.2253000000000001</v>
      </c>
    </row>
    <row r="469" spans="1:108" x14ac:dyDescent="0.2">
      <c r="A469" s="82" t="s">
        <v>817</v>
      </c>
      <c r="B469" s="82">
        <v>467</v>
      </c>
      <c r="C469" s="82" t="s">
        <v>2</v>
      </c>
      <c r="D469" s="82" t="s">
        <v>1078</v>
      </c>
      <c r="E469" s="82">
        <v>21</v>
      </c>
      <c r="F469" s="82" t="s">
        <v>967</v>
      </c>
      <c r="G469" s="82">
        <v>65</v>
      </c>
      <c r="H469" s="83">
        <v>57.873412000000002</v>
      </c>
      <c r="I469" s="46" t="s">
        <v>697</v>
      </c>
      <c r="J469" s="82" t="s">
        <v>1081</v>
      </c>
      <c r="K469" s="82">
        <v>24</v>
      </c>
      <c r="L469" s="84" t="s">
        <v>978</v>
      </c>
      <c r="M469" s="82">
        <v>0</v>
      </c>
      <c r="N469" s="83">
        <v>707.35077999999999</v>
      </c>
      <c r="O469" s="46" t="s">
        <v>351</v>
      </c>
      <c r="P469" s="82">
        <v>11.104200000000001</v>
      </c>
      <c r="Q469" s="82">
        <v>7.5483000000000002</v>
      </c>
      <c r="R469" s="82">
        <v>3.5558999999999998</v>
      </c>
      <c r="S469" s="82">
        <v>1.3440000000000001</v>
      </c>
      <c r="T469" s="82">
        <v>0.84570000000000001</v>
      </c>
      <c r="U469" s="82">
        <v>0.49830000000000002</v>
      </c>
      <c r="V469" s="82">
        <v>2.8500000000000001E-2</v>
      </c>
      <c r="W469" s="82">
        <v>0.15079999999999999</v>
      </c>
      <c r="X469" s="82">
        <v>-0.13869999999999999</v>
      </c>
      <c r="Y469" s="82">
        <v>-9.4000000000000004E-3</v>
      </c>
      <c r="Z469" s="82">
        <v>3.2599999999999997E-2</v>
      </c>
      <c r="AA469" s="82">
        <v>-2.6800000000000001E-2</v>
      </c>
      <c r="AC469" s="86">
        <v>3.1E-2</v>
      </c>
      <c r="AD469" s="82">
        <v>4.7899999999999998E-2</v>
      </c>
      <c r="AE469" s="82">
        <v>-1.5100000000000001E-2</v>
      </c>
      <c r="AF469" s="82">
        <v>1.6999999999999999E-3</v>
      </c>
      <c r="AG469" s="82">
        <v>2.8400000000000002E-2</v>
      </c>
      <c r="AH469" s="82">
        <v>-0.13750000000000001</v>
      </c>
      <c r="AI469" s="82">
        <v>0.1171</v>
      </c>
      <c r="AJ469" s="82">
        <v>-0.1164</v>
      </c>
      <c r="AK469" s="82">
        <v>3.3500000000000002E-2</v>
      </c>
      <c r="AL469" s="82">
        <v>-0.1376</v>
      </c>
      <c r="AM469" s="82">
        <v>-4.8800000000000003E-2</v>
      </c>
      <c r="AN469" s="82">
        <v>-3.8E-3</v>
      </c>
      <c r="AO469" s="82">
        <v>5.2499999999999998E-2</v>
      </c>
      <c r="AP469" s="82">
        <v>-6.8199999999999997E-2</v>
      </c>
      <c r="AQ469" s="82">
        <v>8.7599999999999997E-2</v>
      </c>
      <c r="AR469" s="82">
        <v>0.1313</v>
      </c>
      <c r="BA469" s="82">
        <v>-0.15570000000000001</v>
      </c>
      <c r="BB469" s="82">
        <v>-7.3899999999999993E-2</v>
      </c>
      <c r="BC469" s="82">
        <v>0.26550000000000001</v>
      </c>
      <c r="BE469" s="82">
        <v>-4.4200000000000003E-2</v>
      </c>
      <c r="BF469" s="82">
        <v>-0.1182</v>
      </c>
      <c r="BG469" s="82">
        <v>-8.43E-2</v>
      </c>
      <c r="BH469" s="82">
        <v>-0.1109</v>
      </c>
      <c r="BI469" s="82">
        <v>0.1653</v>
      </c>
      <c r="BJ469" s="82">
        <v>6.5000000000000002E-2</v>
      </c>
      <c r="BK469" s="82">
        <v>-0.1474</v>
      </c>
      <c r="BL469" s="82">
        <v>-3.0599999999999999E-2</v>
      </c>
      <c r="BM469" s="82">
        <v>2.2499999999999999E-2</v>
      </c>
      <c r="BN469" s="82">
        <v>9.7500000000000003E-2</v>
      </c>
      <c r="BO469" s="82">
        <v>0.14269999999999999</v>
      </c>
      <c r="BP469" s="82">
        <v>-0.12139999999999999</v>
      </c>
      <c r="BQ469" s="82">
        <v>-4.7999999999999996E-3</v>
      </c>
      <c r="BR469" s="82">
        <v>4.1000000000000002E-2</v>
      </c>
      <c r="BS469" s="82">
        <v>-7.7700000000000005E-2</v>
      </c>
      <c r="BT469" s="82">
        <v>0.16950000000000001</v>
      </c>
      <c r="CD469" s="82">
        <v>4.65E-2</v>
      </c>
      <c r="CE469" s="82">
        <v>3.6799999999999999E-2</v>
      </c>
      <c r="CF469" s="82">
        <v>-6.9999999999999999E-4</v>
      </c>
      <c r="CG469" s="82">
        <v>-2.2800000000000001E-2</v>
      </c>
      <c r="CH469" s="82">
        <v>5.9999999999999995E-4</v>
      </c>
      <c r="CI469" s="82">
        <v>7.1499999999999994E-2</v>
      </c>
      <c r="CK469" s="82">
        <v>-0.1037</v>
      </c>
      <c r="CL469" s="82">
        <v>7.2999999999999995E-2</v>
      </c>
      <c r="CM469" s="82">
        <v>9.7999999999999997E-3</v>
      </c>
      <c r="CN469" s="82">
        <v>-0.124</v>
      </c>
      <c r="CO469" s="82">
        <v>4.0000000000000002E-4</v>
      </c>
      <c r="CP469" s="82">
        <v>0.1004</v>
      </c>
      <c r="CQ469" s="82">
        <v>-2.18E-2</v>
      </c>
      <c r="CR469" s="82">
        <v>2.1999999999999999E-2</v>
      </c>
      <c r="CS469" s="82">
        <v>-2.1999999999999999E-2</v>
      </c>
      <c r="CT469" s="82">
        <v>3.9600000000000003E-2</v>
      </c>
      <c r="CU469" s="82">
        <v>-0.15859999999999999</v>
      </c>
      <c r="CV469" s="82">
        <v>0.2823</v>
      </c>
      <c r="CW469" s="82">
        <v>-0.2293</v>
      </c>
    </row>
    <row r="470" spans="1:108" x14ac:dyDescent="0.2">
      <c r="A470" s="82" t="s">
        <v>817</v>
      </c>
      <c r="B470" s="82">
        <v>468</v>
      </c>
      <c r="C470" s="82" t="s">
        <v>359</v>
      </c>
      <c r="D470" s="82" t="s">
        <v>1086</v>
      </c>
      <c r="E470" s="82">
        <v>8</v>
      </c>
      <c r="F470" s="82" t="s">
        <v>191</v>
      </c>
      <c r="G470" s="82">
        <v>15</v>
      </c>
      <c r="H470" s="83">
        <v>247.878738</v>
      </c>
      <c r="I470" s="46" t="s">
        <v>552</v>
      </c>
      <c r="J470" s="82" t="s">
        <v>1099</v>
      </c>
      <c r="K470" s="82">
        <v>10</v>
      </c>
      <c r="L470" s="84" t="s">
        <v>918</v>
      </c>
      <c r="M470" s="82">
        <v>0</v>
      </c>
      <c r="N470" s="83">
        <v>29.077808999999998</v>
      </c>
      <c r="O470" s="46" t="s">
        <v>566</v>
      </c>
      <c r="P470" s="82">
        <v>11.101599999999999</v>
      </c>
      <c r="Q470" s="82">
        <v>0</v>
      </c>
      <c r="R470" s="82">
        <v>11.101599999999999</v>
      </c>
      <c r="S470" s="82">
        <v>1.7394000000000001</v>
      </c>
      <c r="T470" s="82">
        <v>1E-4</v>
      </c>
      <c r="U470" s="82">
        <v>1.7393000000000001</v>
      </c>
      <c r="V470" s="82">
        <v>2.3243</v>
      </c>
      <c r="W470" s="82">
        <v>8.3643000000000001</v>
      </c>
      <c r="X470" s="82">
        <v>-0.43759999999999999</v>
      </c>
      <c r="Y470" s="82">
        <v>-25.6432</v>
      </c>
      <c r="Z470" s="82">
        <v>68.775800000000004</v>
      </c>
      <c r="AA470" s="82">
        <v>-83.875299999999996</v>
      </c>
      <c r="AB470" s="82">
        <v>16.836600000000001</v>
      </c>
      <c r="AC470" s="86">
        <v>7.5503999999999998</v>
      </c>
      <c r="AD470" s="82">
        <v>-1.4117</v>
      </c>
      <c r="AE470" s="82">
        <v>34.908999999999999</v>
      </c>
      <c r="AF470" s="82">
        <v>33.331800000000001</v>
      </c>
      <c r="AG470" s="82">
        <v>31.255199999999999</v>
      </c>
      <c r="AH470" s="82">
        <v>-7.0678000000000001</v>
      </c>
      <c r="AI470" s="82">
        <v>-0.26569999999999999</v>
      </c>
      <c r="AJ470" s="82">
        <v>10.889900000000001</v>
      </c>
      <c r="AK470" s="82">
        <v>15.529199999999999</v>
      </c>
      <c r="AL470" s="82">
        <v>-16.0017</v>
      </c>
      <c r="AM470" s="82">
        <v>-72.496499999999997</v>
      </c>
      <c r="AN470" s="82">
        <v>-21.766100000000002</v>
      </c>
      <c r="AO470" s="82">
        <v>8.7228999999999992</v>
      </c>
      <c r="AP470" s="82">
        <v>9.0549999999999997</v>
      </c>
      <c r="AQ470" s="82">
        <v>7.3738000000000001</v>
      </c>
      <c r="AR470" s="82">
        <v>1.6120000000000001</v>
      </c>
      <c r="AS470" s="82">
        <v>4.9947999999999997</v>
      </c>
      <c r="AT470" s="82">
        <v>-32.395099999999999</v>
      </c>
      <c r="AU470" s="82">
        <v>9.3538999999999994</v>
      </c>
      <c r="AV470" s="82">
        <v>19.865200000000002</v>
      </c>
      <c r="AW470" s="82">
        <v>2.6920000000000002</v>
      </c>
      <c r="AX470" s="82">
        <v>7.6726000000000001</v>
      </c>
      <c r="AY470" s="82">
        <v>-33.543100000000003</v>
      </c>
      <c r="AZ470" s="82">
        <v>4.0461999999999998</v>
      </c>
      <c r="BA470" s="82">
        <v>54.9133</v>
      </c>
      <c r="BB470" s="82">
        <v>-10.060499999999999</v>
      </c>
      <c r="BC470" s="82">
        <v>63.3187</v>
      </c>
      <c r="BD470" s="82">
        <v>-23.0124</v>
      </c>
      <c r="BE470" s="82">
        <v>15.770300000000001</v>
      </c>
      <c r="BF470" s="82">
        <v>5.5659000000000001</v>
      </c>
      <c r="BG470" s="82">
        <v>-3.7418999999999998</v>
      </c>
      <c r="BH470" s="82">
        <v>-6.7945000000000002</v>
      </c>
      <c r="BI470" s="82">
        <v>24.130500000000001</v>
      </c>
      <c r="BJ470" s="82">
        <v>-39.903599999999997</v>
      </c>
      <c r="BK470" s="82">
        <v>-13.4613</v>
      </c>
      <c r="BL470" s="82">
        <v>7.2032999999999996</v>
      </c>
      <c r="BM470" s="82">
        <v>10.3918</v>
      </c>
      <c r="BN470" s="82">
        <v>-3.5749</v>
      </c>
      <c r="BO470" s="82">
        <v>-41.547899999999998</v>
      </c>
      <c r="BP470" s="82">
        <v>48.188800000000001</v>
      </c>
      <c r="BQ470" s="82">
        <v>13.4437</v>
      </c>
      <c r="BR470" s="82">
        <v>-14.5009</v>
      </c>
      <c r="BS470" s="82">
        <v>-1.1100000000000001</v>
      </c>
      <c r="BT470" s="82">
        <v>-14.4559</v>
      </c>
      <c r="BU470" s="82">
        <v>-6.6688999999999998</v>
      </c>
      <c r="BV470" s="82">
        <v>-26.6374</v>
      </c>
      <c r="BW470" s="82">
        <v>-0.32150000000000001</v>
      </c>
      <c r="BX470" s="82">
        <v>7.2469999999999999</v>
      </c>
      <c r="BY470" s="82">
        <v>25.894300000000001</v>
      </c>
      <c r="BZ470" s="82">
        <v>-32.836100000000002</v>
      </c>
      <c r="CA470" s="82">
        <v>-20.499300000000002</v>
      </c>
      <c r="CB470" s="82">
        <v>-16.940200000000001</v>
      </c>
      <c r="CC470" s="82">
        <v>59.161799999999999</v>
      </c>
      <c r="CD470" s="82">
        <v>137.505</v>
      </c>
      <c r="CE470" s="82">
        <v>39.1113</v>
      </c>
      <c r="CF470" s="82">
        <v>-95.068700000000007</v>
      </c>
      <c r="CG470" s="82">
        <v>-56.11</v>
      </c>
      <c r="CH470" s="82">
        <v>60.5062</v>
      </c>
      <c r="CI470" s="82">
        <v>-41.235300000000002</v>
      </c>
      <c r="CJ470" s="82">
        <v>-67.694299999999998</v>
      </c>
      <c r="CK470" s="82">
        <v>-13.084</v>
      </c>
      <c r="CL470" s="82">
        <v>-19.113</v>
      </c>
      <c r="CM470" s="82">
        <v>9.1524999999999999</v>
      </c>
      <c r="CN470" s="82">
        <v>25.654199999999999</v>
      </c>
      <c r="CO470" s="82">
        <v>-4.0830000000000002</v>
      </c>
      <c r="CP470" s="82">
        <v>14.899100000000001</v>
      </c>
      <c r="CQ470" s="82">
        <v>20.311399999999999</v>
      </c>
      <c r="CR470" s="82">
        <v>-5.6889000000000003</v>
      </c>
      <c r="CS470" s="82">
        <v>29.574200000000001</v>
      </c>
      <c r="CT470" s="82">
        <v>10.9635</v>
      </c>
      <c r="CU470" s="82">
        <v>-0.53869999999999996</v>
      </c>
      <c r="CV470" s="82">
        <v>8.8262999999999998</v>
      </c>
      <c r="CW470" s="82">
        <v>-4.4253</v>
      </c>
      <c r="CX470" s="82">
        <v>-0.63400000000000001</v>
      </c>
      <c r="CY470" s="82">
        <v>8.2231000000000005</v>
      </c>
      <c r="CZ470" s="82">
        <v>17.589099999999998</v>
      </c>
      <c r="DA470" s="82">
        <v>-42.453699999999998</v>
      </c>
      <c r="DB470" s="82">
        <v>-35.144100000000002</v>
      </c>
      <c r="DC470" s="82">
        <v>-1.464</v>
      </c>
      <c r="DD470" s="82">
        <v>-54.740699999999997</v>
      </c>
    </row>
    <row r="471" spans="1:108" x14ac:dyDescent="0.2">
      <c r="A471" s="82" t="s">
        <v>817</v>
      </c>
      <c r="B471" s="82">
        <v>469</v>
      </c>
      <c r="C471" s="82" t="s">
        <v>359</v>
      </c>
      <c r="D471" s="82" t="s">
        <v>1101</v>
      </c>
      <c r="E471" s="82">
        <v>15</v>
      </c>
      <c r="F471" s="82" t="s">
        <v>272</v>
      </c>
      <c r="G471" s="82">
        <v>100</v>
      </c>
      <c r="H471" s="83">
        <v>655.45096899999999</v>
      </c>
      <c r="I471" s="46" t="s">
        <v>776</v>
      </c>
      <c r="J471" s="82" t="s">
        <v>1103</v>
      </c>
      <c r="K471" s="82">
        <v>20</v>
      </c>
      <c r="L471" s="84" t="s">
        <v>175</v>
      </c>
      <c r="M471" s="82">
        <v>40</v>
      </c>
      <c r="N471" s="83">
        <v>311.25241899999997</v>
      </c>
      <c r="O471" s="46" t="s">
        <v>655</v>
      </c>
      <c r="P471" s="82">
        <v>11.0947</v>
      </c>
      <c r="Q471" s="82">
        <v>1.8515999999999999</v>
      </c>
      <c r="R471" s="82">
        <v>9.2431999999999999</v>
      </c>
      <c r="S471" s="82">
        <v>0.85209999999999997</v>
      </c>
      <c r="T471" s="82">
        <v>0.18579999999999999</v>
      </c>
      <c r="U471" s="82">
        <v>0.66639999999999999</v>
      </c>
      <c r="V471" s="82">
        <v>16.5989</v>
      </c>
      <c r="W471" s="82">
        <v>-10.774900000000001</v>
      </c>
      <c r="X471" s="82">
        <v>14.277699999999999</v>
      </c>
      <c r="Y471" s="82">
        <v>-15.308199999999999</v>
      </c>
      <c r="Z471" s="82">
        <v>30.563600000000001</v>
      </c>
      <c r="AA471" s="82">
        <v>-51.693600000000004</v>
      </c>
      <c r="AB471" s="82">
        <v>39.435699999999997</v>
      </c>
      <c r="AC471" s="86">
        <v>6.9359999999999999</v>
      </c>
      <c r="AD471" s="82">
        <v>-36.364800000000002</v>
      </c>
      <c r="AE471" s="82">
        <v>16.861000000000001</v>
      </c>
      <c r="AF471" s="82">
        <v>23.721499999999999</v>
      </c>
      <c r="AG471" s="82">
        <v>22.3216</v>
      </c>
      <c r="AH471" s="82">
        <v>-6.3324999999999996</v>
      </c>
      <c r="AI471" s="82">
        <v>-30.247399999999999</v>
      </c>
      <c r="AJ471" s="82">
        <v>2.1783000000000001</v>
      </c>
      <c r="AK471" s="82">
        <v>4.6159999999999997</v>
      </c>
      <c r="AL471" s="82">
        <v>-58.046300000000002</v>
      </c>
      <c r="AM471" s="82">
        <v>48.452599999999997</v>
      </c>
      <c r="AN471" s="82">
        <v>13.7165</v>
      </c>
      <c r="AO471" s="82">
        <v>-19.424399999999999</v>
      </c>
      <c r="AP471" s="82">
        <v>-26.2469</v>
      </c>
      <c r="AQ471" s="82">
        <v>-18.200099999999999</v>
      </c>
      <c r="AR471" s="82">
        <v>-12.692</v>
      </c>
      <c r="AS471" s="82">
        <v>-1.3</v>
      </c>
      <c r="AT471" s="82">
        <v>23.2622</v>
      </c>
      <c r="AU471" s="82">
        <v>-5.7584</v>
      </c>
      <c r="AV471" s="82">
        <v>25.0717</v>
      </c>
      <c r="AW471" s="82">
        <v>18.726400000000002</v>
      </c>
      <c r="AX471" s="82">
        <v>3.8138999999999998</v>
      </c>
      <c r="AY471" s="82">
        <v>-9.7045999999999992</v>
      </c>
      <c r="AZ471" s="82">
        <v>11.642300000000001</v>
      </c>
      <c r="BA471" s="82">
        <v>-15.5616</v>
      </c>
      <c r="BB471" s="82">
        <v>-17.9984</v>
      </c>
      <c r="BC471" s="82">
        <v>29.207999999999998</v>
      </c>
      <c r="BD471" s="82">
        <v>-36.855800000000002</v>
      </c>
      <c r="BE471" s="82">
        <v>-1.8593</v>
      </c>
      <c r="BF471" s="82">
        <v>-1.3599000000000001</v>
      </c>
      <c r="BG471" s="82">
        <v>-8.6255000000000006</v>
      </c>
      <c r="BH471" s="82">
        <v>45.869500000000002</v>
      </c>
      <c r="BI471" s="82">
        <v>17.2608</v>
      </c>
      <c r="BJ471" s="82">
        <v>11.994</v>
      </c>
      <c r="BK471" s="82">
        <v>4.0625999999999998</v>
      </c>
      <c r="BL471" s="82">
        <v>13.7546</v>
      </c>
      <c r="BM471" s="82">
        <v>9.673</v>
      </c>
      <c r="BN471" s="82">
        <v>-19.0916</v>
      </c>
      <c r="BO471" s="82">
        <v>12.7911</v>
      </c>
      <c r="BP471" s="82">
        <v>-25.846900000000002</v>
      </c>
      <c r="BQ471" s="82">
        <v>-4.9870999999999999</v>
      </c>
      <c r="BR471" s="82">
        <v>36.622300000000003</v>
      </c>
      <c r="BS471" s="82">
        <v>8.6624999999999996</v>
      </c>
      <c r="BT471" s="82">
        <v>4.2141000000000002</v>
      </c>
      <c r="BU471" s="82">
        <v>-3.9499</v>
      </c>
      <c r="BV471" s="82">
        <v>-25.299800000000001</v>
      </c>
      <c r="BW471" s="82">
        <v>6.2584999999999997</v>
      </c>
      <c r="BX471" s="82">
        <v>-20.8062</v>
      </c>
      <c r="BY471" s="82">
        <v>5.0811999999999999</v>
      </c>
      <c r="BZ471" s="82">
        <v>0.44040000000000001</v>
      </c>
      <c r="CA471" s="82">
        <v>-58.931600000000003</v>
      </c>
      <c r="CB471" s="82">
        <v>35.280799999999999</v>
      </c>
      <c r="CC471" s="82">
        <v>37.781599999999997</v>
      </c>
      <c r="CD471" s="82">
        <v>3.3811</v>
      </c>
      <c r="CE471" s="82">
        <v>58.150399999999998</v>
      </c>
      <c r="CF471" s="82">
        <v>-1.2190000000000001</v>
      </c>
      <c r="CG471" s="82">
        <v>-51.241599999999998</v>
      </c>
      <c r="CH471" s="82">
        <v>46.549199999999999</v>
      </c>
      <c r="CI471" s="82">
        <v>-27.848299999999998</v>
      </c>
      <c r="CJ471" s="82">
        <v>44.920299999999997</v>
      </c>
      <c r="CK471" s="82">
        <v>6.7370000000000001</v>
      </c>
      <c r="CL471" s="82">
        <v>-5.7287999999999997</v>
      </c>
      <c r="CM471" s="82">
        <v>-25.034300000000002</v>
      </c>
      <c r="CN471" s="82">
        <v>-34.615499999999997</v>
      </c>
      <c r="CO471" s="82">
        <v>-7.2788000000000004</v>
      </c>
      <c r="CP471" s="82">
        <v>1.4996</v>
      </c>
      <c r="CQ471" s="82">
        <v>25.026800000000001</v>
      </c>
      <c r="CR471" s="82">
        <v>22.258500000000002</v>
      </c>
      <c r="CS471" s="82">
        <v>-2.8071000000000002</v>
      </c>
      <c r="CT471" s="82">
        <v>15.6471</v>
      </c>
      <c r="CU471" s="82">
        <v>-11.4504</v>
      </c>
      <c r="CV471" s="82">
        <v>-38.629199999999997</v>
      </c>
      <c r="CW471" s="82">
        <v>-27.230899999999998</v>
      </c>
      <c r="CX471" s="82">
        <v>-25.395700000000001</v>
      </c>
      <c r="CY471" s="82">
        <v>8.5343</v>
      </c>
      <c r="CZ471" s="82">
        <v>-17.823599999999999</v>
      </c>
      <c r="DA471" s="82">
        <v>-12.6622</v>
      </c>
      <c r="DB471" s="82">
        <v>-9.4859000000000009</v>
      </c>
      <c r="DC471" s="82">
        <v>3.8677000000000001</v>
      </c>
      <c r="DD471" s="82">
        <v>24.097799999999999</v>
      </c>
    </row>
    <row r="472" spans="1:108" x14ac:dyDescent="0.2">
      <c r="A472" s="82" t="s">
        <v>817</v>
      </c>
      <c r="B472" s="82">
        <v>470</v>
      </c>
      <c r="C472" s="82" t="s">
        <v>359</v>
      </c>
      <c r="D472" s="82" t="s">
        <v>1088</v>
      </c>
      <c r="E472" s="82">
        <v>12</v>
      </c>
      <c r="F472" s="82" t="s">
        <v>103</v>
      </c>
      <c r="G472" s="82">
        <v>15</v>
      </c>
      <c r="H472" s="83">
        <v>16.056666</v>
      </c>
      <c r="I472" s="46" t="s">
        <v>779</v>
      </c>
      <c r="J472" s="82" t="s">
        <v>1089</v>
      </c>
      <c r="K472" s="82">
        <v>17</v>
      </c>
      <c r="L472" s="84" t="s">
        <v>125</v>
      </c>
      <c r="M472" s="82">
        <v>105</v>
      </c>
      <c r="N472" s="83">
        <v>587.565021</v>
      </c>
      <c r="O472" s="46" t="s">
        <v>633</v>
      </c>
      <c r="P472" s="82">
        <v>11.0547</v>
      </c>
      <c r="Q472" s="82">
        <v>0.54100000000000004</v>
      </c>
      <c r="R472" s="82">
        <v>10.5137</v>
      </c>
      <c r="S472" s="82">
        <v>1.2748999999999999</v>
      </c>
      <c r="T472" s="82">
        <v>4.24E-2</v>
      </c>
      <c r="U472" s="82">
        <v>1.2324999999999999</v>
      </c>
      <c r="V472" s="82">
        <v>10.9183</v>
      </c>
      <c r="W472" s="82">
        <v>-10.775700000000001</v>
      </c>
      <c r="X472" s="82">
        <v>-6.64</v>
      </c>
      <c r="Y472" s="82">
        <v>65.7423</v>
      </c>
      <c r="Z472" s="82">
        <v>27.878399999999999</v>
      </c>
      <c r="AA472" s="82">
        <v>-12.0199</v>
      </c>
      <c r="AB472" s="82">
        <v>62.547800000000002</v>
      </c>
      <c r="AC472" s="86">
        <v>1.6943999999999999</v>
      </c>
      <c r="AD472" s="82">
        <v>-5.3291000000000004</v>
      </c>
      <c r="AE472" s="82">
        <v>7.6577999999999999</v>
      </c>
      <c r="AF472" s="82">
        <v>2.3938999999999999</v>
      </c>
      <c r="AG472" s="82">
        <v>-23.980899999999998</v>
      </c>
      <c r="AH472" s="82">
        <v>-4.9081000000000001</v>
      </c>
      <c r="AI472" s="82">
        <v>-18.3855</v>
      </c>
      <c r="AJ472" s="82">
        <v>-6.2027999999999999</v>
      </c>
      <c r="AK472" s="82">
        <v>17.5122</v>
      </c>
      <c r="AL472" s="82">
        <v>-27.4298</v>
      </c>
      <c r="AM472" s="82">
        <v>64.545599999999993</v>
      </c>
      <c r="AN472" s="82">
        <v>-44.278599999999997</v>
      </c>
      <c r="AO472" s="82">
        <v>-31.837299999999999</v>
      </c>
      <c r="AP472" s="82">
        <v>12.479900000000001</v>
      </c>
      <c r="AQ472" s="82">
        <v>-52.626199999999997</v>
      </c>
      <c r="AR472" s="82">
        <v>-24.014299999999999</v>
      </c>
      <c r="AS472" s="82">
        <v>-8.5409000000000006</v>
      </c>
      <c r="AT472" s="82">
        <v>6.3209999999999997</v>
      </c>
      <c r="AU472" s="82">
        <v>-10.187900000000001</v>
      </c>
      <c r="AV472" s="82">
        <v>-14.3874</v>
      </c>
      <c r="AW472" s="82">
        <v>9.3981999999999992</v>
      </c>
      <c r="AX472" s="82">
        <v>-8.6121999999999996</v>
      </c>
      <c r="AY472" s="82">
        <v>14.376099999999999</v>
      </c>
      <c r="AZ472" s="82">
        <v>0.19309999999999999</v>
      </c>
      <c r="BA472" s="82">
        <v>-34.491799999999998</v>
      </c>
      <c r="BB472" s="82">
        <v>45.714599999999997</v>
      </c>
      <c r="BC472" s="82">
        <v>-6.3266</v>
      </c>
      <c r="BD472" s="82">
        <v>-13.2804</v>
      </c>
      <c r="BE472" s="82">
        <v>-2.1023999999999998</v>
      </c>
      <c r="BF472" s="82">
        <v>-15.338200000000001</v>
      </c>
      <c r="BG472" s="82">
        <v>-10.3355</v>
      </c>
      <c r="BH472" s="82">
        <v>28.286000000000001</v>
      </c>
      <c r="BI472" s="82">
        <v>25.325299999999999</v>
      </c>
      <c r="BJ472" s="82">
        <v>-32.005099999999999</v>
      </c>
      <c r="BK472" s="82">
        <v>1.9462999999999999</v>
      </c>
      <c r="BL472" s="82">
        <v>-8.9164999999999992</v>
      </c>
      <c r="BM472" s="82">
        <v>14.566800000000001</v>
      </c>
      <c r="BN472" s="82">
        <v>7.5068999999999999</v>
      </c>
      <c r="BO472" s="82">
        <v>14.3604</v>
      </c>
      <c r="BP472" s="82">
        <v>-23.244399999999999</v>
      </c>
      <c r="BQ472" s="82">
        <v>-1.1881999999999999</v>
      </c>
      <c r="BR472" s="82">
        <v>-16.5502</v>
      </c>
      <c r="BS472" s="82">
        <v>10.5008</v>
      </c>
      <c r="BT472" s="82">
        <v>12.9589</v>
      </c>
      <c r="BU472" s="82">
        <v>4.0857000000000001</v>
      </c>
      <c r="BV472" s="82">
        <v>4.7568000000000001</v>
      </c>
      <c r="BW472" s="82">
        <v>9.9532000000000007</v>
      </c>
      <c r="BX472" s="82">
        <v>-18.355399999999999</v>
      </c>
      <c r="BY472" s="82">
        <v>-8.6800999999999995</v>
      </c>
      <c r="BZ472" s="82">
        <v>-8.8278999999999996</v>
      </c>
      <c r="CA472" s="82">
        <v>24.0336</v>
      </c>
      <c r="CB472" s="82">
        <v>-4.3525999999999998</v>
      </c>
      <c r="CC472" s="82">
        <v>-26.5807</v>
      </c>
      <c r="CD472" s="82">
        <v>-23.706499999999998</v>
      </c>
      <c r="CE472" s="82">
        <v>-84.288399999999996</v>
      </c>
      <c r="CF472" s="82">
        <v>79.499700000000004</v>
      </c>
      <c r="CG472" s="82">
        <v>14.7318</v>
      </c>
      <c r="CH472" s="82">
        <v>-82.291200000000003</v>
      </c>
      <c r="CI472" s="82">
        <v>-72.103200000000001</v>
      </c>
      <c r="CJ472" s="82">
        <v>12.443</v>
      </c>
      <c r="CK472" s="82">
        <v>12.339399999999999</v>
      </c>
      <c r="CL472" s="82">
        <v>35.834200000000003</v>
      </c>
      <c r="CM472" s="82">
        <v>45.087400000000002</v>
      </c>
      <c r="CN472" s="82">
        <v>27.049399999999999</v>
      </c>
      <c r="CO472" s="82">
        <v>8.5715000000000003</v>
      </c>
      <c r="CP472" s="82">
        <v>7.7257999999999996</v>
      </c>
      <c r="CQ472" s="82">
        <v>8.8356999999999992</v>
      </c>
      <c r="CR472" s="82">
        <v>-19.119599999999998</v>
      </c>
      <c r="CS472" s="82">
        <v>39.225000000000001</v>
      </c>
      <c r="CT472" s="82">
        <v>-31.3368</v>
      </c>
      <c r="CU472" s="82">
        <v>2.8698999999999999</v>
      </c>
      <c r="CV472" s="82">
        <v>-12.466699999999999</v>
      </c>
      <c r="CW472" s="82">
        <v>17.345500000000001</v>
      </c>
      <c r="CX472" s="82">
        <v>-0.58730000000000004</v>
      </c>
      <c r="CY472" s="82">
        <v>-27.293099999999999</v>
      </c>
      <c r="CZ472" s="82">
        <v>-2.0849000000000002</v>
      </c>
      <c r="DA472" s="82">
        <v>23.384</v>
      </c>
      <c r="DB472" s="82">
        <v>13.787100000000001</v>
      </c>
      <c r="DC472" s="82">
        <v>13.860900000000001</v>
      </c>
      <c r="DD472" s="82">
        <v>19.267800000000001</v>
      </c>
    </row>
    <row r="473" spans="1:108" x14ac:dyDescent="0.2">
      <c r="A473" s="82" t="s">
        <v>817</v>
      </c>
      <c r="B473" s="82">
        <v>471</v>
      </c>
      <c r="C473" s="82" t="s">
        <v>1</v>
      </c>
      <c r="D473" s="82" t="s">
        <v>1022</v>
      </c>
      <c r="E473" s="82">
        <v>12</v>
      </c>
      <c r="F473" s="82" t="s">
        <v>103</v>
      </c>
      <c r="G473" s="82">
        <v>90</v>
      </c>
      <c r="H473" s="83">
        <v>656.81611699999996</v>
      </c>
      <c r="I473" s="46" t="s">
        <v>801</v>
      </c>
      <c r="J473" s="82" t="s">
        <v>1025</v>
      </c>
      <c r="K473" s="82">
        <v>15</v>
      </c>
      <c r="L473" s="84" t="s">
        <v>272</v>
      </c>
      <c r="M473" s="82">
        <v>95</v>
      </c>
      <c r="N473" s="83">
        <v>645.984602</v>
      </c>
      <c r="O473" s="46" t="s">
        <v>275</v>
      </c>
      <c r="P473" s="82">
        <v>11.047599999999999</v>
      </c>
      <c r="Q473" s="82">
        <v>7.9706999999999999</v>
      </c>
      <c r="R473" s="82">
        <v>3.0769000000000002</v>
      </c>
      <c r="S473" s="82">
        <v>2.2246999999999999</v>
      </c>
      <c r="T473" s="82">
        <v>1.6271</v>
      </c>
      <c r="U473" s="82">
        <v>0.59770000000000001</v>
      </c>
      <c r="V473" s="82">
        <v>0.1799</v>
      </c>
      <c r="W473" s="82">
        <v>0.11409999999999999</v>
      </c>
      <c r="X473" s="82">
        <v>-0.3256</v>
      </c>
      <c r="Y473" s="82">
        <v>0.1232</v>
      </c>
      <c r="Z473" s="82">
        <v>-1.61E-2</v>
      </c>
      <c r="AC473" s="86">
        <v>0.22339999999999999</v>
      </c>
      <c r="AD473" s="82">
        <v>0.1134</v>
      </c>
      <c r="AE473" s="82">
        <v>-0.42259999999999998</v>
      </c>
      <c r="AF473" s="82">
        <v>-0.18709999999999999</v>
      </c>
      <c r="AG473" s="82">
        <v>0.2303</v>
      </c>
      <c r="AH473" s="82">
        <v>9.8100000000000007E-2</v>
      </c>
      <c r="AI473" s="82">
        <v>-1.8200000000000001E-2</v>
      </c>
      <c r="AJ473" s="82">
        <v>-0.1181</v>
      </c>
      <c r="AK473" s="82">
        <v>-2.6100000000000002E-2</v>
      </c>
      <c r="BA473" s="82">
        <v>-4.2900000000000001E-2</v>
      </c>
      <c r="BE473" s="82">
        <v>2.1000000000000001E-2</v>
      </c>
      <c r="BF473" s="82">
        <v>8.0799999999999997E-2</v>
      </c>
      <c r="BG473" s="82">
        <v>-0.1295</v>
      </c>
      <c r="BH473" s="82">
        <v>-0.2195</v>
      </c>
      <c r="BI473" s="82">
        <v>0.40589999999999998</v>
      </c>
      <c r="BJ473" s="82">
        <v>5.3800000000000001E-2</v>
      </c>
      <c r="BK473" s="82">
        <v>8.8999999999999999E-3</v>
      </c>
      <c r="BL473" s="82">
        <v>-2.2000000000000001E-3</v>
      </c>
      <c r="BM473" s="82">
        <v>1.78E-2</v>
      </c>
      <c r="BN473" s="82">
        <v>-0.19409999999999999</v>
      </c>
      <c r="CD473" s="82">
        <v>0.11899999999999999</v>
      </c>
      <c r="CF473" s="82">
        <v>0.2089</v>
      </c>
      <c r="CG473" s="82">
        <v>-0.25169999999999998</v>
      </c>
      <c r="CK473" s="82">
        <v>0.1108</v>
      </c>
      <c r="CL473" s="82">
        <v>2.7E-2</v>
      </c>
      <c r="CM473" s="82">
        <v>-0.25009999999999999</v>
      </c>
      <c r="CN473" s="82">
        <v>-0.39269999999999999</v>
      </c>
      <c r="CO473" s="82">
        <v>9.3600000000000003E-2</v>
      </c>
      <c r="CP473" s="82">
        <v>-7.2400000000000006E-2</v>
      </c>
      <c r="CQ473" s="82">
        <v>0.21060000000000001</v>
      </c>
      <c r="CR473" s="82">
        <v>0.19700000000000001</v>
      </c>
    </row>
    <row r="474" spans="1:108" x14ac:dyDescent="0.2">
      <c r="A474" s="82" t="s">
        <v>817</v>
      </c>
      <c r="B474" s="82">
        <v>472</v>
      </c>
      <c r="C474" s="82" t="s">
        <v>2</v>
      </c>
      <c r="D474" s="82" t="s">
        <v>1073</v>
      </c>
      <c r="E474" s="82">
        <v>15</v>
      </c>
      <c r="F474" s="82" t="s">
        <v>272</v>
      </c>
      <c r="G474" s="82">
        <v>155</v>
      </c>
      <c r="H474" s="83">
        <v>705.89349100000004</v>
      </c>
      <c r="I474" s="46" t="s">
        <v>337</v>
      </c>
      <c r="J474" s="82" t="s">
        <v>1079</v>
      </c>
      <c r="K474" s="82">
        <v>22</v>
      </c>
      <c r="L474" s="84" t="s">
        <v>970</v>
      </c>
      <c r="M474" s="82">
        <v>0</v>
      </c>
      <c r="N474" s="83">
        <v>722.41493800000001</v>
      </c>
      <c r="O474" s="46" t="s">
        <v>676</v>
      </c>
      <c r="P474" s="82">
        <v>11.0406</v>
      </c>
      <c r="Q474" s="82">
        <v>8.8420000000000005</v>
      </c>
      <c r="R474" s="82">
        <v>2.1985999999999999</v>
      </c>
      <c r="S474" s="82">
        <v>1.2270000000000001</v>
      </c>
      <c r="T474" s="82">
        <v>1.0613999999999999</v>
      </c>
      <c r="U474" s="82">
        <v>0.1656</v>
      </c>
      <c r="V474" s="82">
        <v>1.2500000000000001E-2</v>
      </c>
      <c r="W474" s="82">
        <v>1.3899999999999999E-2</v>
      </c>
      <c r="X474" s="82">
        <v>0.15409999999999999</v>
      </c>
      <c r="Y474" s="82">
        <v>2.58E-2</v>
      </c>
      <c r="Z474" s="82">
        <v>9.06E-2</v>
      </c>
      <c r="AA474" s="82">
        <v>0.11210000000000001</v>
      </c>
      <c r="AC474" s="86">
        <v>2.9100000000000001E-2</v>
      </c>
      <c r="AD474" s="82">
        <v>-7.1300000000000002E-2</v>
      </c>
      <c r="AE474" s="82">
        <v>-1.7999999999999999E-2</v>
      </c>
      <c r="AF474" s="82">
        <v>-9.1700000000000004E-2</v>
      </c>
      <c r="AG474" s="82">
        <v>4.4699999999999997E-2</v>
      </c>
      <c r="AH474" s="82">
        <v>-8.8599999999999998E-2</v>
      </c>
      <c r="AI474" s="82">
        <v>-8.09E-2</v>
      </c>
      <c r="AJ474" s="82">
        <v>6.3100000000000003E-2</v>
      </c>
      <c r="AK474" s="82">
        <v>-6.6199999999999995E-2</v>
      </c>
      <c r="AL474" s="82">
        <v>5.8099999999999999E-2</v>
      </c>
      <c r="AM474" s="82">
        <v>-8.2299999999999998E-2</v>
      </c>
      <c r="AN474" s="82">
        <v>-2.3999999999999998E-3</v>
      </c>
      <c r="AO474" s="82">
        <v>-3.1699999999999999E-2</v>
      </c>
      <c r="AP474" s="82">
        <v>2.1399999999999999E-2</v>
      </c>
      <c r="AQ474" s="82">
        <v>3.9E-2</v>
      </c>
      <c r="AR474" s="82">
        <v>4.9200000000000001E-2</v>
      </c>
      <c r="BA474" s="82">
        <v>-0.14119999999999999</v>
      </c>
      <c r="BB474" s="82">
        <v>5.62E-2</v>
      </c>
      <c r="BC474" s="82">
        <v>-3.44E-2</v>
      </c>
      <c r="BE474" s="82">
        <v>1.8700000000000001E-2</v>
      </c>
      <c r="BF474" s="82">
        <v>0.1028</v>
      </c>
      <c r="BG474" s="82">
        <v>1.8599999999999998E-2</v>
      </c>
      <c r="BH474" s="82">
        <v>-1.8499999999999999E-2</v>
      </c>
      <c r="BI474" s="82">
        <v>-9.8699999999999996E-2</v>
      </c>
      <c r="BJ474" s="82">
        <v>-0.14979999999999999</v>
      </c>
      <c r="BK474" s="82">
        <v>9.69E-2</v>
      </c>
      <c r="BL474" s="82">
        <v>-2.1399999999999999E-2</v>
      </c>
      <c r="BM474" s="82">
        <v>-1.78E-2</v>
      </c>
      <c r="BN474" s="82">
        <v>-3.6400000000000002E-2</v>
      </c>
      <c r="BO474" s="82">
        <v>-7.5399999999999995E-2</v>
      </c>
      <c r="BP474" s="82">
        <v>-5.1299999999999998E-2</v>
      </c>
      <c r="BQ474" s="82">
        <v>9.0899999999999995E-2</v>
      </c>
      <c r="BR474" s="82">
        <v>1.2999999999999999E-3</v>
      </c>
      <c r="BS474" s="82">
        <v>0.18290000000000001</v>
      </c>
      <c r="BT474" s="82">
        <v>7.6399999999999996E-2</v>
      </c>
      <c r="CD474" s="82">
        <v>-4.2799999999999998E-2</v>
      </c>
      <c r="CE474" s="82">
        <v>-1E-3</v>
      </c>
      <c r="CF474" s="82">
        <v>9.1999999999999998E-2</v>
      </c>
      <c r="CG474" s="82">
        <v>4.3200000000000002E-2</v>
      </c>
      <c r="CH474" s="82">
        <v>-4.0000000000000001E-3</v>
      </c>
      <c r="CI474" s="82">
        <v>6.6900000000000001E-2</v>
      </c>
      <c r="CK474" s="82">
        <v>-1.38E-2</v>
      </c>
      <c r="CL474" s="82">
        <v>-1.24E-2</v>
      </c>
      <c r="CM474" s="82">
        <v>-9.0700000000000003E-2</v>
      </c>
      <c r="CN474" s="82">
        <v>5.2900000000000003E-2</v>
      </c>
      <c r="CO474" s="82">
        <v>8.3400000000000002E-2</v>
      </c>
      <c r="CP474" s="82">
        <v>-8.1100000000000005E-2</v>
      </c>
      <c r="CQ474" s="82">
        <v>-1.67E-2</v>
      </c>
      <c r="CR474" s="82">
        <v>-0.14849999999999999</v>
      </c>
      <c r="CS474" s="82">
        <v>9.2499999999999999E-2</v>
      </c>
      <c r="CT474" s="82">
        <v>-6.8599999999999994E-2</v>
      </c>
      <c r="CU474" s="82">
        <v>2.9899999999999999E-2</v>
      </c>
      <c r="CV474" s="82">
        <v>1.6199999999999999E-2</v>
      </c>
      <c r="CW474" s="82">
        <v>2.7000000000000001E-3</v>
      </c>
    </row>
    <row r="475" spans="1:108" x14ac:dyDescent="0.2">
      <c r="A475" s="82" t="s">
        <v>817</v>
      </c>
      <c r="B475" s="82">
        <v>473</v>
      </c>
      <c r="C475" s="82" t="s">
        <v>2</v>
      </c>
      <c r="D475" s="82" t="s">
        <v>1070</v>
      </c>
      <c r="E475" s="82">
        <v>12</v>
      </c>
      <c r="F475" s="82" t="s">
        <v>103</v>
      </c>
      <c r="G475" s="82">
        <v>70</v>
      </c>
      <c r="H475" s="83">
        <v>642.94610899999998</v>
      </c>
      <c r="I475" s="46" t="s">
        <v>588</v>
      </c>
      <c r="J475" s="82" t="s">
        <v>1070</v>
      </c>
      <c r="K475" s="82">
        <v>12</v>
      </c>
      <c r="L475" s="84" t="s">
        <v>103</v>
      </c>
      <c r="M475" s="82">
        <v>100</v>
      </c>
      <c r="N475" s="83">
        <v>660.94321300000001</v>
      </c>
      <c r="O475" s="46" t="s">
        <v>196</v>
      </c>
      <c r="P475" s="82">
        <v>11.0337</v>
      </c>
      <c r="Q475" s="82">
        <v>9.0562000000000005</v>
      </c>
      <c r="R475" s="82">
        <v>1.9775</v>
      </c>
      <c r="S475" s="82">
        <v>1.1591</v>
      </c>
      <c r="T475" s="82">
        <v>0.97399999999999998</v>
      </c>
      <c r="U475" s="82">
        <v>0.1852</v>
      </c>
      <c r="V475" s="82">
        <v>-0.1241</v>
      </c>
      <c r="W475" s="82">
        <v>5.1900000000000002E-2</v>
      </c>
      <c r="X475" s="82">
        <v>0.1656</v>
      </c>
      <c r="Y475" s="82">
        <v>5.5899999999999998E-2</v>
      </c>
      <c r="Z475" s="82">
        <v>8.3000000000000004E-2</v>
      </c>
      <c r="AA475" s="82">
        <v>7.5499999999999998E-2</v>
      </c>
      <c r="AC475" s="86">
        <v>-2.92E-2</v>
      </c>
      <c r="AD475" s="82">
        <v>0.11890000000000001</v>
      </c>
      <c r="AE475" s="82">
        <v>8.5199999999999998E-2</v>
      </c>
      <c r="AF475" s="82">
        <v>-0.13830000000000001</v>
      </c>
      <c r="AG475" s="82">
        <v>-0.1643</v>
      </c>
      <c r="AH475" s="82">
        <v>-0.159</v>
      </c>
      <c r="AI475" s="82">
        <v>-0.1222</v>
      </c>
      <c r="AJ475" s="82">
        <v>1.41E-2</v>
      </c>
      <c r="AK475" s="82">
        <v>-6.6699999999999995E-2</v>
      </c>
      <c r="AL475" s="82">
        <v>0.1055</v>
      </c>
      <c r="AM475" s="82">
        <v>8.4900000000000003E-2</v>
      </c>
      <c r="AN475" s="82">
        <v>0.12620000000000001</v>
      </c>
      <c r="AO475" s="82">
        <v>6.6900000000000001E-2</v>
      </c>
      <c r="AP475" s="82">
        <v>-4.24E-2</v>
      </c>
      <c r="AQ475" s="82">
        <v>-9.7100000000000006E-2</v>
      </c>
      <c r="AR475" s="82">
        <v>3.0000000000000001E-3</v>
      </c>
      <c r="BA475" s="82">
        <v>-0.21</v>
      </c>
      <c r="BB475" s="82">
        <v>6.7699999999999996E-2</v>
      </c>
      <c r="BC475" s="82">
        <v>0.25540000000000002</v>
      </c>
      <c r="BE475" s="82">
        <v>4.7899999999999998E-2</v>
      </c>
      <c r="BF475" s="82">
        <v>-1.0699999999999999E-2</v>
      </c>
      <c r="BG475" s="82">
        <v>8.14E-2</v>
      </c>
      <c r="BH475" s="82">
        <v>0.03</v>
      </c>
      <c r="BI475" s="82">
        <v>1.8200000000000001E-2</v>
      </c>
      <c r="BJ475" s="82">
        <v>8.2799999999999999E-2</v>
      </c>
      <c r="BK475" s="82">
        <v>-0.20499999999999999</v>
      </c>
      <c r="BL475" s="82">
        <v>2.9499999999999998E-2</v>
      </c>
      <c r="BM475" s="82">
        <v>7.6300000000000007E-2</v>
      </c>
      <c r="BN475" s="82">
        <v>-7.4800000000000005E-2</v>
      </c>
      <c r="BO475" s="82">
        <v>-0.1318</v>
      </c>
      <c r="BP475" s="82">
        <v>-0.1173</v>
      </c>
      <c r="BQ475" s="82">
        <v>-3.4099999999999998E-2</v>
      </c>
      <c r="BR475" s="82">
        <v>4.2900000000000001E-2</v>
      </c>
      <c r="BS475" s="82">
        <v>9.4399999999999998E-2</v>
      </c>
      <c r="BT475" s="82">
        <v>-4.2999999999999997E-2</v>
      </c>
      <c r="CD475" s="82">
        <v>0.1067</v>
      </c>
      <c r="CE475" s="82">
        <v>-2.3E-3</v>
      </c>
      <c r="CF475" s="82">
        <v>6.4999999999999997E-3</v>
      </c>
      <c r="CG475" s="82">
        <v>3.0599999999999999E-2</v>
      </c>
      <c r="CH475" s="82">
        <v>-8.0799999999999997E-2</v>
      </c>
      <c r="CI475" s="82">
        <v>-1.66E-2</v>
      </c>
      <c r="CK475" s="82">
        <v>-7.7499999999999999E-2</v>
      </c>
      <c r="CL475" s="82">
        <v>-3.9600000000000003E-2</v>
      </c>
      <c r="CM475" s="82">
        <v>-4.6899999999999997E-2</v>
      </c>
      <c r="CN475" s="82">
        <v>0.1212</v>
      </c>
      <c r="CO475" s="82">
        <v>1.1599999999999999E-2</v>
      </c>
      <c r="CP475" s="82">
        <v>2.9999999999999997E-4</v>
      </c>
      <c r="CQ475" s="82">
        <v>-4.5600000000000002E-2</v>
      </c>
      <c r="CR475" s="82">
        <v>4.0599999999999997E-2</v>
      </c>
      <c r="CS475" s="82">
        <v>0.16700000000000001</v>
      </c>
      <c r="CT475" s="82">
        <v>-5.5199999999999999E-2</v>
      </c>
      <c r="CU475" s="82">
        <v>4.3400000000000001E-2</v>
      </c>
      <c r="CV475" s="82">
        <v>-0.1245</v>
      </c>
      <c r="CW475" s="82">
        <v>-3.8800000000000001E-2</v>
      </c>
    </row>
    <row r="476" spans="1:108" x14ac:dyDescent="0.2">
      <c r="A476" s="82" t="s">
        <v>817</v>
      </c>
      <c r="B476" s="82">
        <v>474</v>
      </c>
      <c r="C476" s="82" t="s">
        <v>2</v>
      </c>
      <c r="D476" s="82" t="s">
        <v>1068</v>
      </c>
      <c r="E476" s="82">
        <v>10</v>
      </c>
      <c r="F476" s="82" t="s">
        <v>918</v>
      </c>
      <c r="G476" s="82">
        <v>15</v>
      </c>
      <c r="H476" s="83">
        <v>378.25900999999999</v>
      </c>
      <c r="I476" s="46" t="s">
        <v>571</v>
      </c>
      <c r="J476" s="82" t="s">
        <v>1077</v>
      </c>
      <c r="K476" s="82">
        <v>20</v>
      </c>
      <c r="L476" s="84" t="s">
        <v>175</v>
      </c>
      <c r="M476" s="82">
        <v>30</v>
      </c>
      <c r="N476" s="83">
        <v>65.691438000000005</v>
      </c>
      <c r="O476" s="46" t="s">
        <v>653</v>
      </c>
      <c r="P476" s="82">
        <v>11.028700000000001</v>
      </c>
      <c r="Q476" s="82">
        <v>7.7946</v>
      </c>
      <c r="R476" s="82">
        <v>3.2341000000000002</v>
      </c>
      <c r="S476" s="82">
        <v>1.2025999999999999</v>
      </c>
      <c r="T476" s="82">
        <v>0.88680000000000003</v>
      </c>
      <c r="U476" s="82">
        <v>0.31580000000000003</v>
      </c>
      <c r="V476" s="82">
        <v>-0.1041</v>
      </c>
      <c r="W476" s="82">
        <v>7.4499999999999997E-2</v>
      </c>
      <c r="X476" s="82">
        <v>0.14480000000000001</v>
      </c>
      <c r="Y476" s="82">
        <v>9.01E-2</v>
      </c>
      <c r="Z476" s="82">
        <v>7.8799999999999995E-2</v>
      </c>
      <c r="AA476" s="82">
        <v>2.7000000000000001E-3</v>
      </c>
      <c r="AC476" s="86">
        <v>5.9700000000000003E-2</v>
      </c>
      <c r="AD476" s="82">
        <v>-3.5200000000000002E-2</v>
      </c>
      <c r="AE476" s="82">
        <v>3.2500000000000001E-2</v>
      </c>
      <c r="AF476" s="82">
        <v>-5.8700000000000002E-2</v>
      </c>
      <c r="AG476" s="82">
        <v>-0.18</v>
      </c>
      <c r="AH476" s="82">
        <v>-0.10340000000000001</v>
      </c>
      <c r="AI476" s="82">
        <v>2.4500000000000001E-2</v>
      </c>
      <c r="AJ476" s="82">
        <v>-2.5899999999999999E-2</v>
      </c>
      <c r="AK476" s="82">
        <v>-2.2599999999999999E-2</v>
      </c>
      <c r="AL476" s="82">
        <v>1.2E-2</v>
      </c>
      <c r="AM476" s="82">
        <v>-4.19E-2</v>
      </c>
      <c r="AN476" s="82">
        <v>7.5499999999999998E-2</v>
      </c>
      <c r="AO476" s="82">
        <v>-4.5900000000000003E-2</v>
      </c>
      <c r="AP476" s="82">
        <v>0.23949999999999999</v>
      </c>
      <c r="AQ476" s="82">
        <v>-0.14560000000000001</v>
      </c>
      <c r="AR476" s="82">
        <v>4.3799999999999999E-2</v>
      </c>
      <c r="BA476" s="82">
        <v>0.22589999999999999</v>
      </c>
      <c r="BB476" s="82">
        <v>-5.8799999999999998E-2</v>
      </c>
      <c r="BC476" s="82">
        <v>6.3399999999999998E-2</v>
      </c>
      <c r="BE476" s="82">
        <v>-1.8E-3</v>
      </c>
      <c r="BF476" s="82">
        <v>-7.9000000000000001E-2</v>
      </c>
      <c r="BG476" s="82">
        <v>7.4999999999999997E-3</v>
      </c>
      <c r="BH476" s="82">
        <v>-3.1300000000000001E-2</v>
      </c>
      <c r="BI476" s="82">
        <v>-4.8000000000000001E-2</v>
      </c>
      <c r="BJ476" s="82">
        <v>2.9399999999999999E-2</v>
      </c>
      <c r="BK476" s="82">
        <v>-2.9100000000000001E-2</v>
      </c>
      <c r="BL476" s="82">
        <v>8.0500000000000002E-2</v>
      </c>
      <c r="BM476" s="82">
        <v>-0.1103</v>
      </c>
      <c r="BN476" s="82">
        <v>-7.5700000000000003E-2</v>
      </c>
      <c r="BO476" s="82">
        <v>-6.9699999999999998E-2</v>
      </c>
      <c r="BP476" s="82">
        <v>-6.5500000000000003E-2</v>
      </c>
      <c r="BQ476" s="82">
        <v>1.9300000000000001E-2</v>
      </c>
      <c r="BR476" s="82">
        <v>1.49E-2</v>
      </c>
      <c r="BS476" s="82">
        <v>5.5500000000000001E-2</v>
      </c>
      <c r="BT476" s="82">
        <v>7.2599999999999998E-2</v>
      </c>
      <c r="CD476" s="82">
        <v>-4.7199999999999999E-2</v>
      </c>
      <c r="CE476" s="82">
        <v>3.6700000000000003E-2</v>
      </c>
      <c r="CF476" s="82">
        <v>1.0200000000000001E-2</v>
      </c>
      <c r="CG476" s="82">
        <v>0.1046</v>
      </c>
      <c r="CH476" s="82">
        <v>-4.58E-2</v>
      </c>
      <c r="CI476" s="82">
        <v>-0.1484</v>
      </c>
      <c r="CK476" s="82">
        <v>8.3799999999999999E-2</v>
      </c>
      <c r="CL476" s="82">
        <v>-6.0100000000000001E-2</v>
      </c>
      <c r="CM476" s="82">
        <v>-0.11210000000000001</v>
      </c>
      <c r="CN476" s="82">
        <v>0.14169999999999999</v>
      </c>
      <c r="CO476" s="82">
        <v>-1.61E-2</v>
      </c>
      <c r="CP476" s="82">
        <v>0.1273</v>
      </c>
      <c r="CQ476" s="82">
        <v>5.9299999999999999E-2</v>
      </c>
      <c r="CR476" s="82">
        <v>-7.85E-2</v>
      </c>
      <c r="CS476" s="82">
        <v>-6.2199999999999998E-2</v>
      </c>
      <c r="CT476" s="82">
        <v>-4.7000000000000002E-3</v>
      </c>
      <c r="CU476" s="82">
        <v>4.9299999999999997E-2</v>
      </c>
      <c r="CV476" s="82">
        <v>-0.11210000000000001</v>
      </c>
      <c r="CW476" s="82">
        <v>7.4399999999999994E-2</v>
      </c>
    </row>
    <row r="477" spans="1:108" x14ac:dyDescent="0.2">
      <c r="A477" s="82" t="s">
        <v>817</v>
      </c>
      <c r="B477" s="82">
        <v>475</v>
      </c>
      <c r="C477" s="82" t="s">
        <v>359</v>
      </c>
      <c r="D477" s="82" t="s">
        <v>1083</v>
      </c>
      <c r="E477" s="82">
        <v>4</v>
      </c>
      <c r="F477" s="82" t="s">
        <v>89</v>
      </c>
      <c r="G477" s="82">
        <v>175</v>
      </c>
      <c r="H477" s="83">
        <v>779.88177399999995</v>
      </c>
      <c r="I477" s="46" t="s">
        <v>690</v>
      </c>
      <c r="J477" s="82" t="s">
        <v>1089</v>
      </c>
      <c r="K477" s="82">
        <v>17</v>
      </c>
      <c r="L477" s="84" t="s">
        <v>125</v>
      </c>
      <c r="M477" s="82">
        <v>0</v>
      </c>
      <c r="N477" s="83">
        <v>2.163408</v>
      </c>
      <c r="O477" s="46" t="s">
        <v>622</v>
      </c>
      <c r="P477" s="82">
        <v>11.025399999999999</v>
      </c>
      <c r="Q477" s="82">
        <v>3.8672</v>
      </c>
      <c r="R477" s="82">
        <v>7.1581999999999999</v>
      </c>
      <c r="S477" s="82">
        <v>0.99339999999999995</v>
      </c>
      <c r="T477" s="82">
        <v>0.39340000000000003</v>
      </c>
      <c r="U477" s="82">
        <v>0.59989999999999999</v>
      </c>
      <c r="V477" s="82">
        <v>2.5430000000000001</v>
      </c>
      <c r="W477" s="82">
        <v>-6.9611999999999998</v>
      </c>
      <c r="X477" s="82">
        <v>-20.543600000000001</v>
      </c>
      <c r="Y477" s="82">
        <v>43.835299999999997</v>
      </c>
      <c r="Z477" s="82">
        <v>-117.788</v>
      </c>
      <c r="AA477" s="82">
        <v>-8.3836999999999993</v>
      </c>
      <c r="AB477" s="82">
        <v>45.84</v>
      </c>
      <c r="AC477" s="86">
        <v>-26.3703</v>
      </c>
      <c r="AD477" s="82">
        <v>-13.7531</v>
      </c>
      <c r="AE477" s="82">
        <v>46.199599999999997</v>
      </c>
      <c r="AF477" s="82">
        <v>-6.1603000000000003</v>
      </c>
      <c r="AG477" s="82">
        <v>58.4148</v>
      </c>
      <c r="AH477" s="82">
        <v>-9.5761000000000003</v>
      </c>
      <c r="AI477" s="82">
        <v>-20.122699999999998</v>
      </c>
      <c r="AJ477" s="82">
        <v>13.544700000000001</v>
      </c>
      <c r="AK477" s="82">
        <v>9.5366999999999997</v>
      </c>
      <c r="AL477" s="82">
        <v>47.653599999999997</v>
      </c>
      <c r="AM477" s="82">
        <v>-7.7691999999999997</v>
      </c>
      <c r="AN477" s="82">
        <v>8.5830000000000002</v>
      </c>
      <c r="AO477" s="82">
        <v>31.043399999999998</v>
      </c>
      <c r="AP477" s="82">
        <v>6.4621000000000004</v>
      </c>
      <c r="AQ477" s="82">
        <v>-13.563499999999999</v>
      </c>
      <c r="AR477" s="82">
        <v>1.1368</v>
      </c>
      <c r="AS477" s="82">
        <v>-4.2971000000000004</v>
      </c>
      <c r="AT477" s="82">
        <v>-7.7336999999999998</v>
      </c>
      <c r="AU477" s="82">
        <v>-4.7538</v>
      </c>
      <c r="AV477" s="82">
        <v>-9.8016000000000005</v>
      </c>
      <c r="AW477" s="82">
        <v>-15.410600000000001</v>
      </c>
      <c r="AX477" s="82">
        <v>-9.4275000000000002</v>
      </c>
      <c r="AY477" s="82">
        <v>-19.912199999999999</v>
      </c>
      <c r="AZ477" s="82">
        <v>-17.426400000000001</v>
      </c>
      <c r="BA477" s="82">
        <v>-5.7255000000000003</v>
      </c>
      <c r="BB477" s="82">
        <v>-17.591899999999999</v>
      </c>
      <c r="BC477" s="82">
        <v>-46.686399999999999</v>
      </c>
      <c r="BD477" s="82">
        <v>32.765900000000002</v>
      </c>
      <c r="BE477" s="82">
        <v>5.0472999999999999</v>
      </c>
      <c r="BF477" s="82">
        <v>10.7056</v>
      </c>
      <c r="BG477" s="82">
        <v>29.465199999999999</v>
      </c>
      <c r="BH477" s="82">
        <v>12.231199999999999</v>
      </c>
      <c r="BI477" s="82">
        <v>41.373199999999997</v>
      </c>
      <c r="BJ477" s="82">
        <v>-31.039100000000001</v>
      </c>
      <c r="BK477" s="82">
        <v>10.617000000000001</v>
      </c>
      <c r="BL477" s="82">
        <v>1.3778999999999999</v>
      </c>
      <c r="BM477" s="82">
        <v>17.769500000000001</v>
      </c>
      <c r="BN477" s="82">
        <v>26.4282</v>
      </c>
      <c r="BO477" s="82">
        <v>-18.525200000000002</v>
      </c>
      <c r="BP477" s="82">
        <v>-8.4829000000000008</v>
      </c>
      <c r="BQ477" s="82">
        <v>-37.828000000000003</v>
      </c>
      <c r="BR477" s="82">
        <v>12.290900000000001</v>
      </c>
      <c r="BS477" s="82">
        <v>18.464600000000001</v>
      </c>
      <c r="BT477" s="82">
        <v>-9.8160000000000007</v>
      </c>
      <c r="BU477" s="82">
        <v>-8.9261999999999997</v>
      </c>
      <c r="BV477" s="82">
        <v>-6.2149999999999999</v>
      </c>
      <c r="BW477" s="82">
        <v>17.782900000000001</v>
      </c>
      <c r="BX477" s="82">
        <v>23.409199999999998</v>
      </c>
      <c r="BY477" s="82">
        <v>10.475099999999999</v>
      </c>
      <c r="BZ477" s="82">
        <v>-10.057</v>
      </c>
      <c r="CA477" s="82">
        <v>-28.281500000000001</v>
      </c>
      <c r="CB477" s="82">
        <v>-41.029000000000003</v>
      </c>
      <c r="CC477" s="82">
        <v>-42.952199999999998</v>
      </c>
      <c r="CD477" s="82">
        <v>-36.358600000000003</v>
      </c>
      <c r="CE477" s="82">
        <v>-73.749799999999993</v>
      </c>
      <c r="CF477" s="82">
        <v>-2.3835000000000002</v>
      </c>
      <c r="CG477" s="82">
        <v>-22.680299999999999</v>
      </c>
      <c r="CH477" s="82">
        <v>5.5190999999999999</v>
      </c>
      <c r="CI477" s="82">
        <v>-9.1610999999999994</v>
      </c>
      <c r="CJ477" s="82">
        <v>-41.109699999999997</v>
      </c>
      <c r="CK477" s="82">
        <v>18.724799999999998</v>
      </c>
      <c r="CL477" s="82">
        <v>-1.6274</v>
      </c>
      <c r="CM477" s="82">
        <v>13.819100000000001</v>
      </c>
      <c r="CN477" s="82">
        <v>25.067900000000002</v>
      </c>
      <c r="CO477" s="82">
        <v>10.183199999999999</v>
      </c>
      <c r="CP477" s="82">
        <v>4.1459000000000001</v>
      </c>
      <c r="CQ477" s="82">
        <v>6.2613000000000003</v>
      </c>
      <c r="CR477" s="82">
        <v>-11.674200000000001</v>
      </c>
      <c r="CS477" s="82">
        <v>39.022599999999997</v>
      </c>
      <c r="CT477" s="82">
        <v>-7.5567000000000002</v>
      </c>
      <c r="CU477" s="82">
        <v>8.6715999999999998</v>
      </c>
      <c r="CV477" s="82">
        <v>13.7958</v>
      </c>
      <c r="CW477" s="82">
        <v>27.056699999999999</v>
      </c>
      <c r="CX477" s="82">
        <v>30.0105</v>
      </c>
      <c r="CY477" s="82">
        <v>-2.8639999999999999</v>
      </c>
      <c r="CZ477" s="82">
        <v>27.032800000000002</v>
      </c>
      <c r="DA477" s="82">
        <v>32.439700000000002</v>
      </c>
      <c r="DB477" s="82">
        <v>-1.0881000000000001</v>
      </c>
      <c r="DC477" s="82">
        <v>7.5316999999999998</v>
      </c>
      <c r="DD477" s="82">
        <v>-16.077100000000002</v>
      </c>
    </row>
    <row r="478" spans="1:108" x14ac:dyDescent="0.2">
      <c r="A478" s="82" t="s">
        <v>817</v>
      </c>
      <c r="B478" s="82">
        <v>476</v>
      </c>
      <c r="C478" s="82" t="s">
        <v>2</v>
      </c>
      <c r="D478" s="82" t="s">
        <v>1072</v>
      </c>
      <c r="E478" s="82">
        <v>14</v>
      </c>
      <c r="F478" s="82" t="s">
        <v>203</v>
      </c>
      <c r="G478" s="82">
        <v>85</v>
      </c>
      <c r="H478" s="83">
        <v>503.058896</v>
      </c>
      <c r="I478" s="46" t="s">
        <v>599</v>
      </c>
      <c r="J478" s="82" t="s">
        <v>1081</v>
      </c>
      <c r="K478" s="82">
        <v>24</v>
      </c>
      <c r="L478" s="84" t="s">
        <v>978</v>
      </c>
      <c r="M478" s="82">
        <v>20</v>
      </c>
      <c r="N478" s="83">
        <v>740.09263599999997</v>
      </c>
      <c r="O478" s="46" t="s">
        <v>704</v>
      </c>
      <c r="P478" s="82">
        <v>11.0244</v>
      </c>
      <c r="Q478" s="82">
        <v>5.3997000000000002</v>
      </c>
      <c r="R478" s="82">
        <v>5.6247999999999996</v>
      </c>
      <c r="S478" s="82">
        <v>1.3991</v>
      </c>
      <c r="T478" s="82">
        <v>0.63049999999999995</v>
      </c>
      <c r="U478" s="82">
        <v>0.76859999999999995</v>
      </c>
      <c r="V478" s="82">
        <v>-3.9899999999999998E-2</v>
      </c>
      <c r="W478" s="82">
        <v>2.58E-2</v>
      </c>
      <c r="X478" s="82">
        <v>0.1192</v>
      </c>
      <c r="Y478" s="82">
        <v>2.41E-2</v>
      </c>
      <c r="Z478" s="82">
        <v>-0.14940000000000001</v>
      </c>
      <c r="AA478" s="82">
        <v>-0.1532</v>
      </c>
      <c r="AC478" s="86">
        <v>-7.3499999999999996E-2</v>
      </c>
      <c r="AD478" s="82">
        <v>3.3099999999999997E-2</v>
      </c>
      <c r="AE478" s="82">
        <v>-1.43E-2</v>
      </c>
      <c r="AF478" s="82">
        <v>0.18609999999999999</v>
      </c>
      <c r="AG478" s="82">
        <v>-1.6500000000000001E-2</v>
      </c>
      <c r="AH478" s="82">
        <v>0.1086</v>
      </c>
      <c r="AI478" s="82">
        <v>1.6400000000000001E-2</v>
      </c>
      <c r="AJ478" s="82">
        <v>-5.7999999999999996E-3</v>
      </c>
      <c r="AK478" s="82">
        <v>0.1308</v>
      </c>
      <c r="AL478" s="82">
        <v>-8.5900000000000004E-2</v>
      </c>
      <c r="AM478" s="82">
        <v>0.21609999999999999</v>
      </c>
      <c r="AN478" s="82">
        <v>-6.2899999999999998E-2</v>
      </c>
      <c r="AO478" s="82">
        <v>-5.33E-2</v>
      </c>
      <c r="AP478" s="82">
        <v>2.01E-2</v>
      </c>
      <c r="AQ478" s="82">
        <v>-6.7999999999999996E-3</v>
      </c>
      <c r="AR478" s="82">
        <v>-0.11360000000000001</v>
      </c>
      <c r="BA478" s="82">
        <v>-5.2499999999999998E-2</v>
      </c>
      <c r="BB478" s="82">
        <v>-2.5000000000000001E-2</v>
      </c>
      <c r="BC478" s="82">
        <v>9.8599999999999993E-2</v>
      </c>
      <c r="BE478" s="82">
        <v>-0.18060000000000001</v>
      </c>
      <c r="BF478" s="82">
        <v>3.6799999999999999E-2</v>
      </c>
      <c r="BG478" s="82">
        <v>-6.4199999999999993E-2</v>
      </c>
      <c r="BH478" s="82">
        <v>-1.7399999999999999E-2</v>
      </c>
      <c r="BI478" s="82">
        <v>2.07E-2</v>
      </c>
      <c r="BJ478" s="82">
        <v>4.6100000000000002E-2</v>
      </c>
      <c r="BK478" s="82">
        <v>-3.5999999999999999E-3</v>
      </c>
      <c r="BL478" s="82">
        <v>-0.18640000000000001</v>
      </c>
      <c r="BM478" s="82">
        <v>-0.1166</v>
      </c>
      <c r="BN478" s="82">
        <v>-6.4999999999999997E-3</v>
      </c>
      <c r="BO478" s="82">
        <v>0.217</v>
      </c>
      <c r="BP478" s="82">
        <v>3.78E-2</v>
      </c>
      <c r="BQ478" s="82">
        <v>2.0400000000000001E-2</v>
      </c>
      <c r="BR478" s="82">
        <v>6.0199999999999997E-2</v>
      </c>
      <c r="BS478" s="82">
        <v>-5.5199999999999999E-2</v>
      </c>
      <c r="BT478" s="82">
        <v>0.1704</v>
      </c>
      <c r="CD478" s="82">
        <v>0.14699999999999999</v>
      </c>
      <c r="CE478" s="82">
        <v>-9.3200000000000005E-2</v>
      </c>
      <c r="CF478" s="82">
        <v>8.3900000000000002E-2</v>
      </c>
      <c r="CG478" s="82">
        <v>-4.3900000000000002E-2</v>
      </c>
      <c r="CH478" s="82">
        <v>-8.3400000000000002E-2</v>
      </c>
      <c r="CI478" s="82">
        <v>-3.85E-2</v>
      </c>
      <c r="CK478" s="82">
        <v>-9.1200000000000003E-2</v>
      </c>
      <c r="CL478" s="82">
        <v>-4.9799999999999997E-2</v>
      </c>
      <c r="CM478" s="82">
        <v>-8.5599999999999996E-2</v>
      </c>
      <c r="CN478" s="82">
        <v>3.7000000000000002E-3</v>
      </c>
      <c r="CO478" s="82">
        <v>-0.17580000000000001</v>
      </c>
      <c r="CP478" s="82">
        <v>7.2700000000000001E-2</v>
      </c>
      <c r="CQ478" s="82">
        <v>0.22239999999999999</v>
      </c>
      <c r="CR478" s="82">
        <v>-0.1109</v>
      </c>
      <c r="CS478" s="82">
        <v>-9.7100000000000006E-2</v>
      </c>
      <c r="CT478" s="82">
        <v>-2.92E-2</v>
      </c>
      <c r="CU478" s="82">
        <v>0.12280000000000001</v>
      </c>
      <c r="CV478" s="82">
        <v>-0.1019</v>
      </c>
      <c r="CW478" s="82">
        <v>0.34799999999999998</v>
      </c>
    </row>
    <row r="479" spans="1:108" x14ac:dyDescent="0.2">
      <c r="A479" s="82" t="s">
        <v>817</v>
      </c>
      <c r="B479" s="82">
        <v>477</v>
      </c>
      <c r="C479" s="82" t="s">
        <v>359</v>
      </c>
      <c r="D479" s="82" t="s">
        <v>1087</v>
      </c>
      <c r="E479" s="82">
        <v>9</v>
      </c>
      <c r="F479" s="82" t="s">
        <v>261</v>
      </c>
      <c r="G479" s="82">
        <v>100</v>
      </c>
      <c r="H479" s="83">
        <v>573.87243599999999</v>
      </c>
      <c r="I479" s="46" t="s">
        <v>560</v>
      </c>
      <c r="J479" s="82" t="s">
        <v>1103</v>
      </c>
      <c r="K479" s="82">
        <v>20</v>
      </c>
      <c r="L479" s="84" t="s">
        <v>175</v>
      </c>
      <c r="M479" s="82">
        <v>30</v>
      </c>
      <c r="N479" s="83">
        <v>65.691438000000005</v>
      </c>
      <c r="O479" s="46" t="s">
        <v>653</v>
      </c>
      <c r="P479" s="82">
        <v>11.0166</v>
      </c>
      <c r="Q479" s="82">
        <v>0.80859999999999999</v>
      </c>
      <c r="R479" s="82">
        <v>10.208</v>
      </c>
      <c r="S479" s="82">
        <v>1.0582</v>
      </c>
      <c r="T479" s="82">
        <v>9.2200000000000004E-2</v>
      </c>
      <c r="U479" s="82">
        <v>0.96609999999999996</v>
      </c>
      <c r="V479" s="82">
        <v>11.7125</v>
      </c>
      <c r="W479" s="82">
        <v>-6.3441999999999998</v>
      </c>
      <c r="X479" s="82">
        <v>-9.6075999999999997</v>
      </c>
      <c r="Y479" s="82">
        <v>-51.058700000000002</v>
      </c>
      <c r="Z479" s="82">
        <v>-0.79559999999999997</v>
      </c>
      <c r="AA479" s="82">
        <v>-13.6669</v>
      </c>
      <c r="AB479" s="82">
        <v>35.506</v>
      </c>
      <c r="AC479" s="86">
        <v>-7.5801999999999996</v>
      </c>
      <c r="AD479" s="82">
        <v>29.890899999999998</v>
      </c>
      <c r="AE479" s="82">
        <v>-37.875100000000003</v>
      </c>
      <c r="AF479" s="82">
        <v>-21.228200000000001</v>
      </c>
      <c r="AG479" s="82">
        <v>40.336799999999997</v>
      </c>
      <c r="AH479" s="82">
        <v>-6.4396000000000004</v>
      </c>
      <c r="AI479" s="82">
        <v>-21.1492</v>
      </c>
      <c r="AJ479" s="82">
        <v>7.2622999999999998</v>
      </c>
      <c r="AK479" s="82">
        <v>52.141800000000003</v>
      </c>
      <c r="AL479" s="82">
        <v>28.161300000000001</v>
      </c>
      <c r="AM479" s="82">
        <v>-8.4102999999999994</v>
      </c>
      <c r="AN479" s="82">
        <v>-0.13109999999999999</v>
      </c>
      <c r="AO479" s="82">
        <v>-6.3714000000000004</v>
      </c>
      <c r="AP479" s="82">
        <v>-17.1508</v>
      </c>
      <c r="AQ479" s="82">
        <v>-13.0144</v>
      </c>
      <c r="AR479" s="82">
        <v>-5.4878999999999998</v>
      </c>
      <c r="AS479" s="82">
        <v>-10.4193</v>
      </c>
      <c r="AT479" s="82">
        <v>-2.0771999999999999</v>
      </c>
      <c r="AU479" s="82">
        <v>-7.7214999999999998</v>
      </c>
      <c r="AV479" s="82">
        <v>-2.7330999999999999</v>
      </c>
      <c r="AW479" s="82">
        <v>-4.4997999999999996</v>
      </c>
      <c r="AX479" s="82">
        <v>-5.1124000000000001</v>
      </c>
      <c r="AY479" s="82">
        <v>51.707700000000003</v>
      </c>
      <c r="AZ479" s="82">
        <v>-2.0840999999999998</v>
      </c>
      <c r="BA479" s="82">
        <v>-12.641</v>
      </c>
      <c r="BB479" s="82">
        <v>-16.526199999999999</v>
      </c>
      <c r="BC479" s="82">
        <v>29.4968</v>
      </c>
      <c r="BD479" s="82">
        <v>-84.040899999999993</v>
      </c>
      <c r="BE479" s="82">
        <v>-11.0518</v>
      </c>
      <c r="BF479" s="82">
        <v>3.0718000000000001</v>
      </c>
      <c r="BG479" s="82">
        <v>13.997400000000001</v>
      </c>
      <c r="BH479" s="82">
        <v>21.4712</v>
      </c>
      <c r="BI479" s="82">
        <v>-2.1882999999999999</v>
      </c>
      <c r="BJ479" s="82">
        <v>37.950000000000003</v>
      </c>
      <c r="BK479" s="82">
        <v>5.9958</v>
      </c>
      <c r="BL479" s="82">
        <v>2.0366</v>
      </c>
      <c r="BM479" s="82">
        <v>18.875299999999999</v>
      </c>
      <c r="BN479" s="82">
        <v>-9.8706999999999994</v>
      </c>
      <c r="BO479" s="82">
        <v>17.6418</v>
      </c>
      <c r="BP479" s="82">
        <v>-1.4077999999999999</v>
      </c>
      <c r="BQ479" s="82">
        <v>-0.96419999999999995</v>
      </c>
      <c r="BR479" s="82">
        <v>22.131</v>
      </c>
      <c r="BS479" s="82">
        <v>-3.4870000000000001</v>
      </c>
      <c r="BT479" s="82">
        <v>11.9414</v>
      </c>
      <c r="BU479" s="82">
        <v>-3.9047000000000001</v>
      </c>
      <c r="BV479" s="82">
        <v>-2.8681000000000001</v>
      </c>
      <c r="BW479" s="82">
        <v>8.5871999999999993</v>
      </c>
      <c r="BX479" s="82">
        <v>-28.077500000000001</v>
      </c>
      <c r="BY479" s="82">
        <v>6.2072000000000003</v>
      </c>
      <c r="BZ479" s="82">
        <v>0.73050000000000004</v>
      </c>
      <c r="CA479" s="82">
        <v>-63.690100000000001</v>
      </c>
      <c r="CB479" s="82">
        <v>40.584099999999999</v>
      </c>
      <c r="CC479" s="82">
        <v>-14.7181</v>
      </c>
      <c r="CD479" s="82">
        <v>51.808399999999999</v>
      </c>
      <c r="CE479" s="82">
        <v>70.894800000000004</v>
      </c>
      <c r="CF479" s="82">
        <v>-65.022800000000004</v>
      </c>
      <c r="CG479" s="82">
        <v>-35.2727</v>
      </c>
      <c r="CH479" s="82">
        <v>40.807000000000002</v>
      </c>
      <c r="CI479" s="82">
        <v>71.281400000000005</v>
      </c>
      <c r="CJ479" s="82">
        <v>-14.4124</v>
      </c>
      <c r="CK479" s="82">
        <v>-9.9688999999999997</v>
      </c>
      <c r="CL479" s="82">
        <v>14.344900000000001</v>
      </c>
      <c r="CM479" s="82">
        <v>-20.898199999999999</v>
      </c>
      <c r="CN479" s="82">
        <v>7.7343999999999999</v>
      </c>
      <c r="CO479" s="82">
        <v>3.7157</v>
      </c>
      <c r="CP479" s="82">
        <v>33.001199999999997</v>
      </c>
      <c r="CQ479" s="82">
        <v>-49.160499999999999</v>
      </c>
      <c r="CR479" s="82">
        <v>-17.649899999999999</v>
      </c>
      <c r="CS479" s="82">
        <v>-35.692700000000002</v>
      </c>
      <c r="CT479" s="82">
        <v>12.0205</v>
      </c>
      <c r="CU479" s="82">
        <v>1.6417999999999999</v>
      </c>
      <c r="CV479" s="82">
        <v>17.360199999999999</v>
      </c>
      <c r="CW479" s="82">
        <v>-9.1652000000000005</v>
      </c>
      <c r="CX479" s="82">
        <v>7.3154000000000003</v>
      </c>
      <c r="CY479" s="82">
        <v>7.5319000000000003</v>
      </c>
      <c r="CZ479" s="82">
        <v>-5.8628</v>
      </c>
      <c r="DA479" s="82">
        <v>-33.031399999999998</v>
      </c>
      <c r="DB479" s="82">
        <v>-21.2288</v>
      </c>
      <c r="DC479" s="82">
        <v>-9.7202999999999999</v>
      </c>
      <c r="DD479" s="82">
        <v>2.3471000000000002</v>
      </c>
    </row>
    <row r="480" spans="1:108" x14ac:dyDescent="0.2">
      <c r="A480" s="82" t="s">
        <v>817</v>
      </c>
      <c r="B480" s="82">
        <v>478</v>
      </c>
      <c r="C480" s="82" t="s">
        <v>2</v>
      </c>
      <c r="D480" s="82" t="s">
        <v>1061</v>
      </c>
      <c r="E480" s="82">
        <v>3</v>
      </c>
      <c r="F480" s="82" t="s">
        <v>81</v>
      </c>
      <c r="G480" s="82">
        <v>30</v>
      </c>
      <c r="H480" s="83">
        <v>18.222519999999999</v>
      </c>
      <c r="I480" s="46" t="s">
        <v>293</v>
      </c>
      <c r="J480" s="82" t="s">
        <v>1062</v>
      </c>
      <c r="K480" s="82">
        <v>4</v>
      </c>
      <c r="L480" s="84" t="s">
        <v>89</v>
      </c>
      <c r="M480" s="82">
        <v>65</v>
      </c>
      <c r="N480" s="83">
        <v>383.09265599999998</v>
      </c>
      <c r="O480" s="46" t="s">
        <v>525</v>
      </c>
      <c r="P480" s="82">
        <v>11.014200000000001</v>
      </c>
      <c r="Q480" s="82">
        <v>11.014200000000001</v>
      </c>
      <c r="R480" s="82">
        <v>0</v>
      </c>
      <c r="S480" s="82">
        <v>1.6702999999999999</v>
      </c>
      <c r="T480" s="82">
        <v>1.2423</v>
      </c>
      <c r="U480" s="82">
        <v>0.42799999999999999</v>
      </c>
      <c r="V480" s="82">
        <v>9.6000000000000002E-2</v>
      </c>
      <c r="W480" s="82">
        <v>9.6000000000000002E-2</v>
      </c>
      <c r="X480" s="82">
        <v>-0.16750000000000001</v>
      </c>
      <c r="Y480" s="82">
        <v>-5.9200000000000003E-2</v>
      </c>
      <c r="Z480" s="82">
        <v>-3.0000000000000001E-3</v>
      </c>
      <c r="AA480" s="82">
        <v>8.7599999999999997E-2</v>
      </c>
      <c r="AC480" s="86">
        <v>7.9200000000000007E-2</v>
      </c>
      <c r="AD480" s="82">
        <v>8.6999999999999994E-3</v>
      </c>
      <c r="AE480" s="82">
        <v>-6.1999999999999998E-3</v>
      </c>
      <c r="AF480" s="82">
        <v>-9.6600000000000005E-2</v>
      </c>
      <c r="AG480" s="82">
        <v>-7.7000000000000002E-3</v>
      </c>
      <c r="AH480" s="82">
        <v>0.15090000000000001</v>
      </c>
      <c r="AI480" s="82">
        <v>0.36280000000000001</v>
      </c>
      <c r="AJ480" s="82">
        <v>0.1137</v>
      </c>
      <c r="AK480" s="82">
        <v>-0.1172</v>
      </c>
      <c r="AL480" s="82">
        <v>-5.8700000000000002E-2</v>
      </c>
      <c r="AM480" s="82">
        <v>-0.1943</v>
      </c>
      <c r="AN480" s="82">
        <v>-8.6199999999999999E-2</v>
      </c>
      <c r="AO480" s="82">
        <v>-4.3900000000000002E-2</v>
      </c>
      <c r="AP480" s="82">
        <v>-2.92E-2</v>
      </c>
      <c r="AQ480" s="82">
        <v>-0.1114</v>
      </c>
      <c r="AR480" s="82">
        <v>1.0699999999999999E-2</v>
      </c>
      <c r="BA480" s="82">
        <v>4.7E-2</v>
      </c>
      <c r="BB480" s="82">
        <v>-8.4699999999999998E-2</v>
      </c>
      <c r="BC480" s="82">
        <v>0.15959999999999999</v>
      </c>
      <c r="BE480" s="82">
        <v>8.3199999999999996E-2</v>
      </c>
      <c r="BF480" s="82">
        <v>-1.0999999999999999E-2</v>
      </c>
      <c r="BG480" s="82">
        <v>-0.113</v>
      </c>
      <c r="BH480" s="82">
        <v>-1.9E-3</v>
      </c>
      <c r="BI480" s="82">
        <v>7.4399999999999994E-2</v>
      </c>
      <c r="BJ480" s="82">
        <v>0.1734</v>
      </c>
      <c r="BK480" s="82">
        <v>4.7199999999999999E-2</v>
      </c>
      <c r="BL480" s="82">
        <v>0.1244</v>
      </c>
      <c r="BM480" s="82">
        <v>-6.6900000000000001E-2</v>
      </c>
      <c r="BN480" s="82">
        <v>-9.3399999999999997E-2</v>
      </c>
      <c r="BO480" s="82">
        <v>2.2200000000000001E-2</v>
      </c>
      <c r="BP480" s="82">
        <v>3.4700000000000002E-2</v>
      </c>
      <c r="BQ480" s="82">
        <v>-0.13159999999999999</v>
      </c>
      <c r="BR480" s="82">
        <v>-8.1299999999999997E-2</v>
      </c>
      <c r="BS480" s="82">
        <v>-7.1000000000000004E-3</v>
      </c>
      <c r="BT480" s="82">
        <v>-0.17510000000000001</v>
      </c>
      <c r="CD480" s="82">
        <v>2.98E-2</v>
      </c>
      <c r="CE480" s="82">
        <v>6.4999999999999997E-3</v>
      </c>
      <c r="CF480" s="82">
        <v>2.9999999999999997E-4</v>
      </c>
      <c r="CG480" s="82">
        <v>-0.18190000000000001</v>
      </c>
      <c r="CH480" s="82">
        <v>1.5800000000000002E-2</v>
      </c>
      <c r="CI480" s="82">
        <v>8.7900000000000006E-2</v>
      </c>
      <c r="CK480" s="82">
        <v>1.44E-2</v>
      </c>
      <c r="CL480" s="82">
        <v>0.1283</v>
      </c>
      <c r="CM480" s="82">
        <v>9.2700000000000005E-2</v>
      </c>
      <c r="CN480" s="82">
        <v>-2.3099999999999999E-2</v>
      </c>
      <c r="CO480" s="82">
        <v>0.14380000000000001</v>
      </c>
      <c r="CP480" s="82">
        <v>1.2999999999999999E-3</v>
      </c>
      <c r="CQ480" s="82">
        <v>8.5500000000000007E-2</v>
      </c>
      <c r="CR480" s="82">
        <v>-6.5000000000000002E-2</v>
      </c>
      <c r="CS480" s="82">
        <v>-0.18279999999999999</v>
      </c>
      <c r="CT480" s="82">
        <v>2.8500000000000001E-2</v>
      </c>
      <c r="CU480" s="82">
        <v>-0.20130000000000001</v>
      </c>
      <c r="CV480" s="82">
        <v>-1.18E-2</v>
      </c>
      <c r="CW480" s="82">
        <v>3.1E-2</v>
      </c>
    </row>
    <row r="481" spans="1:111" x14ac:dyDescent="0.2">
      <c r="A481" s="82" t="s">
        <v>817</v>
      </c>
      <c r="B481" s="82">
        <v>479</v>
      </c>
      <c r="C481" s="82" t="s">
        <v>359</v>
      </c>
      <c r="D481" s="82" t="s">
        <v>1088</v>
      </c>
      <c r="E481" s="82">
        <v>12</v>
      </c>
      <c r="F481" s="82" t="s">
        <v>103</v>
      </c>
      <c r="G481" s="82">
        <v>75</v>
      </c>
      <c r="H481" s="83">
        <v>646.37774000000002</v>
      </c>
      <c r="I481" s="46" t="s">
        <v>767</v>
      </c>
      <c r="J481" s="82" t="s">
        <v>1105</v>
      </c>
      <c r="K481" s="82">
        <v>22</v>
      </c>
      <c r="L481" s="84" t="s">
        <v>970</v>
      </c>
      <c r="M481" s="82">
        <v>5</v>
      </c>
      <c r="N481" s="83">
        <v>726.68462899999997</v>
      </c>
      <c r="O481" s="46" t="s">
        <v>679</v>
      </c>
      <c r="P481" s="82">
        <v>10.9824</v>
      </c>
      <c r="Q481" s="82">
        <v>1.5303</v>
      </c>
      <c r="R481" s="82">
        <v>9.4520999999999997</v>
      </c>
      <c r="S481" s="82">
        <v>1.0512999999999999</v>
      </c>
      <c r="T481" s="82">
        <v>0.15640000000000001</v>
      </c>
      <c r="U481" s="82">
        <v>0.89500000000000002</v>
      </c>
      <c r="V481" s="82">
        <v>5.3739999999999997</v>
      </c>
      <c r="W481" s="82">
        <v>1.1395999999999999</v>
      </c>
      <c r="X481" s="82">
        <v>-12.958399999999999</v>
      </c>
      <c r="Y481" s="82">
        <v>43.063600000000001</v>
      </c>
      <c r="Z481" s="82">
        <v>21.4343</v>
      </c>
      <c r="AA481" s="82">
        <v>-44.238199999999999</v>
      </c>
      <c r="AB481" s="82">
        <v>55.7059</v>
      </c>
      <c r="AC481" s="86">
        <v>10.2666</v>
      </c>
      <c r="AD481" s="82">
        <v>15.795299999999999</v>
      </c>
      <c r="AE481" s="82">
        <v>28.139700000000001</v>
      </c>
      <c r="AF481" s="82">
        <v>-0.78139999999999998</v>
      </c>
      <c r="AG481" s="82">
        <v>-31.062000000000001</v>
      </c>
      <c r="AH481" s="82">
        <v>-2.0817999999999999</v>
      </c>
      <c r="AI481" s="82">
        <v>-12.9398</v>
      </c>
      <c r="AJ481" s="82">
        <v>-2.7623000000000002</v>
      </c>
      <c r="AK481" s="82">
        <v>-27.057099999999998</v>
      </c>
      <c r="AL481" s="82">
        <v>-33.878799999999998</v>
      </c>
      <c r="AM481" s="82">
        <v>-49.640900000000002</v>
      </c>
      <c r="AN481" s="82">
        <v>-14.202199999999999</v>
      </c>
      <c r="AO481" s="82">
        <v>-13.355600000000001</v>
      </c>
      <c r="AP481" s="82">
        <v>-24.068999999999999</v>
      </c>
      <c r="AQ481" s="82">
        <v>1.1632</v>
      </c>
      <c r="AR481" s="82">
        <v>-7.5465999999999998</v>
      </c>
      <c r="AS481" s="82">
        <v>5.0826000000000002</v>
      </c>
      <c r="AT481" s="82">
        <v>8.3567</v>
      </c>
      <c r="AU481" s="82">
        <v>-13.1694</v>
      </c>
      <c r="AV481" s="82">
        <v>34.909799999999997</v>
      </c>
      <c r="AW481" s="82">
        <v>48.1721</v>
      </c>
      <c r="AX481" s="82">
        <v>-15.969099999999999</v>
      </c>
      <c r="AY481" s="82">
        <v>15.5847</v>
      </c>
      <c r="AZ481" s="82">
        <v>5.0797999999999996</v>
      </c>
      <c r="BA481" s="82">
        <v>48.161900000000003</v>
      </c>
      <c r="BB481" s="82">
        <v>-21.819600000000001</v>
      </c>
      <c r="BC481" s="82">
        <v>53.482199999999999</v>
      </c>
      <c r="BD481" s="82">
        <v>-44.767499999999998</v>
      </c>
      <c r="BE481" s="82">
        <v>-2.0611999999999999</v>
      </c>
      <c r="BF481" s="82">
        <v>3.3E-3</v>
      </c>
      <c r="BG481" s="82">
        <v>-4.41E-2</v>
      </c>
      <c r="BH481" s="82">
        <v>-38.247100000000003</v>
      </c>
      <c r="BI481" s="82">
        <v>8.1339000000000006</v>
      </c>
      <c r="BJ481" s="82">
        <v>-1.2019</v>
      </c>
      <c r="BK481" s="82">
        <v>-4.3559999999999999</v>
      </c>
      <c r="BL481" s="82">
        <v>1.5649999999999999</v>
      </c>
      <c r="BM481" s="82">
        <v>15.5579</v>
      </c>
      <c r="BN481" s="82">
        <v>2.3294999999999999</v>
      </c>
      <c r="BO481" s="82">
        <v>-1.0037</v>
      </c>
      <c r="BP481" s="82">
        <v>-18.8</v>
      </c>
      <c r="BQ481" s="82">
        <v>-16.593800000000002</v>
      </c>
      <c r="BR481" s="82">
        <v>14.0435</v>
      </c>
      <c r="BS481" s="82">
        <v>-24.772600000000001</v>
      </c>
      <c r="BT481" s="82">
        <v>-8.7363999999999997</v>
      </c>
      <c r="BU481" s="82">
        <v>3.3765000000000001</v>
      </c>
      <c r="BV481" s="82">
        <v>10.171099999999999</v>
      </c>
      <c r="BW481" s="82">
        <v>-15.099399999999999</v>
      </c>
      <c r="BX481" s="82">
        <v>-4.6040000000000001</v>
      </c>
      <c r="BY481" s="82">
        <v>7.4115000000000002</v>
      </c>
      <c r="BZ481" s="82">
        <v>-3.3290999999999999</v>
      </c>
      <c r="CA481" s="82">
        <v>14.647600000000001</v>
      </c>
      <c r="CB481" s="82">
        <v>26.552499999999998</v>
      </c>
      <c r="CC481" s="82">
        <v>-23.387</v>
      </c>
      <c r="CD481" s="82">
        <v>-17.068300000000001</v>
      </c>
      <c r="CE481" s="82">
        <v>15.567500000000001</v>
      </c>
      <c r="CF481" s="82">
        <v>-21.374400000000001</v>
      </c>
      <c r="CG481" s="82">
        <v>51.500599999999999</v>
      </c>
      <c r="CH481" s="82">
        <v>-108.9593</v>
      </c>
      <c r="CI481" s="82">
        <v>-20.160499999999999</v>
      </c>
      <c r="CJ481" s="82">
        <v>5.6332000000000004</v>
      </c>
      <c r="CK481" s="82">
        <v>-2.6354000000000002</v>
      </c>
      <c r="CL481" s="82">
        <v>35.764000000000003</v>
      </c>
      <c r="CM481" s="82">
        <v>-15.2675</v>
      </c>
      <c r="CN481" s="82">
        <v>7.1516999999999999</v>
      </c>
      <c r="CO481" s="82">
        <v>8.3721999999999994</v>
      </c>
      <c r="CP481" s="82">
        <v>0.21479999999999999</v>
      </c>
      <c r="CQ481" s="82">
        <v>-0.91749999999999998</v>
      </c>
      <c r="CR481" s="82">
        <v>9.9015000000000004</v>
      </c>
      <c r="CS481" s="82">
        <v>50.186999999999998</v>
      </c>
      <c r="CT481" s="82">
        <v>5.5902000000000003</v>
      </c>
      <c r="CU481" s="82">
        <v>25.9329</v>
      </c>
      <c r="CV481" s="82">
        <v>39.511699999999998</v>
      </c>
      <c r="CW481" s="82">
        <v>-2.4390999999999998</v>
      </c>
      <c r="CX481" s="82">
        <v>14.991400000000001</v>
      </c>
      <c r="CY481" s="82">
        <v>-8.9521999999999995</v>
      </c>
      <c r="CZ481" s="82">
        <v>18.299499999999998</v>
      </c>
      <c r="DA481" s="82">
        <v>-33.269300000000001</v>
      </c>
      <c r="DB481" s="82">
        <v>-28.058900000000001</v>
      </c>
      <c r="DC481" s="82">
        <v>24.679400000000001</v>
      </c>
      <c r="DD481" s="82">
        <v>-30.808499999999999</v>
      </c>
    </row>
    <row r="482" spans="1:111" x14ac:dyDescent="0.2">
      <c r="A482" s="82" t="s">
        <v>817</v>
      </c>
      <c r="B482" s="82">
        <v>480</v>
      </c>
      <c r="C482" s="82" t="s">
        <v>2</v>
      </c>
      <c r="D482" s="82" t="s">
        <v>1069</v>
      </c>
      <c r="E482" s="82">
        <v>11</v>
      </c>
      <c r="F482" s="82" t="s">
        <v>919</v>
      </c>
      <c r="G482" s="82">
        <v>10</v>
      </c>
      <c r="H482" s="83">
        <v>639.04367000000002</v>
      </c>
      <c r="I482" s="46" t="s">
        <v>579</v>
      </c>
      <c r="J482" s="82" t="s">
        <v>1072</v>
      </c>
      <c r="K482" s="82">
        <v>14</v>
      </c>
      <c r="L482" s="84" t="s">
        <v>203</v>
      </c>
      <c r="M482" s="82">
        <v>130</v>
      </c>
      <c r="N482" s="83">
        <v>595.373154</v>
      </c>
      <c r="O482" s="46" t="s">
        <v>600</v>
      </c>
      <c r="P482" s="82">
        <v>10.9437</v>
      </c>
      <c r="Q482" s="82">
        <v>8.9075000000000006</v>
      </c>
      <c r="R482" s="82">
        <v>2.0363000000000002</v>
      </c>
      <c r="S482" s="82">
        <v>1.1556</v>
      </c>
      <c r="T482" s="82">
        <v>0.9587</v>
      </c>
      <c r="U482" s="82">
        <v>0.19700000000000001</v>
      </c>
      <c r="V482" s="82">
        <v>-7.7399999999999997E-2</v>
      </c>
      <c r="W482" s="82">
        <v>-3.1199999999999999E-2</v>
      </c>
      <c r="X482" s="82">
        <v>0.1452</v>
      </c>
      <c r="Y482" s="82">
        <v>7.7299999999999994E-2</v>
      </c>
      <c r="Z482" s="82">
        <v>8.5199999999999998E-2</v>
      </c>
      <c r="AA482" s="82">
        <v>7.1199999999999999E-2</v>
      </c>
      <c r="AC482" s="86">
        <v>4.3900000000000002E-2</v>
      </c>
      <c r="AD482" s="82">
        <v>3.27E-2</v>
      </c>
      <c r="AE482" s="82">
        <v>7.0300000000000001E-2</v>
      </c>
      <c r="AF482" s="82">
        <v>-4.9500000000000002E-2</v>
      </c>
      <c r="AG482" s="82">
        <v>-8.7599999999999997E-2</v>
      </c>
      <c r="AH482" s="82">
        <v>-3.6600000000000001E-2</v>
      </c>
      <c r="AI482" s="82">
        <v>-3.5099999999999999E-2</v>
      </c>
      <c r="AJ482" s="82">
        <v>0.1341</v>
      </c>
      <c r="AK482" s="82">
        <v>-6.6500000000000004E-2</v>
      </c>
      <c r="AL482" s="82">
        <v>-9.1700000000000004E-2</v>
      </c>
      <c r="AM482" s="82">
        <v>6.0000000000000001E-3</v>
      </c>
      <c r="AN482" s="82">
        <v>4.41E-2</v>
      </c>
      <c r="AO482" s="82">
        <v>3.9100000000000003E-2</v>
      </c>
      <c r="AP482" s="82">
        <v>-2.1399999999999999E-2</v>
      </c>
      <c r="AQ482" s="82">
        <v>-3.6400000000000002E-2</v>
      </c>
      <c r="AR482" s="82">
        <v>-0.17899999999999999</v>
      </c>
      <c r="BA482" s="82">
        <v>-5.3100000000000001E-2</v>
      </c>
      <c r="BB482" s="82">
        <v>0.01</v>
      </c>
      <c r="BC482" s="82">
        <v>0.2319</v>
      </c>
      <c r="BE482" s="82">
        <v>-4.3799999999999999E-2</v>
      </c>
      <c r="BF482" s="82">
        <v>-0.13950000000000001</v>
      </c>
      <c r="BG482" s="82">
        <v>2.1700000000000001E-2</v>
      </c>
      <c r="BH482" s="82">
        <v>6.4399999999999999E-2</v>
      </c>
      <c r="BI482" s="82">
        <v>-0.1091</v>
      </c>
      <c r="BJ482" s="82">
        <v>-0.10580000000000001</v>
      </c>
      <c r="BK482" s="82">
        <v>9.5100000000000004E-2</v>
      </c>
      <c r="BL482" s="82">
        <v>0.1431</v>
      </c>
      <c r="BM482" s="82">
        <v>-6.0000000000000001E-3</v>
      </c>
      <c r="BN482" s="82">
        <v>6.5600000000000006E-2</v>
      </c>
      <c r="BO482" s="82">
        <v>-2.5399999999999999E-2</v>
      </c>
      <c r="BP482" s="82">
        <v>4.3900000000000002E-2</v>
      </c>
      <c r="BQ482" s="82">
        <v>-1.66E-2</v>
      </c>
      <c r="BR482" s="82">
        <v>-0.11219999999999999</v>
      </c>
      <c r="BS482" s="82">
        <v>1.15E-2</v>
      </c>
      <c r="BT482" s="82">
        <v>-7.5600000000000001E-2</v>
      </c>
      <c r="CD482" s="82">
        <v>-6.08E-2</v>
      </c>
      <c r="CE482" s="82">
        <v>-8.1500000000000003E-2</v>
      </c>
      <c r="CF482" s="82">
        <v>1.47E-2</v>
      </c>
      <c r="CG482" s="82">
        <v>9.6299999999999997E-2</v>
      </c>
      <c r="CH482" s="82">
        <v>-5.0099999999999999E-2</v>
      </c>
      <c r="CI482" s="82">
        <v>0.18479999999999999</v>
      </c>
      <c r="CK482" s="82">
        <v>-7.5300000000000006E-2</v>
      </c>
      <c r="CL482" s="82">
        <v>-3.7999999999999999E-2</v>
      </c>
      <c r="CM482" s="82">
        <v>-3.5700000000000003E-2</v>
      </c>
      <c r="CN482" s="82">
        <v>3.2000000000000001E-2</v>
      </c>
      <c r="CO482" s="82">
        <v>-4.0800000000000003E-2</v>
      </c>
      <c r="CP482" s="82">
        <v>-7.22E-2</v>
      </c>
      <c r="CQ482" s="82">
        <v>-4.3E-3</v>
      </c>
      <c r="CR482" s="82">
        <v>8.5300000000000001E-2</v>
      </c>
      <c r="CS482" s="82">
        <v>0.1066</v>
      </c>
      <c r="CT482" s="82">
        <v>1.0999999999999999E-2</v>
      </c>
      <c r="CU482" s="82">
        <v>-3.6299999999999999E-2</v>
      </c>
      <c r="CV482" s="82">
        <v>-3.61E-2</v>
      </c>
      <c r="CW482" s="82">
        <v>2.0000000000000001E-4</v>
      </c>
    </row>
    <row r="483" spans="1:111" s="46" customFormat="1" x14ac:dyDescent="0.2">
      <c r="A483" s="82" t="s">
        <v>817</v>
      </c>
      <c r="B483" s="82">
        <v>481</v>
      </c>
      <c r="C483" s="82" t="s">
        <v>2</v>
      </c>
      <c r="D483" s="82" t="s">
        <v>1071</v>
      </c>
      <c r="E483" s="82">
        <v>13</v>
      </c>
      <c r="F483" s="82" t="s">
        <v>123</v>
      </c>
      <c r="G483" s="82">
        <v>25</v>
      </c>
      <c r="H483" s="83">
        <v>408.79270100000002</v>
      </c>
      <c r="I483" s="46" t="s">
        <v>297</v>
      </c>
      <c r="J483" s="82" t="s">
        <v>1071</v>
      </c>
      <c r="K483" s="82">
        <v>13</v>
      </c>
      <c r="L483" s="84" t="s">
        <v>123</v>
      </c>
      <c r="M483" s="82">
        <v>45</v>
      </c>
      <c r="N483" s="83">
        <v>459.30665499999998</v>
      </c>
      <c r="O483" s="46" t="s">
        <v>597</v>
      </c>
      <c r="P483" s="82">
        <v>10.9138</v>
      </c>
      <c r="Q483" s="82">
        <v>8.4865999999999993</v>
      </c>
      <c r="R483" s="82">
        <v>2.4272</v>
      </c>
      <c r="S483" s="82">
        <v>1.1460999999999999</v>
      </c>
      <c r="T483" s="82">
        <v>0.98960000000000004</v>
      </c>
      <c r="U483" s="82">
        <v>0.15659999999999999</v>
      </c>
      <c r="V483" s="82">
        <v>2.6499999999999999E-2</v>
      </c>
      <c r="W483" s="82">
        <v>1.1900000000000001E-2</v>
      </c>
      <c r="X483" s="82">
        <v>-0.17080000000000001</v>
      </c>
      <c r="Y483" s="82">
        <v>-8.0399999999999999E-2</v>
      </c>
      <c r="Z483" s="82">
        <v>3.8199999999999998E-2</v>
      </c>
      <c r="AA483" s="82">
        <v>7.9699999999999993E-2</v>
      </c>
      <c r="AB483" s="82"/>
      <c r="AC483" s="86">
        <v>-2.8500000000000001E-2</v>
      </c>
      <c r="AD483" s="82">
        <v>-4.8300000000000003E-2</v>
      </c>
      <c r="AE483" s="82">
        <v>3.4799999999999998E-2</v>
      </c>
      <c r="AF483" s="82">
        <v>-0.12189999999999999</v>
      </c>
      <c r="AG483" s="82">
        <v>0.16439999999999999</v>
      </c>
      <c r="AH483" s="82">
        <v>-0.1032</v>
      </c>
      <c r="AI483" s="82">
        <v>2.3800000000000002E-2</v>
      </c>
      <c r="AJ483" s="82">
        <v>2.18E-2</v>
      </c>
      <c r="AK483" s="82">
        <v>1.8E-3</v>
      </c>
      <c r="AL483" s="82">
        <v>0.1991</v>
      </c>
      <c r="AM483" s="82">
        <v>-0.1951</v>
      </c>
      <c r="AN483" s="82">
        <v>-4.8399999999999999E-2</v>
      </c>
      <c r="AO483" s="82">
        <v>-7.22E-2</v>
      </c>
      <c r="AP483" s="82">
        <v>1.5E-3</v>
      </c>
      <c r="AQ483" s="82">
        <v>-8.14E-2</v>
      </c>
      <c r="AR483" s="82">
        <v>0.21410000000000001</v>
      </c>
      <c r="AS483" s="82"/>
      <c r="AT483" s="82"/>
      <c r="AU483" s="82"/>
      <c r="AV483" s="82"/>
      <c r="AW483" s="82"/>
      <c r="AX483" s="82"/>
      <c r="AY483" s="82"/>
      <c r="AZ483" s="82"/>
      <c r="BA483" s="82">
        <v>-0.03</v>
      </c>
      <c r="BB483" s="82">
        <v>-7.7999999999999996E-3</v>
      </c>
      <c r="BC483" s="82">
        <v>-1.7899999999999999E-2</v>
      </c>
      <c r="BD483" s="82"/>
      <c r="BE483" s="82">
        <v>1.43E-2</v>
      </c>
      <c r="BF483" s="82">
        <v>-2.5000000000000001E-2</v>
      </c>
      <c r="BG483" s="82">
        <v>5.67E-2</v>
      </c>
      <c r="BH483" s="82">
        <v>-9.2999999999999992E-3</v>
      </c>
      <c r="BI483" s="82">
        <v>8.8999999999999996E-2</v>
      </c>
      <c r="BJ483" s="82">
        <v>0.11169999999999999</v>
      </c>
      <c r="BK483" s="82">
        <v>-7.1000000000000004E-3</v>
      </c>
      <c r="BL483" s="82">
        <v>-0.17760000000000001</v>
      </c>
      <c r="BM483" s="82">
        <v>-6.4000000000000003E-3</v>
      </c>
      <c r="BN483" s="82">
        <v>3.15E-2</v>
      </c>
      <c r="BO483" s="82">
        <v>0.10050000000000001</v>
      </c>
      <c r="BP483" s="82">
        <v>-0.22489999999999999</v>
      </c>
      <c r="BQ483" s="82">
        <v>7.5800000000000006E-2</v>
      </c>
      <c r="BR483" s="82">
        <v>-1.29E-2</v>
      </c>
      <c r="BS483" s="82">
        <v>0.1133</v>
      </c>
      <c r="BT483" s="82">
        <v>-7.3899999999999993E-2</v>
      </c>
      <c r="BU483" s="82"/>
      <c r="BV483" s="82"/>
      <c r="BW483" s="82"/>
      <c r="BX483" s="82"/>
      <c r="BY483" s="82"/>
      <c r="BZ483" s="82"/>
      <c r="CA483" s="82"/>
      <c r="CB483" s="82"/>
      <c r="CC483" s="82"/>
      <c r="CD483" s="82">
        <v>-9.3200000000000005E-2</v>
      </c>
      <c r="CE483" s="82">
        <v>0.1119</v>
      </c>
      <c r="CF483" s="82">
        <v>-0.1216</v>
      </c>
      <c r="CG483" s="82">
        <v>1.7000000000000001E-2</v>
      </c>
      <c r="CH483" s="82">
        <v>7.5899999999999995E-2</v>
      </c>
      <c r="CI483" s="82">
        <v>-7.8200000000000006E-2</v>
      </c>
      <c r="CJ483" s="82"/>
      <c r="CK483" s="82">
        <v>1.6500000000000001E-2</v>
      </c>
      <c r="CL483" s="82">
        <v>0.1197</v>
      </c>
      <c r="CM483" s="82">
        <v>8.48E-2</v>
      </c>
      <c r="CN483" s="82">
        <v>-7.0599999999999996E-2</v>
      </c>
      <c r="CO483" s="82">
        <v>3.2000000000000002E-3</v>
      </c>
      <c r="CP483" s="82">
        <v>-0.1217</v>
      </c>
      <c r="CQ483" s="82">
        <v>0.12529999999999999</v>
      </c>
      <c r="CR483" s="82">
        <v>-6.8199999999999997E-2</v>
      </c>
      <c r="CS483" s="82">
        <v>-1.5E-3</v>
      </c>
      <c r="CT483" s="82">
        <v>4.9799999999999997E-2</v>
      </c>
      <c r="CU483" s="82">
        <v>-6.9999999999999999E-4</v>
      </c>
      <c r="CV483" s="82">
        <v>3.5799999999999998E-2</v>
      </c>
      <c r="CW483" s="82">
        <v>-8.4199999999999997E-2</v>
      </c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</row>
    <row r="484" spans="1:111" x14ac:dyDescent="0.2">
      <c r="A484" s="82" t="s">
        <v>817</v>
      </c>
      <c r="B484" s="82">
        <v>482</v>
      </c>
      <c r="C484" s="82" t="s">
        <v>1</v>
      </c>
      <c r="D484" s="82" t="s">
        <v>1026</v>
      </c>
      <c r="E484" s="82">
        <v>16</v>
      </c>
      <c r="F484" s="82" t="s">
        <v>952</v>
      </c>
      <c r="G484" s="82">
        <v>15</v>
      </c>
      <c r="H484" s="83">
        <v>364.56492800000001</v>
      </c>
      <c r="I484" s="46" t="s">
        <v>618</v>
      </c>
      <c r="J484" s="82" t="s">
        <v>1034</v>
      </c>
      <c r="K484" s="82">
        <v>25</v>
      </c>
      <c r="L484" s="84" t="s">
        <v>109</v>
      </c>
      <c r="M484" s="82">
        <v>115</v>
      </c>
      <c r="N484" s="83">
        <v>112.131039</v>
      </c>
      <c r="O484" s="46" t="s">
        <v>711</v>
      </c>
      <c r="P484" s="82">
        <v>10.911099999999999</v>
      </c>
      <c r="Q484" s="82">
        <v>7.835</v>
      </c>
      <c r="R484" s="82">
        <v>3.0762</v>
      </c>
      <c r="S484" s="82">
        <v>1.8503000000000001</v>
      </c>
      <c r="T484" s="82">
        <v>1.5812999999999999</v>
      </c>
      <c r="U484" s="82">
        <v>0.26889999999999997</v>
      </c>
      <c r="V484" s="82">
        <v>-6.5600000000000006E-2</v>
      </c>
      <c r="W484" s="82">
        <v>-2E-3</v>
      </c>
      <c r="X484" s="82">
        <v>0.32140000000000002</v>
      </c>
      <c r="Y484" s="82">
        <v>1.04E-2</v>
      </c>
      <c r="Z484" s="82">
        <v>5.1700000000000003E-2</v>
      </c>
      <c r="AC484" s="86">
        <v>-6.6000000000000003E-2</v>
      </c>
      <c r="AD484" s="82">
        <v>-0.10639999999999999</v>
      </c>
      <c r="AE484" s="82">
        <v>0.2092</v>
      </c>
      <c r="AF484" s="82">
        <v>-8.5300000000000001E-2</v>
      </c>
      <c r="AG484" s="82">
        <v>-0.1158</v>
      </c>
      <c r="AH484" s="82">
        <v>1.6999999999999999E-3</v>
      </c>
      <c r="AI484" s="82">
        <v>-9.1700000000000004E-2</v>
      </c>
      <c r="AJ484" s="82">
        <v>5.9499999999999997E-2</v>
      </c>
      <c r="AK484" s="82">
        <v>0.13270000000000001</v>
      </c>
      <c r="BA484" s="82">
        <v>8.3000000000000001E-3</v>
      </c>
      <c r="BE484" s="82">
        <v>0.43180000000000002</v>
      </c>
      <c r="BF484" s="82">
        <v>-0.1391</v>
      </c>
      <c r="BG484" s="82">
        <v>3.9E-2</v>
      </c>
      <c r="BH484" s="82">
        <v>-0.32719999999999999</v>
      </c>
      <c r="BI484" s="82">
        <v>0.35970000000000002</v>
      </c>
      <c r="BJ484" s="82">
        <v>0.17910000000000001</v>
      </c>
      <c r="BK484" s="82">
        <v>-9.11E-2</v>
      </c>
      <c r="BL484" s="82">
        <v>-0.1492</v>
      </c>
      <c r="BM484" s="82">
        <v>-0.23330000000000001</v>
      </c>
      <c r="BN484" s="82">
        <v>-7.7899999999999997E-2</v>
      </c>
      <c r="CD484" s="82">
        <v>-9.4500000000000001E-2</v>
      </c>
      <c r="CF484" s="82">
        <v>0.19159999999999999</v>
      </c>
      <c r="CG484" s="82">
        <v>0.05</v>
      </c>
      <c r="CK484" s="82">
        <v>3.7900000000000003E-2</v>
      </c>
      <c r="CL484" s="82">
        <v>0.2346</v>
      </c>
      <c r="CM484" s="82">
        <v>0.1273</v>
      </c>
      <c r="CN484" s="82">
        <v>-0.1191</v>
      </c>
      <c r="CO484" s="82">
        <v>-0.14560000000000001</v>
      </c>
      <c r="CP484" s="82">
        <v>7.0699999999999999E-2</v>
      </c>
      <c r="CQ484" s="82">
        <v>-0.1293</v>
      </c>
      <c r="CR484" s="82">
        <v>-0.2238</v>
      </c>
    </row>
    <row r="485" spans="1:111" x14ac:dyDescent="0.2">
      <c r="A485" s="82" t="s">
        <v>817</v>
      </c>
      <c r="B485" s="82">
        <v>483</v>
      </c>
      <c r="C485" s="82" t="s">
        <v>359</v>
      </c>
      <c r="D485" s="82" t="s">
        <v>1083</v>
      </c>
      <c r="E485" s="82">
        <v>4</v>
      </c>
      <c r="F485" s="82" t="s">
        <v>89</v>
      </c>
      <c r="G485" s="82">
        <v>5</v>
      </c>
      <c r="H485" s="83">
        <v>24.150499</v>
      </c>
      <c r="I485" s="46" t="s">
        <v>650</v>
      </c>
      <c r="J485" s="82" t="s">
        <v>1086</v>
      </c>
      <c r="K485" s="82">
        <v>8</v>
      </c>
      <c r="L485" s="84" t="s">
        <v>191</v>
      </c>
      <c r="M485" s="82">
        <v>20</v>
      </c>
      <c r="N485" s="83">
        <v>470.15976899999998</v>
      </c>
      <c r="O485" s="46" t="s">
        <v>554</v>
      </c>
      <c r="P485" s="82">
        <v>10.9102</v>
      </c>
      <c r="Q485" s="82">
        <v>0</v>
      </c>
      <c r="R485" s="82">
        <v>10.9102</v>
      </c>
      <c r="S485" s="82">
        <v>1.4873000000000001</v>
      </c>
      <c r="T485" s="82">
        <v>1E-4</v>
      </c>
      <c r="U485" s="82">
        <v>1.4872000000000001</v>
      </c>
      <c r="V485" s="82">
        <v>-6.4561000000000002</v>
      </c>
      <c r="W485" s="82">
        <v>-3.5537000000000001</v>
      </c>
      <c r="X485" s="82">
        <v>-0.29870000000000002</v>
      </c>
      <c r="Y485" s="82">
        <v>27.9938</v>
      </c>
      <c r="Z485" s="82">
        <v>39.418100000000003</v>
      </c>
      <c r="AA485" s="82">
        <v>-45.223100000000002</v>
      </c>
      <c r="AB485" s="82">
        <v>-98.604200000000006</v>
      </c>
      <c r="AC485" s="86">
        <v>8.3923000000000005</v>
      </c>
      <c r="AD485" s="82">
        <v>-16.215399999999999</v>
      </c>
      <c r="AE485" s="82">
        <v>35.1327</v>
      </c>
      <c r="AF485" s="82">
        <v>39.291600000000003</v>
      </c>
      <c r="AG485" s="82">
        <v>22.4693</v>
      </c>
      <c r="AH485" s="82">
        <v>9.4406999999999996</v>
      </c>
      <c r="AI485" s="82">
        <v>-0.35930000000000001</v>
      </c>
      <c r="AJ485" s="82">
        <v>-1.0727</v>
      </c>
      <c r="AK485" s="82">
        <v>-5.5298999999999996</v>
      </c>
      <c r="AL485" s="82">
        <v>-1.6379999999999999</v>
      </c>
      <c r="AM485" s="82">
        <v>35.788400000000003</v>
      </c>
      <c r="AN485" s="82">
        <v>-45.768300000000004</v>
      </c>
      <c r="AO485" s="82">
        <v>-10.773400000000001</v>
      </c>
      <c r="AP485" s="82">
        <v>13.7821</v>
      </c>
      <c r="AQ485" s="82">
        <v>37.1145</v>
      </c>
      <c r="AR485" s="82">
        <v>-5.2384000000000004</v>
      </c>
      <c r="AS485" s="82">
        <v>3.9803999999999999</v>
      </c>
      <c r="AT485" s="82">
        <v>1.2042999999999999</v>
      </c>
      <c r="AU485" s="82">
        <v>4.4194000000000004</v>
      </c>
      <c r="AV485" s="82">
        <v>-9.3080999999999996</v>
      </c>
      <c r="AW485" s="82">
        <v>4.7941000000000003</v>
      </c>
      <c r="AX485" s="82">
        <v>2.2345999999999999</v>
      </c>
      <c r="AY485" s="82">
        <v>-26.1004</v>
      </c>
      <c r="AZ485" s="82">
        <v>-19.6249</v>
      </c>
      <c r="BA485" s="82">
        <v>36.036000000000001</v>
      </c>
      <c r="BB485" s="82">
        <v>-4.3529999999999998</v>
      </c>
      <c r="BC485" s="82">
        <v>-65.595200000000006</v>
      </c>
      <c r="BD485" s="82">
        <v>-15.5097</v>
      </c>
      <c r="BE485" s="82">
        <v>-24.3979</v>
      </c>
      <c r="BF485" s="82">
        <v>0.24809999999999999</v>
      </c>
      <c r="BG485" s="82">
        <v>-3.3754</v>
      </c>
      <c r="BH485" s="82">
        <v>38.095799999999997</v>
      </c>
      <c r="BI485" s="82">
        <v>32.066200000000002</v>
      </c>
      <c r="BJ485" s="82">
        <v>37.760800000000003</v>
      </c>
      <c r="BK485" s="82">
        <v>0.47120000000000001</v>
      </c>
      <c r="BL485" s="82">
        <v>0.48359999999999997</v>
      </c>
      <c r="BM485" s="82">
        <v>2.5931000000000002</v>
      </c>
      <c r="BN485" s="82">
        <v>9.8575999999999997</v>
      </c>
      <c r="BO485" s="82">
        <v>5.9993999999999996</v>
      </c>
      <c r="BP485" s="82">
        <v>-91.158600000000007</v>
      </c>
      <c r="BQ485" s="82">
        <v>13.386900000000001</v>
      </c>
      <c r="BR485" s="82">
        <v>9.9293999999999993</v>
      </c>
      <c r="BS485" s="82">
        <v>-2.0238999999999998</v>
      </c>
      <c r="BT485" s="82">
        <v>0.48399999999999999</v>
      </c>
      <c r="BU485" s="82">
        <v>4.3689</v>
      </c>
      <c r="BV485" s="82">
        <v>-13.909000000000001</v>
      </c>
      <c r="BW485" s="82">
        <v>16.8306</v>
      </c>
      <c r="BX485" s="82">
        <v>20.2837</v>
      </c>
      <c r="BY485" s="82">
        <v>-6.6504000000000003</v>
      </c>
      <c r="BZ485" s="82">
        <v>23.505199999999999</v>
      </c>
      <c r="CA485" s="82">
        <v>-28.648499999999999</v>
      </c>
      <c r="CB485" s="82">
        <v>3.2208999999999999</v>
      </c>
      <c r="CC485" s="82">
        <v>41.457900000000002</v>
      </c>
      <c r="CD485" s="82">
        <v>96.592100000000002</v>
      </c>
      <c r="CE485" s="82">
        <v>-117.9156</v>
      </c>
      <c r="CF485" s="82">
        <v>-62.7029</v>
      </c>
      <c r="CG485" s="82">
        <v>-22.8827</v>
      </c>
      <c r="CH485" s="82">
        <v>-48.088099999999997</v>
      </c>
      <c r="CI485" s="82">
        <v>-66.169200000000004</v>
      </c>
      <c r="CJ485" s="82">
        <v>49.517600000000002</v>
      </c>
      <c r="CK485" s="82">
        <v>4.0336999999999996</v>
      </c>
      <c r="CL485" s="82">
        <v>22.612200000000001</v>
      </c>
      <c r="CM485" s="82">
        <v>1.8113999999999999</v>
      </c>
      <c r="CN485" s="82">
        <v>4.3971</v>
      </c>
      <c r="CO485" s="82">
        <v>1.0437000000000001</v>
      </c>
      <c r="CP485" s="82">
        <v>1.3187</v>
      </c>
      <c r="CQ485" s="82">
        <v>13.46</v>
      </c>
      <c r="CR485" s="82">
        <v>37.013599999999997</v>
      </c>
      <c r="CS485" s="82">
        <v>15.3926</v>
      </c>
      <c r="CT485" s="82">
        <v>-32.130699999999997</v>
      </c>
      <c r="CU485" s="82">
        <v>-15.0159</v>
      </c>
      <c r="CV485" s="82">
        <v>34.586500000000001</v>
      </c>
      <c r="CW485" s="82">
        <v>11.729100000000001</v>
      </c>
      <c r="CX485" s="82">
        <v>3.7433999999999998</v>
      </c>
      <c r="CY485" s="82">
        <v>-22.4953</v>
      </c>
      <c r="CZ485" s="82">
        <v>-13.8169</v>
      </c>
      <c r="DA485" s="82">
        <v>24.390899999999998</v>
      </c>
      <c r="DB485" s="82">
        <v>37.090699999999998</v>
      </c>
      <c r="DC485" s="82">
        <v>-12.6135</v>
      </c>
      <c r="DD485" s="82">
        <v>13.639699999999999</v>
      </c>
    </row>
    <row r="486" spans="1:111" x14ac:dyDescent="0.2">
      <c r="A486" s="82" t="s">
        <v>817</v>
      </c>
      <c r="B486" s="82">
        <v>484</v>
      </c>
      <c r="C486" s="82" t="s">
        <v>359</v>
      </c>
      <c r="D486" s="82" t="s">
        <v>1085</v>
      </c>
      <c r="E486" s="82">
        <v>7</v>
      </c>
      <c r="F486" s="82" t="s">
        <v>100</v>
      </c>
      <c r="G486" s="82">
        <v>150</v>
      </c>
      <c r="H486" s="83">
        <v>730.38794299999995</v>
      </c>
      <c r="I486" s="46" t="s">
        <v>794</v>
      </c>
      <c r="J486" s="82" t="s">
        <v>1106</v>
      </c>
      <c r="K486" s="82">
        <v>24</v>
      </c>
      <c r="L486" s="84" t="s">
        <v>978</v>
      </c>
      <c r="M486" s="82">
        <v>20</v>
      </c>
      <c r="N486" s="83">
        <v>740.09263599999997</v>
      </c>
      <c r="O486" s="46" t="s">
        <v>704</v>
      </c>
      <c r="P486" s="82">
        <v>10.8848</v>
      </c>
      <c r="Q486" s="82">
        <v>1.5126999999999999</v>
      </c>
      <c r="R486" s="82">
        <v>9.3720999999999997</v>
      </c>
      <c r="S486" s="82">
        <v>0.878</v>
      </c>
      <c r="T486" s="82">
        <v>0.1338</v>
      </c>
      <c r="U486" s="82">
        <v>0.74419999999999997</v>
      </c>
      <c r="V486" s="82">
        <v>9.1964000000000006</v>
      </c>
      <c r="W486" s="82">
        <v>-16.8371</v>
      </c>
      <c r="X486" s="82">
        <v>12.442500000000001</v>
      </c>
      <c r="Y486" s="82">
        <v>-45.8735</v>
      </c>
      <c r="Z486" s="82">
        <v>28.7486</v>
      </c>
      <c r="AA486" s="82">
        <v>18.0014</v>
      </c>
      <c r="AB486" s="82">
        <v>18.396999999999998</v>
      </c>
      <c r="AC486" s="86">
        <v>-3.1229</v>
      </c>
      <c r="AD486" s="82">
        <v>-10.7157</v>
      </c>
      <c r="AE486" s="82">
        <v>3.278</v>
      </c>
      <c r="AF486" s="82">
        <v>11.139799999999999</v>
      </c>
      <c r="AG486" s="82">
        <v>68.707599999999999</v>
      </c>
      <c r="AH486" s="82">
        <v>-7.0377999999999998</v>
      </c>
      <c r="AI486" s="82">
        <v>-21.9619</v>
      </c>
      <c r="AJ486" s="82">
        <v>-17.937000000000001</v>
      </c>
      <c r="AK486" s="82">
        <v>-16.490200000000002</v>
      </c>
      <c r="AL486" s="82">
        <v>-58.6873</v>
      </c>
      <c r="AM486" s="82">
        <v>-16.015699999999999</v>
      </c>
      <c r="AN486" s="82">
        <v>37.678899999999999</v>
      </c>
      <c r="AO486" s="82">
        <v>-0.63880000000000003</v>
      </c>
      <c r="AP486" s="82">
        <v>-21.1769</v>
      </c>
      <c r="AQ486" s="82">
        <v>-3.7490000000000001</v>
      </c>
      <c r="AR486" s="82">
        <v>1.3531</v>
      </c>
      <c r="AS486" s="82">
        <v>-4.2473999999999998</v>
      </c>
      <c r="AT486" s="82">
        <v>6.3135000000000003</v>
      </c>
      <c r="AU486" s="82">
        <v>11.9359</v>
      </c>
      <c r="AV486" s="82">
        <v>-2.9636999999999998</v>
      </c>
      <c r="AW486" s="82">
        <v>-13.8756</v>
      </c>
      <c r="AX486" s="82">
        <v>16.329000000000001</v>
      </c>
      <c r="AY486" s="82">
        <v>20.225000000000001</v>
      </c>
      <c r="AZ486" s="82">
        <v>2.3854000000000002</v>
      </c>
      <c r="BA486" s="82">
        <v>-68.399799999999999</v>
      </c>
      <c r="BB486" s="82">
        <v>0.49719999999999998</v>
      </c>
      <c r="BC486" s="82">
        <v>-16.2666</v>
      </c>
      <c r="BD486" s="82">
        <v>-6.9295</v>
      </c>
      <c r="BE486" s="82">
        <v>-7.9574999999999996</v>
      </c>
      <c r="BF486" s="82">
        <v>9.8089999999999993</v>
      </c>
      <c r="BG486" s="82">
        <v>22.331</v>
      </c>
      <c r="BH486" s="82">
        <v>26.7379</v>
      </c>
      <c r="BI486" s="82">
        <v>-4.3814000000000002</v>
      </c>
      <c r="BJ486" s="82">
        <v>-8.5338999999999992</v>
      </c>
      <c r="BK486" s="82">
        <v>15.064299999999999</v>
      </c>
      <c r="BL486" s="82">
        <v>34.481699999999996</v>
      </c>
      <c r="BM486" s="82">
        <v>-24.993600000000001</v>
      </c>
      <c r="BN486" s="82">
        <v>10.4762</v>
      </c>
      <c r="BO486" s="82">
        <v>-15.6983</v>
      </c>
      <c r="BP486" s="82">
        <v>-39.101399999999998</v>
      </c>
      <c r="BQ486" s="82">
        <v>-19.790500000000002</v>
      </c>
      <c r="BR486" s="82">
        <v>3.5884999999999998</v>
      </c>
      <c r="BS486" s="82">
        <v>1.1577999999999999</v>
      </c>
      <c r="BT486" s="82">
        <v>20.5563</v>
      </c>
      <c r="BU486" s="82">
        <v>13.1623</v>
      </c>
      <c r="BV486" s="82">
        <v>-37.412999999999997</v>
      </c>
      <c r="BW486" s="82">
        <v>9.5497999999999994</v>
      </c>
      <c r="BX486" s="82">
        <v>26.0139</v>
      </c>
      <c r="BY486" s="82">
        <v>16.4361</v>
      </c>
      <c r="BZ486" s="82">
        <v>14.8124</v>
      </c>
      <c r="CA486" s="82">
        <v>-5.6723999999999997</v>
      </c>
      <c r="CB486" s="82">
        <v>30.463200000000001</v>
      </c>
      <c r="CC486" s="82">
        <v>52.273499999999999</v>
      </c>
      <c r="CD486" s="82">
        <v>-26.144200000000001</v>
      </c>
      <c r="CE486" s="82">
        <v>76.684600000000003</v>
      </c>
      <c r="CF486" s="82">
        <v>-21.162400000000002</v>
      </c>
      <c r="CG486" s="82">
        <v>36.011899999999997</v>
      </c>
      <c r="CH486" s="82">
        <v>31.6722</v>
      </c>
      <c r="CI486" s="82">
        <v>11.9518</v>
      </c>
      <c r="CJ486" s="82">
        <v>32.4574</v>
      </c>
      <c r="CK486" s="82">
        <v>-20.608000000000001</v>
      </c>
      <c r="CL486" s="82">
        <v>-38.6708</v>
      </c>
      <c r="CM486" s="82">
        <v>-8.9429999999999996</v>
      </c>
      <c r="CN486" s="82">
        <v>-25.857600000000001</v>
      </c>
      <c r="CO486" s="82">
        <v>-11.251099999999999</v>
      </c>
      <c r="CP486" s="82">
        <v>1.0071000000000001</v>
      </c>
      <c r="CQ486" s="82">
        <v>-4.7675000000000001</v>
      </c>
      <c r="CR486" s="82">
        <v>-50.212499999999999</v>
      </c>
      <c r="CS486" s="82">
        <v>-21.608899999999998</v>
      </c>
      <c r="CT486" s="82">
        <v>35.919199999999996</v>
      </c>
      <c r="CU486" s="82">
        <v>1.1794</v>
      </c>
      <c r="CV486" s="82">
        <v>-24.918700000000001</v>
      </c>
      <c r="CW486" s="82">
        <v>0.59330000000000005</v>
      </c>
      <c r="CX486" s="82">
        <v>-3.5598000000000001</v>
      </c>
      <c r="CY486" s="82">
        <v>13.0364</v>
      </c>
      <c r="CZ486" s="82">
        <v>-27.539899999999999</v>
      </c>
      <c r="DA486" s="82">
        <v>12.3344</v>
      </c>
      <c r="DB486" s="82">
        <v>0.72840000000000005</v>
      </c>
      <c r="DC486" s="82">
        <v>-32.508499999999998</v>
      </c>
      <c r="DD486" s="82">
        <v>11.9032</v>
      </c>
    </row>
    <row r="487" spans="1:111" x14ac:dyDescent="0.2">
      <c r="A487" s="82" t="s">
        <v>817</v>
      </c>
      <c r="B487" s="82">
        <v>485</v>
      </c>
      <c r="C487" s="82" t="s">
        <v>359</v>
      </c>
      <c r="D487" s="82" t="s">
        <v>1098</v>
      </c>
      <c r="E487" s="82">
        <v>5</v>
      </c>
      <c r="F487" s="82" t="s">
        <v>92</v>
      </c>
      <c r="G487" s="82">
        <v>120</v>
      </c>
      <c r="H487" s="83">
        <v>683.75681399999996</v>
      </c>
      <c r="I487" s="46" t="s">
        <v>762</v>
      </c>
      <c r="J487" s="82" t="s">
        <v>1099</v>
      </c>
      <c r="K487" s="82">
        <v>10</v>
      </c>
      <c r="L487" s="84" t="s">
        <v>918</v>
      </c>
      <c r="M487" s="82">
        <v>25</v>
      </c>
      <c r="N487" s="83">
        <v>589.59119599999997</v>
      </c>
      <c r="O487" s="46" t="s">
        <v>575</v>
      </c>
      <c r="P487" s="82">
        <v>10.833</v>
      </c>
      <c r="Q487" s="82">
        <v>0.16800000000000001</v>
      </c>
      <c r="R487" s="82">
        <v>10.664999999999999</v>
      </c>
      <c r="S487" s="82">
        <v>1.0749</v>
      </c>
      <c r="T487" s="82">
        <v>1.6799999999999999E-2</v>
      </c>
      <c r="U487" s="82">
        <v>1.0581</v>
      </c>
      <c r="V487" s="82">
        <v>2.3138999999999998</v>
      </c>
      <c r="W487" s="82">
        <v>5.0385999999999997</v>
      </c>
      <c r="X487" s="82">
        <v>4.3124000000000002</v>
      </c>
      <c r="Y487" s="82">
        <v>-51.826999999999998</v>
      </c>
      <c r="Z487" s="82">
        <v>-86.861500000000007</v>
      </c>
      <c r="AA487" s="82">
        <v>83.944500000000005</v>
      </c>
      <c r="AB487" s="82">
        <v>-19.825099999999999</v>
      </c>
      <c r="AC487" s="86">
        <v>-11.052099999999999</v>
      </c>
      <c r="AD487" s="82">
        <v>9.4303000000000008</v>
      </c>
      <c r="AE487" s="82">
        <v>-17.6249</v>
      </c>
      <c r="AF487" s="82">
        <v>3.9967000000000001</v>
      </c>
      <c r="AG487" s="82">
        <v>36.850200000000001</v>
      </c>
      <c r="AH487" s="82">
        <v>-2.4020999999999999</v>
      </c>
      <c r="AI487" s="82">
        <v>7.0210999999999997</v>
      </c>
      <c r="AJ487" s="82">
        <v>12.013500000000001</v>
      </c>
      <c r="AK487" s="82">
        <v>2.0186000000000002</v>
      </c>
      <c r="AL487" s="82">
        <v>-16.381399999999999</v>
      </c>
      <c r="AM487" s="82">
        <v>21.9496</v>
      </c>
      <c r="AN487" s="82">
        <v>30.085799999999999</v>
      </c>
      <c r="AO487" s="82">
        <v>-7.7545999999999999</v>
      </c>
      <c r="AP487" s="82">
        <v>4.9585999999999997</v>
      </c>
      <c r="AQ487" s="82">
        <v>-11.306800000000001</v>
      </c>
      <c r="AR487" s="82">
        <v>-2.9849999999999999</v>
      </c>
      <c r="AS487" s="82">
        <v>-5.2621000000000002</v>
      </c>
      <c r="AT487" s="82">
        <v>21.395099999999999</v>
      </c>
      <c r="AU487" s="82">
        <v>-5.9660000000000002</v>
      </c>
      <c r="AV487" s="82">
        <v>18.140499999999999</v>
      </c>
      <c r="AW487" s="82">
        <v>-28.126200000000001</v>
      </c>
      <c r="AX487" s="82">
        <v>8.9434000000000005</v>
      </c>
      <c r="AY487" s="82">
        <v>-26.408000000000001</v>
      </c>
      <c r="AZ487" s="82">
        <v>33.0349</v>
      </c>
      <c r="BA487" s="82">
        <v>30.3413</v>
      </c>
      <c r="BB487" s="82">
        <v>-14.3995</v>
      </c>
      <c r="BC487" s="82">
        <v>63.6205</v>
      </c>
      <c r="BD487" s="82">
        <v>-38.357999999999997</v>
      </c>
      <c r="BE487" s="82">
        <v>32.409500000000001</v>
      </c>
      <c r="BF487" s="82">
        <v>-7.3585000000000003</v>
      </c>
      <c r="BG487" s="82">
        <v>-13.695</v>
      </c>
      <c r="BH487" s="82">
        <v>-30.165500000000002</v>
      </c>
      <c r="BI487" s="82">
        <v>20.8703</v>
      </c>
      <c r="BJ487" s="82">
        <v>-43.843800000000002</v>
      </c>
      <c r="BK487" s="82">
        <v>-7.0056000000000003</v>
      </c>
      <c r="BL487" s="82">
        <v>17.451599999999999</v>
      </c>
      <c r="BM487" s="82">
        <v>11.087</v>
      </c>
      <c r="BN487" s="82">
        <v>-7.8930999999999996</v>
      </c>
      <c r="BO487" s="82">
        <v>-15.1599</v>
      </c>
      <c r="BP487" s="82">
        <v>81.823400000000007</v>
      </c>
      <c r="BQ487" s="82">
        <v>-3.8610000000000002</v>
      </c>
      <c r="BR487" s="82">
        <v>-6.5635000000000003</v>
      </c>
      <c r="BS487" s="82">
        <v>-1.7884</v>
      </c>
      <c r="BT487" s="82">
        <v>-8.6890000000000001</v>
      </c>
      <c r="BU487" s="82">
        <v>-3.0350999999999999</v>
      </c>
      <c r="BV487" s="82">
        <v>-28.531099999999999</v>
      </c>
      <c r="BW487" s="82">
        <v>-3.2749999999999999</v>
      </c>
      <c r="BX487" s="82">
        <v>12.688000000000001</v>
      </c>
      <c r="BY487" s="82">
        <v>19.5855</v>
      </c>
      <c r="BZ487" s="82">
        <v>-33.435899999999997</v>
      </c>
      <c r="CA487" s="82">
        <v>-8.5693000000000001</v>
      </c>
      <c r="CB487" s="82">
        <v>-14.2499</v>
      </c>
      <c r="CC487" s="82">
        <v>1.7703</v>
      </c>
      <c r="CD487" s="82">
        <v>-39.276499999999999</v>
      </c>
      <c r="CE487" s="82">
        <v>92.396500000000003</v>
      </c>
      <c r="CF487" s="82">
        <v>-6.3026999999999997</v>
      </c>
      <c r="CG487" s="82">
        <v>19.629799999999999</v>
      </c>
      <c r="CH487" s="82">
        <v>63.668199999999999</v>
      </c>
      <c r="CI487" s="82">
        <v>65.901700000000005</v>
      </c>
      <c r="CJ487" s="82">
        <v>20.061699999999998</v>
      </c>
      <c r="CK487" s="82">
        <v>-37.035200000000003</v>
      </c>
      <c r="CL487" s="82">
        <v>1.2143999999999999</v>
      </c>
      <c r="CM487" s="82">
        <v>8.5754000000000001</v>
      </c>
      <c r="CN487" s="82">
        <v>-3.1991000000000001</v>
      </c>
      <c r="CO487" s="82">
        <v>-6.8258999999999999</v>
      </c>
      <c r="CP487" s="82">
        <v>-12.2151</v>
      </c>
      <c r="CQ487" s="82">
        <v>-54.445099999999996</v>
      </c>
      <c r="CR487" s="82">
        <v>6.6230000000000002</v>
      </c>
      <c r="CS487" s="82">
        <v>-54.044600000000003</v>
      </c>
      <c r="CT487" s="82">
        <v>-24.105</v>
      </c>
      <c r="CU487" s="82">
        <v>8.3985000000000003</v>
      </c>
      <c r="CV487" s="82">
        <v>-4.8404999999999996</v>
      </c>
      <c r="CW487" s="82">
        <v>-20.982099999999999</v>
      </c>
      <c r="CX487" s="82">
        <v>-7.3571</v>
      </c>
      <c r="CY487" s="82">
        <v>36.676099999999998</v>
      </c>
      <c r="CZ487" s="82">
        <v>7.0277000000000003</v>
      </c>
      <c r="DA487" s="82">
        <v>-25.5306</v>
      </c>
      <c r="DB487" s="82">
        <v>-47.612200000000001</v>
      </c>
      <c r="DC487" s="82">
        <v>2.6815000000000002</v>
      </c>
      <c r="DD487" s="82">
        <v>9.1469000000000005</v>
      </c>
    </row>
    <row r="488" spans="1:111" x14ac:dyDescent="0.2">
      <c r="A488" s="82" t="s">
        <v>817</v>
      </c>
      <c r="B488" s="82">
        <v>486</v>
      </c>
      <c r="C488" s="82" t="s">
        <v>359</v>
      </c>
      <c r="D488" s="82" t="s">
        <v>1095</v>
      </c>
      <c r="E488" s="82">
        <v>1</v>
      </c>
      <c r="F488" s="82" t="s">
        <v>114</v>
      </c>
      <c r="G488" s="82">
        <v>155</v>
      </c>
      <c r="H488" s="83">
        <v>571.58010200000001</v>
      </c>
      <c r="I488" s="46" t="s">
        <v>746</v>
      </c>
      <c r="J488" s="82" t="s">
        <v>1097</v>
      </c>
      <c r="K488" s="82">
        <v>3</v>
      </c>
      <c r="L488" s="84" t="s">
        <v>81</v>
      </c>
      <c r="M488" s="82">
        <v>15</v>
      </c>
      <c r="N488" s="83">
        <v>10.368980000000001</v>
      </c>
      <c r="O488" s="46" t="s">
        <v>748</v>
      </c>
      <c r="P488" s="82">
        <v>10.828099999999999</v>
      </c>
      <c r="Q488" s="82">
        <v>1.083</v>
      </c>
      <c r="R488" s="82">
        <v>9.7451000000000008</v>
      </c>
      <c r="S488" s="82">
        <v>1.0716000000000001</v>
      </c>
      <c r="T488" s="82">
        <v>0.1075</v>
      </c>
      <c r="U488" s="82">
        <v>0.96419999999999995</v>
      </c>
      <c r="V488" s="82">
        <v>16.220700000000001</v>
      </c>
      <c r="W488" s="82">
        <v>-11.3492</v>
      </c>
      <c r="X488" s="82">
        <v>10.819900000000001</v>
      </c>
      <c r="Y488" s="82">
        <v>23.106000000000002</v>
      </c>
      <c r="Z488" s="82">
        <v>23.837399999999999</v>
      </c>
      <c r="AA488" s="82">
        <v>6.0646000000000004</v>
      </c>
      <c r="AB488" s="82">
        <v>59.877299999999998</v>
      </c>
      <c r="AC488" s="86">
        <v>-12.026</v>
      </c>
      <c r="AD488" s="82">
        <v>-22.648</v>
      </c>
      <c r="AE488" s="82">
        <v>8.3923000000000005</v>
      </c>
      <c r="AF488" s="82">
        <v>-16.193899999999999</v>
      </c>
      <c r="AG488" s="82">
        <v>-23.5686</v>
      </c>
      <c r="AH488" s="82">
        <v>-4.8339999999999996</v>
      </c>
      <c r="AI488" s="82">
        <v>0.1973</v>
      </c>
      <c r="AJ488" s="82">
        <v>3.9256000000000002</v>
      </c>
      <c r="AK488" s="82">
        <v>16.349799999999998</v>
      </c>
      <c r="AL488" s="82">
        <v>-23.204499999999999</v>
      </c>
      <c r="AM488" s="82">
        <v>9.4674999999999994</v>
      </c>
      <c r="AN488" s="82">
        <v>10.876200000000001</v>
      </c>
      <c r="AO488" s="82">
        <v>14.2051</v>
      </c>
      <c r="AP488" s="82">
        <v>-7.4592000000000001</v>
      </c>
      <c r="AQ488" s="82">
        <v>-20.869199999999999</v>
      </c>
      <c r="AR488" s="82">
        <v>-16.060500000000001</v>
      </c>
      <c r="AS488" s="82">
        <v>-15.840299999999999</v>
      </c>
      <c r="AT488" s="82">
        <v>32.523000000000003</v>
      </c>
      <c r="AU488" s="82">
        <v>-13.401400000000001</v>
      </c>
      <c r="AV488" s="82">
        <v>-38.174900000000001</v>
      </c>
      <c r="AW488" s="82">
        <v>-11.090299999999999</v>
      </c>
      <c r="AX488" s="82">
        <v>-4.5326000000000004</v>
      </c>
      <c r="AY488" s="82">
        <v>17.915900000000001</v>
      </c>
      <c r="AZ488" s="82">
        <v>3.1655000000000002</v>
      </c>
      <c r="BA488" s="82">
        <v>-71.198599999999999</v>
      </c>
      <c r="BB488" s="82">
        <v>35.093200000000003</v>
      </c>
      <c r="BC488" s="82">
        <v>55.725299999999997</v>
      </c>
      <c r="BD488" s="82">
        <v>-76.164299999999997</v>
      </c>
      <c r="BE488" s="82">
        <v>-80.548500000000004</v>
      </c>
      <c r="BF488" s="82">
        <v>19.5352</v>
      </c>
      <c r="BG488" s="82">
        <v>-0.93640000000000001</v>
      </c>
      <c r="BH488" s="82">
        <v>11.4659</v>
      </c>
      <c r="BI488" s="82">
        <v>-1.1158999999999999</v>
      </c>
      <c r="BJ488" s="82">
        <v>1.4132</v>
      </c>
      <c r="BK488" s="82">
        <v>8.8661999999999992</v>
      </c>
      <c r="BL488" s="82">
        <v>28.549399999999999</v>
      </c>
      <c r="BM488" s="82">
        <v>24.595300000000002</v>
      </c>
      <c r="BN488" s="82">
        <v>11.7872</v>
      </c>
      <c r="BO488" s="82">
        <v>31.756799999999998</v>
      </c>
      <c r="BP488" s="82">
        <v>58.165300000000002</v>
      </c>
      <c r="BQ488" s="82">
        <v>9.9894999999999996</v>
      </c>
      <c r="BR488" s="82">
        <v>37.711500000000001</v>
      </c>
      <c r="BS488" s="82">
        <v>11.5426</v>
      </c>
      <c r="BT488" s="82">
        <v>-4.3259999999999996</v>
      </c>
      <c r="BU488" s="82">
        <v>2.9468000000000001</v>
      </c>
      <c r="BV488" s="82">
        <v>-27.538699999999999</v>
      </c>
      <c r="BW488" s="82">
        <v>14.441000000000001</v>
      </c>
      <c r="BX488" s="82">
        <v>-45.742699999999999</v>
      </c>
      <c r="BY488" s="82">
        <v>-25.816400000000002</v>
      </c>
      <c r="BZ488" s="82">
        <v>24.077200000000001</v>
      </c>
      <c r="CA488" s="82">
        <v>-36.4514</v>
      </c>
      <c r="CB488" s="82">
        <v>-17.822600000000001</v>
      </c>
      <c r="CC488" s="82">
        <v>-38.870800000000003</v>
      </c>
      <c r="CD488" s="82">
        <v>74.449399999999997</v>
      </c>
      <c r="CE488" s="82">
        <v>7.1336000000000004</v>
      </c>
      <c r="CF488" s="82">
        <v>-31.4221</v>
      </c>
      <c r="CG488" s="82">
        <v>9.2999999999999992E-3</v>
      </c>
      <c r="CH488" s="82">
        <v>82.9268</v>
      </c>
      <c r="CI488" s="82">
        <v>23.3201</v>
      </c>
      <c r="CJ488" s="82">
        <v>-0.27660000000000001</v>
      </c>
      <c r="CK488" s="82">
        <v>2.8052999999999999</v>
      </c>
      <c r="CL488" s="82">
        <v>-32.064999999999998</v>
      </c>
      <c r="CM488" s="82">
        <v>-55.426099999999998</v>
      </c>
      <c r="CN488" s="82">
        <v>-14.620900000000001</v>
      </c>
      <c r="CO488" s="82">
        <v>-10.9034</v>
      </c>
      <c r="CP488" s="82">
        <v>-14.848000000000001</v>
      </c>
      <c r="CQ488" s="82">
        <v>10.1045</v>
      </c>
      <c r="CR488" s="82">
        <v>-0.73509999999999998</v>
      </c>
      <c r="CS488" s="82">
        <v>-72.046099999999996</v>
      </c>
      <c r="CT488" s="82">
        <v>36.927</v>
      </c>
      <c r="CU488" s="82">
        <v>-7.7323000000000004</v>
      </c>
      <c r="CV488" s="82">
        <v>12.6995</v>
      </c>
      <c r="CW488" s="82">
        <v>2.4887000000000001</v>
      </c>
      <c r="CX488" s="82">
        <v>0.87050000000000005</v>
      </c>
      <c r="CY488" s="82">
        <v>25.726199999999999</v>
      </c>
      <c r="CZ488" s="82">
        <v>-5.6863999999999999</v>
      </c>
      <c r="DA488" s="82">
        <v>-15.108700000000001</v>
      </c>
      <c r="DB488" s="82">
        <v>33.640900000000002</v>
      </c>
      <c r="DC488" s="82">
        <v>-2.4247999999999998</v>
      </c>
      <c r="DD488" s="82">
        <v>-10.9354</v>
      </c>
    </row>
    <row r="489" spans="1:111" x14ac:dyDescent="0.2">
      <c r="A489" s="82" t="s">
        <v>817</v>
      </c>
      <c r="B489" s="82">
        <v>487</v>
      </c>
      <c r="C489" s="82" t="s">
        <v>359</v>
      </c>
      <c r="D489" s="82" t="s">
        <v>1096</v>
      </c>
      <c r="E489" s="82">
        <v>2</v>
      </c>
      <c r="F489" s="82" t="s">
        <v>235</v>
      </c>
      <c r="G489" s="82">
        <v>45</v>
      </c>
      <c r="H489" s="83">
        <v>68.443019000000007</v>
      </c>
      <c r="I489" s="46" t="s">
        <v>327</v>
      </c>
      <c r="J489" s="82" t="s">
        <v>1086</v>
      </c>
      <c r="K489" s="82">
        <v>8</v>
      </c>
      <c r="L489" s="84" t="s">
        <v>191</v>
      </c>
      <c r="M489" s="82">
        <v>80</v>
      </c>
      <c r="N489" s="83">
        <v>792.70526600000005</v>
      </c>
      <c r="O489" s="46" t="s">
        <v>761</v>
      </c>
      <c r="P489" s="82">
        <v>10.8154</v>
      </c>
      <c r="Q489" s="82">
        <v>1.2323999999999999</v>
      </c>
      <c r="R489" s="82">
        <v>9.5830000000000002</v>
      </c>
      <c r="S489" s="82">
        <v>0.91279999999999994</v>
      </c>
      <c r="T489" s="82">
        <v>0.1321</v>
      </c>
      <c r="U489" s="82">
        <v>0.78069999999999995</v>
      </c>
      <c r="V489" s="82">
        <v>19.432400000000001</v>
      </c>
      <c r="W489" s="82">
        <v>-1.5985</v>
      </c>
      <c r="X489" s="82">
        <v>11.8276</v>
      </c>
      <c r="Y489" s="82">
        <v>-22.2303</v>
      </c>
      <c r="Z489" s="82">
        <v>-37.922800000000002</v>
      </c>
      <c r="AA489" s="82">
        <v>25.4468</v>
      </c>
      <c r="AB489" s="82">
        <v>71.759299999999996</v>
      </c>
      <c r="AC489" s="86">
        <v>-17.251999999999999</v>
      </c>
      <c r="AD489" s="82">
        <v>0.52680000000000005</v>
      </c>
      <c r="AE489" s="82">
        <v>10.454800000000001</v>
      </c>
      <c r="AF489" s="82">
        <v>-23.115600000000001</v>
      </c>
      <c r="AG489" s="82">
        <v>-18.400200000000002</v>
      </c>
      <c r="AH489" s="82">
        <v>-11.462400000000001</v>
      </c>
      <c r="AI489" s="82">
        <v>-10.789199999999999</v>
      </c>
      <c r="AJ489" s="82">
        <v>20.316299999999998</v>
      </c>
      <c r="AK489" s="82">
        <v>15.5253</v>
      </c>
      <c r="AL489" s="82">
        <v>-26.942799999999998</v>
      </c>
      <c r="AM489" s="82">
        <v>-7.4901999999999997</v>
      </c>
      <c r="AN489" s="82">
        <v>29.752600000000001</v>
      </c>
      <c r="AO489" s="82">
        <v>3.01</v>
      </c>
      <c r="AP489" s="82">
        <v>-0.94820000000000004</v>
      </c>
      <c r="AQ489" s="82">
        <v>2.8835999999999999</v>
      </c>
      <c r="AR489" s="82">
        <v>-11.3215</v>
      </c>
      <c r="AS489" s="82">
        <v>-25.2607</v>
      </c>
      <c r="AT489" s="82">
        <v>-8.0351999999999997</v>
      </c>
      <c r="AU489" s="82">
        <v>-10.603999999999999</v>
      </c>
      <c r="AV489" s="82">
        <v>-7.9420999999999999</v>
      </c>
      <c r="AW489" s="82">
        <v>27.3827</v>
      </c>
      <c r="AX489" s="82">
        <v>-12.432700000000001</v>
      </c>
      <c r="AY489" s="82">
        <v>33.340299999999999</v>
      </c>
      <c r="AZ489" s="82">
        <v>11.7516</v>
      </c>
      <c r="BA489" s="82">
        <v>-9.6659000000000006</v>
      </c>
      <c r="BB489" s="82">
        <v>-2.1254</v>
      </c>
      <c r="BC489" s="82">
        <v>-15.928800000000001</v>
      </c>
      <c r="BD489" s="82">
        <v>12.5761</v>
      </c>
      <c r="BE489" s="82">
        <v>21.607399999999998</v>
      </c>
      <c r="BF489" s="82">
        <v>0.55740000000000001</v>
      </c>
      <c r="BG489" s="82">
        <v>-12.831</v>
      </c>
      <c r="BH489" s="82">
        <v>37.354799999999997</v>
      </c>
      <c r="BI489" s="82">
        <v>26.5961</v>
      </c>
      <c r="BJ489" s="82">
        <v>-18.709299999999999</v>
      </c>
      <c r="BK489" s="82">
        <v>5.8529</v>
      </c>
      <c r="BL489" s="82">
        <v>-4.0288000000000004</v>
      </c>
      <c r="BM489" s="82">
        <v>0.45</v>
      </c>
      <c r="BN489" s="82">
        <v>-14.104900000000001</v>
      </c>
      <c r="BO489" s="82">
        <v>-13.3927</v>
      </c>
      <c r="BP489" s="82">
        <v>-48.054900000000004</v>
      </c>
      <c r="BQ489" s="82">
        <v>4.1374000000000004</v>
      </c>
      <c r="BR489" s="82">
        <v>10.4573</v>
      </c>
      <c r="BS489" s="82">
        <v>-14.7645</v>
      </c>
      <c r="BT489" s="82">
        <v>6.8154000000000003</v>
      </c>
      <c r="BU489" s="82">
        <v>3.6408</v>
      </c>
      <c r="BV489" s="82">
        <v>0.52980000000000005</v>
      </c>
      <c r="BW489" s="82">
        <v>0.60329999999999995</v>
      </c>
      <c r="BX489" s="82">
        <v>-12.920999999999999</v>
      </c>
      <c r="BY489" s="82">
        <v>19.622599999999998</v>
      </c>
      <c r="BZ489" s="82">
        <v>15.754200000000001</v>
      </c>
      <c r="CA489" s="82">
        <v>17.816099999999999</v>
      </c>
      <c r="CB489" s="82">
        <v>-17.8446</v>
      </c>
      <c r="CC489" s="82">
        <v>-41.8337</v>
      </c>
      <c r="CD489" s="82">
        <v>-3.8717999999999999</v>
      </c>
      <c r="CE489" s="82">
        <v>69.579099999999997</v>
      </c>
      <c r="CF489" s="82">
        <v>4.3935000000000004</v>
      </c>
      <c r="CG489" s="82">
        <v>-25.586400000000001</v>
      </c>
      <c r="CH489" s="82">
        <v>8.4040999999999997</v>
      </c>
      <c r="CI489" s="82">
        <v>72.105400000000003</v>
      </c>
      <c r="CJ489" s="82">
        <v>17.0169</v>
      </c>
      <c r="CK489" s="82">
        <v>9.5371000000000006</v>
      </c>
      <c r="CL489" s="82">
        <v>-43.653799999999997</v>
      </c>
      <c r="CM489" s="82">
        <v>-1.7512000000000001</v>
      </c>
      <c r="CN489" s="82">
        <v>-42.2804</v>
      </c>
      <c r="CO489" s="82">
        <v>-10.789199999999999</v>
      </c>
      <c r="CP489" s="82">
        <v>-8.1178000000000008</v>
      </c>
      <c r="CQ489" s="82">
        <v>13.2212</v>
      </c>
      <c r="CR489" s="82">
        <v>-27.841999999999999</v>
      </c>
      <c r="CS489" s="82">
        <v>-13.958399999999999</v>
      </c>
      <c r="CT489" s="82">
        <v>17.847000000000001</v>
      </c>
      <c r="CU489" s="82">
        <v>-12.226000000000001</v>
      </c>
      <c r="CV489" s="82">
        <v>-21.985499999999998</v>
      </c>
      <c r="CW489" s="82">
        <v>-2.5703</v>
      </c>
      <c r="CX489" s="82">
        <v>-17.377600000000001</v>
      </c>
      <c r="CY489" s="82">
        <v>55.603000000000002</v>
      </c>
      <c r="CZ489" s="82">
        <v>5.8174999999999999</v>
      </c>
      <c r="DA489" s="82">
        <v>-28.6676</v>
      </c>
      <c r="DB489" s="82">
        <v>15.8202</v>
      </c>
      <c r="DC489" s="82">
        <v>4.0132000000000003</v>
      </c>
      <c r="DD489" s="82">
        <v>9.1532</v>
      </c>
    </row>
    <row r="490" spans="1:111" x14ac:dyDescent="0.2">
      <c r="A490" s="82" t="s">
        <v>817</v>
      </c>
      <c r="B490" s="82">
        <v>488</v>
      </c>
      <c r="C490" s="82" t="s">
        <v>359</v>
      </c>
      <c r="D490" s="82" t="s">
        <v>1086</v>
      </c>
      <c r="E490" s="82">
        <v>8</v>
      </c>
      <c r="F490" s="82" t="s">
        <v>191</v>
      </c>
      <c r="G490" s="82">
        <v>15</v>
      </c>
      <c r="H490" s="83">
        <v>247.878738</v>
      </c>
      <c r="I490" s="46" t="s">
        <v>552</v>
      </c>
      <c r="J490" s="82" t="s">
        <v>1086</v>
      </c>
      <c r="K490" s="82">
        <v>8</v>
      </c>
      <c r="L490" s="84" t="s">
        <v>191</v>
      </c>
      <c r="M490" s="82">
        <v>60</v>
      </c>
      <c r="N490" s="83">
        <v>765.62533800000006</v>
      </c>
      <c r="O490" s="46" t="s">
        <v>760</v>
      </c>
      <c r="P490" s="82">
        <v>10.810499999999999</v>
      </c>
      <c r="Q490" s="82">
        <v>0.50980000000000003</v>
      </c>
      <c r="R490" s="82">
        <v>10.300800000000001</v>
      </c>
      <c r="S490" s="82">
        <v>1.3718999999999999</v>
      </c>
      <c r="T490" s="82">
        <v>5.04E-2</v>
      </c>
      <c r="U490" s="82">
        <v>1.3214999999999999</v>
      </c>
      <c r="V490" s="82">
        <v>0.26379999999999998</v>
      </c>
      <c r="W490" s="82">
        <v>0.70130000000000003</v>
      </c>
      <c r="X490" s="82">
        <v>7.4874000000000001</v>
      </c>
      <c r="Y490" s="82">
        <v>-18.248799999999999</v>
      </c>
      <c r="Z490" s="82">
        <v>31.324999999999999</v>
      </c>
      <c r="AA490" s="82">
        <v>-109.548</v>
      </c>
      <c r="AB490" s="82">
        <v>23.701899999999998</v>
      </c>
      <c r="AC490" s="86">
        <v>9.5937999999999999</v>
      </c>
      <c r="AD490" s="82">
        <v>6.5952999999999999</v>
      </c>
      <c r="AE490" s="82">
        <v>33.992699999999999</v>
      </c>
      <c r="AF490" s="82">
        <v>20.185199999999998</v>
      </c>
      <c r="AG490" s="82">
        <v>51.643799999999999</v>
      </c>
      <c r="AH490" s="82">
        <v>-2.7578</v>
      </c>
      <c r="AI490" s="82">
        <v>-2.9443999999999999</v>
      </c>
      <c r="AJ490" s="82">
        <v>2.5156999999999998</v>
      </c>
      <c r="AK490" s="82">
        <v>20.567799999999998</v>
      </c>
      <c r="AL490" s="82">
        <v>-10.6989</v>
      </c>
      <c r="AM490" s="82">
        <v>-90.266499999999994</v>
      </c>
      <c r="AN490" s="82">
        <v>-30.434100000000001</v>
      </c>
      <c r="AO490" s="82">
        <v>1.1729000000000001</v>
      </c>
      <c r="AP490" s="82">
        <v>8.8889999999999993</v>
      </c>
      <c r="AQ490" s="82">
        <v>6.4012000000000002</v>
      </c>
      <c r="AR490" s="82">
        <v>6.5711000000000004</v>
      </c>
      <c r="AS490" s="82">
        <v>6.5719000000000003</v>
      </c>
      <c r="AT490" s="82">
        <v>-31.669899999999998</v>
      </c>
      <c r="AU490" s="82">
        <v>9.0579999999999998</v>
      </c>
      <c r="AV490" s="82">
        <v>30.840499999999999</v>
      </c>
      <c r="AW490" s="82">
        <v>5.6443000000000003</v>
      </c>
      <c r="AX490" s="82">
        <v>13.840199999999999</v>
      </c>
      <c r="AY490" s="82">
        <v>-14.6166</v>
      </c>
      <c r="AZ490" s="82">
        <v>22.0749</v>
      </c>
      <c r="BA490" s="82">
        <v>59.332799999999999</v>
      </c>
      <c r="BB490" s="82">
        <v>29.024100000000001</v>
      </c>
      <c r="BC490" s="82">
        <v>18.991399999999999</v>
      </c>
      <c r="BD490" s="82">
        <v>-45.1188</v>
      </c>
      <c r="BE490" s="82">
        <v>1.4242999999999999</v>
      </c>
      <c r="BF490" s="82">
        <v>-7.5232999999999999</v>
      </c>
      <c r="BG490" s="82">
        <v>-30.6861</v>
      </c>
      <c r="BH490" s="82">
        <v>-8.6113</v>
      </c>
      <c r="BI490" s="82">
        <v>11.665699999999999</v>
      </c>
      <c r="BJ490" s="82">
        <v>-24.9801</v>
      </c>
      <c r="BK490" s="82">
        <v>-0.97399999999999998</v>
      </c>
      <c r="BL490" s="82">
        <v>-8.2947000000000006</v>
      </c>
      <c r="BM490" s="82">
        <v>18.908799999999999</v>
      </c>
      <c r="BN490" s="82">
        <v>-14.9811</v>
      </c>
      <c r="BO490" s="82">
        <v>9.0076999999999998</v>
      </c>
      <c r="BP490" s="82">
        <v>37.264099999999999</v>
      </c>
      <c r="BQ490" s="82">
        <v>16.4251</v>
      </c>
      <c r="BR490" s="82">
        <v>23.552299999999999</v>
      </c>
      <c r="BS490" s="82">
        <v>5.056</v>
      </c>
      <c r="BT490" s="82">
        <v>-3.0901000000000001</v>
      </c>
      <c r="BU490" s="82">
        <v>1.0464</v>
      </c>
      <c r="BV490" s="82">
        <v>32.076999999999998</v>
      </c>
      <c r="BW490" s="82">
        <v>-11.5358</v>
      </c>
      <c r="BX490" s="82">
        <v>-39.615900000000003</v>
      </c>
      <c r="BY490" s="82">
        <v>-26.012799999999999</v>
      </c>
      <c r="BZ490" s="82">
        <v>20.346299999999999</v>
      </c>
      <c r="CA490" s="82">
        <v>-24.520099999999999</v>
      </c>
      <c r="CB490" s="82">
        <v>-38.177999999999997</v>
      </c>
      <c r="CC490" s="82">
        <v>42.915399999999998</v>
      </c>
      <c r="CD490" s="82">
        <v>135.71199999999999</v>
      </c>
      <c r="CE490" s="82">
        <v>-39.309600000000003</v>
      </c>
      <c r="CF490" s="82">
        <v>-23.5016</v>
      </c>
      <c r="CG490" s="82">
        <v>-48.318600000000004</v>
      </c>
      <c r="CH490" s="82">
        <v>28.2911</v>
      </c>
      <c r="CI490" s="82">
        <v>-78.259200000000007</v>
      </c>
      <c r="CJ490" s="82">
        <v>13.0268</v>
      </c>
      <c r="CK490" s="82">
        <v>17.421700000000001</v>
      </c>
      <c r="CL490" s="82">
        <v>-6.2355</v>
      </c>
      <c r="CM490" s="82">
        <v>-75.001999999999995</v>
      </c>
      <c r="CN490" s="82">
        <v>-34.332799999999999</v>
      </c>
      <c r="CO490" s="82">
        <v>-2.0935000000000001</v>
      </c>
      <c r="CP490" s="82">
        <v>1.9817</v>
      </c>
      <c r="CQ490" s="82">
        <v>2.2174</v>
      </c>
      <c r="CR490" s="82">
        <v>25.8643</v>
      </c>
      <c r="CS490" s="82">
        <v>-22.537299999999998</v>
      </c>
      <c r="CT490" s="82">
        <v>1.7697000000000001</v>
      </c>
      <c r="CU490" s="82">
        <v>-17.714099999999998</v>
      </c>
      <c r="CV490" s="82">
        <v>17.7498</v>
      </c>
      <c r="CW490" s="82">
        <v>-1.0111000000000001</v>
      </c>
      <c r="CX490" s="82">
        <v>-4.6963999999999997</v>
      </c>
      <c r="CY490" s="82">
        <v>-18.293900000000001</v>
      </c>
      <c r="CZ490" s="82">
        <v>6.1783999999999999</v>
      </c>
      <c r="DA490" s="82">
        <v>33.694499999999998</v>
      </c>
      <c r="DB490" s="82">
        <v>36.992400000000004</v>
      </c>
      <c r="DC490" s="82">
        <v>0.94030000000000002</v>
      </c>
      <c r="DD490" s="82">
        <v>6.5503999999999998</v>
      </c>
    </row>
    <row r="491" spans="1:111" x14ac:dyDescent="0.2">
      <c r="A491" s="82" t="s">
        <v>817</v>
      </c>
      <c r="B491" s="82">
        <v>489</v>
      </c>
      <c r="C491" s="82" t="s">
        <v>2</v>
      </c>
      <c r="D491" s="82" t="s">
        <v>1062</v>
      </c>
      <c r="E491" s="82">
        <v>4</v>
      </c>
      <c r="F491" s="82" t="s">
        <v>89</v>
      </c>
      <c r="G491" s="82">
        <v>170</v>
      </c>
      <c r="H491" s="83">
        <v>778.37688600000001</v>
      </c>
      <c r="I491" s="46" t="s">
        <v>594</v>
      </c>
      <c r="J491" s="82" t="s">
        <v>1071</v>
      </c>
      <c r="K491" s="82">
        <v>13</v>
      </c>
      <c r="L491" s="84" t="s">
        <v>123</v>
      </c>
      <c r="M491" s="82">
        <v>25</v>
      </c>
      <c r="N491" s="83">
        <v>408.79270100000002</v>
      </c>
      <c r="O491" s="46" t="s">
        <v>297</v>
      </c>
      <c r="P491" s="82">
        <v>10.803699999999999</v>
      </c>
      <c r="Q491" s="82">
        <v>6.8494000000000002</v>
      </c>
      <c r="R491" s="82">
        <v>3.9542999999999999</v>
      </c>
      <c r="S491" s="82">
        <v>1.1954</v>
      </c>
      <c r="T491" s="82">
        <v>0.81979999999999997</v>
      </c>
      <c r="U491" s="82">
        <v>0.3755</v>
      </c>
      <c r="V491" s="82">
        <v>-7.0000000000000007E-2</v>
      </c>
      <c r="W491" s="82">
        <v>5.7799999999999997E-2</v>
      </c>
      <c r="X491" s="82">
        <v>-0.13400000000000001</v>
      </c>
      <c r="Y491" s="82">
        <v>8.8099999999999998E-2</v>
      </c>
      <c r="Z491" s="82">
        <v>0.10100000000000001</v>
      </c>
      <c r="AA491" s="82">
        <v>-0.1239</v>
      </c>
      <c r="AC491" s="86">
        <v>-4.2299999999999997E-2</v>
      </c>
      <c r="AD491" s="82">
        <v>8.5999999999999993E-2</v>
      </c>
      <c r="AE491" s="82">
        <v>1.84E-2</v>
      </c>
      <c r="AF491" s="82">
        <v>-4.41E-2</v>
      </c>
      <c r="AG491" s="82">
        <v>0.1164</v>
      </c>
      <c r="AH491" s="82">
        <v>-6.3200000000000006E-2</v>
      </c>
      <c r="AI491" s="82">
        <v>-3.6299999999999999E-2</v>
      </c>
      <c r="AJ491" s="82">
        <v>0.15490000000000001</v>
      </c>
      <c r="AK491" s="82">
        <v>3.1600000000000003E-2</v>
      </c>
      <c r="AL491" s="82">
        <v>-0.14050000000000001</v>
      </c>
      <c r="AM491" s="82">
        <v>0.1953</v>
      </c>
      <c r="AN491" s="82">
        <v>-1.12E-2</v>
      </c>
      <c r="AO491" s="82">
        <v>-1.6899999999999998E-2</v>
      </c>
      <c r="AP491" s="82">
        <v>-3.78E-2</v>
      </c>
      <c r="AQ491" s="82">
        <v>-4.0800000000000003E-2</v>
      </c>
      <c r="AR491" s="82">
        <v>-0.23469999999999999</v>
      </c>
      <c r="BA491" s="82">
        <v>1.77E-2</v>
      </c>
      <c r="BB491" s="82">
        <v>-6.54E-2</v>
      </c>
      <c r="BC491" s="82">
        <v>-0.22439999999999999</v>
      </c>
      <c r="BE491" s="82">
        <v>-5.7799999999999997E-2</v>
      </c>
      <c r="BF491" s="82">
        <v>-3.9300000000000002E-2</v>
      </c>
      <c r="BG491" s="82">
        <v>-3.7600000000000001E-2</v>
      </c>
      <c r="BH491" s="82">
        <v>1.7299999999999999E-2</v>
      </c>
      <c r="BI491" s="82">
        <v>-7.0999999999999994E-2</v>
      </c>
      <c r="BJ491" s="82">
        <v>0.22120000000000001</v>
      </c>
      <c r="BK491" s="82">
        <v>-9.4100000000000003E-2</v>
      </c>
      <c r="BL491" s="82">
        <v>-0.05</v>
      </c>
      <c r="BM491" s="82">
        <v>-1.32E-2</v>
      </c>
      <c r="BN491" s="82">
        <v>3.6999999999999998E-2</v>
      </c>
      <c r="BO491" s="82">
        <v>0.25840000000000002</v>
      </c>
      <c r="BP491" s="82">
        <v>-3.56E-2</v>
      </c>
      <c r="BQ491" s="82">
        <v>-4.2999999999999997E-2</v>
      </c>
      <c r="BR491" s="82">
        <v>5.7999999999999996E-3</v>
      </c>
      <c r="BS491" s="82">
        <v>2.8999999999999998E-3</v>
      </c>
      <c r="BT491" s="82">
        <v>0.1711</v>
      </c>
      <c r="CD491" s="82">
        <v>3.56E-2</v>
      </c>
      <c r="CE491" s="82">
        <v>2.2200000000000001E-2</v>
      </c>
      <c r="CF491" s="82">
        <v>-0.1119</v>
      </c>
      <c r="CG491" s="82">
        <v>-0.04</v>
      </c>
      <c r="CH491" s="82">
        <v>8.5599999999999996E-2</v>
      </c>
      <c r="CI491" s="82">
        <v>0.1222</v>
      </c>
      <c r="CK491" s="82">
        <v>-6.7000000000000002E-3</v>
      </c>
      <c r="CL491" s="82">
        <v>8.5500000000000007E-2</v>
      </c>
      <c r="CM491" s="82">
        <v>7.2599999999999998E-2</v>
      </c>
      <c r="CN491" s="82">
        <v>-1.61E-2</v>
      </c>
      <c r="CO491" s="82">
        <v>-8.1699999999999995E-2</v>
      </c>
      <c r="CP491" s="82">
        <v>-8.2699999999999996E-2</v>
      </c>
      <c r="CQ491" s="82">
        <v>0.17150000000000001</v>
      </c>
      <c r="CR491" s="82">
        <v>-0.14199999999999999</v>
      </c>
      <c r="CS491" s="82">
        <v>-2.9000000000000001E-2</v>
      </c>
      <c r="CT491" s="82">
        <v>6.2700000000000006E-2</v>
      </c>
      <c r="CU491" s="82">
        <v>-7.1800000000000003E-2</v>
      </c>
      <c r="CV491" s="82">
        <v>-0.2041</v>
      </c>
      <c r="CW491" s="82">
        <v>0.12820000000000001</v>
      </c>
    </row>
    <row r="492" spans="1:111" x14ac:dyDescent="0.2">
      <c r="A492" s="82" t="s">
        <v>817</v>
      </c>
      <c r="B492" s="82">
        <v>490</v>
      </c>
      <c r="C492" s="82" t="s">
        <v>359</v>
      </c>
      <c r="D492" s="82" t="s">
        <v>1096</v>
      </c>
      <c r="E492" s="82">
        <v>2</v>
      </c>
      <c r="F492" s="82" t="s">
        <v>235</v>
      </c>
      <c r="G492" s="82">
        <v>75</v>
      </c>
      <c r="H492" s="83">
        <v>465.99053199999997</v>
      </c>
      <c r="I492" s="46" t="s">
        <v>623</v>
      </c>
      <c r="J492" s="82" t="s">
        <v>1102</v>
      </c>
      <c r="K492" s="82">
        <v>16</v>
      </c>
      <c r="L492" s="84" t="s">
        <v>952</v>
      </c>
      <c r="M492" s="82">
        <v>10</v>
      </c>
      <c r="N492" s="83">
        <v>364.56492800000001</v>
      </c>
      <c r="O492" s="46" t="s">
        <v>618</v>
      </c>
      <c r="P492" s="82">
        <v>10.7959</v>
      </c>
      <c r="Q492" s="82">
        <v>1.6172</v>
      </c>
      <c r="R492" s="82">
        <v>9.1786999999999992</v>
      </c>
      <c r="S492" s="82">
        <v>1.2318</v>
      </c>
      <c r="T492" s="82">
        <v>0.1343</v>
      </c>
      <c r="U492" s="82">
        <v>1.0974999999999999</v>
      </c>
      <c r="V492" s="82">
        <v>18.760999999999999</v>
      </c>
      <c r="W492" s="82">
        <v>3.758</v>
      </c>
      <c r="X492" s="82">
        <v>11.937900000000001</v>
      </c>
      <c r="Y492" s="82">
        <v>-8.8984000000000005</v>
      </c>
      <c r="Z492" s="82">
        <v>10.3437</v>
      </c>
      <c r="AA492" s="82">
        <v>-23.878799999999998</v>
      </c>
      <c r="AB492" s="82">
        <v>69.299300000000002</v>
      </c>
      <c r="AC492" s="86">
        <v>-13.494999999999999</v>
      </c>
      <c r="AD492" s="82">
        <v>-3.4954999999999998</v>
      </c>
      <c r="AE492" s="82">
        <v>-10.0661</v>
      </c>
      <c r="AF492" s="82">
        <v>-27.256</v>
      </c>
      <c r="AG492" s="82">
        <v>4.6604000000000001</v>
      </c>
      <c r="AH492" s="82">
        <v>-10.524800000000001</v>
      </c>
      <c r="AI492" s="82">
        <v>-4.1013999999999999</v>
      </c>
      <c r="AJ492" s="82">
        <v>22.787400000000002</v>
      </c>
      <c r="AK492" s="82">
        <v>29.597999999999999</v>
      </c>
      <c r="AL492" s="82">
        <v>-11.7074</v>
      </c>
      <c r="AM492" s="82">
        <v>-20.813800000000001</v>
      </c>
      <c r="AN492" s="82">
        <v>-31.508500000000002</v>
      </c>
      <c r="AO492" s="82">
        <v>4.4909999999999997</v>
      </c>
      <c r="AP492" s="82">
        <v>-7.4960000000000004</v>
      </c>
      <c r="AQ492" s="82">
        <v>6.4851000000000001</v>
      </c>
      <c r="AR492" s="82">
        <v>-19.439499999999999</v>
      </c>
      <c r="AS492" s="82">
        <v>-28.625</v>
      </c>
      <c r="AT492" s="82">
        <v>-26.3782</v>
      </c>
      <c r="AU492" s="82">
        <v>-18.695799999999998</v>
      </c>
      <c r="AV492" s="82">
        <v>23.8826</v>
      </c>
      <c r="AW492" s="82">
        <v>45.781500000000001</v>
      </c>
      <c r="AX492" s="82">
        <v>-18.073799999999999</v>
      </c>
      <c r="AY492" s="82">
        <v>41.131900000000002</v>
      </c>
      <c r="AZ492" s="82">
        <v>25.992999999999999</v>
      </c>
      <c r="BA492" s="82">
        <v>-3.5406</v>
      </c>
      <c r="BB492" s="82">
        <v>-11.6569</v>
      </c>
      <c r="BC492" s="82">
        <v>0.83</v>
      </c>
      <c r="BD492" s="82">
        <v>40.2926</v>
      </c>
      <c r="BE492" s="82">
        <v>-14.278700000000001</v>
      </c>
      <c r="BF492" s="82">
        <v>-17.101900000000001</v>
      </c>
      <c r="BG492" s="82">
        <v>32.1479</v>
      </c>
      <c r="BH492" s="82">
        <v>4.7641</v>
      </c>
      <c r="BI492" s="82">
        <v>-9.0776000000000003</v>
      </c>
      <c r="BJ492" s="82">
        <v>14.9621</v>
      </c>
      <c r="BK492" s="82">
        <v>-2.4998999999999998</v>
      </c>
      <c r="BL492" s="82">
        <v>-23.415500000000002</v>
      </c>
      <c r="BM492" s="82">
        <v>14.593</v>
      </c>
      <c r="BN492" s="82">
        <v>-9.9593000000000007</v>
      </c>
      <c r="BO492" s="82">
        <v>-15.8727</v>
      </c>
      <c r="BP492" s="82">
        <v>-5.3392999999999997</v>
      </c>
      <c r="BQ492" s="82">
        <v>-16.176600000000001</v>
      </c>
      <c r="BR492" s="82">
        <v>25.917000000000002</v>
      </c>
      <c r="BS492" s="82">
        <v>-19.638000000000002</v>
      </c>
      <c r="BT492" s="82">
        <v>10.653499999999999</v>
      </c>
      <c r="BU492" s="82">
        <v>-2.8144999999999998</v>
      </c>
      <c r="BV492" s="82">
        <v>13.2979</v>
      </c>
      <c r="BW492" s="82">
        <v>-3.3300999999999998</v>
      </c>
      <c r="BX492" s="82">
        <v>-8.2904999999999998</v>
      </c>
      <c r="BY492" s="82">
        <v>-18.875800000000002</v>
      </c>
      <c r="BZ492" s="82">
        <v>6.7606000000000002</v>
      </c>
      <c r="CA492" s="82">
        <v>39.489800000000002</v>
      </c>
      <c r="CB492" s="82">
        <v>-21.840599999999998</v>
      </c>
      <c r="CC492" s="82">
        <v>54.212499999999999</v>
      </c>
      <c r="CD492" s="82">
        <v>69.665599999999998</v>
      </c>
      <c r="CE492" s="82">
        <v>-66.275999999999996</v>
      </c>
      <c r="CF492" s="82">
        <v>92.756100000000004</v>
      </c>
      <c r="CG492" s="82">
        <v>-3.7467999999999999</v>
      </c>
      <c r="CH492" s="82">
        <v>18.721800000000002</v>
      </c>
      <c r="CI492" s="82">
        <v>-70.425600000000003</v>
      </c>
      <c r="CJ492" s="82">
        <v>20.410599999999999</v>
      </c>
      <c r="CK492" s="82">
        <v>-13.9001</v>
      </c>
      <c r="CL492" s="82">
        <v>-41.847000000000001</v>
      </c>
      <c r="CM492" s="82">
        <v>6.5064000000000002</v>
      </c>
      <c r="CN492" s="82">
        <v>6.0369000000000002</v>
      </c>
      <c r="CO492" s="82">
        <v>-11.4238</v>
      </c>
      <c r="CP492" s="82">
        <v>5.8558000000000003</v>
      </c>
      <c r="CQ492" s="82">
        <v>4.1471999999999998</v>
      </c>
      <c r="CR492" s="82">
        <v>-8.0716000000000001</v>
      </c>
      <c r="CS492" s="82">
        <v>-1.8483000000000001</v>
      </c>
      <c r="CT492" s="82">
        <v>-11.966900000000001</v>
      </c>
      <c r="CU492" s="82">
        <v>-28.209199999999999</v>
      </c>
      <c r="CV492" s="82">
        <v>-31.669899999999998</v>
      </c>
      <c r="CW492" s="82">
        <v>-12.4536</v>
      </c>
      <c r="CX492" s="82">
        <v>-12.5623</v>
      </c>
      <c r="CY492" s="82">
        <v>-1.5341</v>
      </c>
      <c r="CZ492" s="82">
        <v>-20.496400000000001</v>
      </c>
      <c r="DA492" s="82">
        <v>28.316800000000001</v>
      </c>
      <c r="DB492" s="82">
        <v>9.8112999999999992</v>
      </c>
      <c r="DC492" s="82">
        <v>2.7389000000000001</v>
      </c>
      <c r="DD492" s="82">
        <v>17.251200000000001</v>
      </c>
    </row>
    <row r="493" spans="1:111" x14ac:dyDescent="0.2">
      <c r="A493" s="82" t="s">
        <v>817</v>
      </c>
      <c r="B493" s="82">
        <v>491</v>
      </c>
      <c r="C493" s="82" t="s">
        <v>359</v>
      </c>
      <c r="D493" s="82" t="s">
        <v>1088</v>
      </c>
      <c r="E493" s="82">
        <v>12</v>
      </c>
      <c r="F493" s="82" t="s">
        <v>103</v>
      </c>
      <c r="G493" s="82">
        <v>80</v>
      </c>
      <c r="H493" s="83">
        <v>649.67911600000002</v>
      </c>
      <c r="I493" s="46" t="s">
        <v>605</v>
      </c>
      <c r="J493" s="82" t="s">
        <v>1091</v>
      </c>
      <c r="K493" s="82">
        <v>23</v>
      </c>
      <c r="L493" s="84" t="s">
        <v>971</v>
      </c>
      <c r="M493" s="82">
        <v>0</v>
      </c>
      <c r="N493" s="83">
        <v>1.340749</v>
      </c>
      <c r="O493" s="46" t="s">
        <v>326</v>
      </c>
      <c r="P493" s="82">
        <v>10.792999999999999</v>
      </c>
      <c r="Q493" s="82">
        <v>2.1709000000000001</v>
      </c>
      <c r="R493" s="82">
        <v>8.6220999999999997</v>
      </c>
      <c r="S493" s="82">
        <v>0.9506</v>
      </c>
      <c r="T493" s="82">
        <v>0.22689999999999999</v>
      </c>
      <c r="U493" s="82">
        <v>0.72370000000000001</v>
      </c>
      <c r="V493" s="82">
        <v>7.5891999999999999</v>
      </c>
      <c r="W493" s="82">
        <v>5.4447000000000001</v>
      </c>
      <c r="X493" s="82">
        <v>15.458399999999999</v>
      </c>
      <c r="Y493" s="82">
        <v>33.144599999999997</v>
      </c>
      <c r="Z493" s="82">
        <v>13.8049</v>
      </c>
      <c r="AA493" s="82">
        <v>32.831400000000002</v>
      </c>
      <c r="AB493" s="82">
        <v>37.010199999999998</v>
      </c>
      <c r="AC493" s="86">
        <v>2.9552999999999998</v>
      </c>
      <c r="AD493" s="82">
        <v>10.2936</v>
      </c>
      <c r="AE493" s="82">
        <v>46.838500000000003</v>
      </c>
      <c r="AF493" s="82">
        <v>10.4856</v>
      </c>
      <c r="AG493" s="82">
        <v>-7.3190999999999997</v>
      </c>
      <c r="AH493" s="82">
        <v>-8.4560999999999993</v>
      </c>
      <c r="AI493" s="82">
        <v>-11.930199999999999</v>
      </c>
      <c r="AJ493" s="82">
        <v>-9.5267999999999997</v>
      </c>
      <c r="AK493" s="82">
        <v>-56.784100000000002</v>
      </c>
      <c r="AL493" s="82">
        <v>-37.391500000000001</v>
      </c>
      <c r="AM493" s="82">
        <v>6.7534000000000001</v>
      </c>
      <c r="AN493" s="82">
        <v>-16.970400000000001</v>
      </c>
      <c r="AO493" s="82">
        <v>15.338800000000001</v>
      </c>
      <c r="AP493" s="82">
        <v>-12.700900000000001</v>
      </c>
      <c r="AQ493" s="82">
        <v>-12.9444</v>
      </c>
      <c r="AR493" s="82">
        <v>-21.714300000000001</v>
      </c>
      <c r="AS493" s="82">
        <v>1.1348</v>
      </c>
      <c r="AT493" s="82">
        <v>24.0245</v>
      </c>
      <c r="AU493" s="82">
        <v>-12.894500000000001</v>
      </c>
      <c r="AV493" s="82">
        <v>9.8011999999999997</v>
      </c>
      <c r="AW493" s="82">
        <v>12.921200000000001</v>
      </c>
      <c r="AX493" s="82">
        <v>-21.4816</v>
      </c>
      <c r="AY493" s="82">
        <v>-15.0624</v>
      </c>
      <c r="AZ493" s="82">
        <v>-12.1614</v>
      </c>
      <c r="BA493" s="82">
        <v>-24.855</v>
      </c>
      <c r="BB493" s="82">
        <v>-17.861599999999999</v>
      </c>
      <c r="BC493" s="82">
        <v>-5.726</v>
      </c>
      <c r="BD493" s="82">
        <v>-34.084000000000003</v>
      </c>
      <c r="BE493" s="82">
        <v>22.4178</v>
      </c>
      <c r="BF493" s="82">
        <v>12.4277</v>
      </c>
      <c r="BG493" s="82">
        <v>-15.4222</v>
      </c>
      <c r="BH493" s="82">
        <v>4.6544999999999996</v>
      </c>
      <c r="BI493" s="82">
        <v>11.405799999999999</v>
      </c>
      <c r="BJ493" s="82">
        <v>14.8894</v>
      </c>
      <c r="BK493" s="82">
        <v>-3.7715999999999998</v>
      </c>
      <c r="BL493" s="82">
        <v>-29.962700000000002</v>
      </c>
      <c r="BM493" s="82">
        <v>26.2256</v>
      </c>
      <c r="BN493" s="82">
        <v>0.7974</v>
      </c>
      <c r="BO493" s="82">
        <v>20.863700000000001</v>
      </c>
      <c r="BP493" s="82">
        <v>-28.279900000000001</v>
      </c>
      <c r="BQ493" s="82">
        <v>-13.7601</v>
      </c>
      <c r="BR493" s="82">
        <v>6.4595000000000002</v>
      </c>
      <c r="BS493" s="82">
        <v>-3.6448</v>
      </c>
      <c r="BT493" s="82">
        <v>7.1989999999999998</v>
      </c>
      <c r="BU493" s="82">
        <v>7.6929999999999996</v>
      </c>
      <c r="BV493" s="82">
        <v>-3.8477000000000001</v>
      </c>
      <c r="BW493" s="82">
        <v>-0.97750000000000004</v>
      </c>
      <c r="BX493" s="82">
        <v>34.668300000000002</v>
      </c>
      <c r="BY493" s="82">
        <v>36.487400000000001</v>
      </c>
      <c r="BZ493" s="82">
        <v>1.6786000000000001</v>
      </c>
      <c r="CA493" s="82">
        <v>-22.405999999999999</v>
      </c>
      <c r="CB493" s="82">
        <v>-3.2686999999999999</v>
      </c>
      <c r="CC493" s="82">
        <v>67.935199999999995</v>
      </c>
      <c r="CD493" s="82">
        <v>38.213200000000001</v>
      </c>
      <c r="CE493" s="82">
        <v>44.646900000000002</v>
      </c>
      <c r="CF493" s="82">
        <v>20.5609</v>
      </c>
      <c r="CG493" s="82">
        <v>10.9116</v>
      </c>
      <c r="CH493" s="82">
        <v>35.3902</v>
      </c>
      <c r="CI493" s="82">
        <v>-17.421600000000002</v>
      </c>
      <c r="CJ493" s="82">
        <v>43.448999999999998</v>
      </c>
      <c r="CK493" s="82">
        <v>9.4984000000000002</v>
      </c>
      <c r="CL493" s="82">
        <v>15.532</v>
      </c>
      <c r="CM493" s="82">
        <v>-3.6829000000000001</v>
      </c>
      <c r="CN493" s="82">
        <v>-40.208799999999997</v>
      </c>
      <c r="CO493" s="82">
        <v>-17.479900000000001</v>
      </c>
      <c r="CP493" s="82">
        <v>-27.136399999999998</v>
      </c>
      <c r="CQ493" s="82">
        <v>6.1832000000000003</v>
      </c>
      <c r="CR493" s="82">
        <v>-10.5809</v>
      </c>
      <c r="CS493" s="82">
        <v>-30.6831</v>
      </c>
      <c r="CT493" s="82">
        <v>8.5563000000000002</v>
      </c>
      <c r="CU493" s="82">
        <v>-44.57</v>
      </c>
      <c r="CV493" s="82">
        <v>-29.040299999999998</v>
      </c>
      <c r="CW493" s="82">
        <v>5.0914000000000001</v>
      </c>
      <c r="CX493" s="82">
        <v>-8.7113999999999994</v>
      </c>
      <c r="CY493" s="82">
        <v>-8.8900000000000007E-2</v>
      </c>
      <c r="CZ493" s="82">
        <v>3.1343999999999999</v>
      </c>
      <c r="DA493" s="82">
        <v>-35.284599999999998</v>
      </c>
      <c r="DB493" s="82">
        <v>-44.435099999999998</v>
      </c>
      <c r="DC493" s="82">
        <v>4.2824999999999998</v>
      </c>
      <c r="DD493" s="82">
        <v>-4.0613999999999999</v>
      </c>
    </row>
    <row r="494" spans="1:111" x14ac:dyDescent="0.2">
      <c r="A494" s="82" t="s">
        <v>817</v>
      </c>
      <c r="B494" s="82">
        <v>492</v>
      </c>
      <c r="C494" s="82" t="s">
        <v>359</v>
      </c>
      <c r="D494" s="82" t="s">
        <v>1093</v>
      </c>
      <c r="E494" s="82">
        <v>14</v>
      </c>
      <c r="F494" s="82" t="s">
        <v>203</v>
      </c>
      <c r="G494" s="82">
        <v>20</v>
      </c>
      <c r="H494" s="83">
        <v>10.213694</v>
      </c>
      <c r="I494" s="46" t="s">
        <v>768</v>
      </c>
      <c r="J494" s="82" t="s">
        <v>1110</v>
      </c>
      <c r="K494" s="82">
        <v>18</v>
      </c>
      <c r="L494" s="84" t="s">
        <v>961</v>
      </c>
      <c r="M494" s="82">
        <v>0</v>
      </c>
      <c r="N494" s="83">
        <v>1.0037039999999999</v>
      </c>
      <c r="O494" s="46" t="s">
        <v>636</v>
      </c>
      <c r="P494" s="82">
        <v>10.7881</v>
      </c>
      <c r="Q494" s="82">
        <v>1.4540999999999999</v>
      </c>
      <c r="R494" s="82">
        <v>9.3339999999999996</v>
      </c>
      <c r="S494" s="82">
        <v>1.1937</v>
      </c>
      <c r="T494" s="82">
        <v>0.13830000000000001</v>
      </c>
      <c r="U494" s="82">
        <v>1.0555000000000001</v>
      </c>
      <c r="V494" s="82">
        <v>6.3445999999999998</v>
      </c>
      <c r="W494" s="82">
        <v>-10.461399999999999</v>
      </c>
      <c r="X494" s="82">
        <v>-12.0977</v>
      </c>
      <c r="Y494" s="82">
        <v>10.5535</v>
      </c>
      <c r="Z494" s="82">
        <v>77.492099999999994</v>
      </c>
      <c r="AA494" s="82">
        <v>25.235299999999999</v>
      </c>
      <c r="AB494" s="82">
        <v>32.093899999999998</v>
      </c>
      <c r="AC494" s="86">
        <v>-18.6343</v>
      </c>
      <c r="AD494" s="82">
        <v>-1.6686000000000001</v>
      </c>
      <c r="AE494" s="82">
        <v>2.1185</v>
      </c>
      <c r="AF494" s="82">
        <v>-18.5061</v>
      </c>
      <c r="AG494" s="82">
        <v>-66.816000000000003</v>
      </c>
      <c r="AH494" s="82">
        <v>-3.5838999999999999</v>
      </c>
      <c r="AI494" s="82">
        <v>1.3224</v>
      </c>
      <c r="AJ494" s="82">
        <v>-3.7404999999999999</v>
      </c>
      <c r="AK494" s="82">
        <v>7.2580999999999998</v>
      </c>
      <c r="AL494" s="82">
        <v>-11.250999999999999</v>
      </c>
      <c r="AM494" s="82">
        <v>-24.3583</v>
      </c>
      <c r="AN494" s="82">
        <v>-4.7561</v>
      </c>
      <c r="AO494" s="82">
        <v>-32.322899999999997</v>
      </c>
      <c r="AP494" s="82">
        <v>-17.564900000000002</v>
      </c>
      <c r="AQ494" s="82">
        <v>0.64139999999999997</v>
      </c>
      <c r="AR494" s="82">
        <v>2.5722999999999998</v>
      </c>
      <c r="AS494" s="82">
        <v>-14.4015</v>
      </c>
      <c r="AT494" s="82">
        <v>30.5655</v>
      </c>
      <c r="AU494" s="82">
        <v>0.22040000000000001</v>
      </c>
      <c r="AV494" s="82">
        <v>27.229500000000002</v>
      </c>
      <c r="AW494" s="82">
        <v>13.8438</v>
      </c>
      <c r="AX494" s="82">
        <v>-17.249300000000002</v>
      </c>
      <c r="AY494" s="82">
        <v>-10.255699999999999</v>
      </c>
      <c r="AZ494" s="82">
        <v>13.9625</v>
      </c>
      <c r="BA494" s="82">
        <v>53.7682</v>
      </c>
      <c r="BB494" s="82">
        <v>-37.018500000000003</v>
      </c>
      <c r="BC494" s="82">
        <v>60.092399999999998</v>
      </c>
      <c r="BD494" s="82">
        <v>-97.791600000000003</v>
      </c>
      <c r="BE494" s="82">
        <v>2.7961999999999998</v>
      </c>
      <c r="BF494" s="82">
        <v>12.872</v>
      </c>
      <c r="BG494" s="82">
        <v>-14.4491</v>
      </c>
      <c r="BH494" s="82">
        <v>-31.831299999999999</v>
      </c>
      <c r="BI494" s="82">
        <v>27.730799999999999</v>
      </c>
      <c r="BJ494" s="82">
        <v>-42.817999999999998</v>
      </c>
      <c r="BK494" s="82">
        <v>12.327299999999999</v>
      </c>
      <c r="BL494" s="82">
        <v>8.5263000000000009</v>
      </c>
      <c r="BM494" s="82">
        <v>-10.7623</v>
      </c>
      <c r="BN494" s="82">
        <v>20.521699999999999</v>
      </c>
      <c r="BO494" s="82">
        <v>-46.940399999999997</v>
      </c>
      <c r="BP494" s="82">
        <v>-19.927099999999999</v>
      </c>
      <c r="BQ494" s="82">
        <v>27.778600000000001</v>
      </c>
      <c r="BR494" s="82">
        <v>4.5419999999999998</v>
      </c>
      <c r="BS494" s="82">
        <v>16.911799999999999</v>
      </c>
      <c r="BT494" s="82">
        <v>7.7515000000000001</v>
      </c>
      <c r="BU494" s="82">
        <v>9.0897000000000006</v>
      </c>
      <c r="BV494" s="82">
        <v>-0.82179999999999997</v>
      </c>
      <c r="BW494" s="82">
        <v>16.482500000000002</v>
      </c>
      <c r="BX494" s="82">
        <v>8.7780000000000005</v>
      </c>
      <c r="BY494" s="82">
        <v>21.194400000000002</v>
      </c>
      <c r="BZ494" s="82">
        <v>4.5559000000000003</v>
      </c>
      <c r="CA494" s="82">
        <v>-21.986899999999999</v>
      </c>
      <c r="CB494" s="82">
        <v>8.6277000000000008</v>
      </c>
      <c r="CC494" s="82">
        <v>-51.398200000000003</v>
      </c>
      <c r="CD494" s="82">
        <v>-123.78660000000001</v>
      </c>
      <c r="CE494" s="82">
        <v>18.482199999999999</v>
      </c>
      <c r="CF494" s="82">
        <v>37.807099999999998</v>
      </c>
      <c r="CG494" s="82">
        <v>64.638499999999993</v>
      </c>
      <c r="CH494" s="82">
        <v>-12.096299999999999</v>
      </c>
      <c r="CI494" s="82">
        <v>19.549299999999999</v>
      </c>
      <c r="CJ494" s="82">
        <v>-29.8352</v>
      </c>
      <c r="CK494" s="82">
        <v>-1.5318000000000001</v>
      </c>
      <c r="CL494" s="82">
        <v>3.4851000000000001</v>
      </c>
      <c r="CM494" s="82">
        <v>24.0624</v>
      </c>
      <c r="CN494" s="82">
        <v>-7.13</v>
      </c>
      <c r="CO494" s="82">
        <v>12.2599</v>
      </c>
      <c r="CP494" s="82">
        <v>-15.2075</v>
      </c>
      <c r="CQ494" s="82">
        <v>4.532</v>
      </c>
      <c r="CR494" s="82">
        <v>-42.145000000000003</v>
      </c>
      <c r="CS494" s="82">
        <v>10.6883</v>
      </c>
      <c r="CT494" s="82">
        <v>-1.2467999999999999</v>
      </c>
      <c r="CU494" s="82">
        <v>28.398800000000001</v>
      </c>
      <c r="CV494" s="82">
        <v>-13.3963</v>
      </c>
      <c r="CW494" s="82">
        <v>19.644400000000001</v>
      </c>
      <c r="CX494" s="82">
        <v>14.928000000000001</v>
      </c>
      <c r="CY494" s="82">
        <v>-5.7737999999999996</v>
      </c>
      <c r="CZ494" s="82">
        <v>-9.7302</v>
      </c>
      <c r="DA494" s="82">
        <v>12.482200000000001</v>
      </c>
      <c r="DB494" s="82">
        <v>20.672599999999999</v>
      </c>
      <c r="DC494" s="82">
        <v>-10.6037</v>
      </c>
      <c r="DD494" s="82">
        <v>32.250500000000002</v>
      </c>
    </row>
    <row r="495" spans="1:111" x14ac:dyDescent="0.2">
      <c r="A495" s="82" t="s">
        <v>817</v>
      </c>
      <c r="B495" s="82">
        <v>493</v>
      </c>
      <c r="C495" s="82" t="s">
        <v>1</v>
      </c>
      <c r="D495" s="82" t="s">
        <v>1014</v>
      </c>
      <c r="E495" s="82">
        <v>4</v>
      </c>
      <c r="F495" s="82" t="s">
        <v>89</v>
      </c>
      <c r="G495" s="82">
        <v>155</v>
      </c>
      <c r="H495" s="83">
        <v>755.39923299999998</v>
      </c>
      <c r="I495" s="46" t="s">
        <v>321</v>
      </c>
      <c r="J495" s="82" t="s">
        <v>1021</v>
      </c>
      <c r="K495" s="82">
        <v>11</v>
      </c>
      <c r="L495" s="84" t="s">
        <v>919</v>
      </c>
      <c r="M495" s="82">
        <v>5</v>
      </c>
      <c r="N495" s="83">
        <v>638.96615299999996</v>
      </c>
      <c r="O495" s="46" t="s">
        <v>578</v>
      </c>
      <c r="P495" s="82">
        <v>10.781599999999999</v>
      </c>
      <c r="Q495" s="82">
        <v>5.6310000000000002</v>
      </c>
      <c r="R495" s="82">
        <v>5.1505999999999998</v>
      </c>
      <c r="S495" s="82">
        <v>2.1707000000000001</v>
      </c>
      <c r="T495" s="82">
        <v>1.1696</v>
      </c>
      <c r="U495" s="82">
        <v>1.0011000000000001</v>
      </c>
      <c r="V495" s="82">
        <v>2.3800000000000002E-2</v>
      </c>
      <c r="W495" s="82">
        <v>-0.1142</v>
      </c>
      <c r="X495" s="82">
        <v>0.27829999999999999</v>
      </c>
      <c r="Y495" s="82">
        <v>0.10059999999999999</v>
      </c>
      <c r="Z495" s="82">
        <v>-3.6600000000000001E-2</v>
      </c>
      <c r="AC495" s="86">
        <v>0.35830000000000001</v>
      </c>
      <c r="AD495" s="82">
        <v>-4.1399999999999999E-2</v>
      </c>
      <c r="AE495" s="82">
        <v>4.3799999999999999E-2</v>
      </c>
      <c r="AF495" s="82">
        <v>-0.58730000000000004</v>
      </c>
      <c r="AG495" s="82">
        <v>-1.52E-2</v>
      </c>
      <c r="AH495" s="82">
        <v>0.1406</v>
      </c>
      <c r="AI495" s="82">
        <v>-6.4799999999999996E-2</v>
      </c>
      <c r="AJ495" s="82">
        <v>0.13500000000000001</v>
      </c>
      <c r="AK495" s="82">
        <v>-3.2899999999999999E-2</v>
      </c>
      <c r="BA495" s="82">
        <v>-9.5600000000000004E-2</v>
      </c>
      <c r="BE495" s="82">
        <v>-1.6899999999999998E-2</v>
      </c>
      <c r="BF495" s="82">
        <v>-0.20830000000000001</v>
      </c>
      <c r="BG495" s="82">
        <v>0.21099999999999999</v>
      </c>
      <c r="BH495" s="82">
        <v>0.3705</v>
      </c>
      <c r="BI495" s="82">
        <v>0.19589999999999999</v>
      </c>
      <c r="BJ495" s="82">
        <v>-6.7599999999999993E-2</v>
      </c>
      <c r="BK495" s="82">
        <v>-3.3799999999999997E-2</v>
      </c>
      <c r="BL495" s="82">
        <v>-0.1303</v>
      </c>
      <c r="BM495" s="82">
        <v>-0.22420000000000001</v>
      </c>
      <c r="BN495" s="82">
        <v>-5.9999999999999995E-4</v>
      </c>
      <c r="CD495" s="82">
        <v>-7.1900000000000006E-2</v>
      </c>
      <c r="CF495" s="82">
        <v>0.25919999999999999</v>
      </c>
      <c r="CG495" s="82">
        <v>9.9400000000000002E-2</v>
      </c>
      <c r="CK495" s="82">
        <v>0.26750000000000002</v>
      </c>
      <c r="CL495" s="82">
        <v>-0.13650000000000001</v>
      </c>
      <c r="CM495" s="82">
        <v>0.19589999999999999</v>
      </c>
      <c r="CN495" s="82">
        <v>-0.64049999999999996</v>
      </c>
      <c r="CO495" s="82">
        <v>0.21479999999999999</v>
      </c>
      <c r="CP495" s="82">
        <v>9.3299999999999994E-2</v>
      </c>
      <c r="CQ495" s="82">
        <v>-3.9100000000000003E-2</v>
      </c>
      <c r="CR495" s="82">
        <v>-0.24199999999999999</v>
      </c>
    </row>
    <row r="496" spans="1:111" x14ac:dyDescent="0.2">
      <c r="A496" s="82" t="s">
        <v>817</v>
      </c>
      <c r="B496" s="82">
        <v>494</v>
      </c>
      <c r="C496" s="82" t="s">
        <v>2</v>
      </c>
      <c r="D496" s="82" t="s">
        <v>1064</v>
      </c>
      <c r="E496" s="82">
        <v>6</v>
      </c>
      <c r="F496" s="82" t="s">
        <v>97</v>
      </c>
      <c r="G496" s="82">
        <v>95</v>
      </c>
      <c r="H496" s="83">
        <v>82.033992999999995</v>
      </c>
      <c r="I496" s="46" t="s">
        <v>146</v>
      </c>
      <c r="J496" s="82" t="s">
        <v>1064</v>
      </c>
      <c r="K496" s="82">
        <v>6</v>
      </c>
      <c r="L496" s="84" t="s">
        <v>97</v>
      </c>
      <c r="M496" s="82">
        <v>110</v>
      </c>
      <c r="N496" s="83">
        <v>513.02660300000002</v>
      </c>
      <c r="O496" s="46" t="s">
        <v>539</v>
      </c>
      <c r="P496" s="82">
        <v>10.771699999999999</v>
      </c>
      <c r="Q496" s="82">
        <v>6.6605999999999996</v>
      </c>
      <c r="R496" s="82">
        <v>4.1111000000000004</v>
      </c>
      <c r="S496" s="82">
        <v>1.0205</v>
      </c>
      <c r="T496" s="82">
        <v>0.89119999999999999</v>
      </c>
      <c r="U496" s="82">
        <v>0.12939999999999999</v>
      </c>
      <c r="V496" s="82">
        <v>2.3699999999999999E-2</v>
      </c>
      <c r="W496" s="82">
        <v>9.0999999999999998E-2</v>
      </c>
      <c r="X496" s="82">
        <v>-0.1469</v>
      </c>
      <c r="Y496" s="82">
        <v>-1.3899999999999999E-2</v>
      </c>
      <c r="Z496" s="82">
        <v>3.7100000000000001E-2</v>
      </c>
      <c r="AA496" s="82">
        <v>0.1249</v>
      </c>
      <c r="AC496" s="86">
        <v>5.04E-2</v>
      </c>
      <c r="AD496" s="82">
        <v>-7.7999999999999996E-3</v>
      </c>
      <c r="AE496" s="82">
        <v>-1.8599999999999998E-2</v>
      </c>
      <c r="AF496" s="82">
        <v>-1.7600000000000001E-2</v>
      </c>
      <c r="AG496" s="82">
        <v>3.3399999999999999E-2</v>
      </c>
      <c r="AH496" s="82">
        <v>7.9699999999999993E-2</v>
      </c>
      <c r="AI496" s="82">
        <v>4.5600000000000002E-2</v>
      </c>
      <c r="AJ496" s="82">
        <v>-0.21859999999999999</v>
      </c>
      <c r="AK496" s="82">
        <v>8.2500000000000004E-2</v>
      </c>
      <c r="AL496" s="82">
        <v>-6.5100000000000005E-2</v>
      </c>
      <c r="AM496" s="82">
        <v>-0.13059999999999999</v>
      </c>
      <c r="AN496" s="82">
        <v>-1.89E-2</v>
      </c>
      <c r="AO496" s="82">
        <v>3.5499999999999997E-2</v>
      </c>
      <c r="AP496" s="82">
        <v>-1.83E-2</v>
      </c>
      <c r="AQ496" s="82">
        <v>-0.1176</v>
      </c>
      <c r="AR496" s="82">
        <v>0.13780000000000001</v>
      </c>
      <c r="BA496" s="82">
        <v>-1.7100000000000001E-2</v>
      </c>
      <c r="BB496" s="82">
        <v>-9.5999999999999992E-3</v>
      </c>
      <c r="BC496" s="82">
        <v>-0.20250000000000001</v>
      </c>
      <c r="BE496" s="82">
        <v>9.2799999999999994E-2</v>
      </c>
      <c r="BF496" s="82">
        <v>-1.17E-2</v>
      </c>
      <c r="BG496" s="82">
        <v>1.47E-2</v>
      </c>
      <c r="BH496" s="82">
        <v>-0.1047</v>
      </c>
      <c r="BI496" s="82">
        <v>0.1181</v>
      </c>
      <c r="BJ496" s="82">
        <v>6.0499999999999998E-2</v>
      </c>
      <c r="BK496" s="82">
        <v>-0.1341</v>
      </c>
      <c r="BL496" s="82">
        <v>-9.1600000000000001E-2</v>
      </c>
      <c r="BM496" s="82">
        <v>0.35470000000000002</v>
      </c>
      <c r="BN496" s="82">
        <v>1.0200000000000001E-2</v>
      </c>
      <c r="BO496" s="82">
        <v>0.1087</v>
      </c>
      <c r="BP496" s="82">
        <v>0.1497</v>
      </c>
      <c r="BQ496" s="82">
        <v>-7.1199999999999999E-2</v>
      </c>
      <c r="BR496" s="82">
        <v>-4.5999999999999999E-3</v>
      </c>
      <c r="BS496" s="82">
        <v>9.3700000000000006E-2</v>
      </c>
      <c r="BT496" s="82">
        <v>-0.35599999999999998</v>
      </c>
      <c r="CD496" s="82">
        <v>-2.69E-2</v>
      </c>
      <c r="CE496" s="82">
        <v>0.113</v>
      </c>
      <c r="CF496" s="82">
        <v>-5.2200000000000003E-2</v>
      </c>
      <c r="CG496" s="82">
        <v>6.6E-3</v>
      </c>
      <c r="CH496" s="82">
        <v>7.0199999999999999E-2</v>
      </c>
      <c r="CI496" s="82">
        <v>1.44E-2</v>
      </c>
      <c r="CK496" s="82">
        <v>1.9199999999999998E-2</v>
      </c>
      <c r="CL496" s="82">
        <v>6.9900000000000004E-2</v>
      </c>
      <c r="CM496" s="82">
        <v>6.1699999999999998E-2</v>
      </c>
      <c r="CN496" s="82">
        <v>-1.44E-2</v>
      </c>
      <c r="CO496" s="82">
        <v>3.0300000000000001E-2</v>
      </c>
      <c r="CP496" s="82">
        <v>-0.1706</v>
      </c>
      <c r="CQ496" s="82">
        <v>5.4000000000000003E-3</v>
      </c>
      <c r="CR496" s="82">
        <v>-0.13339999999999999</v>
      </c>
      <c r="CS496" s="82">
        <v>-0.1704</v>
      </c>
      <c r="CT496" s="82">
        <v>1.0800000000000001E-2</v>
      </c>
      <c r="CU496" s="82">
        <v>-4.2200000000000001E-2</v>
      </c>
      <c r="CV496" s="82">
        <v>0.33829999999999999</v>
      </c>
      <c r="CW496" s="82">
        <v>-0.1298</v>
      </c>
    </row>
    <row r="497" spans="1:108" x14ac:dyDescent="0.2">
      <c r="A497" s="82" t="s">
        <v>817</v>
      </c>
      <c r="B497" s="82">
        <v>495</v>
      </c>
      <c r="C497" s="82" t="s">
        <v>359</v>
      </c>
      <c r="D497" s="82" t="s">
        <v>1094</v>
      </c>
      <c r="E497" s="82">
        <v>13</v>
      </c>
      <c r="F497" s="82" t="s">
        <v>123</v>
      </c>
      <c r="G497" s="82">
        <v>30</v>
      </c>
      <c r="H497" s="83">
        <v>456.28884599999998</v>
      </c>
      <c r="I497" s="46" t="s">
        <v>595</v>
      </c>
      <c r="J497" s="82" t="s">
        <v>1106</v>
      </c>
      <c r="K497" s="82">
        <v>24</v>
      </c>
      <c r="L497" s="84" t="s">
        <v>978</v>
      </c>
      <c r="M497" s="82">
        <v>15</v>
      </c>
      <c r="N497" s="83">
        <v>732.40043200000002</v>
      </c>
      <c r="O497" s="46" t="s">
        <v>703</v>
      </c>
      <c r="P497" s="82">
        <v>10.7666</v>
      </c>
      <c r="Q497" s="82">
        <v>2.4003999999999999</v>
      </c>
      <c r="R497" s="82">
        <v>8.3661999999999992</v>
      </c>
      <c r="S497" s="82">
        <v>1.1678999999999999</v>
      </c>
      <c r="T497" s="82">
        <v>0.2495</v>
      </c>
      <c r="U497" s="82">
        <v>0.91839999999999999</v>
      </c>
      <c r="V497" s="82">
        <v>-11.3626</v>
      </c>
      <c r="W497" s="82">
        <v>-9.8040000000000003</v>
      </c>
      <c r="X497" s="82">
        <v>-16.1999</v>
      </c>
      <c r="Y497" s="82">
        <v>-75.090900000000005</v>
      </c>
      <c r="Z497" s="82">
        <v>-3.1537999999999999</v>
      </c>
      <c r="AA497" s="82">
        <v>10.556800000000001</v>
      </c>
      <c r="AB497" s="82">
        <v>-17.970300000000002</v>
      </c>
      <c r="AC497" s="86">
        <v>12.0357</v>
      </c>
      <c r="AD497" s="82">
        <v>24.315799999999999</v>
      </c>
      <c r="AE497" s="82">
        <v>-17.8719</v>
      </c>
      <c r="AF497" s="82">
        <v>3.9939</v>
      </c>
      <c r="AG497" s="82">
        <v>-28.145600000000002</v>
      </c>
      <c r="AH497" s="82">
        <v>5.3452000000000002</v>
      </c>
      <c r="AI497" s="82">
        <v>22.133700000000001</v>
      </c>
      <c r="AJ497" s="82">
        <v>-3.5449999999999999</v>
      </c>
      <c r="AK497" s="82">
        <v>-7.8037999999999998</v>
      </c>
      <c r="AL497" s="82">
        <v>16.813300000000002</v>
      </c>
      <c r="AM497" s="82">
        <v>0.12609999999999999</v>
      </c>
      <c r="AN497" s="82">
        <v>36.494700000000002</v>
      </c>
      <c r="AO497" s="82">
        <v>20.5855</v>
      </c>
      <c r="AP497" s="82">
        <v>27.954899999999999</v>
      </c>
      <c r="AQ497" s="82">
        <v>58.896799999999999</v>
      </c>
      <c r="AR497" s="82">
        <v>25.974900000000002</v>
      </c>
      <c r="AS497" s="82">
        <v>12.5678</v>
      </c>
      <c r="AT497" s="82">
        <v>-36.707900000000002</v>
      </c>
      <c r="AU497" s="82">
        <v>11.584199999999999</v>
      </c>
      <c r="AV497" s="82">
        <v>-33.213200000000001</v>
      </c>
      <c r="AW497" s="82">
        <v>5.2118000000000002</v>
      </c>
      <c r="AX497" s="82">
        <v>6.45</v>
      </c>
      <c r="AY497" s="82">
        <v>-45.087899999999998</v>
      </c>
      <c r="AZ497" s="82">
        <v>-32.451000000000001</v>
      </c>
      <c r="BA497" s="82">
        <v>-120.55629999999999</v>
      </c>
      <c r="BB497" s="82">
        <v>37.2286</v>
      </c>
      <c r="BC497" s="82">
        <v>1.7548999999999999</v>
      </c>
      <c r="BD497" s="82">
        <v>7.6958000000000002</v>
      </c>
      <c r="BE497" s="82">
        <v>-9.2258999999999993</v>
      </c>
      <c r="BF497" s="82">
        <v>-4.4397000000000002</v>
      </c>
      <c r="BG497" s="82">
        <v>6.7618999999999998</v>
      </c>
      <c r="BH497" s="82">
        <v>38.128900000000002</v>
      </c>
      <c r="BI497" s="82">
        <v>-14.1609</v>
      </c>
      <c r="BJ497" s="82">
        <v>20.999199999999998</v>
      </c>
      <c r="BK497" s="82">
        <v>11.183400000000001</v>
      </c>
      <c r="BL497" s="82">
        <v>27.434000000000001</v>
      </c>
      <c r="BM497" s="82">
        <v>-20.967300000000002</v>
      </c>
      <c r="BN497" s="82">
        <v>-4.9767999999999999</v>
      </c>
      <c r="BO497" s="82">
        <v>-32.360599999999998</v>
      </c>
      <c r="BP497" s="82">
        <v>8.9812999999999992</v>
      </c>
      <c r="BQ497" s="82">
        <v>1.0994999999999999</v>
      </c>
      <c r="BR497" s="82">
        <v>-9.0419999999999998</v>
      </c>
      <c r="BS497" s="82">
        <v>7.5106999999999999</v>
      </c>
      <c r="BT497" s="82">
        <v>8.2296999999999993</v>
      </c>
      <c r="BU497" s="82">
        <v>-3.3328000000000002</v>
      </c>
      <c r="BV497" s="82">
        <v>-22.574999999999999</v>
      </c>
      <c r="BW497" s="82">
        <v>6.0743</v>
      </c>
      <c r="BX497" s="82">
        <v>28.278300000000002</v>
      </c>
      <c r="BY497" s="82">
        <v>5.5507999999999997</v>
      </c>
      <c r="BZ497" s="82">
        <v>14.615399999999999</v>
      </c>
      <c r="CA497" s="82">
        <v>-18.168500000000002</v>
      </c>
      <c r="CB497" s="82">
        <v>28.2789</v>
      </c>
      <c r="CC497" s="82">
        <v>-17.8459</v>
      </c>
      <c r="CD497" s="82">
        <v>13.843400000000001</v>
      </c>
      <c r="CE497" s="82">
        <v>-90.361699999999999</v>
      </c>
      <c r="CF497" s="82">
        <v>76.037000000000006</v>
      </c>
      <c r="CG497" s="82">
        <v>-49.622500000000002</v>
      </c>
      <c r="CH497" s="82">
        <v>-2.1972</v>
      </c>
      <c r="CI497" s="82">
        <v>-7.8659999999999997</v>
      </c>
      <c r="CJ497" s="82">
        <v>-2.6827000000000001</v>
      </c>
      <c r="CK497" s="82">
        <v>6.7127999999999997</v>
      </c>
      <c r="CL497" s="82">
        <v>-14.6653</v>
      </c>
      <c r="CM497" s="82">
        <v>-31.3445</v>
      </c>
      <c r="CN497" s="82">
        <v>13.0817</v>
      </c>
      <c r="CO497" s="82">
        <v>8.7963000000000005</v>
      </c>
      <c r="CP497" s="82">
        <v>0.748</v>
      </c>
      <c r="CQ497" s="82">
        <v>15.523400000000001</v>
      </c>
      <c r="CR497" s="82">
        <v>41.94</v>
      </c>
      <c r="CS497" s="82">
        <v>-10.055099999999999</v>
      </c>
      <c r="CT497" s="82">
        <v>9.7949999999999999</v>
      </c>
      <c r="CU497" s="82">
        <v>-10.692399999999999</v>
      </c>
      <c r="CV497" s="82">
        <v>53.764200000000002</v>
      </c>
      <c r="CW497" s="82">
        <v>15.635999999999999</v>
      </c>
      <c r="CX497" s="82">
        <v>6.9192</v>
      </c>
      <c r="CY497" s="82">
        <v>-36.3262</v>
      </c>
      <c r="CZ497" s="82">
        <v>1.8333999999999999</v>
      </c>
      <c r="DA497" s="82">
        <v>11.342000000000001</v>
      </c>
      <c r="DB497" s="82">
        <v>40.110599999999998</v>
      </c>
      <c r="DC497" s="82">
        <v>-11.618399999999999</v>
      </c>
      <c r="DD497" s="82">
        <v>-30.805399999999999</v>
      </c>
    </row>
    <row r="498" spans="1:108" x14ac:dyDescent="0.2">
      <c r="A498" s="82" t="s">
        <v>817</v>
      </c>
      <c r="B498" s="82">
        <v>496</v>
      </c>
      <c r="C498" s="82" t="s">
        <v>359</v>
      </c>
      <c r="D498" s="82" t="s">
        <v>1102</v>
      </c>
      <c r="E498" s="82">
        <v>16</v>
      </c>
      <c r="F498" s="82" t="s">
        <v>952</v>
      </c>
      <c r="G498" s="82">
        <v>0</v>
      </c>
      <c r="H498" s="83">
        <v>341.56543900000003</v>
      </c>
      <c r="I498" s="46" t="s">
        <v>616</v>
      </c>
      <c r="J498" s="82" t="s">
        <v>1091</v>
      </c>
      <c r="K498" s="82">
        <v>23</v>
      </c>
      <c r="L498" s="84" t="s">
        <v>971</v>
      </c>
      <c r="M498" s="82">
        <v>90</v>
      </c>
      <c r="N498" s="83">
        <v>598.47807799999998</v>
      </c>
      <c r="O498" s="46" t="s">
        <v>790</v>
      </c>
      <c r="P498" s="82">
        <v>10.7441</v>
      </c>
      <c r="Q498" s="82">
        <v>4.9893000000000001</v>
      </c>
      <c r="R498" s="82">
        <v>5.7549000000000001</v>
      </c>
      <c r="S498" s="82">
        <v>1.0837000000000001</v>
      </c>
      <c r="T498" s="82">
        <v>0.48820000000000002</v>
      </c>
      <c r="U498" s="82">
        <v>0.59550000000000003</v>
      </c>
      <c r="V498" s="82">
        <v>-6.7546999999999997</v>
      </c>
      <c r="W498" s="82">
        <v>-3.1720000000000002</v>
      </c>
      <c r="X498" s="82">
        <v>-22.897600000000001</v>
      </c>
      <c r="Y498" s="82">
        <v>-16.8369</v>
      </c>
      <c r="Z498" s="82">
        <v>12.953900000000001</v>
      </c>
      <c r="AA498" s="82">
        <v>-37.925899999999999</v>
      </c>
      <c r="AB498" s="82">
        <v>-20.5411</v>
      </c>
      <c r="AC498" s="86">
        <v>-8.1304999999999996</v>
      </c>
      <c r="AD498" s="82">
        <v>30.676500000000001</v>
      </c>
      <c r="AE498" s="82">
        <v>3.2715000000000001</v>
      </c>
      <c r="AF498" s="82">
        <v>22.853100000000001</v>
      </c>
      <c r="AG498" s="82">
        <v>-21.002400000000002</v>
      </c>
      <c r="AH498" s="82">
        <v>3.7928000000000002</v>
      </c>
      <c r="AI498" s="82">
        <v>-15.159000000000001</v>
      </c>
      <c r="AJ498" s="82">
        <v>25.122599999999998</v>
      </c>
      <c r="AK498" s="82">
        <v>-24.269200000000001</v>
      </c>
      <c r="AL498" s="82">
        <v>-29.266500000000001</v>
      </c>
      <c r="AM498" s="82">
        <v>1.7515000000000001</v>
      </c>
      <c r="AN498" s="82">
        <v>11.542899999999999</v>
      </c>
      <c r="AO498" s="82">
        <v>8.5007999999999999</v>
      </c>
      <c r="AP498" s="82">
        <v>19.867899999999999</v>
      </c>
      <c r="AQ498" s="82">
        <v>-8.1259999999999994</v>
      </c>
      <c r="AR498" s="82">
        <v>14.9206</v>
      </c>
      <c r="AS498" s="82">
        <v>9.6531000000000002</v>
      </c>
      <c r="AT498" s="82">
        <v>23.443899999999999</v>
      </c>
      <c r="AU498" s="82">
        <v>18.432700000000001</v>
      </c>
      <c r="AV498" s="82">
        <v>1.1295999999999999</v>
      </c>
      <c r="AW498" s="82">
        <v>-22.299099999999999</v>
      </c>
      <c r="AX498" s="82">
        <v>8.5218000000000007</v>
      </c>
      <c r="AY498" s="82">
        <v>16.216799999999999</v>
      </c>
      <c r="AZ498" s="82">
        <v>-29.095600000000001</v>
      </c>
      <c r="BA498" s="82">
        <v>-115.3712</v>
      </c>
      <c r="BB498" s="82">
        <v>16.919699999999999</v>
      </c>
      <c r="BC498" s="82">
        <v>13.9328</v>
      </c>
      <c r="BD498" s="82">
        <v>57.813699999999997</v>
      </c>
      <c r="BE498" s="82">
        <v>-12.2506</v>
      </c>
      <c r="BF498" s="82">
        <v>-6.7899000000000003</v>
      </c>
      <c r="BG498" s="82">
        <v>18.376999999999999</v>
      </c>
      <c r="BH498" s="82">
        <v>28.259699999999999</v>
      </c>
      <c r="BI498" s="82">
        <v>23.582100000000001</v>
      </c>
      <c r="BJ498" s="82">
        <v>-10.943199999999999</v>
      </c>
      <c r="BK498" s="82">
        <v>5.5536000000000003</v>
      </c>
      <c r="BL498" s="82">
        <v>-4.8444000000000003</v>
      </c>
      <c r="BM498" s="82">
        <v>-25.2438</v>
      </c>
      <c r="BN498" s="82">
        <v>-20.924499999999998</v>
      </c>
      <c r="BO498" s="82">
        <v>-19.594999999999999</v>
      </c>
      <c r="BP498" s="82">
        <v>39.8795</v>
      </c>
      <c r="BQ498" s="82">
        <v>-9.8813999999999993</v>
      </c>
      <c r="BR498" s="82">
        <v>-5.2836999999999996</v>
      </c>
      <c r="BS498" s="82">
        <v>17.139199999999999</v>
      </c>
      <c r="BT498" s="82">
        <v>4.1454000000000004</v>
      </c>
      <c r="BU498" s="82">
        <v>-6.1829000000000001</v>
      </c>
      <c r="BV498" s="82">
        <v>-4.0114000000000001</v>
      </c>
      <c r="BW498" s="82">
        <v>6.0284000000000004</v>
      </c>
      <c r="BX498" s="82">
        <v>13.1249</v>
      </c>
      <c r="BY498" s="82">
        <v>3.8597000000000001</v>
      </c>
      <c r="BZ498" s="82">
        <v>-0.81110000000000004</v>
      </c>
      <c r="CA498" s="82">
        <v>18.1081</v>
      </c>
      <c r="CB498" s="82">
        <v>-24.590599999999998</v>
      </c>
      <c r="CC498" s="82">
        <v>-73.596699999999998</v>
      </c>
      <c r="CD498" s="82">
        <v>-36.350700000000003</v>
      </c>
      <c r="CE498" s="82">
        <v>29.5669</v>
      </c>
      <c r="CF498" s="82">
        <v>-6.9470999999999998</v>
      </c>
      <c r="CG498" s="82">
        <v>-70.305400000000006</v>
      </c>
      <c r="CH498" s="82">
        <v>20.534400000000002</v>
      </c>
      <c r="CI498" s="82">
        <v>-9.4718999999999998</v>
      </c>
      <c r="CJ498" s="82">
        <v>11.3131</v>
      </c>
      <c r="CK498" s="82">
        <v>3.6844000000000001</v>
      </c>
      <c r="CL498" s="82">
        <v>4.1120999999999999</v>
      </c>
      <c r="CM498" s="82">
        <v>-30.466899999999999</v>
      </c>
      <c r="CN498" s="82">
        <v>9.5599000000000007</v>
      </c>
      <c r="CO498" s="82">
        <v>18.385000000000002</v>
      </c>
      <c r="CP498" s="82">
        <v>32.095999999999997</v>
      </c>
      <c r="CQ498" s="82">
        <v>-7.4509999999999996</v>
      </c>
      <c r="CR498" s="82">
        <v>-6.2202000000000002</v>
      </c>
      <c r="CS498" s="82">
        <v>8.2616999999999994</v>
      </c>
      <c r="CT498" s="82">
        <v>15.105399999999999</v>
      </c>
      <c r="CU498" s="82">
        <v>4.5122999999999998</v>
      </c>
      <c r="CV498" s="82">
        <v>-4.1128999999999998</v>
      </c>
      <c r="CW498" s="82">
        <v>16.122199999999999</v>
      </c>
      <c r="CX498" s="82">
        <v>16.1614</v>
      </c>
      <c r="CY498" s="82">
        <v>13.022500000000001</v>
      </c>
      <c r="CZ498" s="82">
        <v>15.6174</v>
      </c>
      <c r="DA498" s="82">
        <v>1.3287</v>
      </c>
      <c r="DB498" s="82">
        <v>-4.0812999999999997</v>
      </c>
      <c r="DC498" s="82">
        <v>3.3974000000000002</v>
      </c>
      <c r="DD498" s="82">
        <v>26.223400000000002</v>
      </c>
    </row>
    <row r="499" spans="1:108" x14ac:dyDescent="0.2">
      <c r="A499" s="82" t="s">
        <v>817</v>
      </c>
      <c r="B499" s="82">
        <v>497</v>
      </c>
      <c r="C499" s="82" t="s">
        <v>359</v>
      </c>
      <c r="D499" s="82" t="s">
        <v>1102</v>
      </c>
      <c r="E499" s="82">
        <v>16</v>
      </c>
      <c r="F499" s="82" t="s">
        <v>952</v>
      </c>
      <c r="G499" s="82">
        <v>0</v>
      </c>
      <c r="H499" s="83">
        <v>341.56543900000003</v>
      </c>
      <c r="I499" s="46" t="s">
        <v>616</v>
      </c>
      <c r="J499" s="82" t="s">
        <v>1104</v>
      </c>
      <c r="K499" s="82">
        <v>21</v>
      </c>
      <c r="L499" s="84" t="s">
        <v>967</v>
      </c>
      <c r="M499" s="82">
        <v>105</v>
      </c>
      <c r="N499" s="83">
        <v>485.19158700000003</v>
      </c>
      <c r="O499" s="46" t="s">
        <v>673</v>
      </c>
      <c r="P499" s="82">
        <v>10.7285</v>
      </c>
      <c r="Q499" s="82">
        <v>0.80369999999999997</v>
      </c>
      <c r="R499" s="82">
        <v>9.9247999999999994</v>
      </c>
      <c r="S499" s="82">
        <v>1.0591999999999999</v>
      </c>
      <c r="T499" s="82">
        <v>8.2500000000000004E-2</v>
      </c>
      <c r="U499" s="82">
        <v>0.9768</v>
      </c>
      <c r="V499" s="82">
        <v>-3.8609</v>
      </c>
      <c r="W499" s="82">
        <v>-14.7743</v>
      </c>
      <c r="X499" s="82">
        <v>-9.4190000000000005</v>
      </c>
      <c r="Y499" s="82">
        <v>-11.7478</v>
      </c>
      <c r="Z499" s="82">
        <v>23.0932</v>
      </c>
      <c r="AA499" s="82">
        <v>-41.639400000000002</v>
      </c>
      <c r="AB499" s="82">
        <v>-5.3066000000000004</v>
      </c>
      <c r="AC499" s="86">
        <v>-7.7539999999999996</v>
      </c>
      <c r="AD499" s="82">
        <v>30.200299999999999</v>
      </c>
      <c r="AE499" s="82">
        <v>2.9794</v>
      </c>
      <c r="AF499" s="82">
        <v>15.604900000000001</v>
      </c>
      <c r="AG499" s="82">
        <v>-18.953499999999998</v>
      </c>
      <c r="AH499" s="82">
        <v>2.1768000000000001</v>
      </c>
      <c r="AI499" s="82">
        <v>-14.6469</v>
      </c>
      <c r="AJ499" s="82">
        <v>29.0717</v>
      </c>
      <c r="AK499" s="82">
        <v>-24.871600000000001</v>
      </c>
      <c r="AL499" s="82">
        <v>-34.1492</v>
      </c>
      <c r="AM499" s="82">
        <v>1.9795</v>
      </c>
      <c r="AN499" s="82">
        <v>2.3060999999999998</v>
      </c>
      <c r="AO499" s="82">
        <v>5.4398999999999997</v>
      </c>
      <c r="AP499" s="82">
        <v>16.829599999999999</v>
      </c>
      <c r="AQ499" s="82">
        <v>-11.7742</v>
      </c>
      <c r="AR499" s="82">
        <v>14.4055</v>
      </c>
      <c r="AS499" s="82">
        <v>8.6622000000000003</v>
      </c>
      <c r="AT499" s="82">
        <v>19.533100000000001</v>
      </c>
      <c r="AU499" s="82">
        <v>14.388500000000001</v>
      </c>
      <c r="AV499" s="82">
        <v>6.5278999999999998</v>
      </c>
      <c r="AW499" s="82">
        <v>-19.1038</v>
      </c>
      <c r="AX499" s="82">
        <v>4.2354000000000003</v>
      </c>
      <c r="AY499" s="82">
        <v>20.064599999999999</v>
      </c>
      <c r="AZ499" s="82">
        <v>-27.5517</v>
      </c>
      <c r="BA499" s="82">
        <v>77.394000000000005</v>
      </c>
      <c r="BB499" s="82">
        <v>-31.4252</v>
      </c>
      <c r="BC499" s="82">
        <v>-55.183700000000002</v>
      </c>
      <c r="BD499" s="82">
        <v>-39.553600000000003</v>
      </c>
      <c r="BE499" s="82">
        <v>-17.541</v>
      </c>
      <c r="BF499" s="82">
        <v>9.7002000000000006</v>
      </c>
      <c r="BG499" s="82">
        <v>28.115300000000001</v>
      </c>
      <c r="BH499" s="82">
        <v>-4.4245000000000001</v>
      </c>
      <c r="BI499" s="82">
        <v>36.6982</v>
      </c>
      <c r="BJ499" s="82">
        <v>-50.983800000000002</v>
      </c>
      <c r="BK499" s="82">
        <v>9.1674000000000007</v>
      </c>
      <c r="BL499" s="82">
        <v>20.021899999999999</v>
      </c>
      <c r="BM499" s="82">
        <v>2.5830000000000002</v>
      </c>
      <c r="BN499" s="82">
        <v>12.725300000000001</v>
      </c>
      <c r="BO499" s="82">
        <v>-16.181999999999999</v>
      </c>
      <c r="BP499" s="82">
        <v>-21.401900000000001</v>
      </c>
      <c r="BQ499" s="82">
        <v>-18.378599999999999</v>
      </c>
      <c r="BR499" s="82">
        <v>-3.0998000000000001</v>
      </c>
      <c r="BS499" s="82">
        <v>37.691200000000002</v>
      </c>
      <c r="BT499" s="82">
        <v>-8.5315999999999992</v>
      </c>
      <c r="BU499" s="82">
        <v>9.1493000000000002</v>
      </c>
      <c r="BV499" s="82">
        <v>3.2808999999999999</v>
      </c>
      <c r="BW499" s="82">
        <v>35.366300000000003</v>
      </c>
      <c r="BX499" s="82">
        <v>12.372199999999999</v>
      </c>
      <c r="BY499" s="82">
        <v>9.6608000000000001</v>
      </c>
      <c r="BZ499" s="82">
        <v>16.4207</v>
      </c>
      <c r="CA499" s="82">
        <v>-45.086300000000001</v>
      </c>
      <c r="CB499" s="82">
        <v>-8.5545000000000009</v>
      </c>
      <c r="CC499" s="82">
        <v>-94.567800000000005</v>
      </c>
      <c r="CD499" s="82">
        <v>-47.370399999999997</v>
      </c>
      <c r="CE499" s="82">
        <v>9.5266000000000002</v>
      </c>
      <c r="CF499" s="82">
        <v>-31.273700000000002</v>
      </c>
      <c r="CG499" s="82">
        <v>26.021000000000001</v>
      </c>
      <c r="CH499" s="82">
        <v>64.126499999999993</v>
      </c>
      <c r="CI499" s="82">
        <v>7.5472999999999999</v>
      </c>
      <c r="CJ499" s="82">
        <v>-32.856699999999996</v>
      </c>
      <c r="CK499" s="82">
        <v>-4.4657</v>
      </c>
      <c r="CL499" s="82">
        <v>-6.8352000000000004</v>
      </c>
      <c r="CM499" s="82">
        <v>9.9016000000000002</v>
      </c>
      <c r="CN499" s="82">
        <v>41.418900000000001</v>
      </c>
      <c r="CO499" s="82">
        <v>1.6819999999999999</v>
      </c>
      <c r="CP499" s="82">
        <v>-20.397300000000001</v>
      </c>
      <c r="CQ499" s="82">
        <v>-22.009799999999998</v>
      </c>
      <c r="CR499" s="82">
        <v>10.6495</v>
      </c>
      <c r="CS499" s="82">
        <v>41.886699999999998</v>
      </c>
      <c r="CT499" s="82">
        <v>22.458500000000001</v>
      </c>
      <c r="CU499" s="82">
        <v>23.619</v>
      </c>
      <c r="CV499" s="82">
        <v>20.6629</v>
      </c>
      <c r="CW499" s="82">
        <v>-2.9142999999999999</v>
      </c>
      <c r="CX499" s="82">
        <v>0.60019999999999996</v>
      </c>
      <c r="CY499" s="82">
        <v>25.3629</v>
      </c>
      <c r="CZ499" s="82">
        <v>17.915500000000002</v>
      </c>
      <c r="DA499" s="82">
        <v>-48.124699999999997</v>
      </c>
      <c r="DB499" s="82">
        <v>-25.704899999999999</v>
      </c>
      <c r="DC499" s="82">
        <v>29.877400000000002</v>
      </c>
      <c r="DD499" s="82">
        <v>-16.736000000000001</v>
      </c>
    </row>
    <row r="500" spans="1:108" x14ac:dyDescent="0.2">
      <c r="A500" s="82" t="s">
        <v>817</v>
      </c>
      <c r="B500" s="82">
        <v>498</v>
      </c>
      <c r="C500" s="82" t="s">
        <v>21</v>
      </c>
      <c r="D500" s="82" t="s">
        <v>1045</v>
      </c>
      <c r="E500" s="82">
        <v>11</v>
      </c>
      <c r="F500" s="82" t="s">
        <v>919</v>
      </c>
      <c r="G500" s="82">
        <v>0</v>
      </c>
      <c r="H500" s="83">
        <v>632.62654899999995</v>
      </c>
      <c r="I500" s="46" t="s">
        <v>341</v>
      </c>
      <c r="J500" s="82" t="s">
        <v>1050</v>
      </c>
      <c r="K500" s="82">
        <v>16</v>
      </c>
      <c r="L500" s="84" t="s">
        <v>952</v>
      </c>
      <c r="M500" s="82">
        <v>5</v>
      </c>
      <c r="N500" s="83">
        <v>349.86646100000002</v>
      </c>
      <c r="O500" s="46" t="s">
        <v>342</v>
      </c>
      <c r="P500" s="82">
        <v>10.7281</v>
      </c>
      <c r="Q500" s="82">
        <v>6.1071999999999997</v>
      </c>
      <c r="R500" s="82">
        <v>4.6210000000000004</v>
      </c>
      <c r="S500" s="82">
        <v>1.9923</v>
      </c>
      <c r="T500" s="82">
        <v>1.5670999999999999</v>
      </c>
      <c r="U500" s="82">
        <v>0.42520000000000002</v>
      </c>
      <c r="V500" s="82">
        <v>-0.1011</v>
      </c>
      <c r="W500" s="82">
        <v>-6.7999999999999996E-3</v>
      </c>
      <c r="X500" s="82">
        <v>0.46879999999999999</v>
      </c>
      <c r="Y500" s="82">
        <v>-0.4204</v>
      </c>
      <c r="Z500" s="82">
        <v>9.0200000000000002E-2</v>
      </c>
      <c r="AC500" s="86">
        <v>0.11459999999999999</v>
      </c>
      <c r="AD500" s="82">
        <v>-0.6018</v>
      </c>
      <c r="AE500" s="82">
        <v>0.33460000000000001</v>
      </c>
      <c r="AF500" s="82">
        <v>0.1278</v>
      </c>
      <c r="AG500" s="82">
        <v>-0.36370000000000002</v>
      </c>
      <c r="AH500" s="82">
        <v>0.52629999999999999</v>
      </c>
      <c r="AI500" s="82">
        <v>-1.5E-3</v>
      </c>
      <c r="AJ500" s="82">
        <v>1.09E-2</v>
      </c>
      <c r="AK500" s="82">
        <v>0.183</v>
      </c>
      <c r="BA500" s="82">
        <v>-6.4899999999999999E-2</v>
      </c>
      <c r="BE500" s="82">
        <v>-0.2132</v>
      </c>
      <c r="BF500" s="82">
        <v>-0.2064</v>
      </c>
      <c r="BG500" s="82">
        <v>0.43340000000000001</v>
      </c>
      <c r="BH500" s="82">
        <v>-8.5699999999999998E-2</v>
      </c>
      <c r="BI500" s="82">
        <v>-0.51800000000000002</v>
      </c>
      <c r="BJ500" s="82">
        <v>0.89700000000000002</v>
      </c>
      <c r="BK500" s="82">
        <v>0.17630000000000001</v>
      </c>
      <c r="BL500" s="82">
        <v>4.4499999999999998E-2</v>
      </c>
      <c r="BM500" s="82">
        <v>-5.8999999999999999E-3</v>
      </c>
      <c r="BN500" s="82">
        <v>-0.45700000000000002</v>
      </c>
      <c r="CD500" s="82">
        <v>-0.42799999999999999</v>
      </c>
      <c r="CF500" s="82">
        <v>0.2109</v>
      </c>
      <c r="CG500" s="82">
        <v>0.19339999999999999</v>
      </c>
      <c r="CK500" s="82">
        <v>-0.24829999999999999</v>
      </c>
      <c r="CL500" s="82">
        <v>0.34329999999999999</v>
      </c>
      <c r="CM500" s="82">
        <v>8.5199999999999998E-2</v>
      </c>
      <c r="CN500" s="82">
        <v>0.30020000000000002</v>
      </c>
      <c r="CO500" s="82">
        <v>0.14019999999999999</v>
      </c>
      <c r="CP500" s="82">
        <v>-0.34720000000000001</v>
      </c>
      <c r="CQ500" s="82">
        <v>-0.26229999999999998</v>
      </c>
      <c r="CR500" s="82">
        <v>1.24E-2</v>
      </c>
    </row>
    <row r="501" spans="1:108" x14ac:dyDescent="0.2">
      <c r="A501" s="82" t="s">
        <v>817</v>
      </c>
      <c r="B501" s="82">
        <v>499</v>
      </c>
      <c r="C501" s="82" t="s">
        <v>1</v>
      </c>
      <c r="D501" s="82" t="s">
        <v>1016</v>
      </c>
      <c r="E501" s="82">
        <v>6</v>
      </c>
      <c r="F501" s="82" t="s">
        <v>97</v>
      </c>
      <c r="G501" s="82">
        <v>20</v>
      </c>
      <c r="H501" s="83">
        <v>1.6690210000000001</v>
      </c>
      <c r="I501" s="46" t="s">
        <v>535</v>
      </c>
      <c r="J501" s="82" t="s">
        <v>1034</v>
      </c>
      <c r="K501" s="82">
        <v>25</v>
      </c>
      <c r="L501" s="84" t="s">
        <v>109</v>
      </c>
      <c r="M501" s="82">
        <v>130</v>
      </c>
      <c r="N501" s="83">
        <v>175.922132</v>
      </c>
      <c r="O501" s="46" t="s">
        <v>712</v>
      </c>
      <c r="P501" s="82">
        <v>10.7113</v>
      </c>
      <c r="Q501" s="82">
        <v>4.4440999999999997</v>
      </c>
      <c r="R501" s="82">
        <v>6.2671999999999999</v>
      </c>
      <c r="S501" s="82">
        <v>1.3943000000000001</v>
      </c>
      <c r="T501" s="82">
        <v>0.88629999999999998</v>
      </c>
      <c r="U501" s="82">
        <v>0.50800000000000001</v>
      </c>
      <c r="V501" s="82">
        <v>0.11169999999999999</v>
      </c>
      <c r="W501" s="82">
        <v>-4.2799999999999998E-2</v>
      </c>
      <c r="X501" s="82">
        <v>0.2382</v>
      </c>
      <c r="Y501" s="82">
        <v>-1.9099999999999999E-2</v>
      </c>
      <c r="Z501" s="82">
        <v>1.6400000000000001E-2</v>
      </c>
      <c r="AC501" s="86">
        <v>3.2599999999999997E-2</v>
      </c>
      <c r="AD501" s="82">
        <v>-0.13569999999999999</v>
      </c>
      <c r="AE501" s="82">
        <v>-0.26700000000000002</v>
      </c>
      <c r="AF501" s="82">
        <v>0.34210000000000002</v>
      </c>
      <c r="AG501" s="82">
        <v>-0.1101</v>
      </c>
      <c r="AH501" s="82">
        <v>0.21779999999999999</v>
      </c>
      <c r="AI501" s="82">
        <v>3.32E-2</v>
      </c>
      <c r="AJ501" s="82">
        <v>-0.1191</v>
      </c>
      <c r="AK501" s="82">
        <v>8.8999999999999999E-3</v>
      </c>
      <c r="BA501" s="82">
        <v>-9.1999999999999998E-3</v>
      </c>
      <c r="BE501" s="82">
        <v>0.40810000000000002</v>
      </c>
      <c r="BF501" s="82">
        <v>-9.4899999999999998E-2</v>
      </c>
      <c r="BG501" s="82">
        <v>-1.8200000000000001E-2</v>
      </c>
      <c r="BH501" s="82">
        <v>-0.3977</v>
      </c>
      <c r="BI501" s="82">
        <v>0.30980000000000002</v>
      </c>
      <c r="BJ501" s="82">
        <v>-2.4799999999999999E-2</v>
      </c>
      <c r="BK501" s="82">
        <v>0.16339999999999999</v>
      </c>
      <c r="BL501" s="82">
        <v>-0.16350000000000001</v>
      </c>
      <c r="BM501" s="82">
        <v>-0.1052</v>
      </c>
      <c r="BN501" s="82">
        <v>-6.7900000000000002E-2</v>
      </c>
      <c r="CD501" s="82">
        <v>4.2099999999999999E-2</v>
      </c>
      <c r="CF501" s="82">
        <v>0.14230000000000001</v>
      </c>
      <c r="CG501" s="82">
        <v>0.13070000000000001</v>
      </c>
      <c r="CK501" s="82">
        <v>0.14430000000000001</v>
      </c>
      <c r="CL501" s="82">
        <v>-0.26279999999999998</v>
      </c>
      <c r="CM501" s="82">
        <v>0.29809999999999998</v>
      </c>
      <c r="CN501" s="82">
        <v>-0.20780000000000001</v>
      </c>
      <c r="CO501" s="82">
        <v>0.26250000000000001</v>
      </c>
      <c r="CP501" s="82">
        <v>-0.1135</v>
      </c>
      <c r="CQ501" s="82">
        <v>-0.1265</v>
      </c>
      <c r="CR501" s="82">
        <v>-0.30940000000000001</v>
      </c>
    </row>
    <row r="502" spans="1:108" x14ac:dyDescent="0.2">
      <c r="A502" s="82" t="s">
        <v>817</v>
      </c>
      <c r="B502" s="82">
        <v>500</v>
      </c>
      <c r="C502" s="82" t="s">
        <v>359</v>
      </c>
      <c r="D502" s="82" t="s">
        <v>1095</v>
      </c>
      <c r="E502" s="82">
        <v>1</v>
      </c>
      <c r="F502" s="82" t="s">
        <v>114</v>
      </c>
      <c r="G502" s="82">
        <v>165</v>
      </c>
      <c r="H502" s="83">
        <v>578.79013599999996</v>
      </c>
      <c r="I502" s="46" t="s">
        <v>549</v>
      </c>
      <c r="J502" s="82" t="s">
        <v>1104</v>
      </c>
      <c r="K502" s="82">
        <v>21</v>
      </c>
      <c r="L502" s="84" t="s">
        <v>967</v>
      </c>
      <c r="M502" s="82">
        <v>0</v>
      </c>
      <c r="N502" s="83">
        <v>0.25361</v>
      </c>
      <c r="O502" s="46" t="s">
        <v>660</v>
      </c>
      <c r="P502" s="82">
        <v>10.700200000000001</v>
      </c>
      <c r="Q502" s="82">
        <v>1.4473</v>
      </c>
      <c r="R502" s="82">
        <v>9.2529000000000003</v>
      </c>
      <c r="S502" s="82">
        <v>1.1752</v>
      </c>
      <c r="T502" s="82">
        <v>0.15809999999999999</v>
      </c>
      <c r="U502" s="82">
        <v>1.0170999999999999</v>
      </c>
      <c r="V502" s="82">
        <v>17.788599999999999</v>
      </c>
      <c r="W502" s="82">
        <v>-8.5795999999999992</v>
      </c>
      <c r="X502" s="82">
        <v>12.7074</v>
      </c>
      <c r="Y502" s="82">
        <v>8.6629000000000005</v>
      </c>
      <c r="Z502" s="82">
        <v>42.256799999999998</v>
      </c>
      <c r="AA502" s="82">
        <v>92.008799999999994</v>
      </c>
      <c r="AB502" s="82">
        <v>28.078600000000002</v>
      </c>
      <c r="AC502" s="86">
        <v>-11.784599999999999</v>
      </c>
      <c r="AD502" s="82">
        <v>-33.2806</v>
      </c>
      <c r="AE502" s="82">
        <v>6.9379999999999997</v>
      </c>
      <c r="AF502" s="82">
        <v>-9.6600999999999999</v>
      </c>
      <c r="AG502" s="82">
        <v>-28.932300000000001</v>
      </c>
      <c r="AH502" s="82">
        <v>-6.3623000000000003</v>
      </c>
      <c r="AI502" s="82">
        <v>13.2652</v>
      </c>
      <c r="AJ502" s="82">
        <v>-3.7499999999999999E-2</v>
      </c>
      <c r="AK502" s="82">
        <v>-1.2099</v>
      </c>
      <c r="AL502" s="82">
        <v>-39.021099999999997</v>
      </c>
      <c r="AM502" s="82">
        <v>51.880800000000001</v>
      </c>
      <c r="AN502" s="82">
        <v>13.948700000000001</v>
      </c>
      <c r="AO502" s="82">
        <v>36.369</v>
      </c>
      <c r="AP502" s="82">
        <v>-1.7312000000000001</v>
      </c>
      <c r="AQ502" s="82">
        <v>-22.524100000000001</v>
      </c>
      <c r="AR502" s="82">
        <v>-20.029</v>
      </c>
      <c r="AS502" s="82">
        <v>-11.6662</v>
      </c>
      <c r="AT502" s="82">
        <v>21.462299999999999</v>
      </c>
      <c r="AU502" s="82">
        <v>-9.6106999999999996</v>
      </c>
      <c r="AV502" s="82">
        <v>-46.2117</v>
      </c>
      <c r="AW502" s="82">
        <v>-27.5153</v>
      </c>
      <c r="AX502" s="82">
        <v>-20.366</v>
      </c>
      <c r="AY502" s="82">
        <v>-27.325600000000001</v>
      </c>
      <c r="AZ502" s="82">
        <v>2.3969999999999998</v>
      </c>
      <c r="BA502" s="82">
        <v>50.423499999999997</v>
      </c>
      <c r="BB502" s="82">
        <v>46.080199999999998</v>
      </c>
      <c r="BC502" s="82">
        <v>-11.5946</v>
      </c>
      <c r="BD502" s="82">
        <v>-149.53620000000001</v>
      </c>
      <c r="BE502" s="82">
        <v>-15.700900000000001</v>
      </c>
      <c r="BF502" s="82">
        <v>-0.65380000000000005</v>
      </c>
      <c r="BG502" s="82">
        <v>-21.2072</v>
      </c>
      <c r="BH502" s="82">
        <v>4.0133000000000001</v>
      </c>
      <c r="BI502" s="82">
        <v>13.79</v>
      </c>
      <c r="BJ502" s="82">
        <v>24.311</v>
      </c>
      <c r="BK502" s="82">
        <v>5.9737999999999998</v>
      </c>
      <c r="BL502" s="82">
        <v>7.2824</v>
      </c>
      <c r="BM502" s="82">
        <v>-12.295</v>
      </c>
      <c r="BN502" s="82">
        <v>-12.559699999999999</v>
      </c>
      <c r="BO502" s="82">
        <v>37.704799999999999</v>
      </c>
      <c r="BP502" s="82">
        <v>3.5121000000000002</v>
      </c>
      <c r="BQ502" s="82">
        <v>32.607999999999997</v>
      </c>
      <c r="BR502" s="82">
        <v>18.449300000000001</v>
      </c>
      <c r="BS502" s="82">
        <v>26.752500000000001</v>
      </c>
      <c r="BT502" s="82">
        <v>-7.3513000000000002</v>
      </c>
      <c r="BU502" s="82">
        <v>4.8175999999999997</v>
      </c>
      <c r="BV502" s="82">
        <v>32.216200000000001</v>
      </c>
      <c r="BW502" s="82">
        <v>7.5598999999999998</v>
      </c>
      <c r="BX502" s="82">
        <v>-5.1632999999999996</v>
      </c>
      <c r="BY502" s="82">
        <v>-32.540199999999999</v>
      </c>
      <c r="BZ502" s="82">
        <v>-18.291499999999999</v>
      </c>
      <c r="CA502" s="82">
        <v>-26.807700000000001</v>
      </c>
      <c r="CB502" s="82">
        <v>-1.7935000000000001</v>
      </c>
      <c r="CC502" s="82">
        <v>45.098999999999997</v>
      </c>
      <c r="CD502" s="82">
        <v>-47.246699999999997</v>
      </c>
      <c r="CE502" s="82">
        <v>-34.171199999999999</v>
      </c>
      <c r="CF502" s="82">
        <v>3.6705999999999999</v>
      </c>
      <c r="CG502" s="82">
        <v>110.0334</v>
      </c>
      <c r="CH502" s="82">
        <v>2.6631999999999998</v>
      </c>
      <c r="CI502" s="82">
        <v>22.882400000000001</v>
      </c>
      <c r="CJ502" s="82">
        <v>74.601600000000005</v>
      </c>
      <c r="CK502" s="82">
        <v>-27.455400000000001</v>
      </c>
      <c r="CL502" s="82">
        <v>-0.79469999999999996</v>
      </c>
      <c r="CM502" s="82">
        <v>-7.3930999999999996</v>
      </c>
      <c r="CN502" s="82">
        <v>-38.247500000000002</v>
      </c>
      <c r="CO502" s="82">
        <v>-6.7671999999999999</v>
      </c>
      <c r="CP502" s="82">
        <v>-11.29</v>
      </c>
      <c r="CQ502" s="82">
        <v>-24.6586</v>
      </c>
      <c r="CR502" s="82">
        <v>8.9128000000000007</v>
      </c>
      <c r="CS502" s="82">
        <v>-2.9838</v>
      </c>
      <c r="CT502" s="82">
        <v>5.3512000000000004</v>
      </c>
      <c r="CU502" s="82">
        <v>23.1326</v>
      </c>
      <c r="CV502" s="82">
        <v>-44.134599999999999</v>
      </c>
      <c r="CW502" s="82">
        <v>-13.1067</v>
      </c>
      <c r="CX502" s="82">
        <v>-6.6905999999999999</v>
      </c>
      <c r="CY502" s="82">
        <v>20.0197</v>
      </c>
      <c r="CZ502" s="82">
        <v>-27.435199999999998</v>
      </c>
      <c r="DA502" s="82">
        <v>-8.7279999999999998</v>
      </c>
      <c r="DB502" s="82">
        <v>-18.283200000000001</v>
      </c>
      <c r="DC502" s="82">
        <v>4.9801000000000002</v>
      </c>
      <c r="DD502" s="82">
        <v>-1.9599</v>
      </c>
    </row>
    <row r="503" spans="1:108" x14ac:dyDescent="0.2">
      <c r="A503" s="82" t="s">
        <v>817</v>
      </c>
      <c r="B503" s="82">
        <v>501</v>
      </c>
      <c r="C503" s="82" t="s">
        <v>2</v>
      </c>
      <c r="D503" s="82" t="s">
        <v>1068</v>
      </c>
      <c r="E503" s="82">
        <v>10</v>
      </c>
      <c r="F503" s="82" t="s">
        <v>918</v>
      </c>
      <c r="G503" s="82">
        <v>5</v>
      </c>
      <c r="H503" s="83">
        <v>37.048988000000001</v>
      </c>
      <c r="I503" s="46" t="s">
        <v>568</v>
      </c>
      <c r="J503" s="82" t="s">
        <v>1075</v>
      </c>
      <c r="K503" s="82">
        <v>17</v>
      </c>
      <c r="L503" s="84" t="s">
        <v>125</v>
      </c>
      <c r="M503" s="82">
        <v>115</v>
      </c>
      <c r="N503" s="83">
        <v>596.17706199999998</v>
      </c>
      <c r="O503" s="46" t="s">
        <v>632</v>
      </c>
      <c r="P503" s="82">
        <v>10.691700000000001</v>
      </c>
      <c r="Q503" s="82">
        <v>5.0815000000000001</v>
      </c>
      <c r="R503" s="82">
        <v>5.6101000000000001</v>
      </c>
      <c r="S503" s="82">
        <v>1.0296000000000001</v>
      </c>
      <c r="T503" s="82">
        <v>0.51500000000000001</v>
      </c>
      <c r="U503" s="82">
        <v>0.51459999999999995</v>
      </c>
      <c r="V503" s="82">
        <v>-9.1300000000000006E-2</v>
      </c>
      <c r="W503" s="82">
        <v>-8.1100000000000005E-2</v>
      </c>
      <c r="X503" s="82">
        <v>0.1077</v>
      </c>
      <c r="Y503" s="82">
        <v>7.1199999999999999E-2</v>
      </c>
      <c r="Z503" s="82">
        <v>6.0999999999999999E-2</v>
      </c>
      <c r="AA503" s="82">
        <v>1.26E-2</v>
      </c>
      <c r="AC503" s="86">
        <v>1.6400000000000001E-2</v>
      </c>
      <c r="AD503" s="82">
        <v>-3.9399999999999998E-2</v>
      </c>
      <c r="AE503" s="82">
        <v>2.93E-2</v>
      </c>
      <c r="AF503" s="82">
        <v>-0.1052</v>
      </c>
      <c r="AG503" s="82">
        <v>-0.15870000000000001</v>
      </c>
      <c r="AH503" s="82">
        <v>-0.10290000000000001</v>
      </c>
      <c r="AI503" s="82">
        <v>4.2799999999999998E-2</v>
      </c>
      <c r="AJ503" s="82">
        <v>-2.4299999999999999E-2</v>
      </c>
      <c r="AK503" s="82">
        <v>3.0999999999999999E-3</v>
      </c>
      <c r="AL503" s="82">
        <v>4.1300000000000003E-2</v>
      </c>
      <c r="AM503" s="82">
        <v>-7.0800000000000002E-2</v>
      </c>
      <c r="AN503" s="82">
        <v>5.5800000000000002E-2</v>
      </c>
      <c r="AO503" s="82">
        <v>-3.1600000000000003E-2</v>
      </c>
      <c r="AP503" s="82">
        <v>0.2354</v>
      </c>
      <c r="AQ503" s="82">
        <v>-8.5099999999999995E-2</v>
      </c>
      <c r="AR503" s="82">
        <v>4.9000000000000002E-2</v>
      </c>
      <c r="BA503" s="82">
        <v>0.12540000000000001</v>
      </c>
      <c r="BB503" s="82">
        <v>2.18E-2</v>
      </c>
      <c r="BC503" s="82">
        <v>1.0999999999999999E-2</v>
      </c>
      <c r="BE503" s="82">
        <v>-0.112</v>
      </c>
      <c r="BF503" s="82">
        <v>4.3200000000000002E-2</v>
      </c>
      <c r="BG503" s="82">
        <v>4.6300000000000001E-2</v>
      </c>
      <c r="BH503" s="82">
        <v>2.75E-2</v>
      </c>
      <c r="BI503" s="82">
        <v>-1.47E-2</v>
      </c>
      <c r="BJ503" s="82">
        <v>-6.0400000000000002E-2</v>
      </c>
      <c r="BK503" s="82">
        <v>-7.7000000000000002E-3</v>
      </c>
      <c r="BL503" s="82">
        <v>0.15970000000000001</v>
      </c>
      <c r="BM503" s="82">
        <v>-0.2006</v>
      </c>
      <c r="BN503" s="82">
        <v>8.0199999999999994E-2</v>
      </c>
      <c r="BO503" s="82">
        <v>-7.7999999999999996E-3</v>
      </c>
      <c r="BP503" s="82">
        <v>3.3599999999999998E-2</v>
      </c>
      <c r="BQ503" s="82">
        <v>3.1399999999999997E-2</v>
      </c>
      <c r="BR503" s="82">
        <v>-0.1124</v>
      </c>
      <c r="BS503" s="82">
        <v>-5.79E-2</v>
      </c>
      <c r="BT503" s="82">
        <v>-6.4999999999999997E-3</v>
      </c>
      <c r="CD503" s="82">
        <v>5.6800000000000003E-2</v>
      </c>
      <c r="CE503" s="82">
        <v>3.9800000000000002E-2</v>
      </c>
      <c r="CF503" s="82">
        <v>-5.4699999999999999E-2</v>
      </c>
      <c r="CG503" s="82">
        <v>6.5699999999999995E-2</v>
      </c>
      <c r="CH503" s="82">
        <v>-7.2300000000000003E-2</v>
      </c>
      <c r="CI503" s="82">
        <v>-0.1351</v>
      </c>
      <c r="CK503" s="82">
        <v>0.1119</v>
      </c>
      <c r="CL503" s="82">
        <v>-0.15640000000000001</v>
      </c>
      <c r="CM503" s="82">
        <v>-7.6999999999999999E-2</v>
      </c>
      <c r="CN503" s="82">
        <v>-9.1200000000000003E-2</v>
      </c>
      <c r="CO503" s="82">
        <v>-6.3799999999999996E-2</v>
      </c>
      <c r="CP503" s="82">
        <v>0.10390000000000001</v>
      </c>
      <c r="CQ503" s="82">
        <v>-0.2034</v>
      </c>
      <c r="CR503" s="82">
        <v>0.1188</v>
      </c>
      <c r="CS503" s="82">
        <v>0.16919999999999999</v>
      </c>
      <c r="CT503" s="82">
        <v>-4.9000000000000002E-2</v>
      </c>
      <c r="CU503" s="82">
        <v>9.2100000000000001E-2</v>
      </c>
      <c r="CV503" s="82">
        <v>7.7200000000000005E-2</v>
      </c>
      <c r="CW503" s="82">
        <v>6.7400000000000002E-2</v>
      </c>
    </row>
    <row r="504" spans="1:108" x14ac:dyDescent="0.2">
      <c r="A504" s="82" t="s">
        <v>817</v>
      </c>
      <c r="B504" s="82">
        <v>502</v>
      </c>
      <c r="C504" s="82" t="s">
        <v>2</v>
      </c>
      <c r="D504" s="82" t="s">
        <v>1064</v>
      </c>
      <c r="E504" s="82">
        <v>6</v>
      </c>
      <c r="F504" s="82" t="s">
        <v>97</v>
      </c>
      <c r="G504" s="82">
        <v>25</v>
      </c>
      <c r="H504" s="83">
        <v>14.420738</v>
      </c>
      <c r="I504" s="46" t="s">
        <v>547</v>
      </c>
      <c r="J504" s="82" t="s">
        <v>1074</v>
      </c>
      <c r="K504" s="82">
        <v>16</v>
      </c>
      <c r="L504" s="84" t="s">
        <v>952</v>
      </c>
      <c r="M504" s="82">
        <v>20</v>
      </c>
      <c r="N504" s="83">
        <v>385.64137899999997</v>
      </c>
      <c r="O504" s="46" t="s">
        <v>620</v>
      </c>
      <c r="P504" s="82">
        <v>10.675000000000001</v>
      </c>
      <c r="Q504" s="82">
        <v>7.1108000000000002</v>
      </c>
      <c r="R504" s="82">
        <v>3.5642</v>
      </c>
      <c r="S504" s="82">
        <v>1.1600999999999999</v>
      </c>
      <c r="T504" s="82">
        <v>0.85240000000000005</v>
      </c>
      <c r="U504" s="82">
        <v>0.30769999999999997</v>
      </c>
      <c r="V504" s="82">
        <v>-5.8200000000000002E-2</v>
      </c>
      <c r="W504" s="82">
        <v>-3.8100000000000002E-2</v>
      </c>
      <c r="X504" s="82">
        <v>-0.1363</v>
      </c>
      <c r="Y504" s="82">
        <v>-2.24E-2</v>
      </c>
      <c r="Z504" s="82">
        <v>-1.6500000000000001E-2</v>
      </c>
      <c r="AA504" s="82">
        <v>-2.5100000000000001E-2</v>
      </c>
      <c r="AC504" s="86">
        <v>-5.1499999999999997E-2</v>
      </c>
      <c r="AD504" s="82">
        <v>9.7999999999999997E-3</v>
      </c>
      <c r="AE504" s="82">
        <v>-1.2500000000000001E-2</v>
      </c>
      <c r="AF504" s="82">
        <v>-3.27E-2</v>
      </c>
      <c r="AG504" s="82">
        <v>-2.7099999999999999E-2</v>
      </c>
      <c r="AH504" s="82">
        <v>-9.9000000000000008E-3</v>
      </c>
      <c r="AI504" s="82">
        <v>-0.1447</v>
      </c>
      <c r="AJ504" s="82">
        <v>0.1166</v>
      </c>
      <c r="AK504" s="82">
        <v>4.4200000000000003E-2</v>
      </c>
      <c r="AL504" s="82">
        <v>-0.12659999999999999</v>
      </c>
      <c r="AM504" s="82">
        <v>0.31159999999999999</v>
      </c>
      <c r="AN504" s="82">
        <v>9.74E-2</v>
      </c>
      <c r="AO504" s="82">
        <v>5.1700000000000003E-2</v>
      </c>
      <c r="AP504" s="82">
        <v>1.8200000000000001E-2</v>
      </c>
      <c r="AQ504" s="82">
        <v>0.12330000000000001</v>
      </c>
      <c r="AR504" s="82">
        <v>-0.30380000000000001</v>
      </c>
      <c r="BA504" s="82">
        <v>2.2499999999999999E-2</v>
      </c>
      <c r="BB504" s="82">
        <v>3.3999999999999998E-3</v>
      </c>
      <c r="BC504" s="82">
        <v>-6.1699999999999998E-2</v>
      </c>
      <c r="BE504" s="82">
        <v>4.6399999999999997E-2</v>
      </c>
      <c r="BF504" s="82">
        <v>4.7100000000000003E-2</v>
      </c>
      <c r="BG504" s="82">
        <v>-0.12529999999999999</v>
      </c>
      <c r="BH504" s="82">
        <v>2.3099999999999999E-2</v>
      </c>
      <c r="BI504" s="82">
        <v>-0.12189999999999999</v>
      </c>
      <c r="BJ504" s="82">
        <v>8.3999999999999995E-3</v>
      </c>
      <c r="BK504" s="82">
        <v>-0.16839999999999999</v>
      </c>
      <c r="BL504" s="82">
        <v>-8.1199999999999994E-2</v>
      </c>
      <c r="BM504" s="82">
        <v>-8.5900000000000004E-2</v>
      </c>
      <c r="BN504" s="82">
        <v>-9.1200000000000003E-2</v>
      </c>
      <c r="BO504" s="82">
        <v>-5.2400000000000002E-2</v>
      </c>
      <c r="BP504" s="82">
        <v>0.1133</v>
      </c>
      <c r="BQ504" s="82">
        <v>7.0000000000000007E-2</v>
      </c>
      <c r="BR504" s="82">
        <v>9.9099999999999994E-2</v>
      </c>
      <c r="BS504" s="82">
        <v>0.30170000000000002</v>
      </c>
      <c r="BT504" s="82">
        <v>5.2999999999999999E-2</v>
      </c>
      <c r="CD504" s="82">
        <v>1.7100000000000001E-2</v>
      </c>
      <c r="CE504" s="82">
        <v>9.9099999999999994E-2</v>
      </c>
      <c r="CF504" s="82">
        <v>-7.3000000000000001E-3</v>
      </c>
      <c r="CG504" s="82">
        <v>3.6400000000000002E-2</v>
      </c>
      <c r="CH504" s="82">
        <v>5.7000000000000002E-2</v>
      </c>
      <c r="CI504" s="82">
        <v>-0.1278</v>
      </c>
      <c r="CK504" s="82">
        <v>3.5499999999999997E-2</v>
      </c>
      <c r="CL504" s="82">
        <v>3.7699999999999997E-2</v>
      </c>
      <c r="CM504" s="82">
        <v>0.11600000000000001</v>
      </c>
      <c r="CN504" s="82">
        <v>-1.21E-2</v>
      </c>
      <c r="CO504" s="82">
        <v>-5.7500000000000002E-2</v>
      </c>
      <c r="CP504" s="82">
        <v>-0.20710000000000001</v>
      </c>
      <c r="CQ504" s="82">
        <v>7.17E-2</v>
      </c>
      <c r="CR504" s="82">
        <v>-8.2400000000000001E-2</v>
      </c>
      <c r="CS504" s="82">
        <v>-2.41E-2</v>
      </c>
      <c r="CT504" s="82">
        <v>9.9400000000000002E-2</v>
      </c>
      <c r="CU504" s="82">
        <v>-4.9599999999999998E-2</v>
      </c>
      <c r="CV504" s="82">
        <v>0.11799999999999999</v>
      </c>
      <c r="CW504" s="82">
        <v>-0.11990000000000001</v>
      </c>
    </row>
    <row r="505" spans="1:108" x14ac:dyDescent="0.2">
      <c r="A505" s="82" t="s">
        <v>817</v>
      </c>
      <c r="B505" s="82">
        <v>503</v>
      </c>
      <c r="C505" s="82" t="s">
        <v>2</v>
      </c>
      <c r="D505" s="82" t="s">
        <v>1066</v>
      </c>
      <c r="E505" s="82">
        <v>8</v>
      </c>
      <c r="F505" s="82" t="s">
        <v>191</v>
      </c>
      <c r="G505" s="82">
        <v>90</v>
      </c>
      <c r="H505" s="83">
        <v>796.65168300000005</v>
      </c>
      <c r="I505" s="46" t="s">
        <v>648</v>
      </c>
      <c r="J505" s="82" t="s">
        <v>1076</v>
      </c>
      <c r="K505" s="82">
        <v>19</v>
      </c>
      <c r="L505" s="84" t="s">
        <v>962</v>
      </c>
      <c r="M505" s="82">
        <v>45</v>
      </c>
      <c r="N505" s="83">
        <v>688.29718200000002</v>
      </c>
      <c r="O505" s="46" t="s">
        <v>374</v>
      </c>
      <c r="P505" s="82">
        <v>10.6508</v>
      </c>
      <c r="Q505" s="82">
        <v>7.9435000000000002</v>
      </c>
      <c r="R505" s="82">
        <v>2.7073</v>
      </c>
      <c r="S505" s="82">
        <v>1.0221</v>
      </c>
      <c r="T505" s="82">
        <v>0.81520000000000004</v>
      </c>
      <c r="U505" s="82">
        <v>0.20680000000000001</v>
      </c>
      <c r="V505" s="82">
        <v>7.7499999999999999E-2</v>
      </c>
      <c r="W505" s="82">
        <v>-3.56E-2</v>
      </c>
      <c r="X505" s="82">
        <v>0.13350000000000001</v>
      </c>
      <c r="Y505" s="82">
        <v>-1.1000000000000001E-3</v>
      </c>
      <c r="Z505" s="82">
        <v>4.4999999999999998E-2</v>
      </c>
      <c r="AA505" s="82">
        <v>2.86E-2</v>
      </c>
      <c r="AC505" s="86">
        <v>-4.4699999999999997E-2</v>
      </c>
      <c r="AD505" s="82">
        <v>-2.5100000000000001E-2</v>
      </c>
      <c r="AE505" s="82">
        <v>-3.5000000000000003E-2</v>
      </c>
      <c r="AF505" s="82">
        <v>-2.3599999999999999E-2</v>
      </c>
      <c r="AG505" s="82">
        <v>9.2299999999999993E-2</v>
      </c>
      <c r="AH505" s="82">
        <v>2.63E-2</v>
      </c>
      <c r="AI505" s="82">
        <v>-7.8E-2</v>
      </c>
      <c r="AJ505" s="82">
        <v>-3.4500000000000003E-2</v>
      </c>
      <c r="AK505" s="82">
        <v>-1.0800000000000001E-2</v>
      </c>
      <c r="AL505" s="82">
        <v>3.6499999999999998E-2</v>
      </c>
      <c r="AM505" s="82">
        <v>0.1328</v>
      </c>
      <c r="AN505" s="82">
        <v>-2.9499999999999998E-2</v>
      </c>
      <c r="AO505" s="82">
        <v>-6.6299999999999998E-2</v>
      </c>
      <c r="AP505" s="82">
        <v>-2.6700000000000002E-2</v>
      </c>
      <c r="AQ505" s="82">
        <v>5.62E-2</v>
      </c>
      <c r="AR505" s="82">
        <v>-4.24E-2</v>
      </c>
      <c r="BA505" s="82">
        <v>-1.7100000000000001E-2</v>
      </c>
      <c r="BB505" s="82">
        <v>4.3700000000000003E-2</v>
      </c>
      <c r="BC505" s="82">
        <v>0.12620000000000001</v>
      </c>
      <c r="BE505" s="82">
        <v>-5.8700000000000002E-2</v>
      </c>
      <c r="BF505" s="82">
        <v>-8.8599999999999998E-2</v>
      </c>
      <c r="BG505" s="82">
        <v>1.9099999999999999E-2</v>
      </c>
      <c r="BH505" s="82">
        <v>6.1999999999999998E-3</v>
      </c>
      <c r="BI505" s="82">
        <v>0.11840000000000001</v>
      </c>
      <c r="BJ505" s="82">
        <v>9.4799999999999995E-2</v>
      </c>
      <c r="BK505" s="82">
        <v>4.3099999999999999E-2</v>
      </c>
      <c r="BL505" s="82">
        <v>-7.1499999999999994E-2</v>
      </c>
      <c r="BM505" s="82">
        <v>7.2400000000000006E-2</v>
      </c>
      <c r="BN505" s="82">
        <v>6.3E-3</v>
      </c>
      <c r="BO505" s="82">
        <v>-0.1636</v>
      </c>
      <c r="BP505" s="82">
        <v>-5.4100000000000002E-2</v>
      </c>
      <c r="BQ505" s="82">
        <v>1.8599999999999998E-2</v>
      </c>
      <c r="BR505" s="82">
        <v>-1.8599999999999998E-2</v>
      </c>
      <c r="BS505" s="82">
        <v>-9.5899999999999999E-2</v>
      </c>
      <c r="BT505" s="82">
        <v>1.9300000000000001E-2</v>
      </c>
      <c r="CD505" s="82">
        <v>6.5500000000000003E-2</v>
      </c>
      <c r="CE505" s="82">
        <v>6.54E-2</v>
      </c>
      <c r="CF505" s="82">
        <v>3.2899999999999999E-2</v>
      </c>
      <c r="CG505" s="82">
        <v>7.6E-3</v>
      </c>
      <c r="CH505" s="82">
        <v>-6.1800000000000001E-2</v>
      </c>
      <c r="CI505" s="82">
        <v>-9.7799999999999998E-2</v>
      </c>
      <c r="CK505" s="82">
        <v>-5.3199999999999997E-2</v>
      </c>
      <c r="CL505" s="82">
        <v>-0.1082</v>
      </c>
      <c r="CM505" s="82">
        <v>-5.2999999999999999E-2</v>
      </c>
      <c r="CN505" s="82">
        <v>-2.58E-2</v>
      </c>
      <c r="CO505" s="82">
        <v>0.1012</v>
      </c>
      <c r="CP505" s="82">
        <v>0.10539999999999999</v>
      </c>
      <c r="CQ505" s="82">
        <v>2.3199999999999998E-2</v>
      </c>
      <c r="CR505" s="82">
        <v>5.45E-2</v>
      </c>
      <c r="CS505" s="82">
        <v>1.3599999999999999E-2</v>
      </c>
      <c r="CT505" s="82">
        <v>-3.1699999999999999E-2</v>
      </c>
      <c r="CU505" s="82">
        <v>-3.32E-2</v>
      </c>
      <c r="CV505" s="82">
        <v>-8.5199999999999998E-2</v>
      </c>
      <c r="CW505" s="82">
        <v>8.0299999999999996E-2</v>
      </c>
    </row>
    <row r="506" spans="1:108" x14ac:dyDescent="0.2">
      <c r="A506" s="82" t="s">
        <v>817</v>
      </c>
      <c r="B506" s="82">
        <v>504</v>
      </c>
      <c r="C506" s="82" t="s">
        <v>1</v>
      </c>
      <c r="D506" s="82" t="s">
        <v>1014</v>
      </c>
      <c r="E506" s="82">
        <v>4</v>
      </c>
      <c r="F506" s="82" t="s">
        <v>89</v>
      </c>
      <c r="G506" s="82">
        <v>40</v>
      </c>
      <c r="H506" s="83">
        <v>40.760970999999998</v>
      </c>
      <c r="I506" s="46" t="s">
        <v>663</v>
      </c>
      <c r="J506" s="82" t="s">
        <v>1030</v>
      </c>
      <c r="K506" s="82">
        <v>21</v>
      </c>
      <c r="L506" s="84" t="s">
        <v>967</v>
      </c>
      <c r="M506" s="82">
        <v>0</v>
      </c>
      <c r="N506" s="83">
        <v>0.25361</v>
      </c>
      <c r="O506" s="46" t="s">
        <v>660</v>
      </c>
      <c r="P506" s="82">
        <v>10.6333</v>
      </c>
      <c r="Q506" s="82">
        <v>7.2952000000000004</v>
      </c>
      <c r="R506" s="82">
        <v>3.3380999999999998</v>
      </c>
      <c r="S506" s="82">
        <v>1.4335</v>
      </c>
      <c r="T506" s="82">
        <v>1.284</v>
      </c>
      <c r="U506" s="82">
        <v>0.14940000000000001</v>
      </c>
      <c r="V506" s="82">
        <v>-0.1615</v>
      </c>
      <c r="W506" s="82">
        <v>4.7100000000000003E-2</v>
      </c>
      <c r="X506" s="82">
        <v>-0.29730000000000001</v>
      </c>
      <c r="Y506" s="82">
        <v>-0.16889999999999999</v>
      </c>
      <c r="Z506" s="82">
        <v>-5.8999999999999997E-2</v>
      </c>
      <c r="AC506" s="86">
        <v>1.9699999999999999E-2</v>
      </c>
      <c r="AD506" s="82">
        <v>0.1114</v>
      </c>
      <c r="AE506" s="82">
        <v>0.19350000000000001</v>
      </c>
      <c r="AF506" s="82">
        <v>-0.3397</v>
      </c>
      <c r="AG506" s="82">
        <v>-7.3899999999999993E-2</v>
      </c>
      <c r="AH506" s="82">
        <v>1.7100000000000001E-2</v>
      </c>
      <c r="AI506" s="82">
        <v>0.13689999999999999</v>
      </c>
      <c r="AJ506" s="82">
        <v>8.6699999999999999E-2</v>
      </c>
      <c r="AK506" s="82">
        <v>7.6200000000000004E-2</v>
      </c>
      <c r="BA506" s="82">
        <v>-5.9999999999999995E-4</v>
      </c>
      <c r="BE506" s="82">
        <v>0.1633</v>
      </c>
      <c r="BF506" s="82">
        <v>2.23E-2</v>
      </c>
      <c r="BG506" s="82">
        <v>-6.2300000000000001E-2</v>
      </c>
      <c r="BH506" s="82">
        <v>2.7699999999999999E-2</v>
      </c>
      <c r="BI506" s="82">
        <v>-0.1812</v>
      </c>
      <c r="BJ506" s="82">
        <v>0.36759999999999998</v>
      </c>
      <c r="BK506" s="82">
        <v>-8.8700000000000001E-2</v>
      </c>
      <c r="BL506" s="82">
        <v>-0.20069999999999999</v>
      </c>
      <c r="BM506" s="82">
        <v>2.5600000000000001E-2</v>
      </c>
      <c r="BN506" s="82">
        <v>-7.2900000000000006E-2</v>
      </c>
      <c r="CD506" s="82">
        <v>0.18529999999999999</v>
      </c>
      <c r="CF506" s="82">
        <v>1.9099999999999999E-2</v>
      </c>
      <c r="CG506" s="82">
        <v>-0.11840000000000001</v>
      </c>
      <c r="CK506" s="82">
        <v>-0.1913</v>
      </c>
      <c r="CL506" s="82">
        <v>-5.3800000000000001E-2</v>
      </c>
      <c r="CM506" s="82">
        <v>-8.5000000000000006E-3</v>
      </c>
      <c r="CN506" s="82">
        <v>-2.87E-2</v>
      </c>
      <c r="CO506" s="82">
        <v>3.4500000000000003E-2</v>
      </c>
      <c r="CP506" s="82">
        <v>-8.9999999999999998E-4</v>
      </c>
      <c r="CQ506" s="82">
        <v>-6.6100000000000006E-2</v>
      </c>
      <c r="CR506" s="82">
        <v>0.2288</v>
      </c>
    </row>
    <row r="507" spans="1:108" x14ac:dyDescent="0.2">
      <c r="A507" s="82" t="s">
        <v>817</v>
      </c>
      <c r="B507" s="82">
        <v>505</v>
      </c>
      <c r="C507" s="82" t="s">
        <v>1</v>
      </c>
      <c r="D507" s="82" t="s">
        <v>1029</v>
      </c>
      <c r="E507" s="82">
        <v>20</v>
      </c>
      <c r="F507" s="82" t="s">
        <v>175</v>
      </c>
      <c r="G507" s="82">
        <v>45</v>
      </c>
      <c r="H507" s="83">
        <v>350.42429399999997</v>
      </c>
      <c r="I507" s="46" t="s">
        <v>360</v>
      </c>
      <c r="J507" s="82" t="s">
        <v>1034</v>
      </c>
      <c r="K507" s="82">
        <v>25</v>
      </c>
      <c r="L507" s="84" t="s">
        <v>109</v>
      </c>
      <c r="M507" s="82">
        <v>20</v>
      </c>
      <c r="N507" s="83">
        <v>15.322797</v>
      </c>
      <c r="O507" s="46" t="s">
        <v>356</v>
      </c>
      <c r="P507" s="82">
        <v>10.629</v>
      </c>
      <c r="Q507" s="82">
        <v>6.3948</v>
      </c>
      <c r="R507" s="82">
        <v>4.2343000000000002</v>
      </c>
      <c r="S507" s="82">
        <v>1.4821</v>
      </c>
      <c r="T507" s="82">
        <v>1.2879</v>
      </c>
      <c r="U507" s="82">
        <v>0.19420000000000001</v>
      </c>
      <c r="V507" s="82">
        <v>3.1300000000000001E-2</v>
      </c>
      <c r="W507" s="82">
        <v>-2.6100000000000002E-2</v>
      </c>
      <c r="X507" s="82">
        <v>0.28970000000000001</v>
      </c>
      <c r="Y507" s="82">
        <v>-0.1104</v>
      </c>
      <c r="Z507" s="82">
        <v>-6.88E-2</v>
      </c>
      <c r="AC507" s="86">
        <v>6.6799999999999998E-2</v>
      </c>
      <c r="AD507" s="82">
        <v>0.1434</v>
      </c>
      <c r="AE507" s="82">
        <v>1.84E-2</v>
      </c>
      <c r="AF507" s="82">
        <v>0.1961</v>
      </c>
      <c r="AG507" s="82">
        <v>-7.5399999999999995E-2</v>
      </c>
      <c r="AH507" s="82">
        <v>-0.1043</v>
      </c>
      <c r="AI507" s="82">
        <v>-2.3999999999999998E-3</v>
      </c>
      <c r="AJ507" s="82">
        <v>-2.7400000000000001E-2</v>
      </c>
      <c r="AK507" s="82">
        <v>-3.5999999999999997E-2</v>
      </c>
      <c r="BA507" s="82">
        <v>-5.5399999999999998E-2</v>
      </c>
      <c r="BE507" s="82">
        <v>-0.18010000000000001</v>
      </c>
      <c r="BF507" s="82">
        <v>2.4E-2</v>
      </c>
      <c r="BG507" s="82">
        <v>-6.2399999999999997E-2</v>
      </c>
      <c r="BH507" s="82">
        <v>0.2155</v>
      </c>
      <c r="BI507" s="82">
        <v>0.1125</v>
      </c>
      <c r="BJ507" s="82">
        <v>-1.84E-2</v>
      </c>
      <c r="BK507" s="82">
        <v>2.9600000000000001E-2</v>
      </c>
      <c r="BL507" s="82">
        <v>7.5800000000000006E-2</v>
      </c>
      <c r="BM507" s="82">
        <v>-0.14000000000000001</v>
      </c>
      <c r="BN507" s="82">
        <v>-1.1999999999999999E-3</v>
      </c>
      <c r="CD507" s="82">
        <v>-0.1031</v>
      </c>
      <c r="CF507" s="82">
        <v>0.14480000000000001</v>
      </c>
      <c r="CG507" s="82">
        <v>8.0399999999999999E-2</v>
      </c>
      <c r="CK507" s="82">
        <v>0.15140000000000001</v>
      </c>
      <c r="CL507" s="82">
        <v>4.6600000000000003E-2</v>
      </c>
      <c r="CM507" s="82">
        <v>-2.9999999999999997E-4</v>
      </c>
      <c r="CN507" s="82">
        <v>1.3100000000000001E-2</v>
      </c>
      <c r="CO507" s="82">
        <v>0.10630000000000001</v>
      </c>
      <c r="CP507" s="82">
        <v>-9.35E-2</v>
      </c>
      <c r="CQ507" s="82">
        <v>-2.3599999999999999E-2</v>
      </c>
      <c r="CR507" s="82">
        <v>-0.32200000000000001</v>
      </c>
    </row>
    <row r="508" spans="1:108" x14ac:dyDescent="0.2">
      <c r="A508" s="82" t="s">
        <v>817</v>
      </c>
      <c r="B508" s="82">
        <v>506</v>
      </c>
      <c r="C508" s="82" t="s">
        <v>1</v>
      </c>
      <c r="D508" s="82" t="s">
        <v>1012</v>
      </c>
      <c r="E508" s="82">
        <v>2</v>
      </c>
      <c r="F508" s="82" t="s">
        <v>235</v>
      </c>
      <c r="G508" s="82">
        <v>115</v>
      </c>
      <c r="H508" s="83">
        <v>641.19921399999998</v>
      </c>
      <c r="I508" s="46" t="s">
        <v>523</v>
      </c>
      <c r="J508" s="82" t="s">
        <v>1022</v>
      </c>
      <c r="K508" s="82">
        <v>12</v>
      </c>
      <c r="L508" s="84" t="s">
        <v>103</v>
      </c>
      <c r="M508" s="82">
        <v>5</v>
      </c>
      <c r="N508" s="83">
        <v>10.947725</v>
      </c>
      <c r="O508" s="46" t="s">
        <v>584</v>
      </c>
      <c r="P508" s="82">
        <v>10.613899999999999</v>
      </c>
      <c r="Q508" s="82">
        <v>6.7233000000000001</v>
      </c>
      <c r="R508" s="82">
        <v>3.8906000000000001</v>
      </c>
      <c r="S508" s="82">
        <v>1.8988</v>
      </c>
      <c r="T508" s="82">
        <v>1.331</v>
      </c>
      <c r="U508" s="82">
        <v>0.56779999999999997</v>
      </c>
      <c r="V508" s="82">
        <v>1.6500000000000001E-2</v>
      </c>
      <c r="W508" s="82">
        <v>2.0000000000000001E-4</v>
      </c>
      <c r="X508" s="82">
        <v>0.29260000000000003</v>
      </c>
      <c r="Y508" s="82">
        <v>0.15010000000000001</v>
      </c>
      <c r="Z508" s="82">
        <v>-7.4000000000000003E-3</v>
      </c>
      <c r="AC508" s="86">
        <v>5.8599999999999999E-2</v>
      </c>
      <c r="AD508" s="82">
        <v>0.1991</v>
      </c>
      <c r="AE508" s="82">
        <v>0.23910000000000001</v>
      </c>
      <c r="AF508" s="82">
        <v>-0.65559999999999996</v>
      </c>
      <c r="AG508" s="82">
        <v>-2.1100000000000001E-2</v>
      </c>
      <c r="AH508" s="82">
        <v>-2.86E-2</v>
      </c>
      <c r="AI508" s="82">
        <v>-0.09</v>
      </c>
      <c r="AJ508" s="82">
        <v>0.1938</v>
      </c>
      <c r="AK508" s="82">
        <v>-3.7999999999999999E-2</v>
      </c>
      <c r="BA508" s="82">
        <v>5.3900000000000003E-2</v>
      </c>
      <c r="BE508" s="82">
        <v>-0.23180000000000001</v>
      </c>
      <c r="BF508" s="82">
        <v>-0.16930000000000001</v>
      </c>
      <c r="BG508" s="82">
        <v>-0.17910000000000001</v>
      </c>
      <c r="BH508" s="82">
        <v>0.14169999999999999</v>
      </c>
      <c r="BI508" s="82">
        <v>0.14829999999999999</v>
      </c>
      <c r="BJ508" s="82">
        <v>3.9800000000000002E-2</v>
      </c>
      <c r="BK508" s="82">
        <v>8.4500000000000006E-2</v>
      </c>
      <c r="BL508" s="82">
        <v>2.1100000000000001E-2</v>
      </c>
      <c r="BM508" s="82">
        <v>7.9299999999999995E-2</v>
      </c>
      <c r="BN508" s="82">
        <v>1.15E-2</v>
      </c>
      <c r="CD508" s="82">
        <v>-5.8599999999999999E-2</v>
      </c>
      <c r="CF508" s="82">
        <v>0.115</v>
      </c>
      <c r="CG508" s="82">
        <v>0.15640000000000001</v>
      </c>
      <c r="CK508" s="82">
        <v>4.5100000000000001E-2</v>
      </c>
      <c r="CL508" s="82">
        <v>0.03</v>
      </c>
      <c r="CM508" s="82">
        <v>-0.38329999999999997</v>
      </c>
      <c r="CN508" s="82">
        <v>0.3579</v>
      </c>
      <c r="CO508" s="82">
        <v>-0.1711</v>
      </c>
      <c r="CP508" s="82">
        <v>0.1711</v>
      </c>
      <c r="CQ508" s="82">
        <v>-4.41E-2</v>
      </c>
      <c r="CR508" s="82">
        <v>-0.21829999999999999</v>
      </c>
    </row>
    <row r="509" spans="1:108" x14ac:dyDescent="0.2">
      <c r="A509" s="82" t="s">
        <v>817</v>
      </c>
      <c r="B509" s="82">
        <v>507</v>
      </c>
      <c r="C509" s="82" t="s">
        <v>2</v>
      </c>
      <c r="D509" s="82" t="s">
        <v>1067</v>
      </c>
      <c r="E509" s="82">
        <v>9</v>
      </c>
      <c r="F509" s="82" t="s">
        <v>261</v>
      </c>
      <c r="G509" s="82">
        <v>140</v>
      </c>
      <c r="H509" s="83">
        <v>610.35309400000006</v>
      </c>
      <c r="I509" s="46" t="s">
        <v>596</v>
      </c>
      <c r="J509" s="82" t="s">
        <v>1079</v>
      </c>
      <c r="K509" s="82">
        <v>22</v>
      </c>
      <c r="L509" s="84" t="s">
        <v>970</v>
      </c>
      <c r="M509" s="82">
        <v>10</v>
      </c>
      <c r="N509" s="83">
        <v>730.43321500000002</v>
      </c>
      <c r="O509" s="46" t="s">
        <v>680</v>
      </c>
      <c r="P509" s="82">
        <v>10.591100000000001</v>
      </c>
      <c r="Q509" s="82">
        <v>7.2748999999999997</v>
      </c>
      <c r="R509" s="82">
        <v>3.3161999999999998</v>
      </c>
      <c r="S509" s="82">
        <v>1.0718000000000001</v>
      </c>
      <c r="T509" s="82">
        <v>0.76959999999999995</v>
      </c>
      <c r="U509" s="82">
        <v>0.30220000000000002</v>
      </c>
      <c r="V509" s="82">
        <v>3.39E-2</v>
      </c>
      <c r="W509" s="82">
        <v>1.9E-3</v>
      </c>
      <c r="X509" s="82">
        <v>0.1323</v>
      </c>
      <c r="Y509" s="82">
        <v>6.6000000000000003E-2</v>
      </c>
      <c r="Z509" s="82">
        <v>-3.7400000000000003E-2</v>
      </c>
      <c r="AA509" s="82">
        <v>-1.1999999999999999E-3</v>
      </c>
      <c r="AC509" s="86">
        <v>-1.7100000000000001E-2</v>
      </c>
      <c r="AD509" s="82">
        <v>-5.1799999999999999E-2</v>
      </c>
      <c r="AE509" s="82">
        <v>-2.41E-2</v>
      </c>
      <c r="AF509" s="82">
        <v>0.1762</v>
      </c>
      <c r="AG509" s="82">
        <v>-3.2399999999999998E-2</v>
      </c>
      <c r="AH509" s="82">
        <v>-5.7999999999999996E-3</v>
      </c>
      <c r="AI509" s="82">
        <v>-0.1062</v>
      </c>
      <c r="AJ509" s="82">
        <v>1.0200000000000001E-2</v>
      </c>
      <c r="AK509" s="82">
        <v>-5.7000000000000002E-2</v>
      </c>
      <c r="AL509" s="82">
        <v>0.2369</v>
      </c>
      <c r="AM509" s="82">
        <v>2.75E-2</v>
      </c>
      <c r="AN509" s="82">
        <v>5.11E-2</v>
      </c>
      <c r="AO509" s="82">
        <v>4.7600000000000003E-2</v>
      </c>
      <c r="AP509" s="82">
        <v>-0.10100000000000001</v>
      </c>
      <c r="AQ509" s="82">
        <v>-7.7600000000000002E-2</v>
      </c>
      <c r="AR509" s="82">
        <v>-0.1037</v>
      </c>
      <c r="BA509" s="82">
        <v>-9.3200000000000005E-2</v>
      </c>
      <c r="BB509" s="82">
        <v>4.3200000000000002E-2</v>
      </c>
      <c r="BC509" s="82">
        <v>-5.8799999999999998E-2</v>
      </c>
      <c r="BE509" s="82">
        <v>-3.9800000000000002E-2</v>
      </c>
      <c r="BF509" s="82">
        <v>6.5299999999999997E-2</v>
      </c>
      <c r="BG509" s="82">
        <v>1.5800000000000002E-2</v>
      </c>
      <c r="BH509" s="82">
        <v>-2.6100000000000002E-2</v>
      </c>
      <c r="BI509" s="82">
        <v>-8.0600000000000005E-2</v>
      </c>
      <c r="BJ509" s="82">
        <v>-0.1176</v>
      </c>
      <c r="BK509" s="82">
        <v>7.2499999999999995E-2</v>
      </c>
      <c r="BL509" s="82">
        <v>-2.5100000000000001E-2</v>
      </c>
      <c r="BM509" s="82">
        <v>2.8000000000000001E-2</v>
      </c>
      <c r="BN509" s="82">
        <v>-8.8000000000000005E-3</v>
      </c>
      <c r="BO509" s="82">
        <v>-7.9000000000000008E-3</v>
      </c>
      <c r="BP509" s="82">
        <v>-4.0899999999999999E-2</v>
      </c>
      <c r="BQ509" s="82">
        <v>7.0699999999999999E-2</v>
      </c>
      <c r="BR509" s="82">
        <v>4.2099999999999999E-2</v>
      </c>
      <c r="BS509" s="82">
        <v>0.1062</v>
      </c>
      <c r="BT509" s="82">
        <v>5.5E-2</v>
      </c>
      <c r="CD509" s="82">
        <v>2.29E-2</v>
      </c>
      <c r="CE509" s="82">
        <v>-0.13589999999999999</v>
      </c>
      <c r="CF509" s="82">
        <v>7.4200000000000002E-2</v>
      </c>
      <c r="CG509" s="82">
        <v>0.1177</v>
      </c>
      <c r="CH509" s="82">
        <v>-7.3999999999999996E-2</v>
      </c>
      <c r="CI509" s="82">
        <v>-1.0999999999999999E-2</v>
      </c>
      <c r="CK509" s="82">
        <v>-1.8E-3</v>
      </c>
      <c r="CL509" s="82">
        <v>-1.43E-2</v>
      </c>
      <c r="CM509" s="82">
        <v>-8.3099999999999993E-2</v>
      </c>
      <c r="CN509" s="82">
        <v>6.6900000000000001E-2</v>
      </c>
      <c r="CO509" s="82">
        <v>-4.6399999999999997E-2</v>
      </c>
      <c r="CP509" s="82">
        <v>2.3400000000000001E-2</v>
      </c>
      <c r="CQ509" s="82">
        <v>-1.6199999999999999E-2</v>
      </c>
      <c r="CR509" s="82">
        <v>-0.12479999999999999</v>
      </c>
      <c r="CS509" s="82">
        <v>0.17480000000000001</v>
      </c>
      <c r="CT509" s="82">
        <v>-5.7500000000000002E-2</v>
      </c>
      <c r="CU509" s="82">
        <v>6.9000000000000006E-2</v>
      </c>
      <c r="CV509" s="82">
        <v>-2.1600000000000001E-2</v>
      </c>
      <c r="CW509" s="82">
        <v>3.7499999999999999E-2</v>
      </c>
    </row>
    <row r="510" spans="1:108" x14ac:dyDescent="0.2">
      <c r="A510" s="82" t="s">
        <v>817</v>
      </c>
      <c r="B510" s="82">
        <v>508</v>
      </c>
      <c r="C510" s="82" t="s">
        <v>2</v>
      </c>
      <c r="D510" s="82" t="s">
        <v>1069</v>
      </c>
      <c r="E510" s="82">
        <v>11</v>
      </c>
      <c r="F510" s="82" t="s">
        <v>919</v>
      </c>
      <c r="G510" s="82">
        <v>0</v>
      </c>
      <c r="H510" s="83">
        <v>632.62654899999995</v>
      </c>
      <c r="I510" s="46" t="s">
        <v>341</v>
      </c>
      <c r="J510" s="82" t="s">
        <v>1080</v>
      </c>
      <c r="K510" s="82">
        <v>23</v>
      </c>
      <c r="L510" s="84" t="s">
        <v>971</v>
      </c>
      <c r="M510" s="82">
        <v>15</v>
      </c>
      <c r="N510" s="83">
        <v>6.787763</v>
      </c>
      <c r="O510" s="46" t="s">
        <v>685</v>
      </c>
      <c r="P510" s="82">
        <v>10.5909</v>
      </c>
      <c r="Q510" s="82">
        <v>5.7957000000000001</v>
      </c>
      <c r="R510" s="82">
        <v>4.7953000000000001</v>
      </c>
      <c r="S510" s="82">
        <v>1.1955</v>
      </c>
      <c r="T510" s="82">
        <v>0.65080000000000005</v>
      </c>
      <c r="U510" s="82">
        <v>0.54469999999999996</v>
      </c>
      <c r="V510" s="82">
        <v>-2.9999999999999997E-4</v>
      </c>
      <c r="W510" s="82">
        <v>-0.124</v>
      </c>
      <c r="X510" s="82">
        <v>0.122</v>
      </c>
      <c r="Y510" s="82">
        <v>5.6599999999999998E-2</v>
      </c>
      <c r="Z510" s="82">
        <v>2.7400000000000001E-2</v>
      </c>
      <c r="AA510" s="82">
        <v>4.2900000000000001E-2</v>
      </c>
      <c r="AC510" s="86">
        <v>1.4800000000000001E-2</v>
      </c>
      <c r="AD510" s="82">
        <v>-3.0700000000000002E-2</v>
      </c>
      <c r="AE510" s="82">
        <v>4.1000000000000002E-2</v>
      </c>
      <c r="AF510" s="82">
        <v>1.32E-2</v>
      </c>
      <c r="AG510" s="82">
        <v>4.5100000000000001E-2</v>
      </c>
      <c r="AH510" s="82">
        <v>-0.19389999999999999</v>
      </c>
      <c r="AI510" s="82">
        <v>-3.9300000000000002E-2</v>
      </c>
      <c r="AJ510" s="82">
        <v>0.1188</v>
      </c>
      <c r="AK510" s="82">
        <v>2.7199999999999998E-2</v>
      </c>
      <c r="AL510" s="82">
        <v>-9.5999999999999992E-3</v>
      </c>
      <c r="AM510" s="82">
        <v>6.1100000000000002E-2</v>
      </c>
      <c r="AN510" s="82">
        <v>-4.4499999999999998E-2</v>
      </c>
      <c r="AO510" s="82">
        <v>-5.1000000000000004E-3</v>
      </c>
      <c r="AP510" s="82">
        <v>6.3399999999999998E-2</v>
      </c>
      <c r="AQ510" s="82">
        <v>-0.13250000000000001</v>
      </c>
      <c r="AR510" s="82">
        <v>-5.6099999999999997E-2</v>
      </c>
      <c r="BA510" s="82">
        <v>0.1009</v>
      </c>
      <c r="BB510" s="82">
        <v>-9.9000000000000008E-3</v>
      </c>
      <c r="BC510" s="82">
        <v>5.8500000000000003E-2</v>
      </c>
      <c r="BE510" s="82">
        <v>-0.1041</v>
      </c>
      <c r="BF510" s="82">
        <v>-2.4199999999999999E-2</v>
      </c>
      <c r="BG510" s="82">
        <v>8.2500000000000004E-2</v>
      </c>
      <c r="BH510" s="82">
        <v>5.0299999999999997E-2</v>
      </c>
      <c r="BI510" s="82">
        <v>-0.1915</v>
      </c>
      <c r="BJ510" s="82">
        <v>-0.17610000000000001</v>
      </c>
      <c r="BK510" s="82">
        <v>9.6600000000000005E-2</v>
      </c>
      <c r="BL510" s="82">
        <v>0.20960000000000001</v>
      </c>
      <c r="BM510" s="82">
        <v>0.13239999999999999</v>
      </c>
      <c r="BN510" s="82">
        <v>1.9099999999999999E-2</v>
      </c>
      <c r="BO510" s="82">
        <v>0.26040000000000002</v>
      </c>
      <c r="BP510" s="82">
        <v>-0.1487</v>
      </c>
      <c r="BQ510" s="82">
        <v>-8.3999999999999995E-3</v>
      </c>
      <c r="BR510" s="82">
        <v>-0.13569999999999999</v>
      </c>
      <c r="BS510" s="82">
        <v>3.0200000000000001E-2</v>
      </c>
      <c r="BT510" s="82">
        <v>-0.24199999999999999</v>
      </c>
      <c r="CD510" s="82">
        <v>-6.2600000000000003E-2</v>
      </c>
      <c r="CE510" s="82">
        <v>-2.18E-2</v>
      </c>
      <c r="CF510" s="82">
        <v>6.0199999999999997E-2</v>
      </c>
      <c r="CG510" s="82">
        <v>0.114</v>
      </c>
      <c r="CH510" s="82">
        <v>-0.1071</v>
      </c>
      <c r="CI510" s="82">
        <v>0.16950000000000001</v>
      </c>
      <c r="CK510" s="82">
        <v>-0.17019999999999999</v>
      </c>
      <c r="CL510" s="82">
        <v>-4.1799999999999997E-2</v>
      </c>
      <c r="CM510" s="82">
        <v>-6.3399999999999998E-2</v>
      </c>
      <c r="CN510" s="82">
        <v>2.5000000000000001E-2</v>
      </c>
      <c r="CO510" s="82">
        <v>-7.5899999999999995E-2</v>
      </c>
      <c r="CP510" s="82">
        <v>-1.44E-2</v>
      </c>
      <c r="CQ510" s="82">
        <v>0.21829999999999999</v>
      </c>
      <c r="CR510" s="82">
        <v>6.5299999999999997E-2</v>
      </c>
      <c r="CS510" s="82">
        <v>8.2000000000000003E-2</v>
      </c>
      <c r="CT510" s="82">
        <v>-0.14979999999999999</v>
      </c>
      <c r="CU510" s="82">
        <v>-7.17E-2</v>
      </c>
      <c r="CV510" s="82">
        <v>-0.12659999999999999</v>
      </c>
      <c r="CW510" s="82">
        <v>0.17100000000000001</v>
      </c>
    </row>
    <row r="511" spans="1:108" x14ac:dyDescent="0.2">
      <c r="A511" s="82" t="s">
        <v>817</v>
      </c>
      <c r="B511" s="82">
        <v>509</v>
      </c>
      <c r="C511" s="82" t="s">
        <v>1</v>
      </c>
      <c r="D511" s="82" t="s">
        <v>1012</v>
      </c>
      <c r="E511" s="82">
        <v>2</v>
      </c>
      <c r="F511" s="82" t="s">
        <v>235</v>
      </c>
      <c r="G511" s="82">
        <v>155</v>
      </c>
      <c r="H511" s="83">
        <v>686.84350600000005</v>
      </c>
      <c r="I511" s="46" t="s">
        <v>313</v>
      </c>
      <c r="J511" s="82" t="s">
        <v>1034</v>
      </c>
      <c r="K511" s="82">
        <v>25</v>
      </c>
      <c r="L511" s="84" t="s">
        <v>109</v>
      </c>
      <c r="M511" s="82">
        <v>175</v>
      </c>
      <c r="N511" s="83">
        <v>585.60460399999999</v>
      </c>
      <c r="O511" s="46" t="s">
        <v>795</v>
      </c>
      <c r="P511" s="82">
        <v>10.587199999999999</v>
      </c>
      <c r="Q511" s="82">
        <v>7.0526</v>
      </c>
      <c r="R511" s="82">
        <v>3.5345</v>
      </c>
      <c r="S511" s="82">
        <v>2.2831000000000001</v>
      </c>
      <c r="T511" s="82">
        <v>1.4613</v>
      </c>
      <c r="U511" s="82">
        <v>0.82179999999999997</v>
      </c>
      <c r="V511" s="82">
        <v>-1.0800000000000001E-2</v>
      </c>
      <c r="W511" s="82">
        <v>-5.3499999999999999E-2</v>
      </c>
      <c r="X511" s="82">
        <v>0.30690000000000001</v>
      </c>
      <c r="Y511" s="82">
        <v>-0.18479999999999999</v>
      </c>
      <c r="Z511" s="82">
        <v>6.4500000000000002E-2</v>
      </c>
      <c r="AC511" s="86">
        <v>0.10979999999999999</v>
      </c>
      <c r="AD511" s="82">
        <v>0.1273</v>
      </c>
      <c r="AE511" s="82">
        <v>0.13200000000000001</v>
      </c>
      <c r="AF511" s="82">
        <v>-5.3800000000000001E-2</v>
      </c>
      <c r="AG511" s="82">
        <v>-5.6500000000000002E-2</v>
      </c>
      <c r="AH511" s="82">
        <v>-7.3200000000000001E-2</v>
      </c>
      <c r="AI511" s="82">
        <v>-3.6999999999999998E-2</v>
      </c>
      <c r="AJ511" s="82">
        <v>-1.8800000000000001E-2</v>
      </c>
      <c r="AK511" s="82">
        <v>-9.5999999999999992E-3</v>
      </c>
      <c r="BA511" s="82">
        <v>-5.3100000000000001E-2</v>
      </c>
      <c r="BE511" s="82">
        <v>0.22889999999999999</v>
      </c>
      <c r="BF511" s="82">
        <v>-2.1100000000000001E-2</v>
      </c>
      <c r="BG511" s="82">
        <v>2.6800000000000001E-2</v>
      </c>
      <c r="BH511" s="82">
        <v>0.1711</v>
      </c>
      <c r="BI511" s="82">
        <v>0.2797</v>
      </c>
      <c r="BJ511" s="82">
        <v>-0.20050000000000001</v>
      </c>
      <c r="BK511" s="82">
        <v>-9.8400000000000001E-2</v>
      </c>
      <c r="BL511" s="82">
        <v>-0.1116</v>
      </c>
      <c r="BM511" s="82">
        <v>-2E-3</v>
      </c>
      <c r="BN511" s="82">
        <v>-0.21990000000000001</v>
      </c>
      <c r="CD511" s="82">
        <v>-9.7799999999999998E-2</v>
      </c>
      <c r="CF511" s="82">
        <v>-0.1457</v>
      </c>
      <c r="CG511" s="82">
        <v>0.23749999999999999</v>
      </c>
      <c r="CK511" s="82">
        <v>7.0499999999999993E-2</v>
      </c>
      <c r="CL511" s="82">
        <v>1.8499999999999999E-2</v>
      </c>
      <c r="CM511" s="82">
        <v>0.56459999999999999</v>
      </c>
      <c r="CN511" s="82">
        <v>-0.3821</v>
      </c>
      <c r="CO511" s="82">
        <v>8.5500000000000007E-2</v>
      </c>
      <c r="CP511" s="82">
        <v>1.6999999999999999E-3</v>
      </c>
      <c r="CQ511" s="82">
        <v>-0.20580000000000001</v>
      </c>
      <c r="CR511" s="82">
        <v>-0.14680000000000001</v>
      </c>
    </row>
    <row r="512" spans="1:108" x14ac:dyDescent="0.2">
      <c r="A512" s="82" t="s">
        <v>817</v>
      </c>
      <c r="B512" s="82">
        <v>510</v>
      </c>
      <c r="C512" s="82" t="s">
        <v>21</v>
      </c>
      <c r="D512" s="82" t="s">
        <v>1037</v>
      </c>
      <c r="E512" s="82">
        <v>4</v>
      </c>
      <c r="F512" s="82" t="s">
        <v>89</v>
      </c>
      <c r="G512" s="82">
        <v>130</v>
      </c>
      <c r="H512" s="83">
        <v>734.50902599999995</v>
      </c>
      <c r="I512" s="46" t="s">
        <v>189</v>
      </c>
      <c r="J512" s="82" t="s">
        <v>1043</v>
      </c>
      <c r="K512" s="82">
        <v>9</v>
      </c>
      <c r="L512" s="84" t="s">
        <v>261</v>
      </c>
      <c r="M512" s="82">
        <v>140</v>
      </c>
      <c r="N512" s="83">
        <v>610.35309400000006</v>
      </c>
      <c r="O512" s="46" t="s">
        <v>596</v>
      </c>
      <c r="P512" s="82">
        <v>10.5823</v>
      </c>
      <c r="Q512" s="82">
        <v>4.8617999999999997</v>
      </c>
      <c r="R512" s="82">
        <v>5.7205000000000004</v>
      </c>
      <c r="S512" s="82">
        <v>2.7517</v>
      </c>
      <c r="T512" s="82">
        <v>1.1384000000000001</v>
      </c>
      <c r="U512" s="82">
        <v>1.6133</v>
      </c>
      <c r="V512" s="82">
        <v>-5.79E-2</v>
      </c>
      <c r="W512" s="82">
        <v>0.1862</v>
      </c>
      <c r="X512" s="82">
        <v>0.3992</v>
      </c>
      <c r="Y512" s="82">
        <v>-2.8000000000000001E-2</v>
      </c>
      <c r="Z512" s="82">
        <v>5.0099999999999999E-2</v>
      </c>
      <c r="AC512" s="86">
        <v>0.1263</v>
      </c>
      <c r="AD512" s="82">
        <v>-0.52039999999999997</v>
      </c>
      <c r="AE512" s="82">
        <v>0.27879999999999999</v>
      </c>
      <c r="AF512" s="82">
        <v>9.5899999999999999E-2</v>
      </c>
      <c r="AG512" s="82">
        <v>-0.94089999999999996</v>
      </c>
      <c r="AH512" s="82">
        <v>0.3473</v>
      </c>
      <c r="AI512" s="82">
        <v>0.19289999999999999</v>
      </c>
      <c r="AJ512" s="82">
        <v>0.2651</v>
      </c>
      <c r="AK512" s="82">
        <v>0.13289999999999999</v>
      </c>
      <c r="BA512" s="82">
        <v>-8.48E-2</v>
      </c>
      <c r="BE512" s="82">
        <v>-0.32679999999999998</v>
      </c>
      <c r="BF512" s="82">
        <v>4.7899999999999998E-2</v>
      </c>
      <c r="BG512" s="82">
        <v>-3.0000000000000001E-3</v>
      </c>
      <c r="BH512" s="82">
        <v>-0.11219999999999999</v>
      </c>
      <c r="BI512" s="82">
        <v>0.1321</v>
      </c>
      <c r="BJ512" s="82">
        <v>0.46350000000000002</v>
      </c>
      <c r="BK512" s="82">
        <v>-0.21460000000000001</v>
      </c>
      <c r="BL512" s="82">
        <v>-7.6899999999999996E-2</v>
      </c>
      <c r="BM512" s="82">
        <v>-0.17269999999999999</v>
      </c>
      <c r="BN512" s="82">
        <v>0.34749999999999998</v>
      </c>
      <c r="CD512" s="82">
        <v>-0.37009999999999998</v>
      </c>
      <c r="CF512" s="82">
        <v>0.32</v>
      </c>
      <c r="CG512" s="82">
        <v>1.2507999999999999</v>
      </c>
      <c r="CK512" s="82">
        <v>-0.3448</v>
      </c>
      <c r="CL512" s="82">
        <v>-0.18459999999999999</v>
      </c>
      <c r="CM512" s="82">
        <v>-0.36170000000000002</v>
      </c>
      <c r="CN512" s="82">
        <v>0.2853</v>
      </c>
      <c r="CO512" s="82">
        <v>-0.39800000000000002</v>
      </c>
      <c r="CP512" s="82">
        <v>-0.33239999999999997</v>
      </c>
      <c r="CQ512" s="82">
        <v>-5.2999999999999999E-2</v>
      </c>
      <c r="CR512" s="82">
        <v>0.18840000000000001</v>
      </c>
    </row>
    <row r="513" spans="1:111" x14ac:dyDescent="0.2">
      <c r="A513" s="82" t="s">
        <v>817</v>
      </c>
      <c r="B513" s="82">
        <v>511</v>
      </c>
      <c r="C513" s="82" t="s">
        <v>359</v>
      </c>
      <c r="D513" s="82" t="s">
        <v>1096</v>
      </c>
      <c r="E513" s="82">
        <v>2</v>
      </c>
      <c r="F513" s="82" t="s">
        <v>235</v>
      </c>
      <c r="G513" s="82">
        <v>155</v>
      </c>
      <c r="H513" s="83">
        <v>686.84350600000005</v>
      </c>
      <c r="I513" s="46" t="s">
        <v>313</v>
      </c>
      <c r="J513" s="82" t="s">
        <v>1089</v>
      </c>
      <c r="K513" s="82">
        <v>17</v>
      </c>
      <c r="L513" s="84" t="s">
        <v>125</v>
      </c>
      <c r="M513" s="82">
        <v>145</v>
      </c>
      <c r="N513" s="83">
        <v>613.79829199999995</v>
      </c>
      <c r="O513" s="46" t="s">
        <v>322</v>
      </c>
      <c r="P513" s="82">
        <v>10.5762</v>
      </c>
      <c r="Q513" s="82">
        <v>2.1122999999999998</v>
      </c>
      <c r="R513" s="82">
        <v>8.4639000000000006</v>
      </c>
      <c r="S513" s="82">
        <v>0.63719999999999999</v>
      </c>
      <c r="T513" s="82">
        <v>0.21709999999999999</v>
      </c>
      <c r="U513" s="82">
        <v>0.42009999999999997</v>
      </c>
      <c r="V513" s="82">
        <v>-0.94889999999999997</v>
      </c>
      <c r="W513" s="82">
        <v>-1.1717</v>
      </c>
      <c r="X513" s="82">
        <v>15.2644</v>
      </c>
      <c r="Y513" s="82">
        <v>30.192399999999999</v>
      </c>
      <c r="Z513" s="82">
        <v>-39.594999999999999</v>
      </c>
      <c r="AA513" s="82">
        <v>-48.527500000000003</v>
      </c>
      <c r="AB513" s="82">
        <v>-3.0807000000000002</v>
      </c>
      <c r="AC513" s="86">
        <v>-19.547599999999999</v>
      </c>
      <c r="AD513" s="82">
        <v>3.2465000000000002</v>
      </c>
      <c r="AE513" s="82">
        <v>15.8491</v>
      </c>
      <c r="AF513" s="82">
        <v>19.355799999999999</v>
      </c>
      <c r="AG513" s="82">
        <v>0.8619</v>
      </c>
      <c r="AH513" s="82">
        <v>-1.6478999999999999</v>
      </c>
      <c r="AI513" s="82">
        <v>19.783000000000001</v>
      </c>
      <c r="AJ513" s="82">
        <v>10.9823</v>
      </c>
      <c r="AK513" s="82">
        <v>-4.5937999999999999</v>
      </c>
      <c r="AL513" s="82">
        <v>-16.033300000000001</v>
      </c>
      <c r="AM513" s="82">
        <v>40.176699999999997</v>
      </c>
      <c r="AN513" s="82">
        <v>30.919699999999999</v>
      </c>
      <c r="AO513" s="82">
        <v>41.416600000000003</v>
      </c>
      <c r="AP513" s="82">
        <v>19.128599999999999</v>
      </c>
      <c r="AQ513" s="82">
        <v>3.8113999999999999</v>
      </c>
      <c r="AR513" s="82">
        <v>-6.7988</v>
      </c>
      <c r="AS513" s="82">
        <v>-5.2560000000000002</v>
      </c>
      <c r="AT513" s="82">
        <v>8.5091999999999999</v>
      </c>
      <c r="AU513" s="82">
        <v>-1.9052</v>
      </c>
      <c r="AV513" s="82">
        <v>-27.5047</v>
      </c>
      <c r="AW513" s="82">
        <v>-33.6952</v>
      </c>
      <c r="AX513" s="82">
        <v>-3.9525999999999999</v>
      </c>
      <c r="AY513" s="82">
        <v>-20.410299999999999</v>
      </c>
      <c r="AZ513" s="82">
        <v>-11.6846</v>
      </c>
      <c r="BA513" s="82">
        <v>45.1571</v>
      </c>
      <c r="BB513" s="82">
        <v>-51.496400000000001</v>
      </c>
      <c r="BC513" s="82">
        <v>-45.025300000000001</v>
      </c>
      <c r="BD513" s="82">
        <v>91.079700000000003</v>
      </c>
      <c r="BE513" s="82">
        <v>-11.584199999999999</v>
      </c>
      <c r="BF513" s="82">
        <v>-3.8673999999999999</v>
      </c>
      <c r="BG513" s="82">
        <v>28.543299999999999</v>
      </c>
      <c r="BH513" s="82">
        <v>10.2722</v>
      </c>
      <c r="BI513" s="82">
        <v>20.5259</v>
      </c>
      <c r="BJ513" s="82">
        <v>-20.915400000000002</v>
      </c>
      <c r="BK513" s="82">
        <v>6.2039999999999997</v>
      </c>
      <c r="BL513" s="82">
        <v>-29.816500000000001</v>
      </c>
      <c r="BM513" s="82">
        <v>30.030200000000001</v>
      </c>
      <c r="BN513" s="82">
        <v>30.7074</v>
      </c>
      <c r="BO513" s="82">
        <v>-34.974699999999999</v>
      </c>
      <c r="BP513" s="82">
        <v>-117.55070000000001</v>
      </c>
      <c r="BQ513" s="82">
        <v>-54.576700000000002</v>
      </c>
      <c r="BR513" s="82">
        <v>-19.794699999999999</v>
      </c>
      <c r="BS513" s="82">
        <v>1.1396999999999999</v>
      </c>
      <c r="BT513" s="82">
        <v>1.3567</v>
      </c>
      <c r="BU513" s="82">
        <v>6.0650000000000004</v>
      </c>
      <c r="BV513" s="82">
        <v>-21.458500000000001</v>
      </c>
      <c r="BW513" s="82">
        <v>-13.8965</v>
      </c>
      <c r="BX513" s="82">
        <v>49.217100000000002</v>
      </c>
      <c r="BY513" s="82">
        <v>32.459400000000002</v>
      </c>
      <c r="BZ513" s="82">
        <v>-12.814</v>
      </c>
      <c r="CA513" s="82">
        <v>80.962599999999995</v>
      </c>
      <c r="CB513" s="82">
        <v>4.0509000000000004</v>
      </c>
      <c r="CC513" s="82">
        <v>-21.113700000000001</v>
      </c>
      <c r="CD513" s="82">
        <v>18.070699999999999</v>
      </c>
      <c r="CE513" s="82">
        <v>1.1827000000000001</v>
      </c>
      <c r="CF513" s="82">
        <v>13.151400000000001</v>
      </c>
      <c r="CG513" s="82">
        <v>23.5792</v>
      </c>
      <c r="CH513" s="82">
        <v>20.198799999999999</v>
      </c>
      <c r="CI513" s="82">
        <v>15.644600000000001</v>
      </c>
      <c r="CJ513" s="82">
        <v>-6.32</v>
      </c>
      <c r="CK513" s="82">
        <v>6.2319000000000004</v>
      </c>
      <c r="CL513" s="82">
        <v>13.887700000000001</v>
      </c>
      <c r="CM513" s="82">
        <v>-20.5076</v>
      </c>
      <c r="CN513" s="82">
        <v>-49.6145</v>
      </c>
      <c r="CO513" s="82">
        <v>-9.1692</v>
      </c>
      <c r="CP513" s="82">
        <v>-12.5974</v>
      </c>
      <c r="CQ513" s="82">
        <v>15.548999999999999</v>
      </c>
      <c r="CR513" s="82">
        <v>0.75029999999999997</v>
      </c>
      <c r="CS513" s="82">
        <v>43.320399999999999</v>
      </c>
      <c r="CT513" s="82">
        <v>10.0608</v>
      </c>
      <c r="CU513" s="82">
        <v>10.8729</v>
      </c>
      <c r="CV513" s="82">
        <v>36.228400000000001</v>
      </c>
      <c r="CW513" s="82">
        <v>-21.7316</v>
      </c>
      <c r="CX513" s="82">
        <v>-16.900700000000001</v>
      </c>
      <c r="CY513" s="82">
        <v>-15.8439</v>
      </c>
      <c r="CZ513" s="82">
        <v>-0.62119999999999997</v>
      </c>
      <c r="DA513" s="82">
        <v>-58.447400000000002</v>
      </c>
      <c r="DB513" s="82">
        <v>-7.1071999999999997</v>
      </c>
      <c r="DC513" s="82">
        <v>6.1997</v>
      </c>
      <c r="DD513" s="82">
        <v>5.0461</v>
      </c>
    </row>
    <row r="514" spans="1:111" x14ac:dyDescent="0.2">
      <c r="A514" s="82" t="s">
        <v>817</v>
      </c>
      <c r="B514" s="82">
        <v>512</v>
      </c>
      <c r="C514" s="82" t="s">
        <v>2</v>
      </c>
      <c r="D514" s="82" t="s">
        <v>1067</v>
      </c>
      <c r="E514" s="82">
        <v>9</v>
      </c>
      <c r="F514" s="82" t="s">
        <v>261</v>
      </c>
      <c r="G514" s="82">
        <v>100</v>
      </c>
      <c r="H514" s="83">
        <v>573.87243599999999</v>
      </c>
      <c r="I514" s="46" t="s">
        <v>560</v>
      </c>
      <c r="J514" s="82" t="s">
        <v>1072</v>
      </c>
      <c r="K514" s="82">
        <v>14</v>
      </c>
      <c r="L514" s="84" t="s">
        <v>203</v>
      </c>
      <c r="M514" s="82">
        <v>105</v>
      </c>
      <c r="N514" s="83">
        <v>555.06795299999999</v>
      </c>
      <c r="O514" s="46" t="s">
        <v>299</v>
      </c>
      <c r="P514" s="82">
        <v>10.5746</v>
      </c>
      <c r="Q514" s="82">
        <v>8.2106999999999992</v>
      </c>
      <c r="R514" s="82">
        <v>2.3639000000000001</v>
      </c>
      <c r="S514" s="82">
        <v>0.99550000000000005</v>
      </c>
      <c r="T514" s="82">
        <v>0.81850000000000001</v>
      </c>
      <c r="U514" s="82">
        <v>0.1769</v>
      </c>
      <c r="V514" s="82">
        <v>-5.7000000000000002E-3</v>
      </c>
      <c r="W514" s="82">
        <v>-2.9700000000000001E-2</v>
      </c>
      <c r="X514" s="82">
        <v>0.13619999999999999</v>
      </c>
      <c r="Y514" s="82">
        <v>-8.6E-3</v>
      </c>
      <c r="Z514" s="82">
        <v>-0.1089</v>
      </c>
      <c r="AA514" s="82">
        <v>-3.4799999999999998E-2</v>
      </c>
      <c r="AC514" s="86">
        <v>3.5799999999999998E-2</v>
      </c>
      <c r="AD514" s="82">
        <v>4.7300000000000002E-2</v>
      </c>
      <c r="AE514" s="82">
        <v>-9.9000000000000008E-3</v>
      </c>
      <c r="AF514" s="82">
        <v>-0.08</v>
      </c>
      <c r="AG514" s="82">
        <v>2.7099999999999999E-2</v>
      </c>
      <c r="AH514" s="82">
        <v>2.46E-2</v>
      </c>
      <c r="AI514" s="82">
        <v>-3.3700000000000001E-2</v>
      </c>
      <c r="AJ514" s="82">
        <v>-3.4000000000000002E-2</v>
      </c>
      <c r="AK514" s="82">
        <v>3.2899999999999999E-2</v>
      </c>
      <c r="AL514" s="82">
        <v>0.1158</v>
      </c>
      <c r="AM514" s="82">
        <v>-9.1999999999999998E-3</v>
      </c>
      <c r="AN514" s="82">
        <v>2.5499999999999998E-2</v>
      </c>
      <c r="AO514" s="82">
        <v>5.3900000000000003E-2</v>
      </c>
      <c r="AP514" s="82">
        <v>-1.1299999999999999E-2</v>
      </c>
      <c r="AQ514" s="82">
        <v>0.115</v>
      </c>
      <c r="AR514" s="82">
        <v>-0.14749999999999999</v>
      </c>
      <c r="BA514" s="82">
        <v>-2.8899999999999999E-2</v>
      </c>
      <c r="BB514" s="82">
        <v>1.77E-2</v>
      </c>
      <c r="BC514" s="82">
        <v>0.18809999999999999</v>
      </c>
      <c r="BE514" s="82">
        <v>6.6500000000000004E-2</v>
      </c>
      <c r="BF514" s="82">
        <v>-7.6700000000000004E-2</v>
      </c>
      <c r="BG514" s="82">
        <v>1.4E-2</v>
      </c>
      <c r="BH514" s="82">
        <v>3.3E-3</v>
      </c>
      <c r="BI514" s="82">
        <v>-8.4400000000000003E-2</v>
      </c>
      <c r="BJ514" s="82">
        <v>-0.17019999999999999</v>
      </c>
      <c r="BK514" s="82">
        <v>0.11459999999999999</v>
      </c>
      <c r="BL514" s="82">
        <v>0.17130000000000001</v>
      </c>
      <c r="BM514" s="82">
        <v>-0.1469</v>
      </c>
      <c r="BN514" s="82">
        <v>2.0799999999999999E-2</v>
      </c>
      <c r="BO514" s="82">
        <v>-7.2700000000000001E-2</v>
      </c>
      <c r="BP514" s="82">
        <v>-1.9800000000000002E-2</v>
      </c>
      <c r="BQ514" s="82">
        <v>1E-3</v>
      </c>
      <c r="BR514" s="82">
        <v>-2.87E-2</v>
      </c>
      <c r="BS514" s="82">
        <v>-4.8999999999999998E-3</v>
      </c>
      <c r="BT514" s="82">
        <v>3.5900000000000001E-2</v>
      </c>
      <c r="CD514" s="82">
        <v>-1.5699999999999999E-2</v>
      </c>
      <c r="CE514" s="82">
        <v>-6.6E-3</v>
      </c>
      <c r="CF514" s="82">
        <v>4.9399999999999999E-2</v>
      </c>
      <c r="CG514" s="82">
        <v>3.1E-2</v>
      </c>
      <c r="CH514" s="82">
        <v>-4.4699999999999997E-2</v>
      </c>
      <c r="CI514" s="82">
        <v>-0.1477</v>
      </c>
      <c r="CK514" s="82">
        <v>5.3400000000000003E-2</v>
      </c>
      <c r="CL514" s="82">
        <v>-3.1E-2</v>
      </c>
      <c r="CM514" s="82">
        <v>-7.0400000000000004E-2</v>
      </c>
      <c r="CN514" s="82">
        <v>4.9500000000000002E-2</v>
      </c>
      <c r="CO514" s="82">
        <v>9.9099999999999994E-2</v>
      </c>
      <c r="CP514" s="82">
        <v>9.4399999999999998E-2</v>
      </c>
      <c r="CQ514" s="82">
        <v>-2.7199999999999998E-2</v>
      </c>
      <c r="CR514" s="82">
        <v>-2.5499999999999998E-2</v>
      </c>
      <c r="CS514" s="82">
        <v>8.2400000000000001E-2</v>
      </c>
      <c r="CT514" s="82">
        <v>-1.1999999999999999E-3</v>
      </c>
      <c r="CU514" s="82">
        <v>1.4999999999999999E-2</v>
      </c>
      <c r="CV514" s="82">
        <v>-0.12709999999999999</v>
      </c>
      <c r="CW514" s="82">
        <v>2.3E-2</v>
      </c>
    </row>
    <row r="515" spans="1:111" x14ac:dyDescent="0.2">
      <c r="A515" s="82" t="s">
        <v>817</v>
      </c>
      <c r="B515" s="82">
        <v>513</v>
      </c>
      <c r="C515" s="82" t="s">
        <v>1</v>
      </c>
      <c r="D515" s="82" t="s">
        <v>1025</v>
      </c>
      <c r="E515" s="82">
        <v>15</v>
      </c>
      <c r="F515" s="82" t="s">
        <v>272</v>
      </c>
      <c r="G515" s="82">
        <v>100</v>
      </c>
      <c r="H515" s="83">
        <v>655.45096899999999</v>
      </c>
      <c r="I515" s="46" t="s">
        <v>776</v>
      </c>
      <c r="J515" s="82" t="s">
        <v>1027</v>
      </c>
      <c r="K515" s="82">
        <v>17</v>
      </c>
      <c r="L515" s="84" t="s">
        <v>125</v>
      </c>
      <c r="M515" s="82">
        <v>25</v>
      </c>
      <c r="N515" s="83">
        <v>13.806506000000001</v>
      </c>
      <c r="O515" s="46" t="s">
        <v>678</v>
      </c>
      <c r="P515" s="82">
        <v>10.569900000000001</v>
      </c>
      <c r="Q515" s="82">
        <v>7.9812000000000003</v>
      </c>
      <c r="R515" s="82">
        <v>2.5886999999999998</v>
      </c>
      <c r="S515" s="82">
        <v>1.835</v>
      </c>
      <c r="T515" s="82">
        <v>1.6408</v>
      </c>
      <c r="U515" s="82">
        <v>0.19420000000000001</v>
      </c>
      <c r="V515" s="82">
        <v>0.1648</v>
      </c>
      <c r="W515" s="82">
        <v>-1.52E-2</v>
      </c>
      <c r="X515" s="82">
        <v>-0.33050000000000002</v>
      </c>
      <c r="Y515" s="82">
        <v>1.5900000000000001E-2</v>
      </c>
      <c r="Z515" s="82">
        <v>-5.0900000000000001E-2</v>
      </c>
      <c r="AC515" s="86">
        <v>-1.95E-2</v>
      </c>
      <c r="AD515" s="82">
        <v>-8.2199999999999995E-2</v>
      </c>
      <c r="AE515" s="82">
        <v>-0.33960000000000001</v>
      </c>
      <c r="AF515" s="82">
        <v>0.58179999999999998</v>
      </c>
      <c r="AG515" s="82">
        <v>0.16930000000000001</v>
      </c>
      <c r="AH515" s="82">
        <v>-2.4299999999999999E-2</v>
      </c>
      <c r="AI515" s="82">
        <v>4.1500000000000002E-2</v>
      </c>
      <c r="AJ515" s="82">
        <v>-1.26E-2</v>
      </c>
      <c r="AK515" s="82">
        <v>-0.27950000000000003</v>
      </c>
      <c r="BA515" s="82">
        <v>4.4299999999999999E-2</v>
      </c>
      <c r="BE515" s="82">
        <v>-0.16320000000000001</v>
      </c>
      <c r="BF515" s="82">
        <v>-6.7699999999999996E-2</v>
      </c>
      <c r="BG515" s="82">
        <v>0.11070000000000001</v>
      </c>
      <c r="BH515" s="82">
        <v>-0.60240000000000005</v>
      </c>
      <c r="BI515" s="82">
        <v>0.46289999999999998</v>
      </c>
      <c r="BJ515" s="82">
        <v>0.33160000000000001</v>
      </c>
      <c r="BK515" s="82">
        <v>-2.2200000000000001E-2</v>
      </c>
      <c r="BL515" s="82">
        <v>-3.5700000000000003E-2</v>
      </c>
      <c r="BM515" s="82">
        <v>-5.5800000000000002E-2</v>
      </c>
      <c r="BN515" s="82">
        <v>-2.3E-3</v>
      </c>
      <c r="CD515" s="82">
        <v>6.9999999999999999E-4</v>
      </c>
      <c r="CF515" s="82">
        <v>-0.2432</v>
      </c>
      <c r="CG515" s="82">
        <v>-7.0800000000000002E-2</v>
      </c>
      <c r="CK515" s="82">
        <v>-4.0899999999999999E-2</v>
      </c>
      <c r="CL515" s="82">
        <v>-0.25719999999999998</v>
      </c>
      <c r="CM515" s="82">
        <v>0.1053</v>
      </c>
      <c r="CN515" s="82">
        <v>0.1255</v>
      </c>
      <c r="CO515" s="82">
        <v>7.2099999999999997E-2</v>
      </c>
      <c r="CP515" s="82">
        <v>-4.0000000000000002E-4</v>
      </c>
      <c r="CQ515" s="82">
        <v>8.6599999999999996E-2</v>
      </c>
      <c r="CR515" s="82">
        <v>0.2223</v>
      </c>
    </row>
    <row r="516" spans="1:111" x14ac:dyDescent="0.2">
      <c r="A516" s="82" t="s">
        <v>817</v>
      </c>
      <c r="B516" s="82">
        <v>514</v>
      </c>
      <c r="C516" s="82" t="s">
        <v>2</v>
      </c>
      <c r="D516" s="82" t="s">
        <v>1078</v>
      </c>
      <c r="E516" s="82">
        <v>21</v>
      </c>
      <c r="F516" s="82" t="s">
        <v>967</v>
      </c>
      <c r="G516" s="82">
        <v>25</v>
      </c>
      <c r="H516" s="83">
        <v>18.771267000000002</v>
      </c>
      <c r="I516" s="46" t="s">
        <v>664</v>
      </c>
      <c r="J516" s="82" t="s">
        <v>1079</v>
      </c>
      <c r="K516" s="82">
        <v>22</v>
      </c>
      <c r="L516" s="84" t="s">
        <v>970</v>
      </c>
      <c r="M516" s="82">
        <v>10</v>
      </c>
      <c r="N516" s="83">
        <v>730.43321500000002</v>
      </c>
      <c r="O516" s="46" t="s">
        <v>680</v>
      </c>
      <c r="P516" s="82">
        <v>10.5688</v>
      </c>
      <c r="Q516" s="82">
        <v>7.2542999999999997</v>
      </c>
      <c r="R516" s="82">
        <v>3.3146</v>
      </c>
      <c r="S516" s="82">
        <v>0.84050000000000002</v>
      </c>
      <c r="T516" s="82">
        <v>0.62629999999999997</v>
      </c>
      <c r="U516" s="82">
        <v>0.2142</v>
      </c>
      <c r="V516" s="82">
        <v>0.1363</v>
      </c>
      <c r="W516" s="82">
        <v>6.4999999999999997E-3</v>
      </c>
      <c r="X516" s="82">
        <v>-0.1166</v>
      </c>
      <c r="Y516" s="82">
        <v>-1.2800000000000001E-2</v>
      </c>
      <c r="Z516" s="82">
        <v>6.3E-3</v>
      </c>
      <c r="AA516" s="82">
        <v>-1.9800000000000002E-2</v>
      </c>
      <c r="AC516" s="86">
        <v>2.4299999999999999E-2</v>
      </c>
      <c r="AD516" s="82">
        <v>-6.9900000000000004E-2</v>
      </c>
      <c r="AE516" s="82">
        <v>-9.0700000000000003E-2</v>
      </c>
      <c r="AF516" s="82">
        <v>2.8899999999999999E-2</v>
      </c>
      <c r="AG516" s="82">
        <v>1.8800000000000001E-2</v>
      </c>
      <c r="AH516" s="82">
        <v>-5.7500000000000002E-2</v>
      </c>
      <c r="AI516" s="82">
        <v>-2.9600000000000001E-2</v>
      </c>
      <c r="AJ516" s="82">
        <v>1.5100000000000001E-2</v>
      </c>
      <c r="AK516" s="82">
        <v>6.1899999999999997E-2</v>
      </c>
      <c r="AL516" s="82">
        <v>5.4699999999999999E-2</v>
      </c>
      <c r="AM516" s="82">
        <v>8.3999999999999995E-3</v>
      </c>
      <c r="AN516" s="82">
        <v>-2.5899999999999999E-2</v>
      </c>
      <c r="AO516" s="82">
        <v>-2.8400000000000002E-2</v>
      </c>
      <c r="AP516" s="82">
        <v>9.4000000000000004E-3</v>
      </c>
      <c r="AQ516" s="82">
        <v>-2.3900000000000001E-2</v>
      </c>
      <c r="AR516" s="82">
        <v>0.13070000000000001</v>
      </c>
      <c r="BA516" s="82">
        <v>-9.4100000000000003E-2</v>
      </c>
      <c r="BB516" s="82">
        <v>4.9599999999999998E-2</v>
      </c>
      <c r="BC516" s="82">
        <v>-6.1800000000000001E-2</v>
      </c>
      <c r="BE516" s="82">
        <v>-3.9199999999999999E-2</v>
      </c>
      <c r="BF516" s="82">
        <v>6.6799999999999998E-2</v>
      </c>
      <c r="BG516" s="82">
        <v>7.1000000000000004E-3</v>
      </c>
      <c r="BH516" s="82">
        <v>-2.9000000000000001E-2</v>
      </c>
      <c r="BI516" s="82">
        <v>-7.3300000000000004E-2</v>
      </c>
      <c r="BJ516" s="82">
        <v>-0.121</v>
      </c>
      <c r="BK516" s="82">
        <v>6.6199999999999995E-2</v>
      </c>
      <c r="BL516" s="82">
        <v>-3.6999999999999998E-2</v>
      </c>
      <c r="BM516" s="82">
        <v>2.87E-2</v>
      </c>
      <c r="BN516" s="82">
        <v>5.4000000000000003E-3</v>
      </c>
      <c r="BO516" s="82">
        <v>-3.0999999999999999E-3</v>
      </c>
      <c r="BP516" s="82">
        <v>-3.2099999999999997E-2</v>
      </c>
      <c r="BQ516" s="82">
        <v>7.5999999999999998E-2</v>
      </c>
      <c r="BR516" s="82">
        <v>3.3799999999999997E-2</v>
      </c>
      <c r="BS516" s="82">
        <v>0.1009</v>
      </c>
      <c r="BT516" s="82">
        <v>5.6099999999999997E-2</v>
      </c>
      <c r="CD516" s="82">
        <v>-2.58E-2</v>
      </c>
      <c r="CE516" s="82">
        <v>1.5900000000000001E-2</v>
      </c>
      <c r="CF516" s="82">
        <v>-6.8400000000000002E-2</v>
      </c>
      <c r="CG516" s="82">
        <v>-9.7199999999999995E-2</v>
      </c>
      <c r="CH516" s="82">
        <v>4.0000000000000001E-3</v>
      </c>
      <c r="CI516" s="82">
        <v>2.5399999999999999E-2</v>
      </c>
      <c r="CK516" s="82">
        <v>8.5000000000000006E-3</v>
      </c>
      <c r="CL516" s="82">
        <v>6.1199999999999997E-2</v>
      </c>
      <c r="CM516" s="82">
        <v>7.3400000000000007E-2</v>
      </c>
      <c r="CN516" s="82">
        <v>-4.2599999999999999E-2</v>
      </c>
      <c r="CO516" s="82">
        <v>0.1187</v>
      </c>
      <c r="CP516" s="82">
        <v>1.3599999999999999E-2</v>
      </c>
      <c r="CQ516" s="82">
        <v>5.4300000000000001E-2</v>
      </c>
      <c r="CR516" s="82">
        <v>-7.5700000000000003E-2</v>
      </c>
      <c r="CS516" s="82">
        <v>-6.4399999999999999E-2</v>
      </c>
      <c r="CT516" s="82">
        <v>-8.3000000000000001E-3</v>
      </c>
      <c r="CU516" s="82">
        <v>2.0799999999999999E-2</v>
      </c>
      <c r="CV516" s="82">
        <v>0.13350000000000001</v>
      </c>
      <c r="CW516" s="82">
        <v>-0.1469</v>
      </c>
    </row>
    <row r="517" spans="1:111" x14ac:dyDescent="0.2">
      <c r="A517" s="82" t="s">
        <v>817</v>
      </c>
      <c r="B517" s="82">
        <v>515</v>
      </c>
      <c r="C517" s="82" t="s">
        <v>359</v>
      </c>
      <c r="D517" s="82" t="s">
        <v>1096</v>
      </c>
      <c r="E517" s="82">
        <v>2</v>
      </c>
      <c r="F517" s="82" t="s">
        <v>235</v>
      </c>
      <c r="G517" s="82">
        <v>150</v>
      </c>
      <c r="H517" s="83">
        <v>675.55956400000002</v>
      </c>
      <c r="I517" s="46" t="s">
        <v>368</v>
      </c>
      <c r="J517" s="82" t="s">
        <v>1105</v>
      </c>
      <c r="K517" s="82">
        <v>22</v>
      </c>
      <c r="L517" s="84" t="s">
        <v>970</v>
      </c>
      <c r="M517" s="82">
        <v>0</v>
      </c>
      <c r="N517" s="83">
        <v>722.41493800000001</v>
      </c>
      <c r="O517" s="46" t="s">
        <v>676</v>
      </c>
      <c r="P517" s="82">
        <v>10.563499999999999</v>
      </c>
      <c r="Q517" s="82">
        <v>0.49609999999999999</v>
      </c>
      <c r="R517" s="82">
        <v>10.067399999999999</v>
      </c>
      <c r="S517" s="82">
        <v>0.53610000000000002</v>
      </c>
      <c r="T517" s="82">
        <v>5.1999999999999998E-2</v>
      </c>
      <c r="U517" s="82">
        <v>0.48409999999999997</v>
      </c>
      <c r="V517" s="82">
        <v>-2.2915999999999999</v>
      </c>
      <c r="W517" s="82">
        <v>-2.5310999999999999</v>
      </c>
      <c r="X517" s="82">
        <v>7.4584000000000001</v>
      </c>
      <c r="Y517" s="82">
        <v>-4.4119999999999999</v>
      </c>
      <c r="Z517" s="82">
        <v>-15.760199999999999</v>
      </c>
      <c r="AA517" s="82">
        <v>-46.832099999999997</v>
      </c>
      <c r="AB517" s="82">
        <v>-2.9169999999999998</v>
      </c>
      <c r="AC517" s="86">
        <v>-21.8095</v>
      </c>
      <c r="AD517" s="82">
        <v>0.87350000000000005</v>
      </c>
      <c r="AE517" s="82">
        <v>9.8438999999999997</v>
      </c>
      <c r="AF517" s="82">
        <v>14.6609</v>
      </c>
      <c r="AG517" s="82">
        <v>-18.2042</v>
      </c>
      <c r="AH517" s="82">
        <v>-1.6887000000000001</v>
      </c>
      <c r="AI517" s="82">
        <v>32.558599999999998</v>
      </c>
      <c r="AJ517" s="82">
        <v>12.6981</v>
      </c>
      <c r="AK517" s="82">
        <v>-6.0792000000000002</v>
      </c>
      <c r="AL517" s="82">
        <v>-8.0168999999999997</v>
      </c>
      <c r="AM517" s="82">
        <v>33.233800000000002</v>
      </c>
      <c r="AN517" s="82">
        <v>12.654500000000001</v>
      </c>
      <c r="AO517" s="82">
        <v>50.866500000000002</v>
      </c>
      <c r="AP517" s="82">
        <v>21.754999999999999</v>
      </c>
      <c r="AQ517" s="82">
        <v>3.2303999999999999</v>
      </c>
      <c r="AR517" s="82">
        <v>-14.1593</v>
      </c>
      <c r="AS517" s="82">
        <v>-7.5910000000000002</v>
      </c>
      <c r="AT517" s="82">
        <v>30.762</v>
      </c>
      <c r="AU517" s="82">
        <v>9.0071999999999992</v>
      </c>
      <c r="AV517" s="82">
        <v>-34.843499999999999</v>
      </c>
      <c r="AW517" s="82">
        <v>-30.0002</v>
      </c>
      <c r="AX517" s="82">
        <v>0.87429999999999997</v>
      </c>
      <c r="AY517" s="82">
        <v>-20.443200000000001</v>
      </c>
      <c r="AZ517" s="82">
        <v>-0.2616</v>
      </c>
      <c r="BA517" s="82">
        <v>56.941499999999998</v>
      </c>
      <c r="BB517" s="82">
        <v>-37.908299999999997</v>
      </c>
      <c r="BC517" s="82">
        <v>25.811900000000001</v>
      </c>
      <c r="BD517" s="82">
        <v>-50.719200000000001</v>
      </c>
      <c r="BE517" s="82">
        <v>-19.285900000000002</v>
      </c>
      <c r="BF517" s="82">
        <v>6.3666</v>
      </c>
      <c r="BG517" s="82">
        <v>1.6474</v>
      </c>
      <c r="BH517" s="82">
        <v>-46.486199999999997</v>
      </c>
      <c r="BI517" s="82">
        <v>6.7390999999999996</v>
      </c>
      <c r="BJ517" s="82">
        <v>-7.8677999999999999</v>
      </c>
      <c r="BK517" s="82">
        <v>-2.9992999999999999</v>
      </c>
      <c r="BL517" s="82">
        <v>-11.229699999999999</v>
      </c>
      <c r="BM517" s="82">
        <v>9.9730000000000008</v>
      </c>
      <c r="BN517" s="82">
        <v>2.8054000000000001</v>
      </c>
      <c r="BO517" s="82">
        <v>14.124599999999999</v>
      </c>
      <c r="BP517" s="82">
        <v>8.4824000000000002</v>
      </c>
      <c r="BQ517" s="82">
        <v>-12.137700000000001</v>
      </c>
      <c r="BR517" s="82">
        <v>11.9353</v>
      </c>
      <c r="BS517" s="82">
        <v>-2.4912000000000001</v>
      </c>
      <c r="BT517" s="82">
        <v>-7.5867000000000004</v>
      </c>
      <c r="BU517" s="82">
        <v>11.967599999999999</v>
      </c>
      <c r="BV517" s="82">
        <v>5.8883000000000001</v>
      </c>
      <c r="BW517" s="82">
        <v>-14.1403</v>
      </c>
      <c r="BX517" s="82">
        <v>9.7461000000000002</v>
      </c>
      <c r="BY517" s="82">
        <v>11.489800000000001</v>
      </c>
      <c r="BZ517" s="82">
        <v>-1.8913</v>
      </c>
      <c r="CA517" s="82">
        <v>9.5149000000000008</v>
      </c>
      <c r="CB517" s="82">
        <v>21.309699999999999</v>
      </c>
      <c r="CC517" s="82">
        <v>2.5983999999999998</v>
      </c>
      <c r="CD517" s="82">
        <v>-13.6341</v>
      </c>
      <c r="CE517" s="82">
        <v>-12.4078</v>
      </c>
      <c r="CF517" s="82">
        <v>23.090900000000001</v>
      </c>
      <c r="CG517" s="82">
        <v>8.0412999999999997</v>
      </c>
      <c r="CH517" s="82">
        <v>40.918799999999997</v>
      </c>
      <c r="CI517" s="82">
        <v>-31.249700000000001</v>
      </c>
      <c r="CJ517" s="82">
        <v>-55.119100000000003</v>
      </c>
      <c r="CK517" s="82">
        <v>-2.8593999999999999</v>
      </c>
      <c r="CL517" s="82">
        <v>-11.7346</v>
      </c>
      <c r="CM517" s="82">
        <v>52.967199999999998</v>
      </c>
      <c r="CN517" s="82">
        <v>47.196100000000001</v>
      </c>
      <c r="CO517" s="82">
        <v>-2.5623</v>
      </c>
      <c r="CP517" s="82">
        <v>-5.7115</v>
      </c>
      <c r="CQ517" s="82">
        <v>11.8766</v>
      </c>
      <c r="CR517" s="82">
        <v>-6.5789</v>
      </c>
      <c r="CS517" s="82">
        <v>-17.648299999999999</v>
      </c>
      <c r="CT517" s="82">
        <v>-8.4925999999999995</v>
      </c>
      <c r="CU517" s="82">
        <v>10.9558</v>
      </c>
      <c r="CV517" s="82">
        <v>-20.542200000000001</v>
      </c>
      <c r="CW517" s="82">
        <v>-13.474600000000001</v>
      </c>
      <c r="CX517" s="82">
        <v>-8.9280000000000008</v>
      </c>
      <c r="CY517" s="82">
        <v>2.2279</v>
      </c>
      <c r="CZ517" s="82">
        <v>26.337199999999999</v>
      </c>
      <c r="DA517" s="82">
        <v>-6.1596000000000002</v>
      </c>
      <c r="DB517" s="82">
        <v>-12.526199999999999</v>
      </c>
      <c r="DC517" s="82">
        <v>36.521700000000003</v>
      </c>
      <c r="DD517" s="82">
        <v>-33.102899999999998</v>
      </c>
    </row>
    <row r="518" spans="1:111" x14ac:dyDescent="0.2">
      <c r="A518" s="82" t="s">
        <v>817</v>
      </c>
      <c r="B518" s="82">
        <v>516</v>
      </c>
      <c r="C518" s="82" t="s">
        <v>359</v>
      </c>
      <c r="D518" s="82" t="s">
        <v>1083</v>
      </c>
      <c r="E518" s="82">
        <v>4</v>
      </c>
      <c r="F518" s="82" t="s">
        <v>89</v>
      </c>
      <c r="G518" s="82">
        <v>60</v>
      </c>
      <c r="H518" s="83">
        <v>157.34348700000001</v>
      </c>
      <c r="I518" s="46" t="s">
        <v>586</v>
      </c>
      <c r="J518" s="82" t="s">
        <v>1105</v>
      </c>
      <c r="K518" s="82">
        <v>22</v>
      </c>
      <c r="L518" s="84" t="s">
        <v>970</v>
      </c>
      <c r="M518" s="82">
        <v>10</v>
      </c>
      <c r="N518" s="83">
        <v>730.43321500000002</v>
      </c>
      <c r="O518" s="46" t="s">
        <v>680</v>
      </c>
      <c r="P518" s="82">
        <v>10.563499999999999</v>
      </c>
      <c r="Q518" s="82">
        <v>2.9853999999999998</v>
      </c>
      <c r="R518" s="82">
        <v>7.5781000000000001</v>
      </c>
      <c r="S518" s="82">
        <v>1.2587999999999999</v>
      </c>
      <c r="T518" s="82">
        <v>0.26629999999999998</v>
      </c>
      <c r="U518" s="82">
        <v>0.99239999999999995</v>
      </c>
      <c r="V518" s="82">
        <v>-3.3831000000000002</v>
      </c>
      <c r="W518" s="82">
        <v>-0.34179999999999999</v>
      </c>
      <c r="X518" s="82">
        <v>16.939800000000002</v>
      </c>
      <c r="Y518" s="82">
        <v>27.654900000000001</v>
      </c>
      <c r="Z518" s="82">
        <v>-97.647300000000001</v>
      </c>
      <c r="AA518" s="82">
        <v>62.164999999999999</v>
      </c>
      <c r="AB518" s="82">
        <v>-71.469800000000006</v>
      </c>
      <c r="AC518" s="86">
        <v>7.4394999999999998</v>
      </c>
      <c r="AD518" s="82">
        <v>12.0433</v>
      </c>
      <c r="AE518" s="82">
        <v>18.864999999999998</v>
      </c>
      <c r="AF518" s="82">
        <v>12.011799999999999</v>
      </c>
      <c r="AG518" s="82">
        <v>30.966200000000001</v>
      </c>
      <c r="AH518" s="82">
        <v>-0.60309999999999997</v>
      </c>
      <c r="AI518" s="82">
        <v>20.604700000000001</v>
      </c>
      <c r="AJ518" s="82">
        <v>-2.1219999999999999</v>
      </c>
      <c r="AK518" s="82">
        <v>-13.6549</v>
      </c>
      <c r="AL518" s="82">
        <v>39.935200000000002</v>
      </c>
      <c r="AM518" s="82">
        <v>27.043800000000001</v>
      </c>
      <c r="AN518" s="82">
        <v>7.98</v>
      </c>
      <c r="AO518" s="82">
        <v>23.5182</v>
      </c>
      <c r="AP518" s="82">
        <v>18.781600000000001</v>
      </c>
      <c r="AQ518" s="82">
        <v>15.3759</v>
      </c>
      <c r="AR518" s="82">
        <v>-5.3829000000000002</v>
      </c>
      <c r="AS518" s="82">
        <v>3.7804000000000002</v>
      </c>
      <c r="AT518" s="82">
        <v>2.5396000000000001</v>
      </c>
      <c r="AU518" s="82">
        <v>16.1144</v>
      </c>
      <c r="AV518" s="82">
        <v>-3.3258999999999999</v>
      </c>
      <c r="AW518" s="82">
        <v>-65.169700000000006</v>
      </c>
      <c r="AX518" s="82">
        <v>-4.9351000000000003</v>
      </c>
      <c r="AY518" s="82">
        <v>-52.090299999999999</v>
      </c>
      <c r="AZ518" s="82">
        <v>-30.418600000000001</v>
      </c>
      <c r="BA518" s="82">
        <v>23.192499999999999</v>
      </c>
      <c r="BB518" s="82">
        <v>-4.9386000000000001</v>
      </c>
      <c r="BC518" s="82">
        <v>53.331899999999997</v>
      </c>
      <c r="BD518" s="82">
        <v>-49.591700000000003</v>
      </c>
      <c r="BE518" s="82">
        <v>1.1747000000000001</v>
      </c>
      <c r="BF518" s="82">
        <v>0.42120000000000002</v>
      </c>
      <c r="BG518" s="82">
        <v>0.77310000000000001</v>
      </c>
      <c r="BH518" s="82">
        <v>-26.836300000000001</v>
      </c>
      <c r="BI518" s="82">
        <v>16.5898</v>
      </c>
      <c r="BJ518" s="82">
        <v>-3.7037</v>
      </c>
      <c r="BK518" s="82">
        <v>-3.5346000000000002</v>
      </c>
      <c r="BL518" s="82">
        <v>-0.15629999999999999</v>
      </c>
      <c r="BM518" s="82">
        <v>12.920400000000001</v>
      </c>
      <c r="BN518" s="82">
        <v>-0.43230000000000002</v>
      </c>
      <c r="BO518" s="82">
        <v>10.825200000000001</v>
      </c>
      <c r="BP518" s="82">
        <v>-14.077199999999999</v>
      </c>
      <c r="BQ518" s="82">
        <v>-13.3085</v>
      </c>
      <c r="BR518" s="82">
        <v>21.157599999999999</v>
      </c>
      <c r="BS518" s="82">
        <v>-19.314599999999999</v>
      </c>
      <c r="BT518" s="82">
        <v>-7.8303000000000003</v>
      </c>
      <c r="BU518" s="82">
        <v>5.2606999999999999</v>
      </c>
      <c r="BV518" s="82">
        <v>2.8746</v>
      </c>
      <c r="BW518" s="82">
        <v>-11.371</v>
      </c>
      <c r="BX518" s="82">
        <v>-11.360799999999999</v>
      </c>
      <c r="BY518" s="82">
        <v>-1.1113999999999999</v>
      </c>
      <c r="BZ518" s="82">
        <v>-1.0407</v>
      </c>
      <c r="CA518" s="82">
        <v>4.2930999999999999</v>
      </c>
      <c r="CB518" s="82">
        <v>15.7934</v>
      </c>
      <c r="CC518" s="82">
        <v>67.496600000000001</v>
      </c>
      <c r="CD518" s="82">
        <v>128.6567</v>
      </c>
      <c r="CE518" s="82">
        <v>9.0989000000000004</v>
      </c>
      <c r="CF518" s="82">
        <v>5.2487000000000004</v>
      </c>
      <c r="CG518" s="82">
        <v>-10.3164</v>
      </c>
      <c r="CH518" s="82">
        <v>4.0124000000000004</v>
      </c>
      <c r="CI518" s="82">
        <v>-58.307400000000001</v>
      </c>
      <c r="CJ518" s="82">
        <v>16.318999999999999</v>
      </c>
      <c r="CK518" s="82">
        <v>0.88349999999999995</v>
      </c>
      <c r="CL518" s="82">
        <v>-17.697299999999998</v>
      </c>
      <c r="CM518" s="82">
        <v>-4.3056999999999999</v>
      </c>
      <c r="CN518" s="82">
        <v>6.3571999999999997</v>
      </c>
      <c r="CO518" s="82">
        <v>-8.6776999999999997</v>
      </c>
      <c r="CP518" s="82">
        <v>-6.6741000000000001</v>
      </c>
      <c r="CQ518" s="82">
        <v>-10.9656</v>
      </c>
      <c r="CR518" s="82">
        <v>3.9422000000000001</v>
      </c>
      <c r="CS518" s="82">
        <v>-49.734999999999999</v>
      </c>
      <c r="CT518" s="82">
        <v>-12.230700000000001</v>
      </c>
      <c r="CU518" s="82">
        <v>0.88429999999999997</v>
      </c>
      <c r="CV518" s="82">
        <v>-11.94</v>
      </c>
      <c r="CW518" s="82">
        <v>-33.5563</v>
      </c>
      <c r="CX518" s="82">
        <v>-17.586099999999998</v>
      </c>
      <c r="CY518" s="82">
        <v>12.628500000000001</v>
      </c>
      <c r="CZ518" s="82">
        <v>-0.79020000000000001</v>
      </c>
      <c r="DA518" s="82">
        <v>-2.5768</v>
      </c>
      <c r="DB518" s="82">
        <v>-3.44E-2</v>
      </c>
      <c r="DC518" s="82">
        <v>1.3895999999999999</v>
      </c>
      <c r="DD518" s="82">
        <v>-11.524100000000001</v>
      </c>
    </row>
    <row r="519" spans="1:111" x14ac:dyDescent="0.2">
      <c r="A519" s="82" t="s">
        <v>817</v>
      </c>
      <c r="B519" s="82">
        <v>517</v>
      </c>
      <c r="C519" s="82" t="s">
        <v>359</v>
      </c>
      <c r="D519" s="82" t="s">
        <v>1087</v>
      </c>
      <c r="E519" s="82">
        <v>9</v>
      </c>
      <c r="F519" s="82" t="s">
        <v>261</v>
      </c>
      <c r="G519" s="82">
        <v>50</v>
      </c>
      <c r="H519" s="83">
        <v>130.05112199999999</v>
      </c>
      <c r="I519" s="46" t="s">
        <v>576</v>
      </c>
      <c r="J519" s="82" t="s">
        <v>1104</v>
      </c>
      <c r="K519" s="82">
        <v>21</v>
      </c>
      <c r="L519" s="84" t="s">
        <v>967</v>
      </c>
      <c r="M519" s="82">
        <v>70</v>
      </c>
      <c r="N519" s="83">
        <v>64.727645999999993</v>
      </c>
      <c r="O519" s="46" t="s">
        <v>665</v>
      </c>
      <c r="P519" s="82">
        <v>10.5625</v>
      </c>
      <c r="Q519" s="82">
        <v>0.57709999999999995</v>
      </c>
      <c r="R519" s="82">
        <v>9.9854000000000003</v>
      </c>
      <c r="S519" s="82">
        <v>0.65910000000000002</v>
      </c>
      <c r="T519" s="82">
        <v>5.3900000000000003E-2</v>
      </c>
      <c r="U519" s="82">
        <v>0.60519999999999996</v>
      </c>
      <c r="V519" s="82">
        <v>-11.5747</v>
      </c>
      <c r="W519" s="82">
        <v>-12.2479</v>
      </c>
      <c r="X519" s="82">
        <v>7.6391999999999998</v>
      </c>
      <c r="Y519" s="82">
        <v>55.619</v>
      </c>
      <c r="Z519" s="82">
        <v>-54.771900000000002</v>
      </c>
      <c r="AA519" s="82">
        <v>-23.543099999999999</v>
      </c>
      <c r="AB519" s="82">
        <v>-12.6691</v>
      </c>
      <c r="AC519" s="86">
        <v>14.2384</v>
      </c>
      <c r="AD519" s="82">
        <v>11.867100000000001</v>
      </c>
      <c r="AE519" s="82">
        <v>18.0092</v>
      </c>
      <c r="AF519" s="82">
        <v>9.0953999999999997</v>
      </c>
      <c r="AG519" s="82">
        <v>-26.431000000000001</v>
      </c>
      <c r="AH519" s="82">
        <v>14.257</v>
      </c>
      <c r="AI519" s="82">
        <v>3.0104000000000002</v>
      </c>
      <c r="AJ519" s="82">
        <v>20.698</v>
      </c>
      <c r="AK519" s="82">
        <v>13.744400000000001</v>
      </c>
      <c r="AL519" s="82">
        <v>11.154400000000001</v>
      </c>
      <c r="AM519" s="82">
        <v>-41.742699999999999</v>
      </c>
      <c r="AN519" s="82">
        <v>-28.272600000000001</v>
      </c>
      <c r="AO519" s="82">
        <v>-18.8185</v>
      </c>
      <c r="AP519" s="82">
        <v>11.808999999999999</v>
      </c>
      <c r="AQ519" s="82">
        <v>-19.339500000000001</v>
      </c>
      <c r="AR519" s="82">
        <v>2.5947</v>
      </c>
      <c r="AS519" s="82">
        <v>6.7972999999999999</v>
      </c>
      <c r="AT519" s="82">
        <v>12.1622</v>
      </c>
      <c r="AU519" s="82">
        <v>-0.36080000000000001</v>
      </c>
      <c r="AV519" s="82">
        <v>5.5495000000000001</v>
      </c>
      <c r="AW519" s="82">
        <v>-14.4598</v>
      </c>
      <c r="AX519" s="82">
        <v>-3.6457000000000002</v>
      </c>
      <c r="AY519" s="82">
        <v>32.650500000000001</v>
      </c>
      <c r="AZ519" s="82">
        <v>0.79820000000000002</v>
      </c>
      <c r="BA519" s="82">
        <v>93.010199999999998</v>
      </c>
      <c r="BB519" s="82">
        <v>-18.732700000000001</v>
      </c>
      <c r="BC519" s="82">
        <v>-51.1248</v>
      </c>
      <c r="BD519" s="82">
        <v>-26.581099999999999</v>
      </c>
      <c r="BE519" s="82">
        <v>-48.540700000000001</v>
      </c>
      <c r="BF519" s="82">
        <v>0.38350000000000001</v>
      </c>
      <c r="BG519" s="82">
        <v>1.3603000000000001</v>
      </c>
      <c r="BH519" s="82">
        <v>-15.1814</v>
      </c>
      <c r="BI519" s="82">
        <v>-6.6711</v>
      </c>
      <c r="BJ519" s="82">
        <v>-45.935000000000002</v>
      </c>
      <c r="BK519" s="82">
        <v>3.3835000000000002</v>
      </c>
      <c r="BL519" s="82">
        <v>-1.0173000000000001</v>
      </c>
      <c r="BM519" s="82">
        <v>1.3755999999999999</v>
      </c>
      <c r="BN519" s="82">
        <v>26.330100000000002</v>
      </c>
      <c r="BO519" s="82">
        <v>13.646699999999999</v>
      </c>
      <c r="BP519" s="82">
        <v>-68.982799999999997</v>
      </c>
      <c r="BQ519" s="82">
        <v>36.493499999999997</v>
      </c>
      <c r="BR519" s="82">
        <v>18.1692</v>
      </c>
      <c r="BS519" s="82">
        <v>51.488799999999998</v>
      </c>
      <c r="BT519" s="82">
        <v>7.4298999999999999</v>
      </c>
      <c r="BU519" s="82">
        <v>6.9286000000000003</v>
      </c>
      <c r="BV519" s="82">
        <v>9.6545000000000005</v>
      </c>
      <c r="BW519" s="82">
        <v>13.703900000000001</v>
      </c>
      <c r="BX519" s="82">
        <v>-16.6799</v>
      </c>
      <c r="BY519" s="82">
        <v>-5.5822000000000003</v>
      </c>
      <c r="BZ519" s="82">
        <v>-4.1521999999999997</v>
      </c>
      <c r="CA519" s="82">
        <v>11.902900000000001</v>
      </c>
      <c r="CB519" s="82">
        <v>13.92</v>
      </c>
      <c r="CC519" s="82">
        <v>-25.381699999999999</v>
      </c>
      <c r="CD519" s="82">
        <v>15.362399999999999</v>
      </c>
      <c r="CE519" s="82">
        <v>2.2273999999999998</v>
      </c>
      <c r="CF519" s="82">
        <v>22.195399999999999</v>
      </c>
      <c r="CG519" s="82">
        <v>50.758200000000002</v>
      </c>
      <c r="CH519" s="82">
        <v>27.781600000000001</v>
      </c>
      <c r="CI519" s="82">
        <v>-32.682099999999998</v>
      </c>
      <c r="CJ519" s="82">
        <v>1.1032</v>
      </c>
      <c r="CK519" s="82">
        <v>8.3560999999999996</v>
      </c>
      <c r="CL519" s="82">
        <v>-6.9298999999999999</v>
      </c>
      <c r="CM519" s="82">
        <v>-41.270099999999999</v>
      </c>
      <c r="CN519" s="82">
        <v>-24.6952</v>
      </c>
      <c r="CO519" s="82">
        <v>-8.5633999999999997</v>
      </c>
      <c r="CP519" s="82">
        <v>5.4825999999999997</v>
      </c>
      <c r="CQ519" s="82">
        <v>10.190899999999999</v>
      </c>
      <c r="CR519" s="82">
        <v>-6.0187999999999997</v>
      </c>
      <c r="CS519" s="82">
        <v>39.348399999999998</v>
      </c>
      <c r="CT519" s="82">
        <v>1.5497000000000001</v>
      </c>
      <c r="CU519" s="82">
        <v>-24.194500000000001</v>
      </c>
      <c r="CV519" s="82">
        <v>-25.247699999999998</v>
      </c>
      <c r="CW519" s="82">
        <v>-7.0564</v>
      </c>
      <c r="CX519" s="82">
        <v>-6.1067999999999998</v>
      </c>
      <c r="CY519" s="82">
        <v>-35.261200000000002</v>
      </c>
      <c r="CZ519" s="82">
        <v>-17.866</v>
      </c>
      <c r="DA519" s="82">
        <v>-9.1722000000000001</v>
      </c>
      <c r="DB519" s="82">
        <v>-5.6337000000000002</v>
      </c>
      <c r="DC519" s="82">
        <v>26.7334</v>
      </c>
      <c r="DD519" s="82">
        <v>64.990600000000001</v>
      </c>
    </row>
    <row r="520" spans="1:111" x14ac:dyDescent="0.2">
      <c r="A520" s="82" t="s">
        <v>817</v>
      </c>
      <c r="B520" s="82">
        <v>518</v>
      </c>
      <c r="C520" s="82" t="s">
        <v>1</v>
      </c>
      <c r="D520" s="82" t="s">
        <v>1014</v>
      </c>
      <c r="E520" s="82">
        <v>4</v>
      </c>
      <c r="F520" s="82" t="s">
        <v>89</v>
      </c>
      <c r="G520" s="82">
        <v>155</v>
      </c>
      <c r="H520" s="83">
        <v>755.39923299999998</v>
      </c>
      <c r="I520" s="46" t="s">
        <v>321</v>
      </c>
      <c r="J520" s="82" t="s">
        <v>1027</v>
      </c>
      <c r="K520" s="82">
        <v>17</v>
      </c>
      <c r="L520" s="84" t="s">
        <v>125</v>
      </c>
      <c r="M520" s="82">
        <v>145</v>
      </c>
      <c r="N520" s="83">
        <v>613.79829199999995</v>
      </c>
      <c r="O520" s="46" t="s">
        <v>322</v>
      </c>
      <c r="P520" s="82">
        <v>10.5524</v>
      </c>
      <c r="Q520" s="82">
        <v>8.5183999999999997</v>
      </c>
      <c r="R520" s="82">
        <v>2.0339</v>
      </c>
      <c r="S520" s="82">
        <v>2.3828</v>
      </c>
      <c r="T520" s="82">
        <v>1.7552000000000001</v>
      </c>
      <c r="U520" s="82">
        <v>0.62749999999999995</v>
      </c>
      <c r="V520" s="82">
        <v>-0.01</v>
      </c>
      <c r="W520" s="82">
        <v>0.12859999999999999</v>
      </c>
      <c r="X520" s="82">
        <v>0.34499999999999997</v>
      </c>
      <c r="Y520" s="82">
        <v>4.7199999999999999E-2</v>
      </c>
      <c r="Z520" s="82">
        <v>-4.8500000000000001E-2</v>
      </c>
      <c r="AC520" s="86">
        <v>0.32869999999999999</v>
      </c>
      <c r="AD520" s="82">
        <v>-2.5499999999999998E-2</v>
      </c>
      <c r="AE520" s="82">
        <v>4.7000000000000002E-3</v>
      </c>
      <c r="AF520" s="82">
        <v>-0.52769999999999995</v>
      </c>
      <c r="AG520" s="82">
        <v>-2.06E-2</v>
      </c>
      <c r="AH520" s="82">
        <v>0.1409</v>
      </c>
      <c r="AI520" s="82">
        <v>-4.0899999999999999E-2</v>
      </c>
      <c r="AJ520" s="82">
        <v>0.15010000000000001</v>
      </c>
      <c r="AK520" s="82">
        <v>-8.5000000000000006E-3</v>
      </c>
      <c r="BA520" s="82">
        <v>0.1128</v>
      </c>
      <c r="BE520" s="82">
        <v>0.29430000000000001</v>
      </c>
      <c r="BF520" s="82">
        <v>7.1499999999999994E-2</v>
      </c>
      <c r="BG520" s="82">
        <v>-2.0199999999999999E-2</v>
      </c>
      <c r="BH520" s="82">
        <v>0.24060000000000001</v>
      </c>
      <c r="BI520" s="82">
        <v>-0.1027</v>
      </c>
      <c r="BJ520" s="82">
        <v>-1.43E-2</v>
      </c>
      <c r="BK520" s="82">
        <v>-0.1147</v>
      </c>
      <c r="BL520" s="82">
        <v>-0.25900000000000001</v>
      </c>
      <c r="BM520" s="82">
        <v>-0.12920000000000001</v>
      </c>
      <c r="BN520" s="82">
        <v>-7.9100000000000004E-2</v>
      </c>
      <c r="CD520" s="82">
        <v>-0.1203</v>
      </c>
      <c r="CF520" s="82">
        <v>6.1199999999999997E-2</v>
      </c>
      <c r="CG520" s="82">
        <v>-6.1199999999999997E-2</v>
      </c>
      <c r="CK520" s="82">
        <v>-4.1500000000000002E-2</v>
      </c>
      <c r="CL520" s="82">
        <v>0.2336</v>
      </c>
      <c r="CM520" s="82">
        <v>-0.1804</v>
      </c>
      <c r="CN520" s="82">
        <v>0.50749999999999995</v>
      </c>
      <c r="CO520" s="82">
        <v>1E-4</v>
      </c>
      <c r="CP520" s="82">
        <v>-0.15820000000000001</v>
      </c>
      <c r="CQ520" s="82">
        <v>-0.1066</v>
      </c>
      <c r="CR520" s="82">
        <v>-0.1341</v>
      </c>
    </row>
    <row r="521" spans="1:111" x14ac:dyDescent="0.2">
      <c r="A521" s="82" t="s">
        <v>817</v>
      </c>
      <c r="B521" s="82">
        <v>519</v>
      </c>
      <c r="C521" s="82" t="s">
        <v>21</v>
      </c>
      <c r="D521" s="82" t="s">
        <v>1048</v>
      </c>
      <c r="E521" s="82">
        <v>14</v>
      </c>
      <c r="F521" s="82" t="s">
        <v>203</v>
      </c>
      <c r="G521" s="82">
        <v>135</v>
      </c>
      <c r="H521" s="83">
        <v>613.54347800000005</v>
      </c>
      <c r="I521" s="46" t="s">
        <v>601</v>
      </c>
      <c r="J521" s="82" t="s">
        <v>1055</v>
      </c>
      <c r="K521" s="82">
        <v>22</v>
      </c>
      <c r="L521" s="84" t="s">
        <v>970</v>
      </c>
      <c r="M521" s="82">
        <v>0</v>
      </c>
      <c r="N521" s="83">
        <v>722.41493800000001</v>
      </c>
      <c r="O521" s="46" t="s">
        <v>676</v>
      </c>
      <c r="P521" s="82">
        <v>10.5471</v>
      </c>
      <c r="Q521" s="82">
        <v>5.9269999999999996</v>
      </c>
      <c r="R521" s="82">
        <v>4.6200999999999999</v>
      </c>
      <c r="S521" s="82">
        <v>3.2042000000000002</v>
      </c>
      <c r="T521" s="82">
        <v>1.5524</v>
      </c>
      <c r="U521" s="82">
        <v>1.6517999999999999</v>
      </c>
      <c r="V521" s="82">
        <v>0.36659999999999998</v>
      </c>
      <c r="W521" s="82">
        <v>2.52E-2</v>
      </c>
      <c r="X521" s="82">
        <v>-0.47370000000000001</v>
      </c>
      <c r="Y521" s="82">
        <v>0.29949999999999999</v>
      </c>
      <c r="Z521" s="82">
        <v>-0.31159999999999999</v>
      </c>
      <c r="AC521" s="86">
        <v>6.6600000000000006E-2</v>
      </c>
      <c r="AD521" s="82">
        <v>-0.1139</v>
      </c>
      <c r="AE521" s="82">
        <v>1.1299999999999999E-2</v>
      </c>
      <c r="AF521" s="82">
        <v>-0.17449999999999999</v>
      </c>
      <c r="AG521" s="82">
        <v>0.45119999999999999</v>
      </c>
      <c r="AH521" s="82">
        <v>-1.1299999999999999E-2</v>
      </c>
      <c r="AI521" s="82">
        <v>-0.1701</v>
      </c>
      <c r="AJ521" s="82">
        <v>5.3999999999999999E-2</v>
      </c>
      <c r="AK521" s="82">
        <v>-0.1012</v>
      </c>
      <c r="BA521" s="82">
        <v>2.29E-2</v>
      </c>
      <c r="BE521" s="82">
        <v>3.3300000000000003E-2</v>
      </c>
      <c r="BF521" s="82">
        <v>6.7599999999999993E-2</v>
      </c>
      <c r="BG521" s="82">
        <v>-0.14799999999999999</v>
      </c>
      <c r="BH521" s="82">
        <v>-0.13250000000000001</v>
      </c>
      <c r="BI521" s="82">
        <v>0.14940000000000001</v>
      </c>
      <c r="BJ521" s="82">
        <v>-0.33350000000000002</v>
      </c>
      <c r="BK521" s="82">
        <v>-0.27860000000000001</v>
      </c>
      <c r="BL521" s="82">
        <v>0.12509999999999999</v>
      </c>
      <c r="BM521" s="82">
        <v>0.18140000000000001</v>
      </c>
      <c r="BN521" s="82">
        <v>0.31290000000000001</v>
      </c>
      <c r="CD521" s="82">
        <v>0.38440000000000002</v>
      </c>
      <c r="CF521" s="82">
        <v>0.2235</v>
      </c>
      <c r="CG521" s="82">
        <v>-1.2562</v>
      </c>
      <c r="CK521" s="82">
        <v>0.39079999999999998</v>
      </c>
      <c r="CL521" s="82">
        <v>-0.44690000000000002</v>
      </c>
      <c r="CM521" s="82">
        <v>-0.12720000000000001</v>
      </c>
      <c r="CN521" s="82">
        <v>-0.2848</v>
      </c>
      <c r="CO521" s="82">
        <v>0.22520000000000001</v>
      </c>
      <c r="CP521" s="82">
        <v>0.41720000000000002</v>
      </c>
      <c r="CQ521" s="82">
        <v>0.2928</v>
      </c>
      <c r="CR521" s="82">
        <v>0.1812</v>
      </c>
    </row>
    <row r="522" spans="1:111" x14ac:dyDescent="0.2">
      <c r="A522" s="82" t="s">
        <v>817</v>
      </c>
      <c r="B522" s="82">
        <v>520</v>
      </c>
      <c r="C522" s="82" t="s">
        <v>1</v>
      </c>
      <c r="D522" s="82" t="s">
        <v>1012</v>
      </c>
      <c r="E522" s="82">
        <v>2</v>
      </c>
      <c r="F522" s="82" t="s">
        <v>235</v>
      </c>
      <c r="G522" s="82">
        <v>100</v>
      </c>
      <c r="H522" s="83">
        <v>623.842127</v>
      </c>
      <c r="I522" s="46" t="s">
        <v>749</v>
      </c>
      <c r="J522" s="82" t="s">
        <v>1014</v>
      </c>
      <c r="K522" s="82">
        <v>4</v>
      </c>
      <c r="L522" s="84" t="s">
        <v>89</v>
      </c>
      <c r="M522" s="82">
        <v>120</v>
      </c>
      <c r="N522" s="83">
        <v>728.75842999999998</v>
      </c>
      <c r="O522" s="46" t="s">
        <v>527</v>
      </c>
      <c r="P522" s="82">
        <v>10.532500000000001</v>
      </c>
      <c r="Q522" s="82">
        <v>7.2328000000000001</v>
      </c>
      <c r="R522" s="82">
        <v>3.2997000000000001</v>
      </c>
      <c r="S522" s="82">
        <v>1.8869</v>
      </c>
      <c r="T522" s="82">
        <v>1.4685999999999999</v>
      </c>
      <c r="U522" s="82">
        <v>0.41839999999999999</v>
      </c>
      <c r="V522" s="82">
        <v>2.2499999999999999E-2</v>
      </c>
      <c r="W522" s="82">
        <v>-3.2899999999999999E-2</v>
      </c>
      <c r="X522" s="82">
        <v>-0.30990000000000001</v>
      </c>
      <c r="Y522" s="82">
        <v>0.1545</v>
      </c>
      <c r="Z522" s="82">
        <v>-1.5599999999999999E-2</v>
      </c>
      <c r="AC522" s="86">
        <v>-8.7499999999999994E-2</v>
      </c>
      <c r="AD522" s="82">
        <v>0.2288</v>
      </c>
      <c r="AE522" s="82">
        <v>-6.5199999999999994E-2</v>
      </c>
      <c r="AF522" s="82">
        <v>-0.30130000000000001</v>
      </c>
      <c r="AG522" s="82">
        <v>-0.34429999999999999</v>
      </c>
      <c r="AH522" s="82">
        <v>0.2175</v>
      </c>
      <c r="AI522" s="82">
        <v>5.5999999999999999E-3</v>
      </c>
      <c r="AJ522" s="82">
        <v>0.21029999999999999</v>
      </c>
      <c r="AK522" s="82">
        <v>-2.8999999999999998E-3</v>
      </c>
      <c r="BA522" s="82">
        <v>-2.9700000000000001E-2</v>
      </c>
      <c r="BE522" s="82">
        <v>0.2248</v>
      </c>
      <c r="BF522" s="82">
        <v>-2.93E-2</v>
      </c>
      <c r="BG522" s="82">
        <v>0.21679999999999999</v>
      </c>
      <c r="BH522" s="82">
        <v>0.16750000000000001</v>
      </c>
      <c r="BI522" s="82">
        <v>-0.28770000000000001</v>
      </c>
      <c r="BJ522" s="82">
        <v>-0.1426</v>
      </c>
      <c r="BK522" s="82">
        <v>-8.0000000000000004E-4</v>
      </c>
      <c r="BL522" s="82">
        <v>3.5200000000000002E-2</v>
      </c>
      <c r="BM522" s="82">
        <v>-0.1042</v>
      </c>
      <c r="BN522" s="82">
        <v>-0.05</v>
      </c>
      <c r="CC522" s="87"/>
      <c r="CD522" s="82">
        <v>-4.4499999999999998E-2</v>
      </c>
      <c r="CE522" s="87"/>
      <c r="CF522" s="82">
        <v>2.7000000000000001E-3</v>
      </c>
      <c r="CG522" s="82">
        <v>-2.8199999999999999E-2</v>
      </c>
      <c r="CH522" s="87"/>
      <c r="CI522" s="87"/>
      <c r="CJ522" s="87"/>
      <c r="CK522" s="82">
        <v>-0.254</v>
      </c>
      <c r="CL522" s="82">
        <v>-0.10340000000000001</v>
      </c>
      <c r="CM522" s="82">
        <v>0.1087</v>
      </c>
      <c r="CN522" s="82">
        <v>-0.29480000000000001</v>
      </c>
      <c r="CO522" s="82">
        <v>0.13070000000000001</v>
      </c>
      <c r="CP522" s="82">
        <v>0.1026</v>
      </c>
      <c r="CQ522" s="82">
        <v>0.16789999999999999</v>
      </c>
      <c r="CR522" s="82">
        <v>0.21229999999999999</v>
      </c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</row>
    <row r="523" spans="1:111" x14ac:dyDescent="0.2">
      <c r="A523" s="82" t="s">
        <v>817</v>
      </c>
      <c r="B523" s="82">
        <v>521</v>
      </c>
      <c r="C523" s="82" t="s">
        <v>2</v>
      </c>
      <c r="D523" s="82" t="s">
        <v>1063</v>
      </c>
      <c r="E523" s="82">
        <v>5</v>
      </c>
      <c r="F523" s="82" t="s">
        <v>92</v>
      </c>
      <c r="G523" s="82">
        <v>5</v>
      </c>
      <c r="H523" s="83">
        <v>6.2737800000000004</v>
      </c>
      <c r="I523" s="46" t="s">
        <v>700</v>
      </c>
      <c r="J523" s="82" t="s">
        <v>1081</v>
      </c>
      <c r="K523" s="82">
        <v>24</v>
      </c>
      <c r="L523" s="84" t="s">
        <v>978</v>
      </c>
      <c r="M523" s="82">
        <v>5</v>
      </c>
      <c r="N523" s="83">
        <v>715.03958599999999</v>
      </c>
      <c r="O523" s="46" t="s">
        <v>699</v>
      </c>
      <c r="P523" s="82">
        <v>10.512499999999999</v>
      </c>
      <c r="Q523" s="82">
        <v>4.9976000000000003</v>
      </c>
      <c r="R523" s="82">
        <v>5.5148999999999999</v>
      </c>
      <c r="S523" s="82">
        <v>1.2025999999999999</v>
      </c>
      <c r="T523" s="82">
        <v>0.56200000000000006</v>
      </c>
      <c r="U523" s="82">
        <v>0.64049999999999996</v>
      </c>
      <c r="V523" s="82">
        <v>2.4299999999999999E-2</v>
      </c>
      <c r="W523" s="82">
        <v>0.1216</v>
      </c>
      <c r="X523" s="82">
        <v>0.1173</v>
      </c>
      <c r="Y523" s="82">
        <v>-5.1700000000000003E-2</v>
      </c>
      <c r="Z523" s="82">
        <v>-7.5700000000000003E-2</v>
      </c>
      <c r="AA523" s="82">
        <v>4.7000000000000002E-3</v>
      </c>
      <c r="AC523" s="86">
        <v>5.11E-2</v>
      </c>
      <c r="AD523" s="82">
        <v>-1.2999999999999999E-2</v>
      </c>
      <c r="AE523" s="82">
        <v>-2.2700000000000001E-2</v>
      </c>
      <c r="AF523" s="82">
        <v>4.9099999999999998E-2</v>
      </c>
      <c r="AG523" s="82">
        <v>4.4299999999999999E-2</v>
      </c>
      <c r="AH523" s="82">
        <v>2.98E-2</v>
      </c>
      <c r="AI523" s="82">
        <v>7.9600000000000004E-2</v>
      </c>
      <c r="AJ523" s="82">
        <v>-0.13800000000000001</v>
      </c>
      <c r="AK523" s="82">
        <v>4.4999999999999998E-2</v>
      </c>
      <c r="AL523" s="82">
        <v>-2.9600000000000001E-2</v>
      </c>
      <c r="AM523" s="82">
        <v>0.1177</v>
      </c>
      <c r="AN523" s="82">
        <v>-8.3199999999999996E-2</v>
      </c>
      <c r="AO523" s="82">
        <v>4.5999999999999999E-3</v>
      </c>
      <c r="AP523" s="82">
        <v>-3.73E-2</v>
      </c>
      <c r="AQ523" s="82">
        <v>3.1899999999999998E-2</v>
      </c>
      <c r="AR523" s="82">
        <v>-6.6E-3</v>
      </c>
      <c r="BA523" s="82">
        <v>-2.58E-2</v>
      </c>
      <c r="BB523" s="82">
        <v>-8.5999999999999993E-2</v>
      </c>
      <c r="BC523" s="82">
        <v>0.16969999999999999</v>
      </c>
      <c r="BE523" s="82">
        <v>-6.2700000000000006E-2</v>
      </c>
      <c r="BF523" s="82">
        <v>-6.0900000000000003E-2</v>
      </c>
      <c r="BG523" s="82">
        <v>-9.5200000000000007E-2</v>
      </c>
      <c r="BH523" s="82">
        <v>-9.0399999999999994E-2</v>
      </c>
      <c r="BI523" s="82">
        <v>5.5E-2</v>
      </c>
      <c r="BJ523" s="82">
        <v>5.7000000000000002E-3</v>
      </c>
      <c r="BK523" s="82">
        <v>-3.7100000000000001E-2</v>
      </c>
      <c r="BL523" s="82">
        <v>-9.5999999999999992E-3</v>
      </c>
      <c r="BM523" s="82">
        <v>-8.4199999999999997E-2</v>
      </c>
      <c r="BN523" s="82">
        <v>1.03E-2</v>
      </c>
      <c r="BO523" s="82">
        <v>6.0499999999999998E-2</v>
      </c>
      <c r="BP523" s="82">
        <v>-3.95E-2</v>
      </c>
      <c r="BQ523" s="82">
        <v>3.73E-2</v>
      </c>
      <c r="BR523" s="82">
        <v>4.4900000000000002E-2</v>
      </c>
      <c r="BS523" s="82">
        <v>2.3E-3</v>
      </c>
      <c r="BT523" s="82">
        <v>0.20569999999999999</v>
      </c>
      <c r="CD523" s="82">
        <v>-3.1399999999999997E-2</v>
      </c>
      <c r="CE523" s="82">
        <v>-3.8199999999999998E-2</v>
      </c>
      <c r="CF523" s="82">
        <v>8.4900000000000003E-2</v>
      </c>
      <c r="CG523" s="82">
        <v>9.9599999999999994E-2</v>
      </c>
      <c r="CH523" s="82">
        <v>-5.6300000000000003E-2</v>
      </c>
      <c r="CI523" s="82">
        <v>0.1565</v>
      </c>
      <c r="CK523" s="82">
        <v>4.5400000000000003E-2</v>
      </c>
      <c r="CL523" s="82">
        <v>-2.01E-2</v>
      </c>
      <c r="CM523" s="82">
        <v>-9.2999999999999999E-2</v>
      </c>
      <c r="CN523" s="82">
        <v>0.16259999999999999</v>
      </c>
      <c r="CO523" s="82">
        <v>-0.154</v>
      </c>
      <c r="CP523" s="82">
        <v>-0.377</v>
      </c>
      <c r="CQ523" s="82">
        <v>9.5100000000000004E-2</v>
      </c>
      <c r="CR523" s="82">
        <v>0.14760000000000001</v>
      </c>
      <c r="CS523" s="82">
        <v>-4.2999999999999997E-2</v>
      </c>
      <c r="CT523" s="82">
        <v>-9.1700000000000004E-2</v>
      </c>
      <c r="CU523" s="82">
        <v>0.10440000000000001</v>
      </c>
      <c r="CV523" s="82">
        <v>5.4699999999999999E-2</v>
      </c>
      <c r="CW523" s="82">
        <v>-4.6100000000000002E-2</v>
      </c>
    </row>
    <row r="524" spans="1:111" x14ac:dyDescent="0.2">
      <c r="A524" s="82" t="s">
        <v>817</v>
      </c>
      <c r="B524" s="82">
        <v>522</v>
      </c>
      <c r="C524" s="82" t="s">
        <v>21</v>
      </c>
      <c r="D524" s="82" t="s">
        <v>1041</v>
      </c>
      <c r="E524" s="82">
        <v>7</v>
      </c>
      <c r="F524" s="82" t="s">
        <v>100</v>
      </c>
      <c r="G524" s="82">
        <v>140</v>
      </c>
      <c r="H524" s="83">
        <v>723.34947699999998</v>
      </c>
      <c r="I524" s="46" t="s">
        <v>581</v>
      </c>
      <c r="J524" s="82" t="s">
        <v>1051</v>
      </c>
      <c r="K524" s="82">
        <v>17</v>
      </c>
      <c r="L524" s="84" t="s">
        <v>125</v>
      </c>
      <c r="M524" s="82">
        <v>35</v>
      </c>
      <c r="N524" s="83">
        <v>23.197493000000001</v>
      </c>
      <c r="O524" s="46" t="s">
        <v>366</v>
      </c>
      <c r="P524" s="82">
        <v>10.485799999999999</v>
      </c>
      <c r="Q524" s="82">
        <v>4.8406000000000002</v>
      </c>
      <c r="R524" s="82">
        <v>5.6452999999999998</v>
      </c>
      <c r="S524" s="82">
        <v>2.653</v>
      </c>
      <c r="T524" s="82">
        <v>1.1359999999999999</v>
      </c>
      <c r="U524" s="82">
        <v>1.5169999999999999</v>
      </c>
      <c r="V524" s="82">
        <v>1.78E-2</v>
      </c>
      <c r="W524" s="82">
        <v>-1.1299999999999999E-2</v>
      </c>
      <c r="X524" s="82">
        <v>-0.40129999999999999</v>
      </c>
      <c r="Y524" s="82">
        <v>-0.21740000000000001</v>
      </c>
      <c r="Z524" s="82">
        <v>4.9599999999999998E-2</v>
      </c>
      <c r="AC524" s="86">
        <v>1.32E-2</v>
      </c>
      <c r="AD524" s="82">
        <v>0.129</v>
      </c>
      <c r="AE524" s="82">
        <v>0.30030000000000001</v>
      </c>
      <c r="AF524" s="82">
        <v>0.68879999999999997</v>
      </c>
      <c r="AG524" s="82">
        <v>-0.76670000000000005</v>
      </c>
      <c r="AH524" s="82">
        <v>7.3000000000000001E-3</v>
      </c>
      <c r="AI524" s="82">
        <v>7.0400000000000004E-2</v>
      </c>
      <c r="AJ524" s="82">
        <v>-0.21540000000000001</v>
      </c>
      <c r="AK524" s="82">
        <v>-5.9200000000000003E-2</v>
      </c>
      <c r="BA524" s="82">
        <v>-7.0800000000000002E-2</v>
      </c>
      <c r="BE524" s="82">
        <v>-0.12089999999999999</v>
      </c>
      <c r="BF524" s="82">
        <v>7.3400000000000007E-2</v>
      </c>
      <c r="BG524" s="82">
        <v>0.31369999999999998</v>
      </c>
      <c r="BH524" s="82">
        <v>4.9099999999999998E-2</v>
      </c>
      <c r="BI524" s="82">
        <v>-0.18629999999999999</v>
      </c>
      <c r="BJ524" s="82">
        <v>-0.24210000000000001</v>
      </c>
      <c r="BK524" s="82">
        <v>0.17069999999999999</v>
      </c>
      <c r="BL524" s="82">
        <v>-5.1400000000000001E-2</v>
      </c>
      <c r="BM524" s="82">
        <v>-1.6299999999999999E-2</v>
      </c>
      <c r="BN524" s="82">
        <v>8.0799999999999997E-2</v>
      </c>
      <c r="CD524" s="82">
        <v>0.33350000000000002</v>
      </c>
      <c r="CF524" s="82">
        <v>-6.4799999999999996E-2</v>
      </c>
      <c r="CG524" s="82">
        <v>-0.8649</v>
      </c>
      <c r="CK524" s="82">
        <v>0.43630000000000002</v>
      </c>
      <c r="CL524" s="82">
        <v>-0.90869999999999995</v>
      </c>
      <c r="CM524" s="82">
        <v>-0.30309999999999998</v>
      </c>
      <c r="CN524" s="82">
        <v>0.2457</v>
      </c>
      <c r="CO524" s="82">
        <v>0.19400000000000001</v>
      </c>
      <c r="CP524" s="82">
        <v>0.43280000000000002</v>
      </c>
      <c r="CQ524" s="82">
        <v>0.3241</v>
      </c>
      <c r="CR524" s="82">
        <v>0.17499999999999999</v>
      </c>
    </row>
    <row r="525" spans="1:111" x14ac:dyDescent="0.2">
      <c r="A525" s="82" t="s">
        <v>817</v>
      </c>
      <c r="B525" s="82">
        <v>523</v>
      </c>
      <c r="C525" s="82" t="s">
        <v>21</v>
      </c>
      <c r="D525" s="82" t="s">
        <v>1048</v>
      </c>
      <c r="E525" s="82">
        <v>14</v>
      </c>
      <c r="F525" s="82" t="s">
        <v>203</v>
      </c>
      <c r="G525" s="82">
        <v>115</v>
      </c>
      <c r="H525" s="83">
        <v>584.419579</v>
      </c>
      <c r="I525" s="46" t="s">
        <v>204</v>
      </c>
      <c r="J525" s="82" t="s">
        <v>1049</v>
      </c>
      <c r="K525" s="82">
        <v>15</v>
      </c>
      <c r="L525" s="84" t="s">
        <v>272</v>
      </c>
      <c r="M525" s="82">
        <v>100</v>
      </c>
      <c r="N525" s="83">
        <v>655.45096899999999</v>
      </c>
      <c r="O525" s="46" t="s">
        <v>776</v>
      </c>
      <c r="P525" s="82">
        <v>10.468400000000001</v>
      </c>
      <c r="Q525" s="82">
        <v>5.0659000000000001</v>
      </c>
      <c r="R525" s="82">
        <v>5.4024999999999999</v>
      </c>
      <c r="S525" s="82">
        <v>2.2923</v>
      </c>
      <c r="T525" s="82">
        <v>1.2931999999999999</v>
      </c>
      <c r="U525" s="82">
        <v>0.99909999999999999</v>
      </c>
      <c r="V525" s="82">
        <v>0.16189999999999999</v>
      </c>
      <c r="W525" s="82">
        <v>0.10249999999999999</v>
      </c>
      <c r="X525" s="82">
        <v>0.42970000000000003</v>
      </c>
      <c r="Y525" s="82">
        <v>0.44729999999999998</v>
      </c>
      <c r="Z525" s="82">
        <v>-0.13289999999999999</v>
      </c>
      <c r="AC525" s="86">
        <v>-7.1999999999999995E-2</v>
      </c>
      <c r="AD525" s="82">
        <v>-0.25319999999999998</v>
      </c>
      <c r="AE525" s="82">
        <v>6.7100000000000007E-2</v>
      </c>
      <c r="AF525" s="82">
        <v>-0.36130000000000001</v>
      </c>
      <c r="AG525" s="82">
        <v>4.7600000000000003E-2</v>
      </c>
      <c r="AH525" s="82">
        <v>3.4099999999999998E-2</v>
      </c>
      <c r="AI525" s="82">
        <v>0.17910000000000001</v>
      </c>
      <c r="AJ525" s="82">
        <v>0.11269999999999999</v>
      </c>
      <c r="AK525" s="82">
        <v>-6.8599999999999994E-2</v>
      </c>
      <c r="BA525" s="82">
        <v>-0.1489</v>
      </c>
      <c r="BE525" s="82">
        <v>-0.217</v>
      </c>
      <c r="BF525" s="82">
        <v>-0.1134</v>
      </c>
      <c r="BG525" s="82">
        <v>0.46750000000000003</v>
      </c>
      <c r="BH525" s="82">
        <v>0.26590000000000003</v>
      </c>
      <c r="BI525" s="82">
        <v>-0.1326</v>
      </c>
      <c r="BJ525" s="82">
        <v>0.24640000000000001</v>
      </c>
      <c r="BK525" s="82">
        <v>0.2054</v>
      </c>
      <c r="BL525" s="82">
        <v>-0.19600000000000001</v>
      </c>
      <c r="BM525" s="82">
        <v>-0.2016</v>
      </c>
      <c r="BN525" s="82">
        <v>-0.1759</v>
      </c>
      <c r="CD525" s="82">
        <v>-0.44219999999999998</v>
      </c>
      <c r="CF525" s="82">
        <v>0.36320000000000002</v>
      </c>
      <c r="CG525" s="82">
        <v>0.5292</v>
      </c>
      <c r="CK525" s="82">
        <v>-0.32340000000000002</v>
      </c>
      <c r="CL525" s="82">
        <v>0.57530000000000003</v>
      </c>
      <c r="CM525" s="82">
        <v>0.34810000000000002</v>
      </c>
      <c r="CN525" s="82">
        <v>7.4700000000000003E-2</v>
      </c>
      <c r="CO525" s="82">
        <v>-0.50380000000000003</v>
      </c>
      <c r="CP525" s="82">
        <v>-0.3075</v>
      </c>
      <c r="CQ525" s="82">
        <v>-0.1497</v>
      </c>
      <c r="CR525" s="82">
        <v>-0.16400000000000001</v>
      </c>
    </row>
    <row r="526" spans="1:111" x14ac:dyDescent="0.2">
      <c r="A526" s="82" t="s">
        <v>817</v>
      </c>
      <c r="B526" s="82">
        <v>524</v>
      </c>
      <c r="C526" s="82" t="s">
        <v>21</v>
      </c>
      <c r="D526" s="82" t="s">
        <v>1040</v>
      </c>
      <c r="E526" s="82">
        <v>6</v>
      </c>
      <c r="F526" s="82" t="s">
        <v>97</v>
      </c>
      <c r="G526" s="82">
        <v>5</v>
      </c>
      <c r="H526" s="83">
        <v>1.6690210000000001</v>
      </c>
      <c r="I526" s="46" t="s">
        <v>535</v>
      </c>
      <c r="J526" s="82" t="s">
        <v>1051</v>
      </c>
      <c r="K526" s="82">
        <v>17</v>
      </c>
      <c r="L526" s="84" t="s">
        <v>125</v>
      </c>
      <c r="M526" s="82">
        <v>100</v>
      </c>
      <c r="N526" s="83">
        <v>585.19291299999998</v>
      </c>
      <c r="O526" s="46" t="s">
        <v>631</v>
      </c>
      <c r="P526" s="82">
        <v>10.446400000000001</v>
      </c>
      <c r="Q526" s="82">
        <v>5.2095000000000002</v>
      </c>
      <c r="R526" s="82">
        <v>5.2369000000000003</v>
      </c>
      <c r="S526" s="82">
        <v>1.5545</v>
      </c>
      <c r="T526" s="82">
        <v>1.0872999999999999</v>
      </c>
      <c r="U526" s="82">
        <v>0.4672</v>
      </c>
      <c r="V526" s="82">
        <v>0.18820000000000001</v>
      </c>
      <c r="W526" s="82">
        <v>6.0699999999999997E-2</v>
      </c>
      <c r="X526" s="82">
        <v>-0.39360000000000001</v>
      </c>
      <c r="Y526" s="82">
        <v>0.3286</v>
      </c>
      <c r="Z526" s="82">
        <v>-0.17280000000000001</v>
      </c>
      <c r="AC526" s="86">
        <v>-0.15720000000000001</v>
      </c>
      <c r="AD526" s="82">
        <v>7.7000000000000002E-3</v>
      </c>
      <c r="AE526" s="82">
        <v>-5.5599999999999997E-2</v>
      </c>
      <c r="AF526" s="82">
        <v>0.61860000000000004</v>
      </c>
      <c r="AG526" s="82">
        <v>-9.7299999999999998E-2</v>
      </c>
      <c r="AH526" s="82">
        <v>-0.2676</v>
      </c>
      <c r="AI526" s="82">
        <v>-2.1600000000000001E-2</v>
      </c>
      <c r="AJ526" s="82">
        <v>-0.22750000000000001</v>
      </c>
      <c r="AK526" s="82">
        <v>4.4699999999999997E-2</v>
      </c>
      <c r="BA526" s="82">
        <v>2.58E-2</v>
      </c>
      <c r="BE526" s="82">
        <v>-0.5423</v>
      </c>
      <c r="BF526" s="82">
        <v>-0.14929999999999999</v>
      </c>
      <c r="BG526" s="82">
        <v>0.53300000000000003</v>
      </c>
      <c r="BH526" s="82">
        <v>0.12670000000000001</v>
      </c>
      <c r="BI526" s="82">
        <v>-0.23</v>
      </c>
      <c r="BJ526" s="82">
        <v>0.52900000000000003</v>
      </c>
      <c r="BK526" s="82">
        <v>-1.5E-3</v>
      </c>
      <c r="BL526" s="82">
        <v>-9.7299999999999998E-2</v>
      </c>
      <c r="BM526" s="82">
        <v>-2.98E-2</v>
      </c>
      <c r="BN526" s="82">
        <v>-0.1643</v>
      </c>
      <c r="CD526" s="82">
        <v>0.40260000000000001</v>
      </c>
      <c r="CF526" s="82">
        <v>7.6799999999999993E-2</v>
      </c>
      <c r="CG526" s="82">
        <v>-0.39050000000000001</v>
      </c>
      <c r="CK526" s="82">
        <v>0.33200000000000002</v>
      </c>
      <c r="CL526" s="82">
        <v>2.3199999999999998E-2</v>
      </c>
      <c r="CM526" s="82">
        <v>0.1041</v>
      </c>
      <c r="CN526" s="82">
        <v>-0.4199</v>
      </c>
      <c r="CO526" s="82">
        <v>-2.3900000000000001E-2</v>
      </c>
      <c r="CP526" s="82">
        <v>0.13450000000000001</v>
      </c>
      <c r="CQ526" s="82">
        <v>-6.5500000000000003E-2</v>
      </c>
      <c r="CR526" s="82">
        <v>-0.17349999999999999</v>
      </c>
    </row>
    <row r="527" spans="1:111" x14ac:dyDescent="0.2">
      <c r="A527" s="82" t="s">
        <v>817</v>
      </c>
      <c r="B527" s="82">
        <v>525</v>
      </c>
      <c r="C527" s="82" t="s">
        <v>359</v>
      </c>
      <c r="D527" s="82" t="s">
        <v>1085</v>
      </c>
      <c r="E527" s="82">
        <v>7</v>
      </c>
      <c r="F527" s="82" t="s">
        <v>100</v>
      </c>
      <c r="G527" s="82">
        <v>30</v>
      </c>
      <c r="H527" s="83">
        <v>21.014697000000002</v>
      </c>
      <c r="I527" s="46" t="s">
        <v>556</v>
      </c>
      <c r="J527" s="82" t="s">
        <v>1105</v>
      </c>
      <c r="K527" s="82">
        <v>22</v>
      </c>
      <c r="L527" s="84" t="s">
        <v>970</v>
      </c>
      <c r="M527" s="82">
        <v>0</v>
      </c>
      <c r="N527" s="83">
        <v>722.41493800000001</v>
      </c>
      <c r="O527" s="46" t="s">
        <v>676</v>
      </c>
      <c r="P527" s="82">
        <v>10.4375</v>
      </c>
      <c r="Q527" s="82">
        <v>1.5059</v>
      </c>
      <c r="R527" s="82">
        <v>8.9315999999999995</v>
      </c>
      <c r="S527" s="82">
        <v>0.96799999999999997</v>
      </c>
      <c r="T527" s="82">
        <v>0.14130000000000001</v>
      </c>
      <c r="U527" s="82">
        <v>0.82679999999999998</v>
      </c>
      <c r="V527" s="82">
        <v>7.9272999999999998</v>
      </c>
      <c r="W527" s="82">
        <v>-6.1062000000000003</v>
      </c>
      <c r="X527" s="82">
        <v>-13.4199</v>
      </c>
      <c r="Y527" s="82">
        <v>52.344700000000003</v>
      </c>
      <c r="Z527" s="82">
        <v>57.153700000000001</v>
      </c>
      <c r="AA527" s="82">
        <v>55.176499999999997</v>
      </c>
      <c r="AB527" s="82">
        <v>-9.5447000000000006</v>
      </c>
      <c r="AC527" s="86">
        <v>9.2279</v>
      </c>
      <c r="AD527" s="82">
        <v>-4.7624000000000004</v>
      </c>
      <c r="AE527" s="82">
        <v>-44.453400000000002</v>
      </c>
      <c r="AF527" s="82">
        <v>-6.7173999999999996</v>
      </c>
      <c r="AG527" s="82">
        <v>-68.775499999999994</v>
      </c>
      <c r="AH527" s="82">
        <v>0.71689999999999998</v>
      </c>
      <c r="AI527" s="82">
        <v>12.4041</v>
      </c>
      <c r="AJ527" s="82">
        <v>-4.7397</v>
      </c>
      <c r="AK527" s="82">
        <v>20.957000000000001</v>
      </c>
      <c r="AL527" s="82">
        <v>-11.2104</v>
      </c>
      <c r="AM527" s="82">
        <v>-24.530899999999999</v>
      </c>
      <c r="AN527" s="82">
        <v>47.79</v>
      </c>
      <c r="AO527" s="82">
        <v>-5.6486999999999998</v>
      </c>
      <c r="AP527" s="82">
        <v>15.033200000000001</v>
      </c>
      <c r="AQ527" s="82">
        <v>-10.1341</v>
      </c>
      <c r="AR527" s="82">
        <v>1.8144</v>
      </c>
      <c r="AS527" s="82">
        <v>-4.6449999999999996</v>
      </c>
      <c r="AT527" s="82">
        <v>-10.2942</v>
      </c>
      <c r="AU527" s="82">
        <v>6.1454000000000004</v>
      </c>
      <c r="AV527" s="82">
        <v>-29.284700000000001</v>
      </c>
      <c r="AW527" s="82">
        <v>7.7892999999999999</v>
      </c>
      <c r="AX527" s="82">
        <v>-39.039700000000003</v>
      </c>
      <c r="AY527" s="82">
        <v>-30.937899999999999</v>
      </c>
      <c r="AZ527" s="82">
        <v>18.165700000000001</v>
      </c>
      <c r="BA527" s="82">
        <v>37.664299999999997</v>
      </c>
      <c r="BB527" s="82">
        <v>-52.463700000000003</v>
      </c>
      <c r="BC527" s="82">
        <v>30.243400000000001</v>
      </c>
      <c r="BD527" s="82">
        <v>-54.230600000000003</v>
      </c>
      <c r="BE527" s="82">
        <v>-31.852399999999999</v>
      </c>
      <c r="BF527" s="82">
        <v>0.84840000000000004</v>
      </c>
      <c r="BG527" s="82">
        <v>5.9397000000000002</v>
      </c>
      <c r="BH527" s="82">
        <v>-26.28</v>
      </c>
      <c r="BI527" s="82">
        <v>19.9101</v>
      </c>
      <c r="BJ527" s="82">
        <v>14.7758</v>
      </c>
      <c r="BK527" s="82">
        <v>-1.5428999999999999</v>
      </c>
      <c r="BL527" s="82">
        <v>-9.7111999999999998</v>
      </c>
      <c r="BM527" s="82">
        <v>18.381799999999998</v>
      </c>
      <c r="BN527" s="82">
        <v>-3.1147</v>
      </c>
      <c r="BO527" s="82">
        <v>15.491099999999999</v>
      </c>
      <c r="BP527" s="82">
        <v>-22.271899999999999</v>
      </c>
      <c r="BQ527" s="82">
        <v>-2.8885000000000001</v>
      </c>
      <c r="BR527" s="82">
        <v>21.587199999999999</v>
      </c>
      <c r="BS527" s="82">
        <v>1.9919</v>
      </c>
      <c r="BT527" s="82">
        <v>-7.2742000000000004</v>
      </c>
      <c r="BU527" s="82">
        <v>14.7041</v>
      </c>
      <c r="BV527" s="82">
        <v>8.0195000000000007</v>
      </c>
      <c r="BW527" s="82">
        <v>-8.1069999999999993</v>
      </c>
      <c r="BX527" s="82">
        <v>10.318199999999999</v>
      </c>
      <c r="BY527" s="82">
        <v>2.1800999999999999</v>
      </c>
      <c r="BZ527" s="82">
        <v>7.5705</v>
      </c>
      <c r="CA527" s="82">
        <v>-1.748</v>
      </c>
      <c r="CB527" s="82">
        <v>11.8589</v>
      </c>
      <c r="CC527" s="82">
        <v>-25.683599999999998</v>
      </c>
      <c r="CD527" s="82">
        <v>-29.8901</v>
      </c>
      <c r="CE527" s="82">
        <v>-58.491500000000002</v>
      </c>
      <c r="CF527" s="82">
        <v>-28.0915</v>
      </c>
      <c r="CG527" s="82">
        <v>81.229399999999998</v>
      </c>
      <c r="CH527" s="82">
        <v>-71.956900000000005</v>
      </c>
      <c r="CI527" s="82">
        <v>-22.400700000000001</v>
      </c>
      <c r="CJ527" s="82">
        <v>-39.390999999999998</v>
      </c>
      <c r="CK527" s="82">
        <v>5.2013999999999996</v>
      </c>
      <c r="CL527" s="82">
        <v>23.931100000000001</v>
      </c>
      <c r="CM527" s="82">
        <v>34.838500000000003</v>
      </c>
      <c r="CN527" s="82">
        <v>26.821300000000001</v>
      </c>
      <c r="CO527" s="82">
        <v>11.9077</v>
      </c>
      <c r="CP527" s="82">
        <v>-16.6555</v>
      </c>
      <c r="CQ527" s="82">
        <v>21.377099999999999</v>
      </c>
      <c r="CR527" s="82">
        <v>-3.5158</v>
      </c>
      <c r="CS527" s="82">
        <v>15.4145</v>
      </c>
      <c r="CT527" s="82">
        <v>-10.7074</v>
      </c>
      <c r="CU527" s="82">
        <v>35.585900000000002</v>
      </c>
      <c r="CV527" s="82">
        <v>21.5261</v>
      </c>
      <c r="CW527" s="82">
        <v>26.6264</v>
      </c>
      <c r="CX527" s="82">
        <v>24.2211</v>
      </c>
      <c r="CY527" s="82">
        <v>-35.232500000000002</v>
      </c>
      <c r="CZ527" s="82">
        <v>15.5848</v>
      </c>
      <c r="DA527" s="82">
        <v>21.411000000000001</v>
      </c>
      <c r="DB527" s="82">
        <v>-2.6591999999999998</v>
      </c>
      <c r="DC527" s="82">
        <v>-1.1125</v>
      </c>
      <c r="DD527" s="82">
        <v>-19.887899999999998</v>
      </c>
    </row>
    <row r="528" spans="1:111" x14ac:dyDescent="0.2">
      <c r="A528" s="82" t="s">
        <v>817</v>
      </c>
      <c r="B528" s="82">
        <v>526</v>
      </c>
      <c r="C528" s="82" t="s">
        <v>1</v>
      </c>
      <c r="D528" s="82" t="s">
        <v>1011</v>
      </c>
      <c r="E528" s="82">
        <v>1</v>
      </c>
      <c r="F528" s="82" t="s">
        <v>114</v>
      </c>
      <c r="G528" s="82">
        <v>140</v>
      </c>
      <c r="H528" s="83">
        <v>564.392698</v>
      </c>
      <c r="I528" s="46" t="s">
        <v>562</v>
      </c>
      <c r="J528" s="82" t="s">
        <v>1024</v>
      </c>
      <c r="K528" s="82">
        <v>14</v>
      </c>
      <c r="L528" s="84" t="s">
        <v>203</v>
      </c>
      <c r="M528" s="82">
        <v>195</v>
      </c>
      <c r="N528" s="83">
        <v>702.47778300000004</v>
      </c>
      <c r="O528" s="46" t="s">
        <v>603</v>
      </c>
      <c r="P528" s="82">
        <v>10.4366</v>
      </c>
      <c r="Q528" s="82">
        <v>6.6074999999999999</v>
      </c>
      <c r="R528" s="82">
        <v>3.8290999999999999</v>
      </c>
      <c r="S528" s="82">
        <v>2.2791000000000001</v>
      </c>
      <c r="T528" s="82">
        <v>1.3676999999999999</v>
      </c>
      <c r="U528" s="82">
        <v>0.91139999999999999</v>
      </c>
      <c r="V528" s="82">
        <v>-2.81E-2</v>
      </c>
      <c r="W528" s="82">
        <v>-0.10290000000000001</v>
      </c>
      <c r="X528" s="82">
        <v>0.3009</v>
      </c>
      <c r="Y528" s="82">
        <v>0.21740000000000001</v>
      </c>
      <c r="Z528" s="82">
        <v>2.5600000000000001E-2</v>
      </c>
      <c r="AC528" s="86">
        <v>6.2700000000000006E-2</v>
      </c>
      <c r="AD528" s="82">
        <v>0.1205</v>
      </c>
      <c r="AE528" s="82">
        <v>-0.3412</v>
      </c>
      <c r="AF528" s="82">
        <v>-3.4000000000000002E-2</v>
      </c>
      <c r="AG528" s="82">
        <v>-9.0499999999999997E-2</v>
      </c>
      <c r="AH528" s="82">
        <v>-5.6399999999999999E-2</v>
      </c>
      <c r="AI528" s="82">
        <v>8.3799999999999999E-2</v>
      </c>
      <c r="AJ528" s="82">
        <v>4.4999999999999998E-2</v>
      </c>
      <c r="AK528" s="82">
        <v>-3.2899999999999999E-2</v>
      </c>
      <c r="BA528" s="82">
        <v>2.7199999999999998E-2</v>
      </c>
      <c r="BE528" s="82">
        <v>-6.8000000000000005E-2</v>
      </c>
      <c r="BF528" s="82">
        <v>0.13370000000000001</v>
      </c>
      <c r="BG528" s="82">
        <v>-2.69E-2</v>
      </c>
      <c r="BH528" s="82">
        <v>5.0900000000000001E-2</v>
      </c>
      <c r="BI528" s="82">
        <v>6.3E-2</v>
      </c>
      <c r="BJ528" s="82">
        <v>-0.3488</v>
      </c>
      <c r="BK528" s="82">
        <v>0.24479999999999999</v>
      </c>
      <c r="BL528" s="82">
        <v>-0.1118</v>
      </c>
      <c r="BM528" s="82">
        <v>2.1899999999999999E-2</v>
      </c>
      <c r="BN528" s="82">
        <v>1.41E-2</v>
      </c>
      <c r="CD528" s="82">
        <v>-0.1024</v>
      </c>
      <c r="CF528" s="82">
        <v>-0.29620000000000002</v>
      </c>
      <c r="CG528" s="82">
        <v>0.28499999999999998</v>
      </c>
      <c r="CK528" s="82">
        <v>-4.9399999999999999E-2</v>
      </c>
      <c r="CL528" s="82">
        <v>6.8199999999999997E-2</v>
      </c>
      <c r="CM528" s="82">
        <v>-0.19259999999999999</v>
      </c>
      <c r="CN528" s="82">
        <v>0.57050000000000001</v>
      </c>
      <c r="CO528" s="82">
        <v>-0.13070000000000001</v>
      </c>
      <c r="CP528" s="82">
        <v>9.8500000000000004E-2</v>
      </c>
      <c r="CQ528" s="82">
        <v>-3.0700000000000002E-2</v>
      </c>
      <c r="CR528" s="82">
        <v>-0.22020000000000001</v>
      </c>
    </row>
    <row r="529" spans="1:111" x14ac:dyDescent="0.2">
      <c r="A529" s="82" t="s">
        <v>817</v>
      </c>
      <c r="B529" s="82">
        <v>527</v>
      </c>
      <c r="C529" s="82" t="s">
        <v>359</v>
      </c>
      <c r="D529" s="82" t="s">
        <v>1084</v>
      </c>
      <c r="E529" s="82">
        <v>6</v>
      </c>
      <c r="F529" s="82" t="s">
        <v>97</v>
      </c>
      <c r="G529" s="82">
        <v>70</v>
      </c>
      <c r="H529" s="83">
        <v>37.537503000000001</v>
      </c>
      <c r="I529" s="46" t="s">
        <v>538</v>
      </c>
      <c r="J529" s="82" t="s">
        <v>1104</v>
      </c>
      <c r="K529" s="82">
        <v>21</v>
      </c>
      <c r="L529" s="84" t="s">
        <v>967</v>
      </c>
      <c r="M529" s="82">
        <v>105</v>
      </c>
      <c r="N529" s="83">
        <v>485.19158700000003</v>
      </c>
      <c r="O529" s="46" t="s">
        <v>673</v>
      </c>
      <c r="P529" s="82">
        <v>10.401400000000001</v>
      </c>
      <c r="Q529" s="82">
        <v>1.3691</v>
      </c>
      <c r="R529" s="82">
        <v>9.0321999999999996</v>
      </c>
      <c r="S529" s="82">
        <v>1.1619999999999999</v>
      </c>
      <c r="T529" s="82">
        <v>0.1515</v>
      </c>
      <c r="U529" s="82">
        <v>1.0105</v>
      </c>
      <c r="V529" s="82">
        <v>-8.6925000000000008</v>
      </c>
      <c r="W529" s="82">
        <v>-10.6212</v>
      </c>
      <c r="X529" s="82">
        <v>12.5509</v>
      </c>
      <c r="Y529" s="82">
        <v>36.296399999999998</v>
      </c>
      <c r="Z529" s="82">
        <v>-8.5891000000000002</v>
      </c>
      <c r="AA529" s="82">
        <v>-3.3367</v>
      </c>
      <c r="AB529" s="82">
        <v>-84.485399999999998</v>
      </c>
      <c r="AC529" s="86">
        <v>9.6245999999999992</v>
      </c>
      <c r="AD529" s="82">
        <v>9.1547000000000001</v>
      </c>
      <c r="AE529" s="82">
        <v>4.5411000000000001</v>
      </c>
      <c r="AF529" s="82">
        <v>-20.1219</v>
      </c>
      <c r="AG529" s="82">
        <v>17.1478</v>
      </c>
      <c r="AH529" s="82">
        <v>3.5171000000000001</v>
      </c>
      <c r="AI529" s="82">
        <v>8.2922999999999991</v>
      </c>
      <c r="AJ529" s="82">
        <v>0.97299999999999998</v>
      </c>
      <c r="AK529" s="82">
        <v>0.16950000000000001</v>
      </c>
      <c r="AL529" s="82">
        <v>33.011000000000003</v>
      </c>
      <c r="AM529" s="82">
        <v>12.0273</v>
      </c>
      <c r="AN529" s="82">
        <v>1.5448</v>
      </c>
      <c r="AO529" s="82">
        <v>4.7378999999999998</v>
      </c>
      <c r="AP529" s="82">
        <v>21.989799999999999</v>
      </c>
      <c r="AQ529" s="82">
        <v>-17.974599999999999</v>
      </c>
      <c r="AR529" s="82">
        <v>2.4567000000000001</v>
      </c>
      <c r="AS529" s="82">
        <v>4.0556000000000001</v>
      </c>
      <c r="AT529" s="82">
        <v>13.7807</v>
      </c>
      <c r="AU529" s="82">
        <v>3.4784999999999999</v>
      </c>
      <c r="AV529" s="82">
        <v>-14.0748</v>
      </c>
      <c r="AW529" s="82">
        <v>-21.1234</v>
      </c>
      <c r="AX529" s="82">
        <v>6.5736999999999997</v>
      </c>
      <c r="AY529" s="82">
        <v>-64.583399999999997</v>
      </c>
      <c r="AZ529" s="82">
        <v>40.916600000000003</v>
      </c>
      <c r="BA529" s="82">
        <v>92.030100000000004</v>
      </c>
      <c r="BB529" s="82">
        <v>-36.598500000000001</v>
      </c>
      <c r="BC529" s="82">
        <v>-61.5944</v>
      </c>
      <c r="BD529" s="82">
        <v>-8.2832000000000008</v>
      </c>
      <c r="BE529" s="82">
        <v>-13.8308</v>
      </c>
      <c r="BF529" s="82">
        <v>8.1286000000000005</v>
      </c>
      <c r="BG529" s="82">
        <v>27.420500000000001</v>
      </c>
      <c r="BH529" s="82">
        <v>-12.699199999999999</v>
      </c>
      <c r="BI529" s="82">
        <v>39.1907</v>
      </c>
      <c r="BJ529" s="82">
        <v>-72.732399999999998</v>
      </c>
      <c r="BK529" s="82">
        <v>6.5758000000000001</v>
      </c>
      <c r="BL529" s="82">
        <v>17.880700000000001</v>
      </c>
      <c r="BM529" s="82">
        <v>8.4219000000000008</v>
      </c>
      <c r="BN529" s="82">
        <v>15.9986</v>
      </c>
      <c r="BO529" s="82">
        <v>-32.94</v>
      </c>
      <c r="BP529" s="82">
        <v>-26.246700000000001</v>
      </c>
      <c r="BQ529" s="82">
        <v>-22.5487</v>
      </c>
      <c r="BR529" s="82">
        <v>-11.901</v>
      </c>
      <c r="BS529" s="82">
        <v>36.505099999999999</v>
      </c>
      <c r="BT529" s="82">
        <v>-8.3284000000000002</v>
      </c>
      <c r="BU529" s="82">
        <v>6.8973000000000004</v>
      </c>
      <c r="BV529" s="82">
        <v>1.4125000000000001</v>
      </c>
      <c r="BW529" s="82">
        <v>31.600899999999999</v>
      </c>
      <c r="BX529" s="82">
        <v>24.3706</v>
      </c>
      <c r="BY529" s="82">
        <v>22.1327</v>
      </c>
      <c r="BZ529" s="82">
        <v>11.5341</v>
      </c>
      <c r="CA529" s="82">
        <v>-23.514900000000001</v>
      </c>
      <c r="CB529" s="82">
        <v>-18.881900000000002</v>
      </c>
      <c r="CC529" s="82">
        <v>61.622500000000002</v>
      </c>
      <c r="CD529" s="82">
        <v>62.438899999999997</v>
      </c>
      <c r="CE529" s="82">
        <v>-25.486699999999999</v>
      </c>
      <c r="CF529" s="82">
        <v>57.148099999999999</v>
      </c>
      <c r="CG529" s="82">
        <v>-102.5979</v>
      </c>
      <c r="CH529" s="82">
        <v>-9.9847000000000001</v>
      </c>
      <c r="CI529" s="82">
        <v>-23.172499999999999</v>
      </c>
      <c r="CJ529" s="82">
        <v>41.956200000000003</v>
      </c>
      <c r="CK529" s="82">
        <v>1.4783999999999999</v>
      </c>
      <c r="CL529" s="82">
        <v>0.8014</v>
      </c>
      <c r="CM529" s="82">
        <v>-42.654400000000003</v>
      </c>
      <c r="CN529" s="82">
        <v>2.5983999999999998</v>
      </c>
      <c r="CO529" s="82">
        <v>-11.3858</v>
      </c>
      <c r="CP529" s="82">
        <v>-7.7770000000000001</v>
      </c>
      <c r="CQ529" s="82">
        <v>26.442799999999998</v>
      </c>
      <c r="CR529" s="82">
        <v>26.692799999999998</v>
      </c>
      <c r="CS529" s="82">
        <v>-45.822299999999998</v>
      </c>
      <c r="CT529" s="82">
        <v>-13.3323</v>
      </c>
      <c r="CU529" s="82">
        <v>-22.204000000000001</v>
      </c>
      <c r="CV529" s="82">
        <v>-20.3443</v>
      </c>
      <c r="CW529" s="82">
        <v>1.5527</v>
      </c>
      <c r="CX529" s="82">
        <v>-9.7787000000000006</v>
      </c>
      <c r="CY529" s="82">
        <v>10.3901</v>
      </c>
      <c r="CZ529" s="82">
        <v>-14.992100000000001</v>
      </c>
      <c r="DA529" s="82">
        <v>40.737200000000001</v>
      </c>
      <c r="DB529" s="82">
        <v>45.291200000000003</v>
      </c>
      <c r="DC529" s="82">
        <v>-13.033099999999999</v>
      </c>
      <c r="DD529" s="82">
        <v>-16.584900000000001</v>
      </c>
    </row>
    <row r="530" spans="1:111" x14ac:dyDescent="0.2">
      <c r="A530" s="82" t="s">
        <v>817</v>
      </c>
      <c r="B530" s="82">
        <v>528</v>
      </c>
      <c r="C530" s="82" t="s">
        <v>359</v>
      </c>
      <c r="D530" s="82" t="s">
        <v>1084</v>
      </c>
      <c r="E530" s="82">
        <v>6</v>
      </c>
      <c r="F530" s="82" t="s">
        <v>97</v>
      </c>
      <c r="G530" s="82">
        <v>0</v>
      </c>
      <c r="H530" s="83">
        <v>0.22204399999999999</v>
      </c>
      <c r="I530" s="46" t="s">
        <v>362</v>
      </c>
      <c r="J530" s="82" t="s">
        <v>1088</v>
      </c>
      <c r="K530" s="82">
        <v>12</v>
      </c>
      <c r="L530" s="84" t="s">
        <v>103</v>
      </c>
      <c r="M530" s="82">
        <v>85</v>
      </c>
      <c r="N530" s="83">
        <v>652.7758</v>
      </c>
      <c r="O530" s="46" t="s">
        <v>590</v>
      </c>
      <c r="P530" s="82">
        <v>10.3896</v>
      </c>
      <c r="Q530" s="82">
        <v>3.3066</v>
      </c>
      <c r="R530" s="82">
        <v>7.0830000000000002</v>
      </c>
      <c r="S530" s="82">
        <v>0.96909999999999996</v>
      </c>
      <c r="T530" s="82">
        <v>0.33100000000000002</v>
      </c>
      <c r="U530" s="82">
        <v>0.6381</v>
      </c>
      <c r="V530" s="82">
        <v>1.4266000000000001</v>
      </c>
      <c r="W530" s="82">
        <v>9.1994000000000007</v>
      </c>
      <c r="X530" s="82">
        <v>-18.859300000000001</v>
      </c>
      <c r="Y530" s="82">
        <v>-12.1296</v>
      </c>
      <c r="Z530" s="82">
        <v>41.427599999999998</v>
      </c>
      <c r="AA530" s="82">
        <v>-9.3033000000000001</v>
      </c>
      <c r="AB530" s="82">
        <v>19.928699999999999</v>
      </c>
      <c r="AC530" s="86">
        <v>-22.315799999999999</v>
      </c>
      <c r="AD530" s="82">
        <v>-8.2105999999999995</v>
      </c>
      <c r="AE530" s="82">
        <v>12.727</v>
      </c>
      <c r="AF530" s="82">
        <v>-9.6088000000000005</v>
      </c>
      <c r="AG530" s="82">
        <v>12.889900000000001</v>
      </c>
      <c r="AH530" s="82">
        <v>-7.5979999999999999</v>
      </c>
      <c r="AI530" s="82">
        <v>-23.524699999999999</v>
      </c>
      <c r="AJ530" s="82">
        <v>1.6156999999999999</v>
      </c>
      <c r="AK530" s="82">
        <v>4.9356</v>
      </c>
      <c r="AL530" s="82">
        <v>-15.6816</v>
      </c>
      <c r="AM530" s="82">
        <v>15.5905</v>
      </c>
      <c r="AN530" s="82">
        <v>11.538600000000001</v>
      </c>
      <c r="AO530" s="82">
        <v>22.523299999999999</v>
      </c>
      <c r="AP530" s="82">
        <v>9.5587</v>
      </c>
      <c r="AQ530" s="82">
        <v>-21.0215</v>
      </c>
      <c r="AR530" s="82">
        <v>-4.2066999999999997</v>
      </c>
      <c r="AS530" s="82">
        <v>3.7181999999999999</v>
      </c>
      <c r="AT530" s="82">
        <v>27.7484</v>
      </c>
      <c r="AU530" s="82">
        <v>1.4533</v>
      </c>
      <c r="AV530" s="82">
        <v>0.93779999999999997</v>
      </c>
      <c r="AW530" s="82">
        <v>-20.039000000000001</v>
      </c>
      <c r="AX530" s="82">
        <v>-10.1318</v>
      </c>
      <c r="AY530" s="82">
        <v>13.6569</v>
      </c>
      <c r="AZ530" s="82">
        <v>-36.4788</v>
      </c>
      <c r="BA530" s="82">
        <v>11.7437</v>
      </c>
      <c r="BB530" s="82">
        <v>-23.987500000000001</v>
      </c>
      <c r="BC530" s="82">
        <v>22.861699999999999</v>
      </c>
      <c r="BD530" s="82">
        <v>39.5931</v>
      </c>
      <c r="BE530" s="82">
        <v>20.049399999999999</v>
      </c>
      <c r="BF530" s="82">
        <v>-10.924300000000001</v>
      </c>
      <c r="BG530" s="82">
        <v>13.793699999999999</v>
      </c>
      <c r="BH530" s="82">
        <v>34.850900000000003</v>
      </c>
      <c r="BI530" s="82">
        <v>2.5871</v>
      </c>
      <c r="BJ530" s="82">
        <v>-15.161300000000001</v>
      </c>
      <c r="BK530" s="82">
        <v>-11.75</v>
      </c>
      <c r="BL530" s="82">
        <v>-18.428899999999999</v>
      </c>
      <c r="BM530" s="82">
        <v>-4.5723000000000003</v>
      </c>
      <c r="BN530" s="82">
        <v>-34.818100000000001</v>
      </c>
      <c r="BO530" s="82">
        <v>-22.729099999999999</v>
      </c>
      <c r="BP530" s="82">
        <v>44.7455</v>
      </c>
      <c r="BQ530" s="82">
        <v>7.7807000000000004</v>
      </c>
      <c r="BR530" s="82">
        <v>-19.0928</v>
      </c>
      <c r="BS530" s="82">
        <v>-11.644</v>
      </c>
      <c r="BT530" s="82">
        <v>-25.6465</v>
      </c>
      <c r="BU530" s="82">
        <v>-3.6059999999999999</v>
      </c>
      <c r="BV530" s="82">
        <v>25.750900000000001</v>
      </c>
      <c r="BW530" s="82">
        <v>-17.615300000000001</v>
      </c>
      <c r="BX530" s="82">
        <v>-3.7025000000000001</v>
      </c>
      <c r="BY530" s="82">
        <v>14.2738</v>
      </c>
      <c r="BZ530" s="82">
        <v>-19.038499999999999</v>
      </c>
      <c r="CA530" s="82">
        <v>-1.3331999999999999</v>
      </c>
      <c r="CB530" s="82">
        <v>6.0194999999999999</v>
      </c>
      <c r="CC530" s="82">
        <v>-24.787800000000001</v>
      </c>
      <c r="CD530" s="82">
        <v>-20.1234</v>
      </c>
      <c r="CE530" s="82">
        <v>17.1126</v>
      </c>
      <c r="CF530" s="82">
        <v>-78.869100000000003</v>
      </c>
      <c r="CG530" s="82">
        <v>-34.207900000000002</v>
      </c>
      <c r="CH530" s="82">
        <v>-24.053899999999999</v>
      </c>
      <c r="CI530" s="82">
        <v>-30.4603</v>
      </c>
      <c r="CJ530" s="82">
        <v>1.1386000000000001</v>
      </c>
      <c r="CK530" s="82">
        <v>11.188700000000001</v>
      </c>
      <c r="CL530" s="82">
        <v>28.169899999999998</v>
      </c>
      <c r="CM530" s="82">
        <v>48.390799999999999</v>
      </c>
      <c r="CN530" s="82">
        <v>9.7584</v>
      </c>
      <c r="CO530" s="82">
        <v>10.473100000000001</v>
      </c>
      <c r="CP530" s="82">
        <v>2.0398000000000001</v>
      </c>
      <c r="CQ530" s="82">
        <v>29.2239</v>
      </c>
      <c r="CR530" s="82">
        <v>-37.7913</v>
      </c>
      <c r="CS530" s="82">
        <v>-6.1284000000000001</v>
      </c>
      <c r="CT530" s="82">
        <v>-18.168900000000001</v>
      </c>
      <c r="CU530" s="82">
        <v>34.804400000000001</v>
      </c>
      <c r="CV530" s="82">
        <v>6.0620000000000003</v>
      </c>
      <c r="CW530" s="82">
        <v>18.6523</v>
      </c>
      <c r="CX530" s="82">
        <v>21.101500000000001</v>
      </c>
      <c r="CY530" s="82">
        <v>-6.569</v>
      </c>
      <c r="CZ530" s="82">
        <v>16.296399999999998</v>
      </c>
      <c r="DA530" s="82">
        <v>-7.1874000000000002</v>
      </c>
      <c r="DB530" s="82">
        <v>2.3813</v>
      </c>
      <c r="DC530" s="82">
        <v>5.9729000000000001</v>
      </c>
      <c r="DD530" s="82">
        <v>25.5808</v>
      </c>
    </row>
    <row r="531" spans="1:111" x14ac:dyDescent="0.2">
      <c r="A531" s="82" t="s">
        <v>817</v>
      </c>
      <c r="B531" s="82">
        <v>529</v>
      </c>
      <c r="C531" s="82" t="s">
        <v>1</v>
      </c>
      <c r="D531" s="82" t="s">
        <v>1011</v>
      </c>
      <c r="E531" s="82">
        <v>1</v>
      </c>
      <c r="F531" s="82" t="s">
        <v>114</v>
      </c>
      <c r="G531" s="82">
        <v>140</v>
      </c>
      <c r="H531" s="83">
        <v>564.392698</v>
      </c>
      <c r="I531" s="46" t="s">
        <v>562</v>
      </c>
      <c r="J531" s="82" t="s">
        <v>1013</v>
      </c>
      <c r="K531" s="82">
        <v>3</v>
      </c>
      <c r="L531" s="84" t="s">
        <v>81</v>
      </c>
      <c r="M531" s="82">
        <v>0</v>
      </c>
      <c r="N531" s="83">
        <v>0.38743499999999997</v>
      </c>
      <c r="O531" s="46" t="s">
        <v>751</v>
      </c>
      <c r="P531" s="82">
        <v>10.385300000000001</v>
      </c>
      <c r="Q531" s="82">
        <v>4.9768999999999997</v>
      </c>
      <c r="R531" s="82">
        <v>5.4082999999999997</v>
      </c>
      <c r="S531" s="82">
        <v>2.2541000000000002</v>
      </c>
      <c r="T531" s="82">
        <v>1.0438000000000001</v>
      </c>
      <c r="U531" s="82">
        <v>1.2102999999999999</v>
      </c>
      <c r="V531" s="82">
        <v>-3.9699999999999999E-2</v>
      </c>
      <c r="W531" s="82">
        <v>-9.3700000000000006E-2</v>
      </c>
      <c r="X531" s="82">
        <v>0.26319999999999999</v>
      </c>
      <c r="Y531" s="82">
        <v>0.22559999999999999</v>
      </c>
      <c r="Z531" s="82">
        <v>2.5899999999999999E-2</v>
      </c>
      <c r="AC531" s="86">
        <v>6.9900000000000004E-2</v>
      </c>
      <c r="AD531" s="82">
        <v>9.4700000000000006E-2</v>
      </c>
      <c r="AE531" s="82">
        <v>-0.38240000000000002</v>
      </c>
      <c r="AF531" s="82">
        <v>-7.0000000000000001E-3</v>
      </c>
      <c r="AG531" s="82">
        <v>-0.1023</v>
      </c>
      <c r="AH531" s="82">
        <v>-4.5900000000000003E-2</v>
      </c>
      <c r="AI531" s="82">
        <v>7.9399999999999998E-2</v>
      </c>
      <c r="AJ531" s="82">
        <v>6.8000000000000005E-2</v>
      </c>
      <c r="AK531" s="82">
        <v>-2.6100000000000002E-2</v>
      </c>
      <c r="BA531" s="82">
        <v>9.3399999999999997E-2</v>
      </c>
      <c r="BE531" s="82">
        <v>4.2599999999999999E-2</v>
      </c>
      <c r="BF531" s="82">
        <v>-0.1242</v>
      </c>
      <c r="BG531" s="82">
        <v>0.35010000000000002</v>
      </c>
      <c r="BH531" s="82">
        <v>0.1137</v>
      </c>
      <c r="BI531" s="82">
        <v>-0.23680000000000001</v>
      </c>
      <c r="BJ531" s="82">
        <v>-0.1391</v>
      </c>
      <c r="BK531" s="82">
        <v>-2.4799999999999999E-2</v>
      </c>
      <c r="BL531" s="82">
        <v>-4.2799999999999998E-2</v>
      </c>
      <c r="BM531" s="82">
        <v>-0.18870000000000001</v>
      </c>
      <c r="BN531" s="82">
        <v>0.15659999999999999</v>
      </c>
      <c r="CC531" s="87"/>
      <c r="CD531" s="82">
        <v>-9.6100000000000005E-2</v>
      </c>
      <c r="CE531" s="87"/>
      <c r="CF531" s="82">
        <v>-0.11940000000000001</v>
      </c>
      <c r="CG531" s="82">
        <v>0.36099999999999999</v>
      </c>
      <c r="CH531" s="87"/>
      <c r="CI531" s="87"/>
      <c r="CJ531" s="87"/>
      <c r="CK531" s="82">
        <v>1.3299999999999999E-2</v>
      </c>
      <c r="CL531" s="82">
        <v>3.9100000000000003E-2</v>
      </c>
      <c r="CM531" s="82">
        <v>0.6512</v>
      </c>
      <c r="CN531" s="82">
        <v>-0.30990000000000001</v>
      </c>
      <c r="CO531" s="82">
        <v>-0.1988</v>
      </c>
      <c r="CP531" s="82">
        <v>0.12139999999999999</v>
      </c>
      <c r="CQ531" s="82">
        <v>-0.2177</v>
      </c>
      <c r="CR531" s="82">
        <v>-0.24410000000000001</v>
      </c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</row>
    <row r="532" spans="1:111" x14ac:dyDescent="0.2">
      <c r="A532" s="82" t="s">
        <v>817</v>
      </c>
      <c r="B532" s="82">
        <v>530</v>
      </c>
      <c r="C532" s="82" t="s">
        <v>1</v>
      </c>
      <c r="D532" s="82" t="s">
        <v>1014</v>
      </c>
      <c r="E532" s="82">
        <v>4</v>
      </c>
      <c r="F532" s="82" t="s">
        <v>89</v>
      </c>
      <c r="G532" s="82">
        <v>60</v>
      </c>
      <c r="H532" s="83">
        <v>157.34348700000001</v>
      </c>
      <c r="I532" s="46" t="s">
        <v>586</v>
      </c>
      <c r="J532" s="82" t="s">
        <v>1014</v>
      </c>
      <c r="K532" s="82">
        <v>4</v>
      </c>
      <c r="L532" s="84" t="s">
        <v>89</v>
      </c>
      <c r="M532" s="82">
        <v>125</v>
      </c>
      <c r="N532" s="83">
        <v>734.50902599999995</v>
      </c>
      <c r="O532" s="46" t="s">
        <v>189</v>
      </c>
      <c r="P532" s="82">
        <v>10.343999999999999</v>
      </c>
      <c r="Q532" s="82">
        <v>7.7708000000000004</v>
      </c>
      <c r="R532" s="82">
        <v>2.5731999999999999</v>
      </c>
      <c r="S532" s="82">
        <v>2.1225000000000001</v>
      </c>
      <c r="T532" s="82">
        <v>1.5697000000000001</v>
      </c>
      <c r="U532" s="82">
        <v>0.55279999999999996</v>
      </c>
      <c r="V532" s="82">
        <v>-0.33479999999999999</v>
      </c>
      <c r="W532" s="82">
        <v>1.8700000000000001E-2</v>
      </c>
      <c r="X532" s="82">
        <v>-0.34200000000000003</v>
      </c>
      <c r="Y532" s="82">
        <v>1.49E-2</v>
      </c>
      <c r="Z532" s="82">
        <v>9.7100000000000006E-2</v>
      </c>
      <c r="AC532" s="86">
        <v>0.1925</v>
      </c>
      <c r="AD532" s="82">
        <v>-0.1052</v>
      </c>
      <c r="AE532" s="82">
        <v>-0.21629999999999999</v>
      </c>
      <c r="AF532" s="82">
        <v>-0.4612</v>
      </c>
      <c r="AG532" s="82">
        <v>-5.28E-2</v>
      </c>
      <c r="AH532" s="82">
        <v>0.10780000000000001</v>
      </c>
      <c r="AI532" s="82">
        <v>4.58E-2</v>
      </c>
      <c r="AJ532" s="82">
        <v>0.1525</v>
      </c>
      <c r="AK532" s="82">
        <v>0.22489999999999999</v>
      </c>
      <c r="BA532" s="82">
        <v>-3.6999999999999998E-2</v>
      </c>
      <c r="BE532" s="82">
        <v>0.2646</v>
      </c>
      <c r="BF532" s="82">
        <v>-6.9699999999999998E-2</v>
      </c>
      <c r="BG532" s="82">
        <v>0.24679999999999999</v>
      </c>
      <c r="BH532" s="82">
        <v>0.2344</v>
      </c>
      <c r="BI532" s="82">
        <v>-0.3039</v>
      </c>
      <c r="BJ532" s="82">
        <v>-0.13469999999999999</v>
      </c>
      <c r="BK532" s="82">
        <v>3.6999999999999998E-2</v>
      </c>
      <c r="BL532" s="82">
        <v>-4.0899999999999999E-2</v>
      </c>
      <c r="BM532" s="82">
        <v>-0.1222</v>
      </c>
      <c r="BN532" s="82">
        <v>-7.4399999999999994E-2</v>
      </c>
      <c r="CC532" s="87"/>
      <c r="CD532" s="82">
        <v>8.4199999999999997E-2</v>
      </c>
      <c r="CE532" s="87"/>
      <c r="CF532" s="82">
        <v>6.7500000000000004E-2</v>
      </c>
      <c r="CG532" s="82">
        <v>-0.1201</v>
      </c>
      <c r="CH532" s="87"/>
      <c r="CI532" s="87"/>
      <c r="CJ532" s="87"/>
      <c r="CK532" s="82">
        <v>0.10879999999999999</v>
      </c>
      <c r="CL532" s="82">
        <v>-0.22040000000000001</v>
      </c>
      <c r="CM532" s="82">
        <v>0.23949999999999999</v>
      </c>
      <c r="CN532" s="82">
        <v>-0.43990000000000001</v>
      </c>
      <c r="CO532" s="82">
        <v>-8.5199999999999998E-2</v>
      </c>
      <c r="CP532" s="82">
        <v>-4.0500000000000001E-2</v>
      </c>
      <c r="CQ532" s="82">
        <v>0.2404</v>
      </c>
      <c r="CR532" s="82">
        <v>0.16569999999999999</v>
      </c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</row>
    <row r="533" spans="1:111" x14ac:dyDescent="0.2">
      <c r="A533" s="82" t="s">
        <v>817</v>
      </c>
      <c r="B533" s="82">
        <v>531</v>
      </c>
      <c r="C533" s="82" t="s">
        <v>359</v>
      </c>
      <c r="D533" s="82" t="s">
        <v>1083</v>
      </c>
      <c r="E533" s="82">
        <v>4</v>
      </c>
      <c r="F533" s="82" t="s">
        <v>89</v>
      </c>
      <c r="G533" s="82">
        <v>35</v>
      </c>
      <c r="H533" s="83">
        <v>36.802230000000002</v>
      </c>
      <c r="I533" s="46" t="s">
        <v>543</v>
      </c>
      <c r="J533" s="82" t="s">
        <v>1099</v>
      </c>
      <c r="K533" s="82">
        <v>10</v>
      </c>
      <c r="L533" s="84" t="s">
        <v>918</v>
      </c>
      <c r="M533" s="82">
        <v>20</v>
      </c>
      <c r="N533" s="83">
        <v>565.94837099999995</v>
      </c>
      <c r="O533" s="46" t="s">
        <v>573</v>
      </c>
      <c r="P533" s="82">
        <v>10.310499999999999</v>
      </c>
      <c r="Q533" s="82">
        <v>1.2490000000000001</v>
      </c>
      <c r="R533" s="82">
        <v>9.0615000000000006</v>
      </c>
      <c r="S533" s="82">
        <v>0.84330000000000005</v>
      </c>
      <c r="T533" s="82">
        <v>0.12759999999999999</v>
      </c>
      <c r="U533" s="82">
        <v>0.7157</v>
      </c>
      <c r="V533" s="82">
        <v>0.99160000000000004</v>
      </c>
      <c r="W533" s="82">
        <v>2.6147999999999998</v>
      </c>
      <c r="X533" s="82">
        <v>11.846399999999999</v>
      </c>
      <c r="Y533" s="82">
        <v>31.4679</v>
      </c>
      <c r="Z533" s="82">
        <v>-12.8627</v>
      </c>
      <c r="AA533" s="82">
        <v>19.206600000000002</v>
      </c>
      <c r="AB533" s="82">
        <v>-36.1751</v>
      </c>
      <c r="AC533" s="86">
        <v>0.92490000000000006</v>
      </c>
      <c r="AD533" s="82">
        <v>-3.7406000000000001</v>
      </c>
      <c r="AE533" s="82">
        <v>1.2955000000000001</v>
      </c>
      <c r="AF533" s="82">
        <v>30.418199999999999</v>
      </c>
      <c r="AG533" s="82">
        <v>-9.9324999999999992</v>
      </c>
      <c r="AH533" s="82">
        <v>5.1285999999999996</v>
      </c>
      <c r="AI533" s="82">
        <v>11.354200000000001</v>
      </c>
      <c r="AJ533" s="82">
        <v>-28.7957</v>
      </c>
      <c r="AK533" s="82">
        <v>4.2671000000000001</v>
      </c>
      <c r="AL533" s="82">
        <v>16.433399999999999</v>
      </c>
      <c r="AM533" s="82">
        <v>19.100200000000001</v>
      </c>
      <c r="AN533" s="82">
        <v>-16.7819</v>
      </c>
      <c r="AO533" s="82">
        <v>13.907</v>
      </c>
      <c r="AP533" s="82">
        <v>-7.9733000000000001</v>
      </c>
      <c r="AQ533" s="82">
        <v>13.6957</v>
      </c>
      <c r="AR533" s="82">
        <v>-15.6355</v>
      </c>
      <c r="AS533" s="82">
        <v>2.5524</v>
      </c>
      <c r="AT533" s="82">
        <v>-2.2402000000000002</v>
      </c>
      <c r="AU533" s="82">
        <v>14.546200000000001</v>
      </c>
      <c r="AV533" s="82">
        <v>5.2817999999999996</v>
      </c>
      <c r="AW533" s="82">
        <v>-10.9193</v>
      </c>
      <c r="AX533" s="82">
        <v>16.015999999999998</v>
      </c>
      <c r="AY533" s="82">
        <v>-14.667</v>
      </c>
      <c r="AZ533" s="82">
        <v>-45.872</v>
      </c>
      <c r="BA533" s="82">
        <v>13.8331</v>
      </c>
      <c r="BB533" s="82">
        <v>-25.419</v>
      </c>
      <c r="BC533" s="82">
        <v>60.756500000000003</v>
      </c>
      <c r="BD533" s="82">
        <v>-49.1633</v>
      </c>
      <c r="BE533" s="82">
        <v>92.540400000000005</v>
      </c>
      <c r="BF533" s="82">
        <v>-5.7484000000000002</v>
      </c>
      <c r="BG533" s="82">
        <v>-21.5642</v>
      </c>
      <c r="BH533" s="82">
        <v>-11.7295</v>
      </c>
      <c r="BI533" s="82">
        <v>23.200900000000001</v>
      </c>
      <c r="BJ533" s="82">
        <v>-45.156500000000001</v>
      </c>
      <c r="BK533" s="82">
        <v>-6.5911</v>
      </c>
      <c r="BL533" s="82">
        <v>18.096900000000002</v>
      </c>
      <c r="BM533" s="82">
        <v>2.2294999999999998</v>
      </c>
      <c r="BN533" s="82">
        <v>-3.3761000000000001</v>
      </c>
      <c r="BO533" s="82">
        <v>-19.6675</v>
      </c>
      <c r="BP533" s="82">
        <v>57.519799999999996</v>
      </c>
      <c r="BQ533" s="82">
        <v>1.8066</v>
      </c>
      <c r="BR533" s="82">
        <v>-20.0396</v>
      </c>
      <c r="BS533" s="82">
        <v>-5.9097</v>
      </c>
      <c r="BT533" s="82">
        <v>-2.6869999999999998</v>
      </c>
      <c r="BU533" s="82">
        <v>-1.2565</v>
      </c>
      <c r="BV533" s="82">
        <v>-32.208500000000001</v>
      </c>
      <c r="BW533" s="82">
        <v>-1.5209999999999999</v>
      </c>
      <c r="BX533" s="82">
        <v>20.0749</v>
      </c>
      <c r="BY533" s="82">
        <v>20.930299999999999</v>
      </c>
      <c r="BZ533" s="82">
        <v>-30.559200000000001</v>
      </c>
      <c r="CA533" s="82">
        <v>-12.266500000000001</v>
      </c>
      <c r="CB533" s="82">
        <v>-16.125599999999999</v>
      </c>
      <c r="CC533" s="82">
        <v>68.386600000000001</v>
      </c>
      <c r="CD533" s="82">
        <v>-13.201599999999999</v>
      </c>
      <c r="CE533" s="82">
        <v>33.296700000000001</v>
      </c>
      <c r="CF533" s="82">
        <v>43.020600000000002</v>
      </c>
      <c r="CG533" s="82">
        <v>-54.6845</v>
      </c>
      <c r="CH533" s="82">
        <v>-12.071999999999999</v>
      </c>
      <c r="CI533" s="82">
        <v>32.272399999999998</v>
      </c>
      <c r="CJ533" s="82">
        <v>38.662500000000001</v>
      </c>
      <c r="CK533" s="82">
        <v>6.5654000000000003</v>
      </c>
      <c r="CL533" s="82">
        <v>14.561500000000001</v>
      </c>
      <c r="CM533" s="82">
        <v>-46.884599999999999</v>
      </c>
      <c r="CN533" s="82">
        <v>-40.026600000000002</v>
      </c>
      <c r="CO533" s="82">
        <v>-2.8733</v>
      </c>
      <c r="CP533" s="82">
        <v>4.2615999999999996</v>
      </c>
      <c r="CQ533" s="82">
        <v>2.6960000000000002</v>
      </c>
      <c r="CR533" s="82">
        <v>6.9345999999999997</v>
      </c>
      <c r="CS533" s="82">
        <v>1.3707</v>
      </c>
      <c r="CT533" s="82">
        <v>-2.1585999999999999</v>
      </c>
      <c r="CU533" s="82">
        <v>-35.238700000000001</v>
      </c>
      <c r="CV533" s="82">
        <v>5.2042999999999999</v>
      </c>
      <c r="CW533" s="82">
        <v>-19.605399999999999</v>
      </c>
      <c r="CX533" s="82">
        <v>-11.2479</v>
      </c>
      <c r="CY533" s="82">
        <v>-14.2959</v>
      </c>
      <c r="CZ533" s="82">
        <v>-19.106400000000001</v>
      </c>
      <c r="DA533" s="82">
        <v>-1.7723</v>
      </c>
      <c r="DB533" s="82">
        <v>44.8842</v>
      </c>
      <c r="DC533" s="82">
        <v>-38.655500000000004</v>
      </c>
      <c r="DD533" s="82">
        <v>9.7060999999999993</v>
      </c>
    </row>
    <row r="534" spans="1:111" x14ac:dyDescent="0.2">
      <c r="A534" s="82" t="s">
        <v>817</v>
      </c>
      <c r="B534" s="82">
        <v>532</v>
      </c>
      <c r="C534" s="82" t="s">
        <v>359</v>
      </c>
      <c r="D534" s="82" t="s">
        <v>1088</v>
      </c>
      <c r="E534" s="82">
        <v>12</v>
      </c>
      <c r="F534" s="82" t="s">
        <v>103</v>
      </c>
      <c r="G534" s="82">
        <v>75</v>
      </c>
      <c r="H534" s="83">
        <v>646.37774000000002</v>
      </c>
      <c r="I534" s="46" t="s">
        <v>767</v>
      </c>
      <c r="J534" s="82" t="s">
        <v>1090</v>
      </c>
      <c r="K534" s="82">
        <v>19</v>
      </c>
      <c r="L534" s="84" t="s">
        <v>962</v>
      </c>
      <c r="M534" s="82">
        <v>15</v>
      </c>
      <c r="N534" s="83">
        <v>655.38444500000003</v>
      </c>
      <c r="O534" s="46" t="s">
        <v>643</v>
      </c>
      <c r="P534" s="82">
        <v>10.2881</v>
      </c>
      <c r="Q534" s="82">
        <v>3.1318000000000001</v>
      </c>
      <c r="R534" s="82">
        <v>7.1562000000000001</v>
      </c>
      <c r="S534" s="82">
        <v>1.1949000000000001</v>
      </c>
      <c r="T534" s="82">
        <v>0.29420000000000002</v>
      </c>
      <c r="U534" s="82">
        <v>0.90069999999999995</v>
      </c>
      <c r="V534" s="82">
        <v>2.1233</v>
      </c>
      <c r="W534" s="82">
        <v>-2.3611</v>
      </c>
      <c r="X534" s="82">
        <v>-17.786799999999999</v>
      </c>
      <c r="Y534" s="82">
        <v>42.34</v>
      </c>
      <c r="Z534" s="82">
        <v>15.4216</v>
      </c>
      <c r="AA534" s="82">
        <v>-42.116900000000001</v>
      </c>
      <c r="AB534" s="82">
        <v>42.798900000000003</v>
      </c>
      <c r="AC534" s="86">
        <v>10.3407</v>
      </c>
      <c r="AD534" s="82">
        <v>18.689699999999998</v>
      </c>
      <c r="AE534" s="82">
        <v>25.55</v>
      </c>
      <c r="AF534" s="82">
        <v>3.3159000000000001</v>
      </c>
      <c r="AG534" s="82">
        <v>-32.918999999999997</v>
      </c>
      <c r="AH534" s="82">
        <v>0.29409999999999997</v>
      </c>
      <c r="AI534" s="82">
        <v>-9.6722000000000001</v>
      </c>
      <c r="AJ534" s="82">
        <v>-3.6842000000000001</v>
      </c>
      <c r="AK534" s="82">
        <v>-24.377600000000001</v>
      </c>
      <c r="AL534" s="82">
        <v>-26.659500000000001</v>
      </c>
      <c r="AM534" s="82">
        <v>-48.480699999999999</v>
      </c>
      <c r="AN534" s="82">
        <v>-21.3825</v>
      </c>
      <c r="AO534" s="82">
        <v>-9.7352000000000007</v>
      </c>
      <c r="AP534" s="82">
        <v>-21.6846</v>
      </c>
      <c r="AQ534" s="82">
        <v>3.2810999999999999</v>
      </c>
      <c r="AR534" s="82">
        <v>-7.0861000000000001</v>
      </c>
      <c r="AS534" s="82">
        <v>8.1783000000000001</v>
      </c>
      <c r="AT534" s="82">
        <v>7.9924999999999997</v>
      </c>
      <c r="AU534" s="82">
        <v>-10.3124</v>
      </c>
      <c r="AV534" s="82">
        <v>31.119199999999999</v>
      </c>
      <c r="AW534" s="82">
        <v>45.0779</v>
      </c>
      <c r="AX534" s="82">
        <v>-11.499499999999999</v>
      </c>
      <c r="AY534" s="82">
        <v>13.528700000000001</v>
      </c>
      <c r="AZ534" s="82">
        <v>1.6819</v>
      </c>
      <c r="BA534" s="82">
        <v>-1.3654999999999999</v>
      </c>
      <c r="BB534" s="82">
        <v>-19.1631</v>
      </c>
      <c r="BC534" s="82">
        <v>-79.899699999999996</v>
      </c>
      <c r="BD534" s="82">
        <v>28.6282</v>
      </c>
      <c r="BE534" s="82">
        <v>94.827200000000005</v>
      </c>
      <c r="BF534" s="82">
        <v>-9.0046999999999997</v>
      </c>
      <c r="BG534" s="82">
        <v>21.519200000000001</v>
      </c>
      <c r="BH534" s="82">
        <v>42.628900000000002</v>
      </c>
      <c r="BI534" s="82">
        <v>-0.82740000000000002</v>
      </c>
      <c r="BJ534" s="82">
        <v>30.653199999999998</v>
      </c>
      <c r="BK534" s="82">
        <v>9.3630999999999993</v>
      </c>
      <c r="BL534" s="82">
        <v>-0.72019999999999995</v>
      </c>
      <c r="BM534" s="82">
        <v>-18.4758</v>
      </c>
      <c r="BN534" s="82">
        <v>-7.4443999999999999</v>
      </c>
      <c r="BO534" s="82">
        <v>2.6577000000000002</v>
      </c>
      <c r="BP534" s="82">
        <v>-118.8935</v>
      </c>
      <c r="BQ534" s="82">
        <v>-25.3371</v>
      </c>
      <c r="BR534" s="82">
        <v>8.7108000000000008</v>
      </c>
      <c r="BS534" s="82">
        <v>-17.210799999999999</v>
      </c>
      <c r="BT534" s="82">
        <v>29.978300000000001</v>
      </c>
      <c r="BU534" s="82">
        <v>2.5558000000000001</v>
      </c>
      <c r="BV534" s="82">
        <v>-11.081099999999999</v>
      </c>
      <c r="BW534" s="82">
        <v>5.3673999999999999</v>
      </c>
      <c r="BX534" s="82">
        <v>20.3428</v>
      </c>
      <c r="BY534" s="82">
        <v>-3.0059999999999998</v>
      </c>
      <c r="BZ534" s="82">
        <v>10.7592</v>
      </c>
      <c r="CA534" s="82">
        <v>28.692599999999999</v>
      </c>
      <c r="CB534" s="82">
        <v>-24.255199999999999</v>
      </c>
      <c r="CC534" s="82">
        <v>-92.514099999999999</v>
      </c>
      <c r="CD534" s="82">
        <v>-52.926900000000003</v>
      </c>
      <c r="CE534" s="82">
        <v>37.703600000000002</v>
      </c>
      <c r="CF534" s="82">
        <v>-7.5614999999999997</v>
      </c>
      <c r="CG534" s="82">
        <v>-72.291899999999998</v>
      </c>
      <c r="CH534" s="82">
        <v>47.197600000000001</v>
      </c>
      <c r="CI534" s="82">
        <v>33.9285</v>
      </c>
      <c r="CJ534" s="82">
        <v>-34.974600000000002</v>
      </c>
      <c r="CK534" s="82">
        <v>5.4832000000000001</v>
      </c>
      <c r="CL534" s="82">
        <v>-11.492900000000001</v>
      </c>
      <c r="CM534" s="82">
        <v>-8.7418999999999993</v>
      </c>
      <c r="CN534" s="82">
        <v>29.226299999999998</v>
      </c>
      <c r="CO534" s="82">
        <v>13.231400000000001</v>
      </c>
      <c r="CP534" s="82">
        <v>30.248999999999999</v>
      </c>
      <c r="CQ534" s="82">
        <v>-7.7819000000000003</v>
      </c>
      <c r="CR534" s="82">
        <v>16.3127</v>
      </c>
      <c r="CS534" s="82">
        <v>18.584</v>
      </c>
      <c r="CT534" s="82">
        <v>38.9666</v>
      </c>
      <c r="CU534" s="82">
        <v>-8.1998999999999995</v>
      </c>
      <c r="CV534" s="82">
        <v>-7.2401999999999997</v>
      </c>
      <c r="CW534" s="82">
        <v>2.1246999999999998</v>
      </c>
      <c r="CX534" s="82">
        <v>13.154999999999999</v>
      </c>
      <c r="CY534" s="82">
        <v>4.7736000000000001</v>
      </c>
      <c r="CZ534" s="82">
        <v>12.112299999999999</v>
      </c>
      <c r="DA534" s="82">
        <v>-7.1943000000000001</v>
      </c>
      <c r="DB534" s="82">
        <v>-3.8483999999999998</v>
      </c>
      <c r="DC534" s="82">
        <v>16.030999999999999</v>
      </c>
      <c r="DD534" s="82">
        <v>-4.3110999999999997</v>
      </c>
    </row>
    <row r="535" spans="1:111" x14ac:dyDescent="0.2">
      <c r="A535" s="82" t="s">
        <v>817</v>
      </c>
      <c r="B535" s="82">
        <v>533</v>
      </c>
      <c r="C535" s="82" t="s">
        <v>359</v>
      </c>
      <c r="D535" s="82" t="s">
        <v>1094</v>
      </c>
      <c r="E535" s="82">
        <v>13</v>
      </c>
      <c r="F535" s="82" t="s">
        <v>123</v>
      </c>
      <c r="G535" s="82">
        <v>25</v>
      </c>
      <c r="H535" s="83">
        <v>408.79270100000002</v>
      </c>
      <c r="I535" s="46" t="s">
        <v>297</v>
      </c>
      <c r="J535" s="82" t="s">
        <v>1090</v>
      </c>
      <c r="K535" s="82">
        <v>19</v>
      </c>
      <c r="L535" s="84" t="s">
        <v>962</v>
      </c>
      <c r="M535" s="82">
        <v>10</v>
      </c>
      <c r="N535" s="83">
        <v>641.28479800000002</v>
      </c>
      <c r="O535" s="46" t="s">
        <v>641</v>
      </c>
      <c r="P535" s="82">
        <v>10.2852</v>
      </c>
      <c r="Q535" s="82">
        <v>0.4209</v>
      </c>
      <c r="R535" s="82">
        <v>9.8643000000000001</v>
      </c>
      <c r="S535" s="82">
        <v>1.0810999999999999</v>
      </c>
      <c r="T535" s="82">
        <v>4.2999999999999997E-2</v>
      </c>
      <c r="U535" s="82">
        <v>1.0381</v>
      </c>
      <c r="V535" s="82">
        <v>-7.2603</v>
      </c>
      <c r="W535" s="82">
        <v>0.3135</v>
      </c>
      <c r="X535" s="82">
        <v>-6.8474000000000004</v>
      </c>
      <c r="Y535" s="82">
        <v>-112.8049</v>
      </c>
      <c r="Z535" s="82">
        <v>-36.535800000000002</v>
      </c>
      <c r="AA535" s="82">
        <v>37.043300000000002</v>
      </c>
      <c r="AB535" s="82">
        <v>8.1671999999999993</v>
      </c>
      <c r="AC535" s="86">
        <v>10.8401</v>
      </c>
      <c r="AD535" s="82">
        <v>26.631</v>
      </c>
      <c r="AE535" s="82">
        <v>-8.0624000000000002</v>
      </c>
      <c r="AF535" s="82">
        <v>12.2163</v>
      </c>
      <c r="AG535" s="82">
        <v>-13.6456</v>
      </c>
      <c r="AH535" s="82">
        <v>6.1445999999999996</v>
      </c>
      <c r="AI535" s="82">
        <v>17.388400000000001</v>
      </c>
      <c r="AJ535" s="82">
        <v>-3.1158000000000001</v>
      </c>
      <c r="AK535" s="82">
        <v>-4.8357999999999999</v>
      </c>
      <c r="AL535" s="82">
        <v>-2.2484000000000002</v>
      </c>
      <c r="AM535" s="82">
        <v>-10.7598</v>
      </c>
      <c r="AN535" s="82">
        <v>62.831200000000003</v>
      </c>
      <c r="AO535" s="82">
        <v>20.450099999999999</v>
      </c>
      <c r="AP535" s="82">
        <v>23.200399999999998</v>
      </c>
      <c r="AQ535" s="82">
        <v>42.107100000000003</v>
      </c>
      <c r="AR535" s="82">
        <v>19.072099999999999</v>
      </c>
      <c r="AS535" s="82">
        <v>8.1616999999999997</v>
      </c>
      <c r="AT535" s="82">
        <v>-38.713700000000003</v>
      </c>
      <c r="AU535" s="82">
        <v>15.666600000000001</v>
      </c>
      <c r="AV535" s="82">
        <v>-29.473800000000001</v>
      </c>
      <c r="AW535" s="82">
        <v>-1.2202</v>
      </c>
      <c r="AX535" s="82">
        <v>3.4190999999999998</v>
      </c>
      <c r="AY535" s="82">
        <v>-24.824200000000001</v>
      </c>
      <c r="AZ535" s="82">
        <v>-27.098800000000001</v>
      </c>
      <c r="BA535" s="82">
        <v>-13.3977</v>
      </c>
      <c r="BB535" s="82">
        <v>-5.3208000000000002</v>
      </c>
      <c r="BC535" s="82">
        <v>-76.237799999999993</v>
      </c>
      <c r="BD535" s="82">
        <v>4.1924999999999999</v>
      </c>
      <c r="BE535" s="82">
        <v>78.684200000000004</v>
      </c>
      <c r="BF535" s="82">
        <v>-5.2888999999999999</v>
      </c>
      <c r="BG535" s="82">
        <v>35.728400000000001</v>
      </c>
      <c r="BH535" s="82">
        <v>35.583199999999998</v>
      </c>
      <c r="BI535" s="82">
        <v>-23.495000000000001</v>
      </c>
      <c r="BJ535" s="82">
        <v>76.014399999999995</v>
      </c>
      <c r="BK535" s="82">
        <v>6.5895999999999999</v>
      </c>
      <c r="BL535" s="82">
        <v>-9.5107999999999997</v>
      </c>
      <c r="BM535" s="82">
        <v>-2.9384000000000001</v>
      </c>
      <c r="BN535" s="82">
        <v>-25.1113</v>
      </c>
      <c r="BO535" s="82">
        <v>10.260300000000001</v>
      </c>
      <c r="BP535" s="82">
        <v>-86.178200000000004</v>
      </c>
      <c r="BQ535" s="82">
        <v>-25.6294</v>
      </c>
      <c r="BR535" s="82">
        <v>19.465399999999999</v>
      </c>
      <c r="BS535" s="82">
        <v>-35.494</v>
      </c>
      <c r="BT535" s="82">
        <v>33.340299999999999</v>
      </c>
      <c r="BU535" s="82">
        <v>5.4032</v>
      </c>
      <c r="BV535" s="82">
        <v>-17.288599999999999</v>
      </c>
      <c r="BW535" s="82">
        <v>0.31780000000000003</v>
      </c>
      <c r="BX535" s="82">
        <v>23.8032</v>
      </c>
      <c r="BY535" s="82">
        <v>-14.742100000000001</v>
      </c>
      <c r="BZ535" s="82">
        <v>8.4571000000000005</v>
      </c>
      <c r="CA535" s="82">
        <v>31.685300000000002</v>
      </c>
      <c r="CB535" s="82">
        <v>-28.8918</v>
      </c>
      <c r="CC535" s="82">
        <v>3.4357000000000002</v>
      </c>
      <c r="CD535" s="82">
        <v>-60.994199999999999</v>
      </c>
      <c r="CE535" s="82">
        <v>22.8232</v>
      </c>
      <c r="CF535" s="82">
        <v>-54.338099999999997</v>
      </c>
      <c r="CG535" s="82">
        <v>61.451599999999999</v>
      </c>
      <c r="CH535" s="82">
        <v>21.632000000000001</v>
      </c>
      <c r="CI535" s="82">
        <v>-101.0355</v>
      </c>
      <c r="CJ535" s="82">
        <v>-9.1052</v>
      </c>
      <c r="CK535" s="82">
        <v>4.5278999999999998</v>
      </c>
      <c r="CL535" s="82">
        <v>51.789299999999997</v>
      </c>
      <c r="CM535" s="82">
        <v>16.907</v>
      </c>
      <c r="CN535" s="82">
        <v>-5.6368</v>
      </c>
      <c r="CO535" s="82">
        <v>5.1840000000000002</v>
      </c>
      <c r="CP535" s="82">
        <v>-10.2141</v>
      </c>
      <c r="CQ535" s="82">
        <v>33.049300000000002</v>
      </c>
      <c r="CR535" s="82">
        <v>-1.613</v>
      </c>
      <c r="CS535" s="82">
        <v>23.7515</v>
      </c>
      <c r="CT535" s="82">
        <v>-16.779599999999999</v>
      </c>
      <c r="CU535" s="82">
        <v>20.808</v>
      </c>
      <c r="CV535" s="82">
        <v>28.277000000000001</v>
      </c>
      <c r="CW535" s="82">
        <v>0.32979999999999998</v>
      </c>
      <c r="CX535" s="82">
        <v>11.721500000000001</v>
      </c>
      <c r="CY535" s="82">
        <v>-40.125799999999998</v>
      </c>
      <c r="CZ535" s="82">
        <v>25.403600000000001</v>
      </c>
      <c r="DA535" s="82">
        <v>-21.457699999999999</v>
      </c>
      <c r="DB535" s="82">
        <v>-7.0061999999999998</v>
      </c>
      <c r="DC535" s="82">
        <v>4.8471000000000002</v>
      </c>
      <c r="DD535" s="82">
        <v>-7.6322999999999999</v>
      </c>
    </row>
    <row r="536" spans="1:111" x14ac:dyDescent="0.2">
      <c r="A536" s="82" t="s">
        <v>817</v>
      </c>
      <c r="B536" s="82">
        <v>534</v>
      </c>
      <c r="C536" s="82" t="s">
        <v>359</v>
      </c>
      <c r="D536" s="82" t="s">
        <v>1086</v>
      </c>
      <c r="E536" s="82">
        <v>8</v>
      </c>
      <c r="F536" s="82" t="s">
        <v>191</v>
      </c>
      <c r="G536" s="82">
        <v>5</v>
      </c>
      <c r="H536" s="83">
        <v>48.559795999999999</v>
      </c>
      <c r="I536" s="46" t="s">
        <v>192</v>
      </c>
      <c r="J536" s="82" t="s">
        <v>1103</v>
      </c>
      <c r="K536" s="82">
        <v>20</v>
      </c>
      <c r="L536" s="84" t="s">
        <v>175</v>
      </c>
      <c r="M536" s="82">
        <v>95</v>
      </c>
      <c r="N536" s="83">
        <v>457.74793099999999</v>
      </c>
      <c r="O536" s="46" t="s">
        <v>783</v>
      </c>
      <c r="P536" s="82">
        <v>10.2822</v>
      </c>
      <c r="Q536" s="82">
        <v>0.41889999999999999</v>
      </c>
      <c r="R536" s="82">
        <v>9.8633000000000006</v>
      </c>
      <c r="S536" s="82">
        <v>0.87229999999999996</v>
      </c>
      <c r="T536" s="82">
        <v>4.24E-2</v>
      </c>
      <c r="U536" s="82">
        <v>0.82979999999999998</v>
      </c>
      <c r="V536" s="82">
        <v>-1.0189999999999999</v>
      </c>
      <c r="W536" s="82">
        <v>-9.3688000000000002</v>
      </c>
      <c r="X536" s="82">
        <v>-6.78</v>
      </c>
      <c r="Y536" s="82">
        <v>-31.342500000000001</v>
      </c>
      <c r="Z536" s="82">
        <v>50.089500000000001</v>
      </c>
      <c r="AA536" s="82">
        <v>-43.335599999999999</v>
      </c>
      <c r="AB536" s="82">
        <v>-38.042400000000001</v>
      </c>
      <c r="AC536" s="86">
        <v>9.6577999999999999</v>
      </c>
      <c r="AD536" s="82">
        <v>10.851900000000001</v>
      </c>
      <c r="AE536" s="82">
        <v>21.275300000000001</v>
      </c>
      <c r="AF536" s="82">
        <v>20.302299999999999</v>
      </c>
      <c r="AG536" s="82">
        <v>22.6767</v>
      </c>
      <c r="AH536" s="82">
        <v>-0.91690000000000005</v>
      </c>
      <c r="AI536" s="82">
        <v>1.2728999999999999</v>
      </c>
      <c r="AJ536" s="82">
        <v>48.439900000000002</v>
      </c>
      <c r="AK536" s="82">
        <v>5.1139000000000001</v>
      </c>
      <c r="AL536" s="82">
        <v>34.310099999999998</v>
      </c>
      <c r="AM536" s="82">
        <v>-65.684200000000004</v>
      </c>
      <c r="AN536" s="82">
        <v>-171.0599</v>
      </c>
      <c r="AO536" s="82">
        <v>2.3511000000000002</v>
      </c>
      <c r="AP536" s="82">
        <v>21.590199999999999</v>
      </c>
      <c r="AQ536" s="82">
        <v>-9.7888000000000002</v>
      </c>
      <c r="AR536" s="82">
        <v>30.72</v>
      </c>
      <c r="AS536" s="82">
        <v>6.6135000000000002</v>
      </c>
      <c r="AT536" s="82">
        <v>-7.0137999999999998</v>
      </c>
      <c r="AU536" s="82">
        <v>26.992799999999999</v>
      </c>
      <c r="AV536" s="82">
        <v>19.420200000000001</v>
      </c>
      <c r="AW536" s="82">
        <v>-3.2172999999999998</v>
      </c>
      <c r="AX536" s="82">
        <v>28.000399999999999</v>
      </c>
      <c r="AY536" s="82">
        <v>-6.4169</v>
      </c>
      <c r="AZ536" s="82">
        <v>17.1401</v>
      </c>
      <c r="BA536" s="82">
        <v>-13.356199999999999</v>
      </c>
      <c r="BB536" s="82">
        <v>-24.8081</v>
      </c>
      <c r="BC536" s="82">
        <v>11.4107</v>
      </c>
      <c r="BD536" s="82">
        <v>-5.3270999999999997</v>
      </c>
      <c r="BE536" s="82">
        <v>19.872</v>
      </c>
      <c r="BF536" s="82">
        <v>-7.8411</v>
      </c>
      <c r="BG536" s="82">
        <v>-16.860199999999999</v>
      </c>
      <c r="BH536" s="82">
        <v>39.678199999999997</v>
      </c>
      <c r="BI536" s="82">
        <v>13.1927</v>
      </c>
      <c r="BJ536" s="82">
        <v>38.310200000000002</v>
      </c>
      <c r="BK536" s="82">
        <v>4.29</v>
      </c>
      <c r="BL536" s="82">
        <v>-10.1892</v>
      </c>
      <c r="BM536" s="82">
        <v>11.1524</v>
      </c>
      <c r="BN536" s="82">
        <v>4.7694999999999999</v>
      </c>
      <c r="BO536" s="82">
        <v>4.2428999999999997</v>
      </c>
      <c r="BP536" s="82">
        <v>-96.914500000000004</v>
      </c>
      <c r="BQ536" s="82">
        <v>4.45</v>
      </c>
      <c r="BR536" s="82">
        <v>0.69479999999999997</v>
      </c>
      <c r="BS536" s="82">
        <v>21.855399999999999</v>
      </c>
      <c r="BT536" s="82">
        <v>-8.0172000000000008</v>
      </c>
      <c r="BU536" s="82">
        <v>-6.2962999999999996</v>
      </c>
      <c r="BV536" s="82">
        <v>9.1701999999999995</v>
      </c>
      <c r="BW536" s="82">
        <v>-6.2683999999999997</v>
      </c>
      <c r="BX536" s="82">
        <v>-19.506</v>
      </c>
      <c r="BY536" s="82">
        <v>-12.3629</v>
      </c>
      <c r="BZ536" s="82">
        <v>9.5519999999999996</v>
      </c>
      <c r="CA536" s="82">
        <v>15.8249</v>
      </c>
      <c r="CB536" s="82">
        <v>19.281400000000001</v>
      </c>
      <c r="CC536" s="82">
        <v>39.212499999999999</v>
      </c>
      <c r="CD536" s="82">
        <v>55.598300000000002</v>
      </c>
      <c r="CE536" s="82">
        <v>53.080399999999997</v>
      </c>
      <c r="CF536" s="82">
        <v>-8.9962</v>
      </c>
      <c r="CG536" s="82">
        <v>-51.548299999999998</v>
      </c>
      <c r="CH536" s="82">
        <v>-11.7125</v>
      </c>
      <c r="CI536" s="82">
        <v>-43.3523</v>
      </c>
      <c r="CJ536" s="82">
        <v>10.577</v>
      </c>
      <c r="CK536" s="82">
        <v>12.338100000000001</v>
      </c>
      <c r="CL536" s="82">
        <v>21.6096</v>
      </c>
      <c r="CM536" s="82">
        <v>-43.9313</v>
      </c>
      <c r="CN536" s="82">
        <v>33.5595</v>
      </c>
      <c r="CO536" s="82">
        <v>-3.3552</v>
      </c>
      <c r="CP536" s="82">
        <v>-14.0952</v>
      </c>
      <c r="CQ536" s="82">
        <v>-8.7492999999999999</v>
      </c>
      <c r="CR536" s="82">
        <v>1.4238</v>
      </c>
      <c r="CS536" s="82">
        <v>-3.8466</v>
      </c>
      <c r="CT536" s="82">
        <v>-14.560499999999999</v>
      </c>
      <c r="CU536" s="82">
        <v>-15.491099999999999</v>
      </c>
      <c r="CV536" s="82">
        <v>11.4765</v>
      </c>
      <c r="CW536" s="82">
        <v>7.702</v>
      </c>
      <c r="CX536" s="82">
        <v>14.4594</v>
      </c>
      <c r="CY536" s="82">
        <v>-52.481999999999999</v>
      </c>
      <c r="CZ536" s="82">
        <v>-5.6932999999999998</v>
      </c>
      <c r="DA536" s="82">
        <v>28.889099999999999</v>
      </c>
      <c r="DB536" s="82">
        <v>42.8078</v>
      </c>
      <c r="DC536" s="82">
        <v>-23.091000000000001</v>
      </c>
      <c r="DD536" s="82">
        <v>-31.8293</v>
      </c>
    </row>
    <row r="537" spans="1:111" x14ac:dyDescent="0.2">
      <c r="A537" s="82" t="s">
        <v>817</v>
      </c>
      <c r="B537" s="82">
        <v>535</v>
      </c>
      <c r="C537" s="82" t="s">
        <v>2</v>
      </c>
      <c r="D537" s="82" t="s">
        <v>1062</v>
      </c>
      <c r="E537" s="82">
        <v>4</v>
      </c>
      <c r="F537" s="82" t="s">
        <v>89</v>
      </c>
      <c r="G537" s="82">
        <v>165</v>
      </c>
      <c r="H537" s="83">
        <v>760.72497699999997</v>
      </c>
      <c r="I537" s="46" t="s">
        <v>705</v>
      </c>
      <c r="J537" s="82" t="s">
        <v>1081</v>
      </c>
      <c r="K537" s="82">
        <v>24</v>
      </c>
      <c r="L537" s="84" t="s">
        <v>978</v>
      </c>
      <c r="M537" s="82">
        <v>20</v>
      </c>
      <c r="N537" s="83">
        <v>740.09263599999997</v>
      </c>
      <c r="O537" s="46" t="s">
        <v>704</v>
      </c>
      <c r="P537" s="82">
        <v>10.2561</v>
      </c>
      <c r="Q537" s="82">
        <v>7.7130999999999998</v>
      </c>
      <c r="R537" s="82">
        <v>2.5430000000000001</v>
      </c>
      <c r="S537" s="82">
        <v>1.1104000000000001</v>
      </c>
      <c r="T537" s="82">
        <v>0.87639999999999996</v>
      </c>
      <c r="U537" s="82">
        <v>0.23400000000000001</v>
      </c>
      <c r="V537" s="82">
        <v>-6.4100000000000004E-2</v>
      </c>
      <c r="W537" s="82">
        <v>2.9899999999999999E-2</v>
      </c>
      <c r="X537" s="82">
        <v>0.13830000000000001</v>
      </c>
      <c r="Y537" s="82">
        <v>4.4299999999999999E-2</v>
      </c>
      <c r="Z537" s="82">
        <v>9.0300000000000005E-2</v>
      </c>
      <c r="AA537" s="82">
        <v>-9.7299999999999998E-2</v>
      </c>
      <c r="AC537" s="86">
        <v>-1.7100000000000001E-2</v>
      </c>
      <c r="AD537" s="82">
        <v>4.9099999999999998E-2</v>
      </c>
      <c r="AE537" s="82">
        <v>2.1299999999999999E-2</v>
      </c>
      <c r="AF537" s="82">
        <v>-4.1300000000000003E-2</v>
      </c>
      <c r="AG537" s="82">
        <v>0.1265</v>
      </c>
      <c r="AH537" s="82">
        <v>-3.49E-2</v>
      </c>
      <c r="AI537" s="82">
        <v>4.2500000000000003E-2</v>
      </c>
      <c r="AJ537" s="82">
        <v>0.1089</v>
      </c>
      <c r="AK537" s="82">
        <v>4.7199999999999999E-2</v>
      </c>
      <c r="AL537" s="82">
        <v>-0.1239</v>
      </c>
      <c r="AM537" s="82">
        <v>0.14580000000000001</v>
      </c>
      <c r="AN537" s="82">
        <v>-3.9E-2</v>
      </c>
      <c r="AO537" s="82">
        <v>-3.4700000000000002E-2</v>
      </c>
      <c r="AP537" s="82">
        <v>-6.4299999999999996E-2</v>
      </c>
      <c r="AQ537" s="82">
        <v>-6.3700000000000007E-2</v>
      </c>
      <c r="AR537" s="82">
        <v>-0.1598</v>
      </c>
      <c r="BA537" s="82">
        <v>-4.1799999999999997E-2</v>
      </c>
      <c r="BB537" s="82">
        <v>-3.09E-2</v>
      </c>
      <c r="BC537" s="82">
        <v>8.5999999999999993E-2</v>
      </c>
      <c r="BE537" s="82">
        <v>-0.16600000000000001</v>
      </c>
      <c r="BF537" s="82">
        <v>2.87E-2</v>
      </c>
      <c r="BG537" s="82">
        <v>-6.9599999999999995E-2</v>
      </c>
      <c r="BH537" s="82">
        <v>-3.1199999999999999E-2</v>
      </c>
      <c r="BI537" s="82">
        <v>1.67E-2</v>
      </c>
      <c r="BJ537" s="82">
        <v>4.1000000000000002E-2</v>
      </c>
      <c r="BK537" s="82">
        <v>-4.2099999999999999E-2</v>
      </c>
      <c r="BL537" s="82">
        <v>-0.1671</v>
      </c>
      <c r="BM537" s="82">
        <v>-6.88E-2</v>
      </c>
      <c r="BN537" s="82">
        <v>-3.15E-2</v>
      </c>
      <c r="BO537" s="82">
        <v>0.19739999999999999</v>
      </c>
      <c r="BP537" s="82">
        <v>1.34E-2</v>
      </c>
      <c r="BQ537" s="82">
        <v>2.23E-2</v>
      </c>
      <c r="BR537" s="82">
        <v>7.8100000000000003E-2</v>
      </c>
      <c r="BS537" s="82">
        <v>-5.4100000000000002E-2</v>
      </c>
      <c r="BT537" s="82">
        <v>0.21959999999999999</v>
      </c>
      <c r="CD537" s="82">
        <v>0.14760000000000001</v>
      </c>
      <c r="CE537" s="82">
        <v>5.4899999999999997E-2</v>
      </c>
      <c r="CF537" s="82">
        <v>8.5000000000000006E-3</v>
      </c>
      <c r="CG537" s="82">
        <v>-1.6000000000000001E-3</v>
      </c>
      <c r="CH537" s="82">
        <v>-8.4500000000000006E-2</v>
      </c>
      <c r="CI537" s="82">
        <v>7.9000000000000001E-2</v>
      </c>
      <c r="CK537" s="82">
        <v>-7.3999999999999996E-2</v>
      </c>
      <c r="CL537" s="82">
        <v>-2.1299999999999999E-2</v>
      </c>
      <c r="CM537" s="82">
        <v>-6.7999999999999996E-3</v>
      </c>
      <c r="CN537" s="82">
        <v>3.5700000000000003E-2</v>
      </c>
      <c r="CO537" s="82">
        <v>6.4500000000000002E-2</v>
      </c>
      <c r="CP537" s="82">
        <v>-5.1299999999999998E-2</v>
      </c>
      <c r="CQ537" s="82">
        <v>-6.1800000000000001E-2</v>
      </c>
      <c r="CR537" s="82">
        <v>5.8799999999999998E-2</v>
      </c>
      <c r="CS537" s="82">
        <v>2E-3</v>
      </c>
      <c r="CT537" s="82">
        <v>-6.88E-2</v>
      </c>
      <c r="CU537" s="82">
        <v>2.1399999999999999E-2</v>
      </c>
      <c r="CV537" s="82">
        <v>-0.1792</v>
      </c>
      <c r="CW537" s="82">
        <v>7.7100000000000002E-2</v>
      </c>
    </row>
    <row r="538" spans="1:111" x14ac:dyDescent="0.2">
      <c r="A538" s="82" t="s">
        <v>817</v>
      </c>
      <c r="B538" s="82">
        <v>536</v>
      </c>
      <c r="C538" s="82" t="s">
        <v>2</v>
      </c>
      <c r="D538" s="82" t="s">
        <v>1067</v>
      </c>
      <c r="E538" s="82">
        <v>9</v>
      </c>
      <c r="F538" s="82" t="s">
        <v>261</v>
      </c>
      <c r="G538" s="82">
        <v>140</v>
      </c>
      <c r="H538" s="83">
        <v>610.35309400000006</v>
      </c>
      <c r="I538" s="46" t="s">
        <v>596</v>
      </c>
      <c r="J538" s="82" t="s">
        <v>1071</v>
      </c>
      <c r="K538" s="82">
        <v>13</v>
      </c>
      <c r="L538" s="84" t="s">
        <v>123</v>
      </c>
      <c r="M538" s="82">
        <v>30</v>
      </c>
      <c r="N538" s="83">
        <v>456.28884599999998</v>
      </c>
      <c r="O538" s="46" t="s">
        <v>595</v>
      </c>
      <c r="P538" s="82">
        <v>10.2537</v>
      </c>
      <c r="Q538" s="82">
        <v>4.4832999999999998</v>
      </c>
      <c r="R538" s="82">
        <v>5.7704000000000004</v>
      </c>
      <c r="S538" s="82">
        <v>1.1930000000000001</v>
      </c>
      <c r="T538" s="82">
        <v>0.53010000000000002</v>
      </c>
      <c r="U538" s="82">
        <v>0.66290000000000004</v>
      </c>
      <c r="V538" s="82">
        <v>4.1000000000000002E-2</v>
      </c>
      <c r="W538" s="82">
        <v>1.6400000000000001E-2</v>
      </c>
      <c r="X538" s="82">
        <v>-0.10630000000000001</v>
      </c>
      <c r="Y538" s="82">
        <v>7.0999999999999994E-2</v>
      </c>
      <c r="Z538" s="82">
        <v>-4.6800000000000001E-2</v>
      </c>
      <c r="AA538" s="82">
        <v>-1.7399999999999999E-2</v>
      </c>
      <c r="AC538" s="86">
        <v>-1.7899999999999999E-2</v>
      </c>
      <c r="AD538" s="82">
        <v>-4.9500000000000002E-2</v>
      </c>
      <c r="AE538" s="82">
        <v>-2.5899999999999999E-2</v>
      </c>
      <c r="AF538" s="82">
        <v>0.17180000000000001</v>
      </c>
      <c r="AG538" s="82">
        <v>-1.34E-2</v>
      </c>
      <c r="AH538" s="82">
        <v>-1.0200000000000001E-2</v>
      </c>
      <c r="AI538" s="82">
        <v>-0.1062</v>
      </c>
      <c r="AJ538" s="82">
        <v>7.9000000000000008E-3</v>
      </c>
      <c r="AK538" s="82">
        <v>-6.59E-2</v>
      </c>
      <c r="AL538" s="82">
        <v>0.25380000000000003</v>
      </c>
      <c r="AM538" s="82">
        <v>2.8899999999999999E-2</v>
      </c>
      <c r="AN538" s="82">
        <v>4.1300000000000003E-2</v>
      </c>
      <c r="AO538" s="82">
        <v>3.6600000000000001E-2</v>
      </c>
      <c r="AP538" s="82">
        <v>-0.1129</v>
      </c>
      <c r="AQ538" s="82">
        <v>-4.5199999999999997E-2</v>
      </c>
      <c r="AR538" s="82">
        <v>-0.10009999999999999</v>
      </c>
      <c r="BA538" s="82">
        <v>-7.0000000000000001E-3</v>
      </c>
      <c r="BB538" s="82">
        <v>-7.0199999999999999E-2</v>
      </c>
      <c r="BC538" s="82">
        <v>-0.17710000000000001</v>
      </c>
      <c r="BE538" s="82">
        <v>-2.5700000000000001E-2</v>
      </c>
      <c r="BF538" s="82">
        <v>-3.5700000000000003E-2</v>
      </c>
      <c r="BG538" s="82">
        <v>-8.6E-3</v>
      </c>
      <c r="BH538" s="82">
        <v>4.3099999999999999E-2</v>
      </c>
      <c r="BI538" s="82">
        <v>-5.1499999999999997E-2</v>
      </c>
      <c r="BJ538" s="82">
        <v>0.22459999999999999</v>
      </c>
      <c r="BK538" s="82">
        <v>-8.4599999999999995E-2</v>
      </c>
      <c r="BL538" s="82">
        <v>-5.3699999999999998E-2</v>
      </c>
      <c r="BM538" s="82">
        <v>-6.9999999999999999E-4</v>
      </c>
      <c r="BN538" s="82">
        <v>2.75E-2</v>
      </c>
      <c r="BO538" s="82">
        <v>0.23050000000000001</v>
      </c>
      <c r="BP538" s="82">
        <v>-8.3699999999999997E-2</v>
      </c>
      <c r="BQ538" s="82">
        <v>-6.0400000000000002E-2</v>
      </c>
      <c r="BR538" s="82">
        <v>-9.1000000000000004E-3</v>
      </c>
      <c r="BS538" s="82">
        <v>-9.4000000000000004E-3</v>
      </c>
      <c r="BT538" s="82">
        <v>0.15179999999999999</v>
      </c>
      <c r="CD538" s="82">
        <v>-7.1199999999999999E-2</v>
      </c>
      <c r="CE538" s="82">
        <v>4.3200000000000002E-2</v>
      </c>
      <c r="CF538" s="82">
        <v>1.14E-2</v>
      </c>
      <c r="CG538" s="82">
        <v>2.9999999999999997E-4</v>
      </c>
      <c r="CH538" s="82">
        <v>-1.6000000000000001E-3</v>
      </c>
      <c r="CI538" s="82">
        <v>0.16819999999999999</v>
      </c>
      <c r="CK538" s="82">
        <v>9.1999999999999998E-3</v>
      </c>
      <c r="CL538" s="82">
        <v>5.4199999999999998E-2</v>
      </c>
      <c r="CM538" s="82">
        <v>7.8100000000000003E-2</v>
      </c>
      <c r="CN538" s="82">
        <v>-7.7399999999999997E-2</v>
      </c>
      <c r="CO538" s="82">
        <v>3.8600000000000002E-2</v>
      </c>
      <c r="CP538" s="82">
        <v>-1.4E-3</v>
      </c>
      <c r="CQ538" s="82">
        <v>-5.0099999999999999E-2</v>
      </c>
      <c r="CR538" s="82">
        <v>3.5999999999999999E-3</v>
      </c>
      <c r="CS538" s="82">
        <v>-0.15179999999999999</v>
      </c>
      <c r="CT538" s="82">
        <v>-5.8000000000000003E-2</v>
      </c>
      <c r="CU538" s="82">
        <v>-0.21659999999999999</v>
      </c>
      <c r="CV538" s="82">
        <v>0.37990000000000002</v>
      </c>
      <c r="CW538" s="82">
        <v>-0.1585</v>
      </c>
    </row>
    <row r="539" spans="1:111" x14ac:dyDescent="0.2">
      <c r="A539" s="82" t="s">
        <v>817</v>
      </c>
      <c r="B539" s="82">
        <v>537</v>
      </c>
      <c r="C539" s="82" t="s">
        <v>359</v>
      </c>
      <c r="D539" s="82" t="s">
        <v>1101</v>
      </c>
      <c r="E539" s="82">
        <v>15</v>
      </c>
      <c r="F539" s="82" t="s">
        <v>272</v>
      </c>
      <c r="G539" s="82">
        <v>0</v>
      </c>
      <c r="H539" s="83">
        <v>2.0955999999999999E-2</v>
      </c>
      <c r="I539" s="46" t="s">
        <v>668</v>
      </c>
      <c r="J539" s="82" t="s">
        <v>1101</v>
      </c>
      <c r="K539" s="82">
        <v>15</v>
      </c>
      <c r="L539" s="84" t="s">
        <v>272</v>
      </c>
      <c r="M539" s="82">
        <v>100</v>
      </c>
      <c r="N539" s="83">
        <v>655.45096899999999</v>
      </c>
      <c r="O539" s="46" t="s">
        <v>776</v>
      </c>
      <c r="P539" s="82">
        <v>10.2461</v>
      </c>
      <c r="Q539" s="82">
        <v>2.1113</v>
      </c>
      <c r="R539" s="82">
        <v>8.1348000000000003</v>
      </c>
      <c r="S539" s="82">
        <v>0.96530000000000005</v>
      </c>
      <c r="T539" s="82">
        <v>0.2205</v>
      </c>
      <c r="U539" s="82">
        <v>0.74480000000000002</v>
      </c>
      <c r="V539" s="82">
        <v>-5.9402999999999997</v>
      </c>
      <c r="W539" s="82">
        <v>15.2165</v>
      </c>
      <c r="X539" s="82">
        <v>15.374700000000001</v>
      </c>
      <c r="Y539" s="82">
        <v>43.354599999999998</v>
      </c>
      <c r="Z539" s="82">
        <v>-42.380299999999998</v>
      </c>
      <c r="AA539" s="82">
        <v>24.497399999999999</v>
      </c>
      <c r="AB539" s="82">
        <v>14.169700000000001</v>
      </c>
      <c r="AC539" s="86">
        <v>4.7130000000000001</v>
      </c>
      <c r="AD539" s="82">
        <v>11.5566</v>
      </c>
      <c r="AE539" s="82">
        <v>10.4322</v>
      </c>
      <c r="AF539" s="82">
        <v>5.0144000000000002</v>
      </c>
      <c r="AG539" s="82">
        <v>-10.0311</v>
      </c>
      <c r="AH539" s="82">
        <v>1.1236999999999999</v>
      </c>
      <c r="AI539" s="82">
        <v>21.581700000000001</v>
      </c>
      <c r="AJ539" s="82">
        <v>-14.9282</v>
      </c>
      <c r="AK539" s="82">
        <v>-29.4741</v>
      </c>
      <c r="AL539" s="82">
        <v>-38.399500000000003</v>
      </c>
      <c r="AM539" s="82">
        <v>-17.106200000000001</v>
      </c>
      <c r="AN539" s="82">
        <v>76.168199999999999</v>
      </c>
      <c r="AO539" s="82">
        <v>-8.8619000000000003</v>
      </c>
      <c r="AP539" s="82">
        <v>-15.2593</v>
      </c>
      <c r="AQ539" s="82">
        <v>19.447399999999998</v>
      </c>
      <c r="AR539" s="82">
        <v>14.2707</v>
      </c>
      <c r="AS539" s="82">
        <v>9.4375</v>
      </c>
      <c r="AT539" s="82">
        <v>-46.474299999999999</v>
      </c>
      <c r="AU539" s="82">
        <v>-6.7595999999999998</v>
      </c>
      <c r="AV539" s="82">
        <v>34.066400000000002</v>
      </c>
      <c r="AW539" s="82">
        <v>-1.712</v>
      </c>
      <c r="AX539" s="82">
        <v>-30.306899999999999</v>
      </c>
      <c r="AY539" s="82">
        <v>-9.2964000000000002</v>
      </c>
      <c r="AZ539" s="82">
        <v>-18.843499999999999</v>
      </c>
      <c r="BA539" s="82">
        <v>27.448599999999999</v>
      </c>
      <c r="BB539" s="82">
        <v>13.524100000000001</v>
      </c>
      <c r="BC539" s="82">
        <v>38.8902</v>
      </c>
      <c r="BD539" s="82">
        <v>38.909199999999998</v>
      </c>
      <c r="BE539" s="82">
        <v>-12.491</v>
      </c>
      <c r="BF539" s="82">
        <v>8.0693000000000001</v>
      </c>
      <c r="BG539" s="82">
        <v>-33.480499999999999</v>
      </c>
      <c r="BH539" s="82">
        <v>24.747199999999999</v>
      </c>
      <c r="BI539" s="82">
        <v>25.0913</v>
      </c>
      <c r="BJ539" s="82">
        <v>18.5976</v>
      </c>
      <c r="BK539" s="82">
        <v>-4.6125999999999996</v>
      </c>
      <c r="BL539" s="82">
        <v>-29.145900000000001</v>
      </c>
      <c r="BM539" s="82">
        <v>5.1166</v>
      </c>
      <c r="BN539" s="82">
        <v>3.8614999999999999</v>
      </c>
      <c r="BO539" s="82">
        <v>-60.241300000000003</v>
      </c>
      <c r="BP539" s="82">
        <v>-53.408200000000001</v>
      </c>
      <c r="BQ539" s="82">
        <v>-21.834</v>
      </c>
      <c r="BR539" s="82">
        <v>-22.321999999999999</v>
      </c>
      <c r="BS539" s="82">
        <v>-17.487200000000001</v>
      </c>
      <c r="BT539" s="82">
        <v>-11.9291</v>
      </c>
      <c r="BU539" s="82">
        <v>-1.3979999999999999</v>
      </c>
      <c r="BV539" s="82">
        <v>20.9025</v>
      </c>
      <c r="BW539" s="82">
        <v>-4.8974000000000002</v>
      </c>
      <c r="BX539" s="82">
        <v>19.272500000000001</v>
      </c>
      <c r="BY539" s="82">
        <v>18.523599999999998</v>
      </c>
      <c r="BZ539" s="82">
        <v>5.8765000000000001</v>
      </c>
      <c r="CA539" s="82">
        <v>-9.5770999999999997</v>
      </c>
      <c r="CB539" s="82">
        <v>13.9937</v>
      </c>
      <c r="CC539" s="82">
        <v>16.241399999999999</v>
      </c>
      <c r="CD539" s="82">
        <v>13.1747</v>
      </c>
      <c r="CE539" s="82">
        <v>47.0017</v>
      </c>
      <c r="CF539" s="82">
        <v>-16.379300000000001</v>
      </c>
      <c r="CG539" s="82">
        <v>3.6360000000000001</v>
      </c>
      <c r="CH539" s="82">
        <v>41.821599999999997</v>
      </c>
      <c r="CI539" s="82">
        <v>76.461399999999998</v>
      </c>
      <c r="CJ539" s="82">
        <v>-0.22570000000000001</v>
      </c>
      <c r="CK539" s="82">
        <v>-5.3352000000000004</v>
      </c>
      <c r="CL539" s="82">
        <v>-30.393799999999999</v>
      </c>
      <c r="CM539" s="82">
        <v>-64.315799999999996</v>
      </c>
      <c r="CN539" s="82">
        <v>-25.587199999999999</v>
      </c>
      <c r="CO539" s="82">
        <v>-18.007200000000001</v>
      </c>
      <c r="CP539" s="82">
        <v>2.1789999999999998</v>
      </c>
      <c r="CQ539" s="82">
        <v>-9.9093</v>
      </c>
      <c r="CR539" s="82">
        <v>5.5743999999999998</v>
      </c>
      <c r="CS539" s="82">
        <v>14.1404</v>
      </c>
      <c r="CT539" s="82">
        <v>27.2273</v>
      </c>
      <c r="CU539" s="82">
        <v>-30.3687</v>
      </c>
      <c r="CV539" s="82">
        <v>-22.4633</v>
      </c>
      <c r="CW539" s="82">
        <v>-18.8428</v>
      </c>
      <c r="CX539" s="82">
        <v>-14.6379</v>
      </c>
      <c r="CY539" s="82">
        <v>4.4988999999999999</v>
      </c>
      <c r="CZ539" s="82">
        <v>-17.946200000000001</v>
      </c>
      <c r="DA539" s="82">
        <v>43.2044</v>
      </c>
      <c r="DB539" s="82">
        <v>-2.4215</v>
      </c>
      <c r="DC539" s="82">
        <v>-23.135000000000002</v>
      </c>
      <c r="DD539" s="82">
        <v>4.8078000000000003</v>
      </c>
    </row>
    <row r="540" spans="1:111" x14ac:dyDescent="0.2">
      <c r="A540" s="82" t="s">
        <v>817</v>
      </c>
      <c r="B540" s="82">
        <v>538</v>
      </c>
      <c r="C540" s="82" t="s">
        <v>359</v>
      </c>
      <c r="D540" s="82" t="s">
        <v>1087</v>
      </c>
      <c r="E540" s="82">
        <v>9</v>
      </c>
      <c r="F540" s="82" t="s">
        <v>261</v>
      </c>
      <c r="G540" s="82">
        <v>100</v>
      </c>
      <c r="H540" s="83">
        <v>573.87243599999999</v>
      </c>
      <c r="I540" s="46" t="s">
        <v>560</v>
      </c>
      <c r="J540" s="82" t="s">
        <v>1099</v>
      </c>
      <c r="K540" s="82">
        <v>10</v>
      </c>
      <c r="L540" s="84" t="s">
        <v>918</v>
      </c>
      <c r="M540" s="82">
        <v>10</v>
      </c>
      <c r="N540" s="83">
        <v>71.253444000000002</v>
      </c>
      <c r="O540" s="46" t="s">
        <v>570</v>
      </c>
      <c r="P540" s="82">
        <v>10.2324</v>
      </c>
      <c r="Q540" s="82">
        <v>3.5859000000000001</v>
      </c>
      <c r="R540" s="82">
        <v>6.6464999999999996</v>
      </c>
      <c r="S540" s="82">
        <v>1.0245</v>
      </c>
      <c r="T540" s="82">
        <v>0.3261</v>
      </c>
      <c r="U540" s="82">
        <v>0.69840000000000002</v>
      </c>
      <c r="V540" s="82">
        <v>14.790900000000001</v>
      </c>
      <c r="W540" s="82">
        <v>12.5548</v>
      </c>
      <c r="X540" s="82">
        <v>19.1219</v>
      </c>
      <c r="Y540" s="82">
        <v>-49.852400000000003</v>
      </c>
      <c r="Z540" s="82">
        <v>12.290699999999999</v>
      </c>
      <c r="AA540" s="82">
        <v>-10.7181</v>
      </c>
      <c r="AB540" s="82">
        <v>54.026600000000002</v>
      </c>
      <c r="AC540" s="86">
        <v>-9.1635000000000009</v>
      </c>
      <c r="AD540" s="82">
        <v>26.0807</v>
      </c>
      <c r="AE540" s="82">
        <v>-40.949399999999997</v>
      </c>
      <c r="AF540" s="82">
        <v>-22.841100000000001</v>
      </c>
      <c r="AG540" s="82">
        <v>40.496099999999998</v>
      </c>
      <c r="AH540" s="82">
        <v>-8.4720999999999993</v>
      </c>
      <c r="AI540" s="82">
        <v>-18.151800000000001</v>
      </c>
      <c r="AJ540" s="82">
        <v>-5.2988999999999997</v>
      </c>
      <c r="AK540" s="82">
        <v>46.270200000000003</v>
      </c>
      <c r="AL540" s="82">
        <v>14.811199999999999</v>
      </c>
      <c r="AM540" s="82">
        <v>-6.5801999999999996</v>
      </c>
      <c r="AN540" s="82">
        <v>6.1177999999999999</v>
      </c>
      <c r="AO540" s="82">
        <v>-6.4447999999999999</v>
      </c>
      <c r="AP540" s="82">
        <v>-19.084</v>
      </c>
      <c r="AQ540" s="82">
        <v>-13.5672</v>
      </c>
      <c r="AR540" s="82">
        <v>-9.0251000000000001</v>
      </c>
      <c r="AS540" s="82">
        <v>-9.4652999999999992</v>
      </c>
      <c r="AT540" s="82">
        <v>-4.9253</v>
      </c>
      <c r="AU540" s="82">
        <v>-11.956899999999999</v>
      </c>
      <c r="AV540" s="82">
        <v>3.6278000000000001</v>
      </c>
      <c r="AW540" s="82">
        <v>-0.67149999999999999</v>
      </c>
      <c r="AX540" s="82">
        <v>-10.2416</v>
      </c>
      <c r="AY540" s="82">
        <v>61.805700000000002</v>
      </c>
      <c r="AZ540" s="82">
        <v>-8.1173999999999999</v>
      </c>
      <c r="BA540" s="82">
        <v>11.7376</v>
      </c>
      <c r="BB540" s="82">
        <v>-25.5382</v>
      </c>
      <c r="BC540" s="82">
        <v>60.358600000000003</v>
      </c>
      <c r="BD540" s="82">
        <v>16.283999999999999</v>
      </c>
      <c r="BE540" s="82">
        <v>101.6562</v>
      </c>
      <c r="BF540" s="82">
        <v>3.7231000000000001</v>
      </c>
      <c r="BG540" s="82">
        <v>-23.7378</v>
      </c>
      <c r="BH540" s="82">
        <v>-15.028700000000001</v>
      </c>
      <c r="BI540" s="82">
        <v>10.193099999999999</v>
      </c>
      <c r="BJ540" s="82">
        <v>-41.768300000000004</v>
      </c>
      <c r="BK540" s="82">
        <v>-12.690099999999999</v>
      </c>
      <c r="BL540" s="82">
        <v>8.2739999999999991</v>
      </c>
      <c r="BM540" s="82">
        <v>6.7154999999999996</v>
      </c>
      <c r="BN540" s="82">
        <v>-8.6387999999999998</v>
      </c>
      <c r="BO540" s="82">
        <v>-28.420300000000001</v>
      </c>
      <c r="BP540" s="82">
        <v>47.845700000000001</v>
      </c>
      <c r="BQ540" s="82">
        <v>-18.031400000000001</v>
      </c>
      <c r="BR540" s="82">
        <v>-23.4757</v>
      </c>
      <c r="BS540" s="82">
        <v>-8.2568999999999999</v>
      </c>
      <c r="BT540" s="82">
        <v>-11.6531</v>
      </c>
      <c r="BU540" s="82">
        <v>-6.5148999999999999</v>
      </c>
      <c r="BV540" s="82">
        <v>-46.0259</v>
      </c>
      <c r="BW540" s="82">
        <v>-20.1248</v>
      </c>
      <c r="BX540" s="82">
        <v>19.723400000000002</v>
      </c>
      <c r="BY540" s="82">
        <v>45.497900000000001</v>
      </c>
      <c r="BZ540" s="82">
        <v>-43.249000000000002</v>
      </c>
      <c r="CA540" s="82">
        <v>17.5915</v>
      </c>
      <c r="CB540" s="82">
        <v>-16.4465</v>
      </c>
      <c r="CC540" s="82">
        <v>55.106999999999999</v>
      </c>
      <c r="CD540" s="82">
        <v>21.2607</v>
      </c>
      <c r="CE540" s="82">
        <v>-49.272100000000002</v>
      </c>
      <c r="CF540" s="82">
        <v>38.424700000000001</v>
      </c>
      <c r="CG540" s="82">
        <v>68.238</v>
      </c>
      <c r="CH540" s="82">
        <v>-4.4450000000000003</v>
      </c>
      <c r="CI540" s="82">
        <v>-32.5</v>
      </c>
      <c r="CJ540" s="82">
        <v>20.3858</v>
      </c>
      <c r="CK540" s="82">
        <v>0.59219999999999995</v>
      </c>
      <c r="CL540" s="82">
        <v>-19.3201</v>
      </c>
      <c r="CM540" s="82">
        <v>17.536799999999999</v>
      </c>
      <c r="CN540" s="82">
        <v>-20.0396</v>
      </c>
      <c r="CO540" s="82">
        <v>-8.7807999999999993</v>
      </c>
      <c r="CP540" s="82">
        <v>-8.1173000000000002</v>
      </c>
      <c r="CQ540" s="82">
        <v>-22.481200000000001</v>
      </c>
      <c r="CR540" s="82">
        <v>-27.454599999999999</v>
      </c>
      <c r="CS540" s="82">
        <v>-33.494799999999998</v>
      </c>
      <c r="CT540" s="82">
        <v>-8.4356000000000009</v>
      </c>
      <c r="CU540" s="82">
        <v>8.4665999999999997</v>
      </c>
      <c r="CV540" s="82">
        <v>-19.160799999999998</v>
      </c>
      <c r="CW540" s="82">
        <v>-2.7244000000000002</v>
      </c>
      <c r="CX540" s="82">
        <v>-2.4870999999999999</v>
      </c>
      <c r="CY540" s="82">
        <v>-17.778500000000001</v>
      </c>
      <c r="CZ540" s="82">
        <v>-11.2128</v>
      </c>
      <c r="DA540" s="82">
        <v>38.646500000000003</v>
      </c>
      <c r="DB540" s="82">
        <v>37.381599999999999</v>
      </c>
      <c r="DC540" s="82">
        <v>-15.430199999999999</v>
      </c>
      <c r="DD540" s="82">
        <v>-2.9047000000000001</v>
      </c>
    </row>
    <row r="541" spans="1:111" x14ac:dyDescent="0.2">
      <c r="A541" s="82" t="s">
        <v>817</v>
      </c>
      <c r="B541" s="82">
        <v>539</v>
      </c>
      <c r="C541" s="82" t="s">
        <v>359</v>
      </c>
      <c r="D541" s="82" t="s">
        <v>1095</v>
      </c>
      <c r="E541" s="82">
        <v>1</v>
      </c>
      <c r="F541" s="82" t="s">
        <v>114</v>
      </c>
      <c r="G541" s="82">
        <v>175</v>
      </c>
      <c r="H541" s="83">
        <v>587.83389599999998</v>
      </c>
      <c r="I541" s="46" t="s">
        <v>316</v>
      </c>
      <c r="J541" s="82" t="s">
        <v>1094</v>
      </c>
      <c r="K541" s="82">
        <v>13</v>
      </c>
      <c r="L541" s="84" t="s">
        <v>123</v>
      </c>
      <c r="M541" s="82">
        <v>45</v>
      </c>
      <c r="N541" s="83">
        <v>459.30665499999998</v>
      </c>
      <c r="O541" s="46" t="s">
        <v>597</v>
      </c>
      <c r="P541" s="82">
        <v>10.231400000000001</v>
      </c>
      <c r="Q541" s="82">
        <v>0.90720000000000001</v>
      </c>
      <c r="R541" s="82">
        <v>9.3241999999999994</v>
      </c>
      <c r="S541" s="82">
        <v>1.3147</v>
      </c>
      <c r="T541" s="82">
        <v>9.0899999999999995E-2</v>
      </c>
      <c r="U541" s="82">
        <v>1.2238</v>
      </c>
      <c r="V541" s="82">
        <v>20.382000000000001</v>
      </c>
      <c r="W541" s="82">
        <v>2.6244999999999998</v>
      </c>
      <c r="X541" s="82">
        <v>-9.9972999999999992</v>
      </c>
      <c r="Y541" s="82">
        <v>-8.4046000000000003</v>
      </c>
      <c r="Z541" s="82">
        <v>35.507300000000001</v>
      </c>
      <c r="AA541" s="82">
        <v>97.305599999999998</v>
      </c>
      <c r="AB541" s="82">
        <v>30.482700000000001</v>
      </c>
      <c r="AC541" s="86">
        <v>4.7211999999999996</v>
      </c>
      <c r="AD541" s="82">
        <v>-21.1876</v>
      </c>
      <c r="AE541" s="82">
        <v>-7.6661999999999999</v>
      </c>
      <c r="AF541" s="82">
        <v>-30.3642</v>
      </c>
      <c r="AG541" s="82">
        <v>-33.751199999999997</v>
      </c>
      <c r="AH541" s="82">
        <v>-9.3885000000000005</v>
      </c>
      <c r="AI541" s="82">
        <v>6.7571000000000003</v>
      </c>
      <c r="AJ541" s="82">
        <v>-4.5739999999999998</v>
      </c>
      <c r="AK541" s="82">
        <v>5.4497999999999998</v>
      </c>
      <c r="AL541" s="82">
        <v>-44.793999999999997</v>
      </c>
      <c r="AM541" s="82">
        <v>69.489999999999995</v>
      </c>
      <c r="AN541" s="82">
        <v>4.9720000000000004</v>
      </c>
      <c r="AO541" s="82">
        <v>40.211199999999998</v>
      </c>
      <c r="AP541" s="82">
        <v>0.4677</v>
      </c>
      <c r="AQ541" s="82">
        <v>-29.127400000000002</v>
      </c>
      <c r="AR541" s="82">
        <v>-14.867599999999999</v>
      </c>
      <c r="AS541" s="82">
        <v>-11.326499999999999</v>
      </c>
      <c r="AT541" s="82">
        <v>16.446200000000001</v>
      </c>
      <c r="AU541" s="82">
        <v>-20.3309</v>
      </c>
      <c r="AV541" s="82">
        <v>-49.561500000000002</v>
      </c>
      <c r="AW541" s="82">
        <v>-21.1492</v>
      </c>
      <c r="AX541" s="82">
        <v>-16.7913</v>
      </c>
      <c r="AY541" s="82">
        <v>-2.3942000000000001</v>
      </c>
      <c r="AZ541" s="82">
        <v>13.868</v>
      </c>
      <c r="BA541" s="82">
        <v>-48.0351</v>
      </c>
      <c r="BB541" s="82">
        <v>2.0718000000000001</v>
      </c>
      <c r="BC541" s="82">
        <v>-21.559200000000001</v>
      </c>
      <c r="BD541" s="82">
        <v>34.217199999999998</v>
      </c>
      <c r="BE541" s="82">
        <v>-99.484300000000005</v>
      </c>
      <c r="BF541" s="82">
        <v>13.012600000000001</v>
      </c>
      <c r="BG541" s="82">
        <v>38.213799999999999</v>
      </c>
      <c r="BH541" s="82">
        <v>-18.911899999999999</v>
      </c>
      <c r="BI541" s="82">
        <v>-26.967400000000001</v>
      </c>
      <c r="BJ541" s="82">
        <v>-1.5539000000000001</v>
      </c>
      <c r="BK541" s="82">
        <v>2.7826</v>
      </c>
      <c r="BL541" s="82">
        <v>16.804200000000002</v>
      </c>
      <c r="BM541" s="82">
        <v>4.1355000000000004</v>
      </c>
      <c r="BN541" s="82">
        <v>21.5486</v>
      </c>
      <c r="BO541" s="82">
        <v>15.3055</v>
      </c>
      <c r="BP541" s="82">
        <v>-23.207100000000001</v>
      </c>
      <c r="BQ541" s="82">
        <v>13.571</v>
      </c>
      <c r="BR541" s="82">
        <v>22.8</v>
      </c>
      <c r="BS541" s="82">
        <v>22.315300000000001</v>
      </c>
      <c r="BT541" s="82">
        <v>18.952200000000001</v>
      </c>
      <c r="BU541" s="82">
        <v>6.3442999999999996</v>
      </c>
      <c r="BV541" s="82">
        <v>-18.398</v>
      </c>
      <c r="BW541" s="82">
        <v>-12.979799999999999</v>
      </c>
      <c r="BX541" s="82">
        <v>10.624700000000001</v>
      </c>
      <c r="BY541" s="82">
        <v>15.3794</v>
      </c>
      <c r="BZ541" s="82">
        <v>-3.6457000000000002</v>
      </c>
      <c r="CA541" s="82">
        <v>27.7836</v>
      </c>
      <c r="CB541" s="82">
        <v>-11.12</v>
      </c>
      <c r="CC541" s="82">
        <v>-104.5518</v>
      </c>
      <c r="CD541" s="82">
        <v>86.526700000000005</v>
      </c>
      <c r="CE541" s="82">
        <v>10.716699999999999</v>
      </c>
      <c r="CF541" s="82">
        <v>-39.065199999999997</v>
      </c>
      <c r="CG541" s="82">
        <v>-40.938000000000002</v>
      </c>
      <c r="CH541" s="82">
        <v>71.851600000000005</v>
      </c>
      <c r="CI541" s="82">
        <v>21.7225</v>
      </c>
      <c r="CJ541" s="82">
        <v>10.786099999999999</v>
      </c>
      <c r="CK541" s="82">
        <v>12.8058</v>
      </c>
      <c r="CL541" s="82">
        <v>-0.99680000000000002</v>
      </c>
      <c r="CM541" s="82">
        <v>-10.507199999999999</v>
      </c>
      <c r="CN541" s="82">
        <v>17.626999999999999</v>
      </c>
      <c r="CO541" s="82">
        <v>11.1965</v>
      </c>
      <c r="CP541" s="82">
        <v>5.0914999999999999</v>
      </c>
      <c r="CQ541" s="82">
        <v>-23.616499999999998</v>
      </c>
      <c r="CR541" s="82">
        <v>6.1773999999999996</v>
      </c>
      <c r="CS541" s="82">
        <v>4.0598000000000001</v>
      </c>
      <c r="CT541" s="82">
        <v>-4.0640000000000001</v>
      </c>
      <c r="CU541" s="82">
        <v>-20.139900000000001</v>
      </c>
      <c r="CV541" s="82">
        <v>44.372900000000001</v>
      </c>
      <c r="CW541" s="82">
        <v>-1.4674</v>
      </c>
      <c r="CX541" s="82">
        <v>7.0544000000000002</v>
      </c>
      <c r="CY541" s="82">
        <v>19.619199999999999</v>
      </c>
      <c r="CZ541" s="82">
        <v>9.8475000000000001</v>
      </c>
      <c r="DA541" s="82">
        <v>-26.860299999999999</v>
      </c>
      <c r="DB541" s="82">
        <v>-49.117199999999997</v>
      </c>
      <c r="DC541" s="82">
        <v>9.3039000000000005</v>
      </c>
      <c r="DD541" s="82">
        <v>-27.435099999999998</v>
      </c>
    </row>
    <row r="542" spans="1:111" x14ac:dyDescent="0.2">
      <c r="A542" s="82" t="s">
        <v>817</v>
      </c>
      <c r="B542" s="82">
        <v>540</v>
      </c>
      <c r="C542" s="82" t="s">
        <v>1</v>
      </c>
      <c r="D542" s="82" t="s">
        <v>1024</v>
      </c>
      <c r="E542" s="82">
        <v>14</v>
      </c>
      <c r="F542" s="82" t="s">
        <v>203</v>
      </c>
      <c r="G542" s="82">
        <v>85</v>
      </c>
      <c r="H542" s="83">
        <v>503.058896</v>
      </c>
      <c r="I542" s="46" t="s">
        <v>599</v>
      </c>
      <c r="J542" s="82" t="s">
        <v>1031</v>
      </c>
      <c r="K542" s="82">
        <v>23</v>
      </c>
      <c r="L542" s="84" t="s">
        <v>971</v>
      </c>
      <c r="M542" s="82">
        <v>110</v>
      </c>
      <c r="N542" s="83">
        <v>645.39510600000006</v>
      </c>
      <c r="O542" s="46" t="s">
        <v>808</v>
      </c>
      <c r="P542" s="82">
        <v>10.215</v>
      </c>
      <c r="Q542" s="82">
        <v>3.9211</v>
      </c>
      <c r="R542" s="82">
        <v>6.2938000000000001</v>
      </c>
      <c r="S542" s="82">
        <v>1.8741000000000001</v>
      </c>
      <c r="T542" s="82">
        <v>0.82820000000000005</v>
      </c>
      <c r="U542" s="82">
        <v>1.0459000000000001</v>
      </c>
      <c r="V542" s="82">
        <v>-1.7100000000000001E-2</v>
      </c>
      <c r="W542" s="82">
        <v>-5.62E-2</v>
      </c>
      <c r="X542" s="82">
        <v>0.23519999999999999</v>
      </c>
      <c r="Y542" s="82">
        <v>0.35799999999999998</v>
      </c>
      <c r="Z542" s="82">
        <v>7.9600000000000004E-2</v>
      </c>
      <c r="AC542" s="86">
        <v>0.24840000000000001</v>
      </c>
      <c r="AD542" s="82">
        <v>-5.4100000000000002E-2</v>
      </c>
      <c r="AE542" s="82">
        <v>-0.2283</v>
      </c>
      <c r="AF542" s="82">
        <v>-3.39E-2</v>
      </c>
      <c r="AG542" s="82">
        <v>-0.28100000000000003</v>
      </c>
      <c r="AH542" s="82">
        <v>0.1401</v>
      </c>
      <c r="AI542" s="82">
        <v>-0.14419999999999999</v>
      </c>
      <c r="AJ542" s="82">
        <v>-0.1484</v>
      </c>
      <c r="AK542" s="82">
        <v>6.3899999999999998E-2</v>
      </c>
      <c r="BA542" s="82">
        <v>-4.2999999999999997E-2</v>
      </c>
      <c r="BE542" s="82">
        <v>0.1227</v>
      </c>
      <c r="BF542" s="82">
        <v>0.1229</v>
      </c>
      <c r="BG542" s="82">
        <v>-6.25E-2</v>
      </c>
      <c r="BH542" s="82">
        <v>-0.15240000000000001</v>
      </c>
      <c r="BI542" s="82">
        <v>-0.4551</v>
      </c>
      <c r="BJ542" s="82">
        <v>-4.2599999999999999E-2</v>
      </c>
      <c r="BK542" s="82">
        <v>8.3400000000000002E-2</v>
      </c>
      <c r="BL542" s="82">
        <v>0.19289999999999999</v>
      </c>
      <c r="BM542" s="82">
        <v>0.20880000000000001</v>
      </c>
      <c r="BN542" s="82">
        <v>2.4899999999999999E-2</v>
      </c>
      <c r="CD542" s="82">
        <v>-8.1199999999999994E-2</v>
      </c>
      <c r="CF542" s="82">
        <v>0.47520000000000001</v>
      </c>
      <c r="CG542" s="82">
        <v>-0.1487</v>
      </c>
      <c r="CK542" s="82">
        <v>-0.22789999999999999</v>
      </c>
      <c r="CL542" s="82">
        <v>0.46860000000000002</v>
      </c>
      <c r="CM542" s="82">
        <v>-0.19109999999999999</v>
      </c>
      <c r="CN542" s="82">
        <v>0.29289999999999999</v>
      </c>
      <c r="CO542" s="82">
        <v>-6.7699999999999996E-2</v>
      </c>
      <c r="CP542" s="82">
        <v>-0.16930000000000001</v>
      </c>
      <c r="CQ542" s="82">
        <v>-3.9E-2</v>
      </c>
      <c r="CR542" s="82">
        <v>-0.31169999999999998</v>
      </c>
    </row>
    <row r="543" spans="1:111" x14ac:dyDescent="0.2">
      <c r="A543" s="82" t="s">
        <v>817</v>
      </c>
      <c r="B543" s="82">
        <v>541</v>
      </c>
      <c r="C543" s="82" t="s">
        <v>2</v>
      </c>
      <c r="D543" s="82" t="s">
        <v>1061</v>
      </c>
      <c r="E543" s="82">
        <v>3</v>
      </c>
      <c r="F543" s="82" t="s">
        <v>81</v>
      </c>
      <c r="G543" s="82">
        <v>25</v>
      </c>
      <c r="H543" s="83">
        <v>12.315148000000001</v>
      </c>
      <c r="I543" s="46" t="s">
        <v>292</v>
      </c>
      <c r="J543" s="82" t="s">
        <v>1071</v>
      </c>
      <c r="K543" s="82">
        <v>13</v>
      </c>
      <c r="L543" s="84" t="s">
        <v>123</v>
      </c>
      <c r="M543" s="82">
        <v>20</v>
      </c>
      <c r="N543" s="83">
        <v>312.71584999999999</v>
      </c>
      <c r="O543" s="46" t="s">
        <v>593</v>
      </c>
      <c r="P543" s="82">
        <v>10.2056</v>
      </c>
      <c r="Q543" s="82">
        <v>10.2056</v>
      </c>
      <c r="R543" s="82">
        <v>0</v>
      </c>
      <c r="S543" s="82">
        <v>1.605</v>
      </c>
      <c r="T543" s="82">
        <v>1.2338</v>
      </c>
      <c r="U543" s="82">
        <v>0.37119999999999997</v>
      </c>
      <c r="V543" s="82">
        <v>9.0899999999999995E-2</v>
      </c>
      <c r="W543" s="82">
        <v>3.6700000000000003E-2</v>
      </c>
      <c r="X543" s="82">
        <v>0.16270000000000001</v>
      </c>
      <c r="Y543" s="82">
        <v>-1.9099999999999999E-2</v>
      </c>
      <c r="Z543" s="82">
        <v>0.1013</v>
      </c>
      <c r="AA543" s="82">
        <v>5.8799999999999998E-2</v>
      </c>
      <c r="AC543" s="86">
        <v>4.58E-2</v>
      </c>
      <c r="AD543" s="82">
        <v>9.1999999999999998E-3</v>
      </c>
      <c r="AE543" s="82">
        <v>-2.0199999999999999E-2</v>
      </c>
      <c r="AF543" s="82">
        <v>-0.1173</v>
      </c>
      <c r="AG543" s="82">
        <v>2.4299999999999999E-2</v>
      </c>
      <c r="AH543" s="82">
        <v>0.16669999999999999</v>
      </c>
      <c r="AI543" s="82">
        <v>0.27439999999999998</v>
      </c>
      <c r="AJ543" s="82">
        <v>-8.6E-3</v>
      </c>
      <c r="AK543" s="82">
        <v>-0.122</v>
      </c>
      <c r="AL543" s="82">
        <v>-6.1999999999999998E-3</v>
      </c>
      <c r="AM543" s="82">
        <v>-0.14319999999999999</v>
      </c>
      <c r="AN543" s="82">
        <v>-8.9399999999999993E-2</v>
      </c>
      <c r="AO543" s="82">
        <v>-1.41E-2</v>
      </c>
      <c r="AP543" s="82">
        <v>-1.32E-2</v>
      </c>
      <c r="AQ543" s="82">
        <v>-0.12230000000000001</v>
      </c>
      <c r="AR543" s="82">
        <v>-5.0000000000000001E-3</v>
      </c>
      <c r="BA543" s="82">
        <v>-3.3999999999999998E-3</v>
      </c>
      <c r="BB543" s="82">
        <v>-4.7399999999999998E-2</v>
      </c>
      <c r="BC543" s="82">
        <v>-7.7700000000000005E-2</v>
      </c>
      <c r="BE543" s="82">
        <v>-5.79E-2</v>
      </c>
      <c r="BF543" s="82">
        <v>-4.7399999999999998E-2</v>
      </c>
      <c r="BG543" s="82">
        <v>-3.8399999999999997E-2</v>
      </c>
      <c r="BH543" s="82">
        <v>4.48E-2</v>
      </c>
      <c r="BI543" s="82">
        <v>-5.6399999999999999E-2</v>
      </c>
      <c r="BJ543" s="82">
        <v>0.24590000000000001</v>
      </c>
      <c r="BK543" s="82">
        <v>-5.3600000000000002E-2</v>
      </c>
      <c r="BL543" s="82">
        <v>-8.8400000000000006E-2</v>
      </c>
      <c r="BM543" s="82">
        <v>-1.2699999999999999E-2</v>
      </c>
      <c r="BN543" s="82">
        <v>-3.8600000000000002E-2</v>
      </c>
      <c r="BO543" s="82">
        <v>0.23899999999999999</v>
      </c>
      <c r="BP543" s="82">
        <v>-4.19E-2</v>
      </c>
      <c r="BQ543" s="82">
        <v>-6.2899999999999998E-2</v>
      </c>
      <c r="BR543" s="82">
        <v>-4.3400000000000001E-2</v>
      </c>
      <c r="BS543" s="82">
        <v>-7.0999999999999994E-2</v>
      </c>
      <c r="BT543" s="82">
        <v>0.2117</v>
      </c>
      <c r="CD543" s="82">
        <v>-0.1162</v>
      </c>
      <c r="CE543" s="82">
        <v>-4.9799999999999997E-2</v>
      </c>
      <c r="CF543" s="82">
        <v>5.9999999999999995E-4</v>
      </c>
      <c r="CG543" s="82">
        <v>9.5399999999999999E-2</v>
      </c>
      <c r="CH543" s="82">
        <v>-5.1000000000000004E-3</v>
      </c>
      <c r="CI543" s="82">
        <v>-3.49E-2</v>
      </c>
      <c r="CK543" s="82">
        <v>-4.4600000000000001E-2</v>
      </c>
      <c r="CL543" s="82">
        <v>-0.06</v>
      </c>
      <c r="CM543" s="82">
        <v>-0.10589999999999999</v>
      </c>
      <c r="CN543" s="82">
        <v>0.13619999999999999</v>
      </c>
      <c r="CO543" s="82">
        <v>-5.62E-2</v>
      </c>
      <c r="CP543" s="82">
        <v>-6.6199999999999995E-2</v>
      </c>
      <c r="CQ543" s="82">
        <v>0.1694</v>
      </c>
      <c r="CR543" s="82">
        <v>8.5500000000000007E-2</v>
      </c>
      <c r="CS543" s="82">
        <v>0.18179999999999999</v>
      </c>
      <c r="CT543" s="82">
        <v>-3.8699999999999998E-2</v>
      </c>
      <c r="CU543" s="82">
        <v>-5.62E-2</v>
      </c>
      <c r="CV543" s="82">
        <v>1.6999999999999999E-3</v>
      </c>
      <c r="CW543" s="82">
        <v>-3.6799999999999999E-2</v>
      </c>
    </row>
    <row r="544" spans="1:111" x14ac:dyDescent="0.2">
      <c r="A544" s="82" t="s">
        <v>817</v>
      </c>
      <c r="B544" s="82">
        <v>542</v>
      </c>
      <c r="C544" s="82" t="s">
        <v>359</v>
      </c>
      <c r="D544" s="82" t="s">
        <v>1093</v>
      </c>
      <c r="E544" s="82">
        <v>14</v>
      </c>
      <c r="F544" s="82" t="s">
        <v>203</v>
      </c>
      <c r="G544" s="82">
        <v>85</v>
      </c>
      <c r="H544" s="83">
        <v>503.058896</v>
      </c>
      <c r="I544" s="46" t="s">
        <v>599</v>
      </c>
      <c r="J544" s="82" t="s">
        <v>1090</v>
      </c>
      <c r="K544" s="82">
        <v>19</v>
      </c>
      <c r="L544" s="84" t="s">
        <v>962</v>
      </c>
      <c r="M544" s="82">
        <v>0</v>
      </c>
      <c r="N544" s="83">
        <v>130.301984</v>
      </c>
      <c r="O544" s="46" t="s">
        <v>169</v>
      </c>
      <c r="P544" s="82">
        <v>10.2051</v>
      </c>
      <c r="Q544" s="82">
        <v>1.5311999999999999</v>
      </c>
      <c r="R544" s="82">
        <v>8.6738</v>
      </c>
      <c r="S544" s="82">
        <v>0.57909999999999995</v>
      </c>
      <c r="T544" s="82">
        <v>0.15129999999999999</v>
      </c>
      <c r="U544" s="82">
        <v>0.42780000000000001</v>
      </c>
      <c r="V544" s="82">
        <v>-8.1430000000000007</v>
      </c>
      <c r="W544" s="82">
        <v>-6.9016000000000002</v>
      </c>
      <c r="X544" s="82">
        <v>13.166499999999999</v>
      </c>
      <c r="Y544" s="82">
        <v>31.276499999999999</v>
      </c>
      <c r="Z544" s="82">
        <v>-29.3687</v>
      </c>
      <c r="AA544" s="82">
        <v>-27.088899999999999</v>
      </c>
      <c r="AB544" s="82">
        <v>-47.8947</v>
      </c>
      <c r="AC544" s="86">
        <v>-8.7478999999999996</v>
      </c>
      <c r="AD544" s="82">
        <v>5.0610999999999997</v>
      </c>
      <c r="AE544" s="82">
        <v>-4.2023000000000001</v>
      </c>
      <c r="AF544" s="82">
        <v>19.453199999999999</v>
      </c>
      <c r="AG544" s="82">
        <v>20.6112</v>
      </c>
      <c r="AH544" s="82">
        <v>-3.2957000000000001</v>
      </c>
      <c r="AI544" s="82">
        <v>10.549300000000001</v>
      </c>
      <c r="AJ544" s="82">
        <v>-2.5337999999999998</v>
      </c>
      <c r="AK544" s="82">
        <v>8.0969999999999995</v>
      </c>
      <c r="AL544" s="82">
        <v>31.102699999999999</v>
      </c>
      <c r="AM544" s="82">
        <v>-34.215899999999998</v>
      </c>
      <c r="AN544" s="82">
        <v>27.381699999999999</v>
      </c>
      <c r="AO544" s="82">
        <v>-0.50390000000000001</v>
      </c>
      <c r="AP544" s="82">
        <v>13.126799999999999</v>
      </c>
      <c r="AQ544" s="82">
        <v>3.5600999999999998</v>
      </c>
      <c r="AR544" s="82">
        <v>-13.3066</v>
      </c>
      <c r="AS544" s="82">
        <v>-8.3623999999999992</v>
      </c>
      <c r="AT544" s="82">
        <v>22.572600000000001</v>
      </c>
      <c r="AU544" s="82">
        <v>13.7249</v>
      </c>
      <c r="AV544" s="82">
        <v>4.577</v>
      </c>
      <c r="AW544" s="82">
        <v>-16.775600000000001</v>
      </c>
      <c r="AX544" s="82">
        <v>10.3096</v>
      </c>
      <c r="AY544" s="82">
        <v>-18.2879</v>
      </c>
      <c r="AZ544" s="82">
        <v>-6.8193999999999999</v>
      </c>
      <c r="BA544" s="82">
        <v>12.189500000000001</v>
      </c>
      <c r="BB544" s="82">
        <v>8.8810000000000002</v>
      </c>
      <c r="BC544" s="82">
        <v>-59.9876</v>
      </c>
      <c r="BD544" s="82">
        <v>36.567500000000003</v>
      </c>
      <c r="BE544" s="82">
        <v>17.9863</v>
      </c>
      <c r="BF544" s="82">
        <v>-9.75</v>
      </c>
      <c r="BG544" s="82">
        <v>59.164400000000001</v>
      </c>
      <c r="BH544" s="82">
        <v>23.9331</v>
      </c>
      <c r="BI544" s="82">
        <v>-17.54</v>
      </c>
      <c r="BJ544" s="82">
        <v>39.3611</v>
      </c>
      <c r="BK544" s="82">
        <v>14.8512</v>
      </c>
      <c r="BL544" s="82">
        <v>5.1680000000000001</v>
      </c>
      <c r="BM544" s="82">
        <v>-17.292000000000002</v>
      </c>
      <c r="BN544" s="82">
        <v>-31.2623</v>
      </c>
      <c r="BO544" s="82">
        <v>-36.645699999999998</v>
      </c>
      <c r="BP544" s="82">
        <v>-36.726300000000002</v>
      </c>
      <c r="BQ544" s="82">
        <v>-29.526900000000001</v>
      </c>
      <c r="BR544" s="82">
        <v>-3.0009999999999999</v>
      </c>
      <c r="BS544" s="82">
        <v>-23.4742</v>
      </c>
      <c r="BT544" s="82">
        <v>26.3386</v>
      </c>
      <c r="BU544" s="82">
        <v>15.381399999999999</v>
      </c>
      <c r="BV544" s="82">
        <v>-9.1639999999999997</v>
      </c>
      <c r="BW544" s="82">
        <v>3.8281000000000001</v>
      </c>
      <c r="BX544" s="82">
        <v>23.990300000000001</v>
      </c>
      <c r="BY544" s="82">
        <v>-9.7927</v>
      </c>
      <c r="BZ544" s="82">
        <v>-0.63959999999999995</v>
      </c>
      <c r="CA544" s="82">
        <v>37.010399999999997</v>
      </c>
      <c r="CB544" s="82">
        <v>-39.848500000000001</v>
      </c>
      <c r="CC544" s="82">
        <v>-1.7172000000000001</v>
      </c>
      <c r="CD544" s="82">
        <v>-12.0923</v>
      </c>
      <c r="CE544" s="82">
        <v>2.6901000000000002</v>
      </c>
      <c r="CF544" s="82">
        <v>19.868099999999998</v>
      </c>
      <c r="CG544" s="82">
        <v>-8.9342000000000006</v>
      </c>
      <c r="CH544" s="82">
        <v>-16.1327</v>
      </c>
      <c r="CI544" s="82">
        <v>-47.8371</v>
      </c>
      <c r="CJ544" s="82">
        <v>-13.737299999999999</v>
      </c>
      <c r="CK544" s="82">
        <v>4.7344999999999997</v>
      </c>
      <c r="CL544" s="82">
        <v>-2.1456</v>
      </c>
      <c r="CM544" s="82">
        <v>-13.5128</v>
      </c>
      <c r="CN544" s="82">
        <v>-12.4137</v>
      </c>
      <c r="CO544" s="82">
        <v>-9.4795999999999996</v>
      </c>
      <c r="CP544" s="82">
        <v>7.6520000000000001</v>
      </c>
      <c r="CQ544" s="82">
        <v>10.5177</v>
      </c>
      <c r="CR544" s="82">
        <v>39.221800000000002</v>
      </c>
      <c r="CS544" s="82">
        <v>57.881399999999999</v>
      </c>
      <c r="CT544" s="82">
        <v>17.6006</v>
      </c>
      <c r="CU544" s="82">
        <v>40.330599999999997</v>
      </c>
      <c r="CV544" s="82">
        <v>-18.518899999999999</v>
      </c>
      <c r="CW544" s="82">
        <v>-28.418700000000001</v>
      </c>
      <c r="CX544" s="82">
        <v>-15.3123</v>
      </c>
      <c r="CY544" s="82">
        <v>5.2427000000000001</v>
      </c>
      <c r="CZ544" s="82">
        <v>8.7215000000000007</v>
      </c>
      <c r="DA544" s="82">
        <v>-23.491199999999999</v>
      </c>
      <c r="DB544" s="82">
        <v>-17.8004</v>
      </c>
      <c r="DC544" s="82">
        <v>22.5806</v>
      </c>
      <c r="DD544" s="82">
        <v>4.5022000000000002</v>
      </c>
    </row>
    <row r="545" spans="1:108" x14ac:dyDescent="0.2">
      <c r="A545" s="82" t="s">
        <v>817</v>
      </c>
      <c r="B545" s="82">
        <v>543</v>
      </c>
      <c r="C545" s="82" t="s">
        <v>359</v>
      </c>
      <c r="D545" s="82" t="s">
        <v>1086</v>
      </c>
      <c r="E545" s="82">
        <v>8</v>
      </c>
      <c r="F545" s="82" t="s">
        <v>191</v>
      </c>
      <c r="G545" s="82">
        <v>80</v>
      </c>
      <c r="H545" s="83">
        <v>792.70526600000005</v>
      </c>
      <c r="I545" s="46" t="s">
        <v>761</v>
      </c>
      <c r="J545" s="82" t="s">
        <v>1100</v>
      </c>
      <c r="K545" s="82">
        <v>11</v>
      </c>
      <c r="L545" s="84" t="s">
        <v>919</v>
      </c>
      <c r="M545" s="82">
        <v>5</v>
      </c>
      <c r="N545" s="83">
        <v>638.96615299999996</v>
      </c>
      <c r="O545" s="46" t="s">
        <v>578</v>
      </c>
      <c r="P545" s="82">
        <v>10.188499999999999</v>
      </c>
      <c r="Q545" s="82">
        <v>3.3672</v>
      </c>
      <c r="R545" s="82">
        <v>6.8212999999999999</v>
      </c>
      <c r="S545" s="82">
        <v>1.1881999999999999</v>
      </c>
      <c r="T545" s="82">
        <v>0.3397</v>
      </c>
      <c r="U545" s="82">
        <v>0.84850000000000003</v>
      </c>
      <c r="V545" s="82">
        <v>-0.70069999999999999</v>
      </c>
      <c r="W545" s="82">
        <v>8.1303000000000001</v>
      </c>
      <c r="X545" s="82">
        <v>19.104099999999999</v>
      </c>
      <c r="Y545" s="82">
        <v>15.9039</v>
      </c>
      <c r="Z545" s="82">
        <v>-2.4003999999999999</v>
      </c>
      <c r="AA545" s="82">
        <v>-35.964199999999998</v>
      </c>
      <c r="AB545" s="82">
        <v>4.3217999999999996</v>
      </c>
      <c r="AC545" s="86">
        <v>2.3611</v>
      </c>
      <c r="AD545" s="82">
        <v>-15.430099999999999</v>
      </c>
      <c r="AE545" s="82">
        <v>36.135100000000001</v>
      </c>
      <c r="AF545" s="82">
        <v>24.026800000000001</v>
      </c>
      <c r="AG545" s="82">
        <v>-15.856400000000001</v>
      </c>
      <c r="AH545" s="82">
        <v>4.3784000000000001</v>
      </c>
      <c r="AI545" s="82">
        <v>-4.8372999999999999</v>
      </c>
      <c r="AJ545" s="82">
        <v>2.6596000000000002</v>
      </c>
      <c r="AK545" s="82">
        <v>-17.175599999999999</v>
      </c>
      <c r="AL545" s="82">
        <v>-9.5442999999999998</v>
      </c>
      <c r="AM545" s="82">
        <v>-11.6418</v>
      </c>
      <c r="AN545" s="82">
        <v>-3.1191</v>
      </c>
      <c r="AO545" s="82">
        <v>6.2874999999999996</v>
      </c>
      <c r="AP545" s="82">
        <v>8.4741</v>
      </c>
      <c r="AQ545" s="82">
        <v>-15.0419</v>
      </c>
      <c r="AR545" s="82">
        <v>5.2531999999999996</v>
      </c>
      <c r="AS545" s="82">
        <v>3.1926999999999999</v>
      </c>
      <c r="AT545" s="82">
        <v>3.6604000000000001</v>
      </c>
      <c r="AU545" s="82">
        <v>1.0901000000000001</v>
      </c>
      <c r="AV545" s="82">
        <v>-18.4693</v>
      </c>
      <c r="AW545" s="82">
        <v>16.208400000000001</v>
      </c>
      <c r="AX545" s="82">
        <v>16.436599999999999</v>
      </c>
      <c r="AY545" s="82">
        <v>16.209299999999999</v>
      </c>
      <c r="AZ545" s="82">
        <v>-17.1188</v>
      </c>
      <c r="BA545" s="82">
        <v>1.5199</v>
      </c>
      <c r="BB545" s="82">
        <v>12.2928</v>
      </c>
      <c r="BC545" s="82">
        <v>13.035</v>
      </c>
      <c r="BD545" s="82">
        <v>-25.554600000000001</v>
      </c>
      <c r="BE545" s="82">
        <v>-100.85080000000001</v>
      </c>
      <c r="BF545" s="82">
        <v>-6.5852000000000004</v>
      </c>
      <c r="BG545" s="82">
        <v>-10.879899999999999</v>
      </c>
      <c r="BH545" s="82">
        <v>11.7851</v>
      </c>
      <c r="BI545" s="82">
        <v>-9.1517999999999997</v>
      </c>
      <c r="BJ545" s="82">
        <v>39.191400000000002</v>
      </c>
      <c r="BK545" s="82">
        <v>-8.6440000000000001</v>
      </c>
      <c r="BL545" s="82">
        <v>-1.7876000000000001</v>
      </c>
      <c r="BM545" s="82">
        <v>10.468299999999999</v>
      </c>
      <c r="BN545" s="82">
        <v>4.5301</v>
      </c>
      <c r="BO545" s="82">
        <v>50.845999999999997</v>
      </c>
      <c r="BP545" s="82">
        <v>50.276000000000003</v>
      </c>
      <c r="BQ545" s="82">
        <v>32.991500000000002</v>
      </c>
      <c r="BR545" s="82">
        <v>2.2776999999999998</v>
      </c>
      <c r="BS545" s="82">
        <v>36.576099999999997</v>
      </c>
      <c r="BT545" s="82">
        <v>-27.434899999999999</v>
      </c>
      <c r="BU545" s="82">
        <v>-7.6554000000000002</v>
      </c>
      <c r="BV545" s="82">
        <v>-1.8225</v>
      </c>
      <c r="BW545" s="82">
        <v>-4.9988999999999999</v>
      </c>
      <c r="BX545" s="82">
        <v>-37.427199999999999</v>
      </c>
      <c r="BY545" s="82">
        <v>-25.432400000000001</v>
      </c>
      <c r="BZ545" s="82">
        <v>-2.3719000000000001</v>
      </c>
      <c r="CA545" s="82">
        <v>-11.007099999999999</v>
      </c>
      <c r="CB545" s="82">
        <v>15.814299999999999</v>
      </c>
      <c r="CC545" s="82">
        <v>20.917400000000001</v>
      </c>
      <c r="CD545" s="82">
        <v>71.489099999999993</v>
      </c>
      <c r="CE545" s="82">
        <v>111.241</v>
      </c>
      <c r="CF545" s="82">
        <v>-22.208400000000001</v>
      </c>
      <c r="CG545" s="82">
        <v>7.6700999999999997</v>
      </c>
      <c r="CH545" s="82">
        <v>1.0405</v>
      </c>
      <c r="CI545" s="82">
        <v>-18.933199999999999</v>
      </c>
      <c r="CJ545" s="82">
        <v>9.3651999999999997</v>
      </c>
      <c r="CK545" s="82">
        <v>5.5865</v>
      </c>
      <c r="CL545" s="82">
        <v>10.9878</v>
      </c>
      <c r="CM545" s="82">
        <v>-15.6609</v>
      </c>
      <c r="CN545" s="82">
        <v>-20.404599999999999</v>
      </c>
      <c r="CO545" s="82">
        <v>-19.203199999999999</v>
      </c>
      <c r="CP545" s="82">
        <v>-17.5489</v>
      </c>
      <c r="CQ545" s="82">
        <v>38.560699999999997</v>
      </c>
      <c r="CR545" s="82">
        <v>-10.764099999999999</v>
      </c>
      <c r="CS545" s="82">
        <v>-11.9329</v>
      </c>
      <c r="CT545" s="82">
        <v>-13.104699999999999</v>
      </c>
      <c r="CU545" s="82">
        <v>-23.716799999999999</v>
      </c>
      <c r="CV545" s="82">
        <v>-18.131900000000002</v>
      </c>
      <c r="CW545" s="82">
        <v>-8.3612000000000002</v>
      </c>
      <c r="CX545" s="82">
        <v>-14.299899999999999</v>
      </c>
      <c r="CY545" s="82">
        <v>-8.5421999999999993</v>
      </c>
      <c r="CZ545" s="82">
        <v>-5.7286000000000001</v>
      </c>
      <c r="DA545" s="82">
        <v>-33.5563</v>
      </c>
      <c r="DB545" s="82">
        <v>-8.9221000000000004</v>
      </c>
      <c r="DC545" s="82">
        <v>-6.9977</v>
      </c>
      <c r="DD545" s="82">
        <v>1.1594</v>
      </c>
    </row>
    <row r="546" spans="1:108" x14ac:dyDescent="0.2">
      <c r="A546" s="82" t="s">
        <v>817</v>
      </c>
      <c r="B546" s="82">
        <v>544</v>
      </c>
      <c r="C546" s="82" t="s">
        <v>359</v>
      </c>
      <c r="D546" s="82" t="s">
        <v>1098</v>
      </c>
      <c r="E546" s="82">
        <v>5</v>
      </c>
      <c r="F546" s="82" t="s">
        <v>92</v>
      </c>
      <c r="G546" s="82">
        <v>30</v>
      </c>
      <c r="H546" s="83">
        <v>26.127748</v>
      </c>
      <c r="I546" s="46" t="s">
        <v>529</v>
      </c>
      <c r="J546" s="82" t="s">
        <v>1106</v>
      </c>
      <c r="K546" s="82">
        <v>24</v>
      </c>
      <c r="L546" s="84" t="s">
        <v>978</v>
      </c>
      <c r="M546" s="82">
        <v>0</v>
      </c>
      <c r="N546" s="83">
        <v>707.35077999999999</v>
      </c>
      <c r="O546" s="46" t="s">
        <v>351</v>
      </c>
      <c r="P546" s="82">
        <v>10.1875</v>
      </c>
      <c r="Q546" s="82">
        <v>4.4013999999999998</v>
      </c>
      <c r="R546" s="82">
        <v>5.7861000000000002</v>
      </c>
      <c r="S546" s="82">
        <v>1.252</v>
      </c>
      <c r="T546" s="82">
        <v>0.44850000000000001</v>
      </c>
      <c r="U546" s="82">
        <v>0.80349999999999999</v>
      </c>
      <c r="V546" s="82">
        <v>-3.5297000000000001</v>
      </c>
      <c r="W546" s="82">
        <v>9.282</v>
      </c>
      <c r="X546" s="82">
        <v>-22.007899999999999</v>
      </c>
      <c r="Y546" s="82">
        <v>36.030099999999997</v>
      </c>
      <c r="Z546" s="82">
        <v>-88.317400000000006</v>
      </c>
      <c r="AA546" s="82">
        <v>78.930499999999995</v>
      </c>
      <c r="AB546" s="82">
        <v>43.956200000000003</v>
      </c>
      <c r="AC546" s="86">
        <v>-17.804200000000002</v>
      </c>
      <c r="AD546" s="82">
        <v>29.778099999999998</v>
      </c>
      <c r="AE546" s="82">
        <v>-2.5238999999999998</v>
      </c>
      <c r="AF546" s="82">
        <v>-0.41880000000000001</v>
      </c>
      <c r="AG546" s="82">
        <v>10.420199999999999</v>
      </c>
      <c r="AH546" s="82">
        <v>-0.39679999999999999</v>
      </c>
      <c r="AI546" s="82">
        <v>4.4424999999999999</v>
      </c>
      <c r="AJ546" s="82">
        <v>19.852699999999999</v>
      </c>
      <c r="AK546" s="82">
        <v>-6.8693</v>
      </c>
      <c r="AL546" s="82">
        <v>-29.796199999999999</v>
      </c>
      <c r="AM546" s="82">
        <v>12.979200000000001</v>
      </c>
      <c r="AN546" s="82">
        <v>-54.847099999999998</v>
      </c>
      <c r="AO546" s="82">
        <v>-25.6602</v>
      </c>
      <c r="AP546" s="82">
        <v>6.1158000000000001</v>
      </c>
      <c r="AQ546" s="82">
        <v>-27.547999999999998</v>
      </c>
      <c r="AR546" s="82">
        <v>2.3003999999999998</v>
      </c>
      <c r="AS546" s="82">
        <v>4.3269000000000002</v>
      </c>
      <c r="AT546" s="82">
        <v>-8.5188000000000006</v>
      </c>
      <c r="AU546" s="82">
        <v>8.2532999999999994</v>
      </c>
      <c r="AV546" s="82">
        <v>6.0331000000000001</v>
      </c>
      <c r="AW546" s="82">
        <v>9.8965999999999994</v>
      </c>
      <c r="AX546" s="82">
        <v>-7.5606</v>
      </c>
      <c r="AY546" s="82">
        <v>-10.3207</v>
      </c>
      <c r="AZ546" s="82">
        <v>7.2660999999999998</v>
      </c>
      <c r="BA546" s="82">
        <v>-65.808999999999997</v>
      </c>
      <c r="BB546" s="82">
        <v>22.750599999999999</v>
      </c>
      <c r="BC546" s="82">
        <v>-15.719799999999999</v>
      </c>
      <c r="BD546" s="82">
        <v>55.875900000000001</v>
      </c>
      <c r="BE546" s="82">
        <v>16.925699999999999</v>
      </c>
      <c r="BF546" s="82">
        <v>5.3188000000000004</v>
      </c>
      <c r="BG546" s="82">
        <v>3.5398000000000001</v>
      </c>
      <c r="BH546" s="82">
        <v>26.176200000000001</v>
      </c>
      <c r="BI546" s="82">
        <v>-12.063000000000001</v>
      </c>
      <c r="BJ546" s="82">
        <v>28.252700000000001</v>
      </c>
      <c r="BK546" s="82">
        <v>2.5158</v>
      </c>
      <c r="BL546" s="82">
        <v>1.7322</v>
      </c>
      <c r="BM546" s="82">
        <v>-24.662700000000001</v>
      </c>
      <c r="BN546" s="82">
        <v>-4.6981999999999999</v>
      </c>
      <c r="BO546" s="82">
        <v>-63.872900000000001</v>
      </c>
      <c r="BP546" s="82">
        <v>-10.352</v>
      </c>
      <c r="BQ546" s="82">
        <v>-17.607600000000001</v>
      </c>
      <c r="BR546" s="82">
        <v>-11.1783</v>
      </c>
      <c r="BS546" s="82">
        <v>-0.16009999999999999</v>
      </c>
      <c r="BT546" s="82">
        <v>3.7490000000000001</v>
      </c>
      <c r="BU546" s="82">
        <v>-8.8521000000000001</v>
      </c>
      <c r="BV546" s="82">
        <v>-20.302900000000001</v>
      </c>
      <c r="BW546" s="82">
        <v>-4.2306999999999997</v>
      </c>
      <c r="BX546" s="82">
        <v>47.478499999999997</v>
      </c>
      <c r="BY546" s="82">
        <v>21.836500000000001</v>
      </c>
      <c r="BZ546" s="82">
        <v>8.3933</v>
      </c>
      <c r="CA546" s="82">
        <v>3.1267</v>
      </c>
      <c r="CB546" s="82">
        <v>11.8377</v>
      </c>
      <c r="CC546" s="82">
        <v>-66.712800000000001</v>
      </c>
      <c r="CD546" s="82">
        <v>53.164000000000001</v>
      </c>
      <c r="CE546" s="82">
        <v>-16.902799999999999</v>
      </c>
      <c r="CF546" s="82">
        <v>-69.148099999999999</v>
      </c>
      <c r="CG546" s="82">
        <v>-23.797599999999999</v>
      </c>
      <c r="CH546" s="82">
        <v>-35.900300000000001</v>
      </c>
      <c r="CI546" s="82">
        <v>-52.403399999999998</v>
      </c>
      <c r="CJ546" s="82">
        <v>-3.9738000000000002</v>
      </c>
      <c r="CK546" s="82">
        <v>5.8228</v>
      </c>
      <c r="CL546" s="82">
        <v>33.884599999999999</v>
      </c>
      <c r="CM546" s="82">
        <v>-0.52129999999999999</v>
      </c>
      <c r="CN546" s="82">
        <v>18.2913</v>
      </c>
      <c r="CO546" s="82">
        <v>10.8605</v>
      </c>
      <c r="CP546" s="82">
        <v>19.304600000000001</v>
      </c>
      <c r="CQ546" s="82">
        <v>6.1492000000000004</v>
      </c>
      <c r="CR546" s="82">
        <v>2.3927999999999998</v>
      </c>
      <c r="CS546" s="82">
        <v>19.534400000000002</v>
      </c>
      <c r="CT546" s="82">
        <v>33.590299999999999</v>
      </c>
      <c r="CU546" s="82">
        <v>3.9727999999999999</v>
      </c>
      <c r="CV546" s="82">
        <v>30.516300000000001</v>
      </c>
      <c r="CW546" s="82">
        <v>17.113199999999999</v>
      </c>
      <c r="CX546" s="82">
        <v>15.882899999999999</v>
      </c>
      <c r="CY546" s="82">
        <v>1.6960999999999999</v>
      </c>
      <c r="CZ546" s="82">
        <v>22.676200000000001</v>
      </c>
      <c r="DA546" s="82">
        <v>-5.2211999999999996</v>
      </c>
      <c r="DB546" s="82">
        <v>-17.4313</v>
      </c>
      <c r="DC546" s="82">
        <v>4.8513000000000002</v>
      </c>
      <c r="DD546" s="82">
        <v>-7.6906999999999996</v>
      </c>
    </row>
    <row r="547" spans="1:108" x14ac:dyDescent="0.2">
      <c r="A547" s="82" t="s">
        <v>817</v>
      </c>
      <c r="B547" s="82">
        <v>545</v>
      </c>
      <c r="C547" s="82" t="s">
        <v>359</v>
      </c>
      <c r="D547" s="82" t="s">
        <v>1088</v>
      </c>
      <c r="E547" s="82">
        <v>12</v>
      </c>
      <c r="F547" s="82" t="s">
        <v>103</v>
      </c>
      <c r="G547" s="82">
        <v>75</v>
      </c>
      <c r="H547" s="83">
        <v>646.37774000000002</v>
      </c>
      <c r="I547" s="46" t="s">
        <v>767</v>
      </c>
      <c r="J547" s="82" t="s">
        <v>1110</v>
      </c>
      <c r="K547" s="82">
        <v>18</v>
      </c>
      <c r="L547" s="84" t="s">
        <v>961</v>
      </c>
      <c r="M547" s="82">
        <v>0</v>
      </c>
      <c r="N547" s="83">
        <v>1.0037039999999999</v>
      </c>
      <c r="O547" s="46" t="s">
        <v>636</v>
      </c>
      <c r="P547" s="82">
        <v>10.167999999999999</v>
      </c>
      <c r="Q547" s="82">
        <v>3.2646000000000002</v>
      </c>
      <c r="R547" s="82">
        <v>6.9032999999999998</v>
      </c>
      <c r="S547" s="82">
        <v>1.1767000000000001</v>
      </c>
      <c r="T547" s="82">
        <v>0.33510000000000001</v>
      </c>
      <c r="U547" s="82">
        <v>0.84160000000000001</v>
      </c>
      <c r="V547" s="82">
        <v>2.089</v>
      </c>
      <c r="W547" s="82">
        <v>-11.491400000000001</v>
      </c>
      <c r="X547" s="82">
        <v>18.939599999999999</v>
      </c>
      <c r="Y547" s="82">
        <v>38.849400000000003</v>
      </c>
      <c r="Z547" s="82">
        <v>26.222200000000001</v>
      </c>
      <c r="AA547" s="82">
        <v>-47.152000000000001</v>
      </c>
      <c r="AB547" s="82">
        <v>38.128999999999998</v>
      </c>
      <c r="AC547" s="86">
        <v>12.3697</v>
      </c>
      <c r="AD547" s="82">
        <v>19.035900000000002</v>
      </c>
      <c r="AE547" s="82">
        <v>23.39</v>
      </c>
      <c r="AF547" s="82">
        <v>3.6758000000000002</v>
      </c>
      <c r="AG547" s="82">
        <v>-31.136199999999999</v>
      </c>
      <c r="AH547" s="82">
        <v>0.67379999999999995</v>
      </c>
      <c r="AI547" s="82">
        <v>-11.170999999999999</v>
      </c>
      <c r="AJ547" s="82">
        <v>-2.1762999999999999</v>
      </c>
      <c r="AK547" s="82">
        <v>-24.109000000000002</v>
      </c>
      <c r="AL547" s="82">
        <v>-32.050800000000002</v>
      </c>
      <c r="AM547" s="82">
        <v>-46.8367</v>
      </c>
      <c r="AN547" s="82">
        <v>-27.2273</v>
      </c>
      <c r="AO547" s="82">
        <v>-10.700699999999999</v>
      </c>
      <c r="AP547" s="82">
        <v>-19.6998</v>
      </c>
      <c r="AQ547" s="82">
        <v>6.6658999999999997</v>
      </c>
      <c r="AR547" s="82">
        <v>-6.1775000000000002</v>
      </c>
      <c r="AS547" s="82">
        <v>8.8801000000000005</v>
      </c>
      <c r="AT547" s="82">
        <v>7.3217999999999996</v>
      </c>
      <c r="AU547" s="82">
        <v>-8.9260999999999999</v>
      </c>
      <c r="AV547" s="82">
        <v>31.730899999999998</v>
      </c>
      <c r="AW547" s="82">
        <v>47.62</v>
      </c>
      <c r="AX547" s="82">
        <v>-12.5474</v>
      </c>
      <c r="AY547" s="82">
        <v>12.9359</v>
      </c>
      <c r="AZ547" s="82">
        <v>2.4104000000000001</v>
      </c>
      <c r="BA547" s="82">
        <v>47.298000000000002</v>
      </c>
      <c r="BB547" s="82">
        <v>-39.2181</v>
      </c>
      <c r="BC547" s="82">
        <v>56.823099999999997</v>
      </c>
      <c r="BD547" s="82">
        <v>-99.889300000000006</v>
      </c>
      <c r="BE547" s="82">
        <v>7.3361999999999998</v>
      </c>
      <c r="BF547" s="82">
        <v>14.763299999999999</v>
      </c>
      <c r="BG547" s="82">
        <v>-12.1844</v>
      </c>
      <c r="BH547" s="82">
        <v>-28.143799999999999</v>
      </c>
      <c r="BI547" s="82">
        <v>28.4316</v>
      </c>
      <c r="BJ547" s="82">
        <v>-40.826500000000003</v>
      </c>
      <c r="BK547" s="82">
        <v>13.4968</v>
      </c>
      <c r="BL547" s="82">
        <v>6.9847000000000001</v>
      </c>
      <c r="BM547" s="82">
        <v>-10.170199999999999</v>
      </c>
      <c r="BN547" s="82">
        <v>15.820499999999999</v>
      </c>
      <c r="BO547" s="82">
        <v>-48.536499999999997</v>
      </c>
      <c r="BP547" s="82">
        <v>-24.432300000000001</v>
      </c>
      <c r="BQ547" s="82">
        <v>27.5291</v>
      </c>
      <c r="BR547" s="82">
        <v>5.1470000000000002</v>
      </c>
      <c r="BS547" s="82">
        <v>16.963200000000001</v>
      </c>
      <c r="BT547" s="82">
        <v>8.6821999999999999</v>
      </c>
      <c r="BU547" s="82">
        <v>11.554600000000001</v>
      </c>
      <c r="BV547" s="82">
        <v>-1.363</v>
      </c>
      <c r="BW547" s="82">
        <v>15.606299999999999</v>
      </c>
      <c r="BX547" s="82">
        <v>11.493</v>
      </c>
      <c r="BY547" s="82">
        <v>26.3186</v>
      </c>
      <c r="BZ547" s="82">
        <v>3.4546999999999999</v>
      </c>
      <c r="CA547" s="82">
        <v>-22.876000000000001</v>
      </c>
      <c r="CB547" s="82">
        <v>9.9372000000000007</v>
      </c>
      <c r="CC547" s="82">
        <v>95.399699999999996</v>
      </c>
      <c r="CD547" s="82">
        <v>-16.662600000000001</v>
      </c>
      <c r="CE547" s="82">
        <v>34.904899999999998</v>
      </c>
      <c r="CF547" s="82">
        <v>52.888500000000001</v>
      </c>
      <c r="CG547" s="82">
        <v>31.927099999999999</v>
      </c>
      <c r="CH547" s="82">
        <v>-47.7714</v>
      </c>
      <c r="CI547" s="82">
        <v>38.732100000000003</v>
      </c>
      <c r="CJ547" s="82">
        <v>30.492000000000001</v>
      </c>
      <c r="CK547" s="82">
        <v>-20.9175</v>
      </c>
      <c r="CL547" s="82">
        <v>-14.652799999999999</v>
      </c>
      <c r="CM547" s="82">
        <v>-9.5671999999999997</v>
      </c>
      <c r="CN547" s="82">
        <v>-17.669</v>
      </c>
      <c r="CO547" s="82">
        <v>-15.9674</v>
      </c>
      <c r="CP547" s="82">
        <v>-21.9496</v>
      </c>
      <c r="CQ547" s="82">
        <v>-23.188400000000001</v>
      </c>
      <c r="CR547" s="82">
        <v>-8.9675999999999991</v>
      </c>
      <c r="CS547" s="82">
        <v>-23.4147</v>
      </c>
      <c r="CT547" s="82">
        <v>-0.68569999999999998</v>
      </c>
      <c r="CU547" s="82">
        <v>-16.543600000000001</v>
      </c>
      <c r="CV547" s="82">
        <v>-13.1021</v>
      </c>
      <c r="CW547" s="82">
        <v>-21.613099999999999</v>
      </c>
      <c r="CX547" s="82">
        <v>-22.454599999999999</v>
      </c>
      <c r="CY547" s="82">
        <v>6.6351000000000004</v>
      </c>
      <c r="CZ547" s="82">
        <v>-27.8432</v>
      </c>
      <c r="DA547" s="82">
        <v>13.983000000000001</v>
      </c>
      <c r="DB547" s="82">
        <v>6.3547000000000002</v>
      </c>
      <c r="DC547" s="82">
        <v>-13.394299999999999</v>
      </c>
      <c r="DD547" s="82">
        <v>25.047999999999998</v>
      </c>
    </row>
    <row r="548" spans="1:108" x14ac:dyDescent="0.2">
      <c r="A548" s="82" t="s">
        <v>817</v>
      </c>
      <c r="B548" s="82">
        <v>546</v>
      </c>
      <c r="C548" s="82" t="s">
        <v>2</v>
      </c>
      <c r="D548" s="82" t="s">
        <v>1061</v>
      </c>
      <c r="E548" s="82">
        <v>3</v>
      </c>
      <c r="F548" s="82" t="s">
        <v>81</v>
      </c>
      <c r="G548" s="82">
        <v>45</v>
      </c>
      <c r="H548" s="83">
        <v>365.84616699999998</v>
      </c>
      <c r="I548" s="46" t="s">
        <v>613</v>
      </c>
      <c r="J548" s="82" t="s">
        <v>1073</v>
      </c>
      <c r="K548" s="82">
        <v>15</v>
      </c>
      <c r="L548" s="84" t="s">
        <v>272</v>
      </c>
      <c r="M548" s="82">
        <v>105</v>
      </c>
      <c r="N548" s="83">
        <v>655.64361899999994</v>
      </c>
      <c r="O548" s="46" t="s">
        <v>614</v>
      </c>
      <c r="P548" s="82">
        <v>10.1564</v>
      </c>
      <c r="Q548" s="82">
        <v>5.4115000000000002</v>
      </c>
      <c r="R548" s="82">
        <v>4.7449000000000003</v>
      </c>
      <c r="S548" s="82">
        <v>0.88929999999999998</v>
      </c>
      <c r="T548" s="82">
        <v>0.54349999999999998</v>
      </c>
      <c r="U548" s="82">
        <v>0.3458</v>
      </c>
      <c r="V548" s="82">
        <v>0.11550000000000001</v>
      </c>
      <c r="W548" s="82">
        <v>-6.0699999999999997E-2</v>
      </c>
      <c r="X548" s="82">
        <v>0.1134</v>
      </c>
      <c r="Y548" s="82">
        <v>-0.13389999999999999</v>
      </c>
      <c r="Z548" s="82">
        <v>-4.7000000000000002E-3</v>
      </c>
      <c r="AA548" s="82">
        <v>2.5600000000000001E-2</v>
      </c>
      <c r="AC548" s="86">
        <v>3.3799999999999997E-2</v>
      </c>
      <c r="AD548" s="82">
        <v>-3.5799999999999998E-2</v>
      </c>
      <c r="AE548" s="82">
        <v>-3.8600000000000002E-2</v>
      </c>
      <c r="AF548" s="82">
        <v>0.36249999999999999</v>
      </c>
      <c r="AG548" s="82">
        <v>8.8999999999999999E-3</v>
      </c>
      <c r="AH548" s="82">
        <v>-0.15010000000000001</v>
      </c>
      <c r="AI548" s="82">
        <v>-2.86E-2</v>
      </c>
      <c r="AJ548" s="82">
        <v>0.1113</v>
      </c>
      <c r="AK548" s="82">
        <v>-0.153</v>
      </c>
      <c r="AL548" s="82">
        <v>-5.0799999999999998E-2</v>
      </c>
      <c r="AM548" s="82">
        <v>-0.15840000000000001</v>
      </c>
      <c r="AN548" s="82">
        <v>-1.4E-2</v>
      </c>
      <c r="AO548" s="82">
        <v>8.8999999999999999E-3</v>
      </c>
      <c r="AP548" s="82">
        <v>6.0299999999999999E-2</v>
      </c>
      <c r="AQ548" s="82">
        <v>-3.8699999999999998E-2</v>
      </c>
      <c r="AR548" s="82">
        <v>0.19520000000000001</v>
      </c>
      <c r="BA548" s="82">
        <v>0.1124</v>
      </c>
      <c r="BB548" s="82">
        <v>7.3099999999999998E-2</v>
      </c>
      <c r="BC548" s="82">
        <v>3.4500000000000003E-2</v>
      </c>
      <c r="BE548" s="82">
        <v>-8.3999999999999995E-3</v>
      </c>
      <c r="BF548" s="82">
        <v>-6.2799999999999995E-2</v>
      </c>
      <c r="BG548" s="82">
        <v>0.05</v>
      </c>
      <c r="BH548" s="82">
        <v>3.4500000000000003E-2</v>
      </c>
      <c r="BI548" s="82">
        <v>-0.1135</v>
      </c>
      <c r="BJ548" s="82">
        <v>-9.0200000000000002E-2</v>
      </c>
      <c r="BK548" s="82">
        <v>-2.9600000000000001E-2</v>
      </c>
      <c r="BL548" s="82">
        <v>0.1016</v>
      </c>
      <c r="BM548" s="82">
        <v>0.123</v>
      </c>
      <c r="BN548" s="82">
        <v>-4.1300000000000003E-2</v>
      </c>
      <c r="BO548" s="82">
        <v>-9.9099999999999994E-2</v>
      </c>
      <c r="BP548" s="82">
        <v>8.1699999999999995E-2</v>
      </c>
      <c r="BQ548" s="82">
        <v>3.4000000000000002E-2</v>
      </c>
      <c r="BR548" s="82">
        <v>-9.2899999999999996E-2</v>
      </c>
      <c r="BS548" s="82">
        <v>-0.01</v>
      </c>
      <c r="BT548" s="82">
        <v>-9.7000000000000003E-2</v>
      </c>
      <c r="CD548" s="82">
        <v>0.17499999999999999</v>
      </c>
      <c r="CE548" s="82">
        <v>-0.20399999999999999</v>
      </c>
      <c r="CF548" s="82">
        <v>5.74E-2</v>
      </c>
      <c r="CG548" s="82">
        <v>1.17E-2</v>
      </c>
      <c r="CH548" s="82">
        <v>-2.0799999999999999E-2</v>
      </c>
      <c r="CI548" s="82">
        <v>1.44E-2</v>
      </c>
      <c r="CK548" s="82">
        <v>-8.3699999999999997E-2</v>
      </c>
      <c r="CL548" s="82">
        <v>-3.6499999999999998E-2</v>
      </c>
      <c r="CM548" s="82">
        <v>-9.5899999999999999E-2</v>
      </c>
      <c r="CN548" s="82">
        <v>5.0900000000000001E-2</v>
      </c>
      <c r="CO548" s="82">
        <v>-8.2100000000000006E-2</v>
      </c>
      <c r="CP548" s="82">
        <v>-1.9900000000000001E-2</v>
      </c>
      <c r="CQ548" s="82">
        <v>-0.1085</v>
      </c>
      <c r="CR548" s="82">
        <v>6.1100000000000002E-2</v>
      </c>
      <c r="CS548" s="82">
        <v>-7.1900000000000006E-2</v>
      </c>
      <c r="CT548" s="82">
        <v>3.8899999999999997E-2</v>
      </c>
      <c r="CU548" s="82">
        <v>9.6500000000000002E-2</v>
      </c>
      <c r="CV548" s="82">
        <v>0.1047</v>
      </c>
      <c r="CW548" s="82">
        <v>0.11260000000000001</v>
      </c>
    </row>
    <row r="549" spans="1:108" x14ac:dyDescent="0.2">
      <c r="A549" s="82" t="s">
        <v>817</v>
      </c>
      <c r="B549" s="82">
        <v>547</v>
      </c>
      <c r="C549" s="82" t="s">
        <v>1</v>
      </c>
      <c r="D549" s="82" t="s">
        <v>1017</v>
      </c>
      <c r="E549" s="82">
        <v>7</v>
      </c>
      <c r="F549" s="82" t="s">
        <v>100</v>
      </c>
      <c r="G549" s="82">
        <v>30</v>
      </c>
      <c r="H549" s="83">
        <v>21.014697000000002</v>
      </c>
      <c r="I549" s="46" t="s">
        <v>556</v>
      </c>
      <c r="J549" s="82" t="s">
        <v>1025</v>
      </c>
      <c r="K549" s="82">
        <v>15</v>
      </c>
      <c r="L549" s="84" t="s">
        <v>272</v>
      </c>
      <c r="M549" s="82">
        <v>95</v>
      </c>
      <c r="N549" s="83">
        <v>645.984602</v>
      </c>
      <c r="O549" s="46" t="s">
        <v>275</v>
      </c>
      <c r="P549" s="82">
        <v>10.126799999999999</v>
      </c>
      <c r="Q549" s="82">
        <v>5.2595999999999998</v>
      </c>
      <c r="R549" s="82">
        <v>4.8672000000000004</v>
      </c>
      <c r="S549" s="82">
        <v>1.8831</v>
      </c>
      <c r="T549" s="82">
        <v>1.0911999999999999</v>
      </c>
      <c r="U549" s="82">
        <v>0.79190000000000005</v>
      </c>
      <c r="V549" s="82">
        <v>2.7199999999999998E-2</v>
      </c>
      <c r="W549" s="82">
        <v>5.5599999999999997E-2</v>
      </c>
      <c r="X549" s="82">
        <v>-0.26690000000000003</v>
      </c>
      <c r="Y549" s="82">
        <v>-0.2016</v>
      </c>
      <c r="Z549" s="82">
        <v>5.5E-2</v>
      </c>
      <c r="AC549" s="86">
        <v>-0.21099999999999999</v>
      </c>
      <c r="AD549" s="82">
        <v>-5.8500000000000003E-2</v>
      </c>
      <c r="AE549" s="82">
        <v>-0.49030000000000001</v>
      </c>
      <c r="AF549" s="82">
        <v>0.54220000000000002</v>
      </c>
      <c r="AG549" s="82">
        <v>0.1139</v>
      </c>
      <c r="AH549" s="82">
        <v>0.15659999999999999</v>
      </c>
      <c r="AI549" s="82">
        <v>1.21E-2</v>
      </c>
      <c r="AJ549" s="82">
        <v>0.1024</v>
      </c>
      <c r="AK549" s="82">
        <v>-2.07E-2</v>
      </c>
      <c r="BA549" s="82">
        <v>-4.8599999999999997E-2</v>
      </c>
      <c r="BE549" s="82">
        <v>-2.0799999999999999E-2</v>
      </c>
      <c r="BF549" s="82">
        <v>6.3100000000000003E-2</v>
      </c>
      <c r="BG549" s="82">
        <v>-0.1993</v>
      </c>
      <c r="BH549" s="82">
        <v>-0.16869999999999999</v>
      </c>
      <c r="BI549" s="82">
        <v>0.4284</v>
      </c>
      <c r="BJ549" s="82">
        <v>3.4500000000000003E-2</v>
      </c>
      <c r="BK549" s="82">
        <v>3.7400000000000003E-2</v>
      </c>
      <c r="BL549" s="82">
        <v>-4.4000000000000003E-3</v>
      </c>
      <c r="BM549" s="82">
        <v>2.58E-2</v>
      </c>
      <c r="BN549" s="82">
        <v>-0.14749999999999999</v>
      </c>
      <c r="CD549" s="82">
        <v>-4.6199999999999998E-2</v>
      </c>
      <c r="CF549" s="82">
        <v>-0.3785</v>
      </c>
      <c r="CG549" s="82">
        <v>-3.1800000000000002E-2</v>
      </c>
      <c r="CK549" s="82">
        <v>-0.1825</v>
      </c>
      <c r="CL549" s="82">
        <v>-0.38379999999999997</v>
      </c>
      <c r="CM549" s="82">
        <v>0.2472</v>
      </c>
      <c r="CN549" s="82">
        <v>0.3518</v>
      </c>
      <c r="CO549" s="82">
        <v>0.1691</v>
      </c>
      <c r="CP549" s="82">
        <v>7.4000000000000003E-3</v>
      </c>
      <c r="CQ549" s="82">
        <v>2.0899999999999998E-2</v>
      </c>
      <c r="CR549" s="82">
        <v>0.22650000000000001</v>
      </c>
    </row>
    <row r="550" spans="1:108" x14ac:dyDescent="0.2">
      <c r="A550" s="82" t="s">
        <v>817</v>
      </c>
      <c r="B550" s="82">
        <v>548</v>
      </c>
      <c r="C550" s="82" t="s">
        <v>1</v>
      </c>
      <c r="D550" s="82" t="s">
        <v>1024</v>
      </c>
      <c r="E550" s="82">
        <v>14</v>
      </c>
      <c r="F550" s="82" t="s">
        <v>203</v>
      </c>
      <c r="G550" s="82">
        <v>20</v>
      </c>
      <c r="H550" s="83">
        <v>10.213694</v>
      </c>
      <c r="I550" s="46" t="s">
        <v>768</v>
      </c>
      <c r="J550" s="82" t="s">
        <v>1026</v>
      </c>
      <c r="K550" s="82">
        <v>16</v>
      </c>
      <c r="L550" s="84" t="s">
        <v>952</v>
      </c>
      <c r="M550" s="82">
        <v>15</v>
      </c>
      <c r="N550" s="83">
        <v>364.56492800000001</v>
      </c>
      <c r="O550" s="46" t="s">
        <v>618</v>
      </c>
      <c r="P550" s="82">
        <v>10.118399999999999</v>
      </c>
      <c r="Q550" s="82">
        <v>6.6886999999999999</v>
      </c>
      <c r="R550" s="82">
        <v>3.4297</v>
      </c>
      <c r="S550" s="82">
        <v>1.7759</v>
      </c>
      <c r="T550" s="82">
        <v>1.2528999999999999</v>
      </c>
      <c r="U550" s="82">
        <v>0.52300000000000002</v>
      </c>
      <c r="V550" s="82">
        <v>-8.3400000000000002E-2</v>
      </c>
      <c r="W550" s="82">
        <v>-1.2500000000000001E-2</v>
      </c>
      <c r="X550" s="82">
        <v>-0.28739999999999999</v>
      </c>
      <c r="Y550" s="82">
        <v>1.95E-2</v>
      </c>
      <c r="Z550" s="82">
        <v>4.5999999999999999E-3</v>
      </c>
      <c r="AC550" s="86">
        <v>-0.15079999999999999</v>
      </c>
      <c r="AD550" s="82">
        <v>-2.12E-2</v>
      </c>
      <c r="AE550" s="82">
        <v>0.2014</v>
      </c>
      <c r="AF550" s="82">
        <v>-0.1067</v>
      </c>
      <c r="AG550" s="82">
        <v>-0.13750000000000001</v>
      </c>
      <c r="AH550" s="82">
        <v>6.5699999999999995E-2</v>
      </c>
      <c r="AI550" s="82">
        <v>-1.78E-2</v>
      </c>
      <c r="AJ550" s="82">
        <v>0.1023</v>
      </c>
      <c r="AK550" s="82">
        <v>4.0399999999999998E-2</v>
      </c>
      <c r="BA550" s="82">
        <v>3.49E-2</v>
      </c>
      <c r="BE550" s="82">
        <v>5.6800000000000003E-2</v>
      </c>
      <c r="BF550" s="82">
        <v>-8.6300000000000002E-2</v>
      </c>
      <c r="BG550" s="82">
        <v>-8.0500000000000002E-2</v>
      </c>
      <c r="BH550" s="82">
        <v>0.2248</v>
      </c>
      <c r="BI550" s="82">
        <v>-5.5199999999999999E-2</v>
      </c>
      <c r="BJ550" s="82">
        <v>-9.1700000000000004E-2</v>
      </c>
      <c r="BK550" s="82">
        <v>-2.41E-2</v>
      </c>
      <c r="BL550" s="82">
        <v>-9.4899999999999998E-2</v>
      </c>
      <c r="BM550" s="82">
        <v>2.86E-2</v>
      </c>
      <c r="BN550" s="82">
        <v>8.7599999999999997E-2</v>
      </c>
      <c r="CD550" s="82">
        <v>0.1125</v>
      </c>
      <c r="CF550" s="82">
        <v>0.1676</v>
      </c>
      <c r="CG550" s="82">
        <v>-0.31919999999999998</v>
      </c>
      <c r="CK550" s="82">
        <v>7.3499999999999996E-2</v>
      </c>
      <c r="CL550" s="82">
        <v>0.1091</v>
      </c>
      <c r="CM550" s="82">
        <v>-4.3299999999999998E-2</v>
      </c>
      <c r="CN550" s="82">
        <v>-0.42080000000000001</v>
      </c>
      <c r="CO550" s="82">
        <v>6.7400000000000002E-2</v>
      </c>
      <c r="CP550" s="82">
        <v>-1.0500000000000001E-2</v>
      </c>
      <c r="CQ550" s="82">
        <v>3.5999999999999997E-2</v>
      </c>
      <c r="CR550" s="82">
        <v>0.2278</v>
      </c>
    </row>
    <row r="551" spans="1:108" x14ac:dyDescent="0.2">
      <c r="A551" s="82" t="s">
        <v>817</v>
      </c>
      <c r="B551" s="82">
        <v>549</v>
      </c>
      <c r="C551" s="82" t="s">
        <v>2</v>
      </c>
      <c r="D551" s="82" t="s">
        <v>1059</v>
      </c>
      <c r="E551" s="82">
        <v>1</v>
      </c>
      <c r="F551" s="82" t="s">
        <v>114</v>
      </c>
      <c r="G551" s="82">
        <v>85</v>
      </c>
      <c r="H551" s="83">
        <v>520.41294100000005</v>
      </c>
      <c r="I551" s="46" t="s">
        <v>518</v>
      </c>
      <c r="J551" s="82" t="s">
        <v>1069</v>
      </c>
      <c r="K551" s="82">
        <v>11</v>
      </c>
      <c r="L551" s="84" t="s">
        <v>919</v>
      </c>
      <c r="M551" s="82">
        <v>10</v>
      </c>
      <c r="N551" s="83">
        <v>639.04367000000002</v>
      </c>
      <c r="O551" s="46" t="s">
        <v>579</v>
      </c>
      <c r="P551" s="82">
        <v>10.11</v>
      </c>
      <c r="Q551" s="82">
        <v>8.0893999999999995</v>
      </c>
      <c r="R551" s="82">
        <v>2.0206</v>
      </c>
      <c r="S551" s="82">
        <v>1.0315000000000001</v>
      </c>
      <c r="T551" s="82">
        <v>0.87470000000000003</v>
      </c>
      <c r="U551" s="82">
        <v>0.15679999999999999</v>
      </c>
      <c r="V551" s="82">
        <v>-0.10390000000000001</v>
      </c>
      <c r="W551" s="82">
        <v>-7.85E-2</v>
      </c>
      <c r="X551" s="82">
        <v>-0.14369999999999999</v>
      </c>
      <c r="Y551" s="82">
        <v>4.2900000000000001E-2</v>
      </c>
      <c r="Z551" s="82">
        <v>2.7300000000000001E-2</v>
      </c>
      <c r="AA551" s="82">
        <v>9.9000000000000005E-2</v>
      </c>
      <c r="AC551" s="86">
        <v>1.44E-2</v>
      </c>
      <c r="AD551" s="82">
        <v>-1.54E-2</v>
      </c>
      <c r="AE551" s="82">
        <v>-1.1900000000000001E-2</v>
      </c>
      <c r="AF551" s="82">
        <v>7.1900000000000006E-2</v>
      </c>
      <c r="AG551" s="82">
        <v>5.3100000000000001E-2</v>
      </c>
      <c r="AH551" s="82">
        <v>-0.12139999999999999</v>
      </c>
      <c r="AI551" s="82">
        <v>-0.13089999999999999</v>
      </c>
      <c r="AJ551" s="82">
        <v>7.4300000000000005E-2</v>
      </c>
      <c r="AK551" s="82">
        <v>-4.5699999999999998E-2</v>
      </c>
      <c r="AL551" s="82">
        <v>-0.14960000000000001</v>
      </c>
      <c r="AM551" s="82">
        <v>5.0999999999999997E-2</v>
      </c>
      <c r="AN551" s="82">
        <v>-8.8999999999999999E-3</v>
      </c>
      <c r="AO551" s="82">
        <v>-0.04</v>
      </c>
      <c r="AP551" s="82">
        <v>5.5100000000000003E-2</v>
      </c>
      <c r="AQ551" s="82">
        <v>-0.1163</v>
      </c>
      <c r="AR551" s="82">
        <v>0.15090000000000001</v>
      </c>
      <c r="BA551" s="82">
        <v>8.5500000000000007E-2</v>
      </c>
      <c r="BB551" s="82">
        <v>3.85E-2</v>
      </c>
      <c r="BC551" s="82">
        <v>1.0200000000000001E-2</v>
      </c>
      <c r="BE551" s="82">
        <v>0.09</v>
      </c>
      <c r="BF551" s="82">
        <v>4.9299999999999997E-2</v>
      </c>
      <c r="BG551" s="82">
        <v>3.0099999999999998E-2</v>
      </c>
      <c r="BH551" s="82">
        <v>6.3600000000000004E-2</v>
      </c>
      <c r="BI551" s="82">
        <v>-2.4E-2</v>
      </c>
      <c r="BJ551" s="82">
        <v>-7.2099999999999997E-2</v>
      </c>
      <c r="BK551" s="82">
        <v>-5.8000000000000003E-2</v>
      </c>
      <c r="BL551" s="82">
        <v>-7.9200000000000007E-2</v>
      </c>
      <c r="BM551" s="82">
        <v>0.15040000000000001</v>
      </c>
      <c r="BN551" s="82">
        <v>-7.2800000000000004E-2</v>
      </c>
      <c r="BO551" s="82">
        <v>-9.98E-2</v>
      </c>
      <c r="BP551" s="82">
        <v>7.0900000000000005E-2</v>
      </c>
      <c r="BQ551" s="82">
        <v>3.95E-2</v>
      </c>
      <c r="BR551" s="82">
        <v>-1.5100000000000001E-2</v>
      </c>
      <c r="BS551" s="82">
        <v>-5.8799999999999998E-2</v>
      </c>
      <c r="BT551" s="82">
        <v>-0.1479</v>
      </c>
      <c r="CD551" s="82">
        <v>3.5999999999999999E-3</v>
      </c>
      <c r="CE551" s="82">
        <v>2.29E-2</v>
      </c>
      <c r="CF551" s="82">
        <v>3.39E-2</v>
      </c>
      <c r="CG551" s="82">
        <v>-0.14130000000000001</v>
      </c>
      <c r="CH551" s="82">
        <v>3.5799999999999998E-2</v>
      </c>
      <c r="CI551" s="82">
        <v>-6.5299999999999997E-2</v>
      </c>
      <c r="CK551" s="82">
        <v>2.52E-2</v>
      </c>
      <c r="CL551" s="82">
        <v>8.1699999999999995E-2</v>
      </c>
      <c r="CM551" s="82">
        <v>5.7700000000000001E-2</v>
      </c>
      <c r="CN551" s="82">
        <v>5.8999999999999997E-2</v>
      </c>
      <c r="CO551" s="82">
        <v>6.7599999999999993E-2</v>
      </c>
      <c r="CP551" s="82">
        <v>-0.1116</v>
      </c>
      <c r="CQ551" s="82">
        <v>9.7000000000000003E-2</v>
      </c>
      <c r="CR551" s="82">
        <v>-8.1100000000000005E-2</v>
      </c>
      <c r="CS551" s="82">
        <v>-8.3799999999999999E-2</v>
      </c>
      <c r="CT551" s="82">
        <v>3.0700000000000002E-2</v>
      </c>
      <c r="CU551" s="82">
        <v>-5.2600000000000001E-2</v>
      </c>
      <c r="CV551" s="82">
        <v>-4.4699999999999997E-2</v>
      </c>
      <c r="CW551" s="82">
        <v>6.54E-2</v>
      </c>
    </row>
    <row r="552" spans="1:108" x14ac:dyDescent="0.2">
      <c r="A552" s="82" t="s">
        <v>817</v>
      </c>
      <c r="B552" s="82">
        <v>550</v>
      </c>
      <c r="C552" s="82" t="s">
        <v>359</v>
      </c>
      <c r="D552" s="82" t="s">
        <v>1088</v>
      </c>
      <c r="E552" s="82">
        <v>12</v>
      </c>
      <c r="F552" s="82" t="s">
        <v>103</v>
      </c>
      <c r="G552" s="82">
        <v>80</v>
      </c>
      <c r="H552" s="83">
        <v>649.67911600000002</v>
      </c>
      <c r="I552" s="46" t="s">
        <v>605</v>
      </c>
      <c r="J552" s="82" t="s">
        <v>1106</v>
      </c>
      <c r="K552" s="82">
        <v>24</v>
      </c>
      <c r="L552" s="84" t="s">
        <v>978</v>
      </c>
      <c r="M552" s="82">
        <v>5</v>
      </c>
      <c r="N552" s="83">
        <v>715.03958599999999</v>
      </c>
      <c r="O552" s="46" t="s">
        <v>699</v>
      </c>
      <c r="P552" s="82">
        <v>10.0908</v>
      </c>
      <c r="Q552" s="82">
        <v>2.54</v>
      </c>
      <c r="R552" s="82">
        <v>7.5507999999999997</v>
      </c>
      <c r="S552" s="82">
        <v>0.96489999999999998</v>
      </c>
      <c r="T552" s="82">
        <v>0.26090000000000002</v>
      </c>
      <c r="U552" s="82">
        <v>0.70399999999999996</v>
      </c>
      <c r="V552" s="82">
        <v>9.6275999999999993</v>
      </c>
      <c r="W552" s="82">
        <v>-0.65659999999999996</v>
      </c>
      <c r="X552" s="82">
        <v>16.972899999999999</v>
      </c>
      <c r="Y552" s="82">
        <v>34.741500000000002</v>
      </c>
      <c r="Z552" s="82">
        <v>-3.8997000000000002</v>
      </c>
      <c r="AA552" s="82">
        <v>38.945</v>
      </c>
      <c r="AB552" s="82">
        <v>33.401899999999998</v>
      </c>
      <c r="AC552" s="86">
        <v>-0.59989999999999999</v>
      </c>
      <c r="AD552" s="82">
        <v>2.9525000000000001</v>
      </c>
      <c r="AE552" s="82">
        <v>51.943100000000001</v>
      </c>
      <c r="AF552" s="82">
        <v>8.1418999999999997</v>
      </c>
      <c r="AG552" s="82">
        <v>-3.4291999999999998</v>
      </c>
      <c r="AH552" s="82">
        <v>-9.5966000000000005</v>
      </c>
      <c r="AI552" s="82">
        <v>-16.983000000000001</v>
      </c>
      <c r="AJ552" s="82">
        <v>-16.046299999999999</v>
      </c>
      <c r="AK552" s="82">
        <v>-55.133499999999998</v>
      </c>
      <c r="AL552" s="82">
        <v>-29.409199999999998</v>
      </c>
      <c r="AM552" s="82">
        <v>18.151299999999999</v>
      </c>
      <c r="AN552" s="82">
        <v>-21.445499999999999</v>
      </c>
      <c r="AO552" s="82">
        <v>14.1951</v>
      </c>
      <c r="AP552" s="82">
        <v>-8.7295999999999996</v>
      </c>
      <c r="AQ552" s="82">
        <v>-14.032</v>
      </c>
      <c r="AR552" s="82">
        <v>-24.844799999999999</v>
      </c>
      <c r="AS552" s="82">
        <v>-2.2033</v>
      </c>
      <c r="AT552" s="82">
        <v>26.994900000000001</v>
      </c>
      <c r="AU552" s="82">
        <v>-15.0253</v>
      </c>
      <c r="AV552" s="82">
        <v>15.823700000000001</v>
      </c>
      <c r="AW552" s="82">
        <v>18.8309</v>
      </c>
      <c r="AX552" s="82">
        <v>-21.668099999999999</v>
      </c>
      <c r="AY552" s="82">
        <v>-13.250299999999999</v>
      </c>
      <c r="AZ552" s="82">
        <v>-7.8254999999999999</v>
      </c>
      <c r="BA552" s="82">
        <v>-122.57389999999999</v>
      </c>
      <c r="BB552" s="82">
        <v>49.7654</v>
      </c>
      <c r="BC552" s="82">
        <v>7.3196000000000003</v>
      </c>
      <c r="BD552" s="82">
        <v>-16.347100000000001</v>
      </c>
      <c r="BE552" s="82">
        <v>-7.7477</v>
      </c>
      <c r="BF552" s="82">
        <v>-6.8338999999999999</v>
      </c>
      <c r="BG552" s="82">
        <v>6.5202</v>
      </c>
      <c r="BH552" s="82">
        <v>40.137700000000002</v>
      </c>
      <c r="BI552" s="82">
        <v>-4.4005000000000001</v>
      </c>
      <c r="BJ552" s="82">
        <v>57.159599999999998</v>
      </c>
      <c r="BK552" s="82">
        <v>4.0167000000000002</v>
      </c>
      <c r="BL552" s="82">
        <v>11.963100000000001</v>
      </c>
      <c r="BM552" s="82">
        <v>-22.5702</v>
      </c>
      <c r="BN552" s="82">
        <v>-3.8100999999999998</v>
      </c>
      <c r="BO552" s="82">
        <v>-41.154899999999998</v>
      </c>
      <c r="BP552" s="82">
        <v>-5.6452999999999998</v>
      </c>
      <c r="BQ552" s="82">
        <v>6.6262999999999996</v>
      </c>
      <c r="BR552" s="82">
        <v>-10.035500000000001</v>
      </c>
      <c r="BS552" s="82">
        <v>6.8765999999999998</v>
      </c>
      <c r="BT552" s="82">
        <v>0.78590000000000004</v>
      </c>
      <c r="BU552" s="82">
        <v>-8.4390000000000001</v>
      </c>
      <c r="BV552" s="82">
        <v>-2.0691999999999999</v>
      </c>
      <c r="BW552" s="82">
        <v>5.8117000000000001</v>
      </c>
      <c r="BX552" s="82">
        <v>46.910899999999998</v>
      </c>
      <c r="BY552" s="82">
        <v>11.3904</v>
      </c>
      <c r="BZ552" s="82">
        <v>14.683999999999999</v>
      </c>
      <c r="CA552" s="82">
        <v>-39.085799999999999</v>
      </c>
      <c r="CB552" s="82">
        <v>20.744700000000002</v>
      </c>
      <c r="CC552" s="82">
        <v>36.939</v>
      </c>
      <c r="CD552" s="82">
        <v>-47.003700000000002</v>
      </c>
      <c r="CE552" s="82">
        <v>70.687899999999999</v>
      </c>
      <c r="CF552" s="82">
        <v>10.617699999999999</v>
      </c>
      <c r="CG552" s="82">
        <v>14.312799999999999</v>
      </c>
      <c r="CH552" s="82">
        <v>1.0952999999999999</v>
      </c>
      <c r="CI552" s="82">
        <v>50.774500000000003</v>
      </c>
      <c r="CJ552" s="82">
        <v>48.002600000000001</v>
      </c>
      <c r="CK552" s="82">
        <v>-17.8962</v>
      </c>
      <c r="CL552" s="82">
        <v>-22.541599999999999</v>
      </c>
      <c r="CM552" s="82">
        <v>18.557300000000001</v>
      </c>
      <c r="CN552" s="82">
        <v>-39.997900000000001</v>
      </c>
      <c r="CO552" s="82">
        <v>-14.5398</v>
      </c>
      <c r="CP552" s="82">
        <v>-29.1419</v>
      </c>
      <c r="CQ552" s="82">
        <v>-39.959000000000003</v>
      </c>
      <c r="CR552" s="82">
        <v>2.3022999999999998</v>
      </c>
      <c r="CS552" s="82">
        <v>17.717300000000002</v>
      </c>
      <c r="CT552" s="82">
        <v>4.8007</v>
      </c>
      <c r="CU552" s="82">
        <v>-7.2131999999999996</v>
      </c>
      <c r="CV552" s="82">
        <v>-21.249099999999999</v>
      </c>
      <c r="CW552" s="82">
        <v>-16.531700000000001</v>
      </c>
      <c r="CX552" s="82">
        <v>-24.956499999999998</v>
      </c>
      <c r="CY552" s="82">
        <v>17.310300000000002</v>
      </c>
      <c r="CZ552" s="82">
        <v>-9.2479999999999993</v>
      </c>
      <c r="DA552" s="82">
        <v>-9.0572999999999997</v>
      </c>
      <c r="DB552" s="82">
        <v>-12.6983</v>
      </c>
      <c r="DC552" s="82">
        <v>-0.58709999999999996</v>
      </c>
      <c r="DD552" s="82">
        <v>19.503599999999999</v>
      </c>
    </row>
    <row r="553" spans="1:108" x14ac:dyDescent="0.2">
      <c r="A553" s="82" t="s">
        <v>817</v>
      </c>
      <c r="B553" s="82">
        <v>551</v>
      </c>
      <c r="C553" s="82" t="s">
        <v>359</v>
      </c>
      <c r="D553" s="82" t="s">
        <v>1102</v>
      </c>
      <c r="E553" s="82">
        <v>16</v>
      </c>
      <c r="F553" s="82" t="s">
        <v>952</v>
      </c>
      <c r="G553" s="82">
        <v>10</v>
      </c>
      <c r="H553" s="83">
        <v>364.56492800000001</v>
      </c>
      <c r="I553" s="46" t="s">
        <v>618</v>
      </c>
      <c r="J553" s="82" t="s">
        <v>1106</v>
      </c>
      <c r="K553" s="82">
        <v>24</v>
      </c>
      <c r="L553" s="84" t="s">
        <v>978</v>
      </c>
      <c r="M553" s="82">
        <v>15</v>
      </c>
      <c r="N553" s="83">
        <v>732.40043200000002</v>
      </c>
      <c r="O553" s="46" t="s">
        <v>703</v>
      </c>
      <c r="P553" s="82">
        <v>10.0488</v>
      </c>
      <c r="Q553" s="82">
        <v>0.249</v>
      </c>
      <c r="R553" s="82">
        <v>9.7997999999999994</v>
      </c>
      <c r="S553" s="82">
        <v>1.3525</v>
      </c>
      <c r="T553" s="82">
        <v>1.78E-2</v>
      </c>
      <c r="U553" s="82">
        <v>1.3347</v>
      </c>
      <c r="V553" s="82">
        <v>3.7747999999999999</v>
      </c>
      <c r="W553" s="82">
        <v>-9.6776999999999997</v>
      </c>
      <c r="X553" s="82">
        <v>-4.4329000000000001</v>
      </c>
      <c r="Y553" s="82">
        <v>-19.179600000000001</v>
      </c>
      <c r="Z553" s="82">
        <v>-17.283200000000001</v>
      </c>
      <c r="AA553" s="82">
        <v>7.0873999999999997</v>
      </c>
      <c r="AB553" s="82">
        <v>34.908200000000001</v>
      </c>
      <c r="AC553" s="86">
        <v>-19.8705</v>
      </c>
      <c r="AD553" s="82">
        <v>30.876000000000001</v>
      </c>
      <c r="AE553" s="82">
        <v>4.1063999999999998</v>
      </c>
      <c r="AF553" s="82">
        <v>-7.7710999999999997</v>
      </c>
      <c r="AG553" s="82">
        <v>21.2956</v>
      </c>
      <c r="AH553" s="82">
        <v>-2.1924999999999999</v>
      </c>
      <c r="AI553" s="82">
        <v>-26.833400000000001</v>
      </c>
      <c r="AJ553" s="82">
        <v>15.4697</v>
      </c>
      <c r="AK553" s="82">
        <v>-15.849</v>
      </c>
      <c r="AL553" s="82">
        <v>-18.711500000000001</v>
      </c>
      <c r="AM553" s="82">
        <v>7.81</v>
      </c>
      <c r="AN553" s="82">
        <v>-9.6196999999999999</v>
      </c>
      <c r="AO553" s="82">
        <v>-11.713699999999999</v>
      </c>
      <c r="AP553" s="82">
        <v>23.184999999999999</v>
      </c>
      <c r="AQ553" s="82">
        <v>-17.6858</v>
      </c>
      <c r="AR553" s="82">
        <v>12.1395</v>
      </c>
      <c r="AS553" s="82">
        <v>-2.9702000000000002</v>
      </c>
      <c r="AT553" s="82">
        <v>16.189399999999999</v>
      </c>
      <c r="AU553" s="82">
        <v>-4.8841999999999999</v>
      </c>
      <c r="AV553" s="82">
        <v>-10.7181</v>
      </c>
      <c r="AW553" s="82">
        <v>-18.736599999999999</v>
      </c>
      <c r="AX553" s="82">
        <v>6.7432999999999996</v>
      </c>
      <c r="AY553" s="82">
        <v>45.084899999999998</v>
      </c>
      <c r="AZ553" s="82">
        <v>-20.876200000000001</v>
      </c>
      <c r="BA553" s="82">
        <v>-128.5675</v>
      </c>
      <c r="BB553" s="82">
        <v>40.979100000000003</v>
      </c>
      <c r="BC553" s="82">
        <v>5.7812999999999999</v>
      </c>
      <c r="BD553" s="82">
        <v>4.0984999999999996</v>
      </c>
      <c r="BE553" s="82">
        <v>-21.296900000000001</v>
      </c>
      <c r="BF553" s="82">
        <v>-4.9028999999999998</v>
      </c>
      <c r="BG553" s="82">
        <v>8.4862000000000002</v>
      </c>
      <c r="BH553" s="82">
        <v>39.247399999999999</v>
      </c>
      <c r="BI553" s="82">
        <v>-13.9907</v>
      </c>
      <c r="BJ553" s="82">
        <v>25.223299999999998</v>
      </c>
      <c r="BK553" s="82">
        <v>11.283099999999999</v>
      </c>
      <c r="BL553" s="82">
        <v>27.769500000000001</v>
      </c>
      <c r="BM553" s="82">
        <v>-22.453700000000001</v>
      </c>
      <c r="BN553" s="82">
        <v>-10.8034</v>
      </c>
      <c r="BO553" s="82">
        <v>-31.651399999999999</v>
      </c>
      <c r="BP553" s="82">
        <v>21.722999999999999</v>
      </c>
      <c r="BQ553" s="82">
        <v>3.6739000000000002</v>
      </c>
      <c r="BR553" s="82">
        <v>-8.0192999999999994</v>
      </c>
      <c r="BS553" s="82">
        <v>8.5264000000000006</v>
      </c>
      <c r="BT553" s="82">
        <v>9.4359999999999999</v>
      </c>
      <c r="BU553" s="82">
        <v>-2.7976999999999999</v>
      </c>
      <c r="BV553" s="82">
        <v>-21.100200000000001</v>
      </c>
      <c r="BW553" s="82">
        <v>6.3525999999999998</v>
      </c>
      <c r="BX553" s="82">
        <v>24.409600000000001</v>
      </c>
      <c r="BY553" s="82">
        <v>3.0491000000000001</v>
      </c>
      <c r="BZ553" s="82">
        <v>15.9565</v>
      </c>
      <c r="CA553" s="82">
        <v>-19.501000000000001</v>
      </c>
      <c r="CB553" s="82">
        <v>29.089200000000002</v>
      </c>
      <c r="CC553" s="82">
        <v>-52.814100000000003</v>
      </c>
      <c r="CD553" s="82">
        <v>-116.04940000000001</v>
      </c>
      <c r="CE553" s="82">
        <v>97.563900000000004</v>
      </c>
      <c r="CF553" s="82">
        <v>-44.674599999999998</v>
      </c>
      <c r="CG553" s="82">
        <v>44.947000000000003</v>
      </c>
      <c r="CH553" s="82">
        <v>21.586400000000001</v>
      </c>
      <c r="CI553" s="82">
        <v>58.454599999999999</v>
      </c>
      <c r="CJ553" s="82">
        <v>29.215800000000002</v>
      </c>
      <c r="CK553" s="82">
        <v>-16.337199999999999</v>
      </c>
      <c r="CL553" s="82">
        <v>-3.7307000000000001</v>
      </c>
      <c r="CM553" s="82">
        <v>0.96230000000000004</v>
      </c>
      <c r="CN553" s="82">
        <v>11.7285</v>
      </c>
      <c r="CO553" s="82">
        <v>5.8872999999999998</v>
      </c>
      <c r="CP553" s="82">
        <v>-21.3309</v>
      </c>
      <c r="CQ553" s="82">
        <v>0.45710000000000001</v>
      </c>
      <c r="CR553" s="82">
        <v>-44.247</v>
      </c>
      <c r="CS553" s="82">
        <v>-20.318899999999999</v>
      </c>
      <c r="CT553" s="82">
        <v>30.439299999999999</v>
      </c>
      <c r="CU553" s="82">
        <v>-16.04</v>
      </c>
      <c r="CV553" s="82">
        <v>16.6936</v>
      </c>
      <c r="CW553" s="82">
        <v>15.6027</v>
      </c>
      <c r="CX553" s="82">
        <v>3.8296999999999999</v>
      </c>
      <c r="CY553" s="82">
        <v>21.9895</v>
      </c>
      <c r="CZ553" s="82">
        <v>-5.5959000000000003</v>
      </c>
      <c r="DA553" s="82">
        <v>-21.415199999999999</v>
      </c>
      <c r="DB553" s="82">
        <v>-5.2710999999999997</v>
      </c>
      <c r="DC553" s="82">
        <v>4.3407999999999998</v>
      </c>
      <c r="DD553" s="82">
        <v>4.1265999999999998</v>
      </c>
    </row>
    <row r="554" spans="1:108" x14ac:dyDescent="0.2">
      <c r="A554" s="82" t="s">
        <v>817</v>
      </c>
      <c r="B554" s="82">
        <v>552</v>
      </c>
      <c r="C554" s="82" t="s">
        <v>359</v>
      </c>
      <c r="D554" s="82" t="s">
        <v>1095</v>
      </c>
      <c r="E554" s="82">
        <v>1</v>
      </c>
      <c r="F554" s="82" t="s">
        <v>114</v>
      </c>
      <c r="G554" s="82">
        <v>125</v>
      </c>
      <c r="H554" s="83">
        <v>555.13290900000004</v>
      </c>
      <c r="I554" s="46" t="s">
        <v>582</v>
      </c>
      <c r="J554" s="82" t="s">
        <v>1102</v>
      </c>
      <c r="K554" s="82">
        <v>16</v>
      </c>
      <c r="L554" s="84" t="s">
        <v>952</v>
      </c>
      <c r="M554" s="82">
        <v>0</v>
      </c>
      <c r="N554" s="83">
        <v>341.56543900000003</v>
      </c>
      <c r="O554" s="46" t="s">
        <v>616</v>
      </c>
      <c r="P554" s="82">
        <v>10.046900000000001</v>
      </c>
      <c r="Q554" s="82">
        <v>2.1934</v>
      </c>
      <c r="R554" s="82">
        <v>7.8535000000000004</v>
      </c>
      <c r="S554" s="82">
        <v>1.3623000000000001</v>
      </c>
      <c r="T554" s="82">
        <v>0.20849999999999999</v>
      </c>
      <c r="U554" s="82">
        <v>1.1537999999999999</v>
      </c>
      <c r="V554" s="82">
        <v>6.9935</v>
      </c>
      <c r="W554" s="82">
        <v>-8.2508999999999997</v>
      </c>
      <c r="X554" s="82">
        <v>15.5131</v>
      </c>
      <c r="Y554" s="82">
        <v>-89.890299999999996</v>
      </c>
      <c r="Z554" s="82">
        <v>84.540800000000004</v>
      </c>
      <c r="AA554" s="82">
        <v>9.5650999999999993</v>
      </c>
      <c r="AB554" s="82">
        <v>25.0581</v>
      </c>
      <c r="AC554" s="86">
        <v>1.1758</v>
      </c>
      <c r="AD554" s="82">
        <v>-2.5346000000000002</v>
      </c>
      <c r="AE554" s="82">
        <v>25.097300000000001</v>
      </c>
      <c r="AF554" s="82">
        <v>34.167700000000004</v>
      </c>
      <c r="AG554" s="82">
        <v>-17.265799999999999</v>
      </c>
      <c r="AH554" s="82">
        <v>0.84609999999999996</v>
      </c>
      <c r="AI554" s="82">
        <v>10.315200000000001</v>
      </c>
      <c r="AJ554" s="82">
        <v>20.4892</v>
      </c>
      <c r="AK554" s="82">
        <v>-6.6707999999999998</v>
      </c>
      <c r="AL554" s="82">
        <v>-27.034199999999998</v>
      </c>
      <c r="AM554" s="82">
        <v>-15.802899999999999</v>
      </c>
      <c r="AN554" s="82">
        <v>-2.5156000000000001</v>
      </c>
      <c r="AO554" s="82">
        <v>19.7376</v>
      </c>
      <c r="AP554" s="82">
        <v>-12.0975</v>
      </c>
      <c r="AQ554" s="82">
        <v>-3.6124999999999998</v>
      </c>
      <c r="AR554" s="82">
        <v>5.5083000000000002</v>
      </c>
      <c r="AS554" s="82">
        <v>-5.3840000000000003</v>
      </c>
      <c r="AT554" s="82">
        <v>-26.280100000000001</v>
      </c>
      <c r="AU554" s="82">
        <v>9.3305000000000007</v>
      </c>
      <c r="AV554" s="82">
        <v>-0.76800000000000002</v>
      </c>
      <c r="AW554" s="82">
        <v>1.0494000000000001</v>
      </c>
      <c r="AX554" s="82">
        <v>-4.4970999999999997</v>
      </c>
      <c r="AY554" s="82">
        <v>-19.845700000000001</v>
      </c>
      <c r="AZ554" s="82">
        <v>-12.682</v>
      </c>
      <c r="BA554" s="82">
        <v>-5.9965000000000002</v>
      </c>
      <c r="BB554" s="82">
        <v>-3.5514999999999999</v>
      </c>
      <c r="BC554" s="82">
        <v>11.959899999999999</v>
      </c>
      <c r="BD554" s="82">
        <v>-20.9711</v>
      </c>
      <c r="BE554" s="82">
        <v>-8.4751999999999992</v>
      </c>
      <c r="BF554" s="82">
        <v>-9.3812999999999995</v>
      </c>
      <c r="BG554" s="82">
        <v>32.873199999999997</v>
      </c>
      <c r="BH554" s="82">
        <v>9.4009</v>
      </c>
      <c r="BI554" s="82">
        <v>19.761500000000002</v>
      </c>
      <c r="BJ554" s="82">
        <v>-18.656700000000001</v>
      </c>
      <c r="BK554" s="82">
        <v>3.7235999999999998</v>
      </c>
      <c r="BL554" s="82">
        <v>-15.366899999999999</v>
      </c>
      <c r="BM554" s="82">
        <v>24.345300000000002</v>
      </c>
      <c r="BN554" s="82">
        <v>-26.934200000000001</v>
      </c>
      <c r="BO554" s="82">
        <v>-29.086099999999998</v>
      </c>
      <c r="BP554" s="82">
        <v>-35.1282</v>
      </c>
      <c r="BQ554" s="82">
        <v>5.8376000000000001</v>
      </c>
      <c r="BR554" s="82">
        <v>23.393799999999999</v>
      </c>
      <c r="BS554" s="82">
        <v>-7.03</v>
      </c>
      <c r="BT554" s="82">
        <v>16.881900000000002</v>
      </c>
      <c r="BU554" s="82">
        <v>11.111700000000001</v>
      </c>
      <c r="BV554" s="82">
        <v>25.675899999999999</v>
      </c>
      <c r="BW554" s="82">
        <v>17.0488</v>
      </c>
      <c r="BX554" s="82">
        <v>2.3374000000000001</v>
      </c>
      <c r="BY554" s="82">
        <v>-21.06</v>
      </c>
      <c r="BZ554" s="82">
        <v>7.6803999999999997</v>
      </c>
      <c r="CA554" s="82">
        <v>15.3954</v>
      </c>
      <c r="CB554" s="82">
        <v>-25.7895</v>
      </c>
      <c r="CC554" s="82">
        <v>3.0295000000000001</v>
      </c>
      <c r="CD554" s="82">
        <v>113.8857</v>
      </c>
      <c r="CE554" s="82">
        <v>-46.359099999999998</v>
      </c>
      <c r="CF554" s="82">
        <v>8.1788000000000007</v>
      </c>
      <c r="CG554" s="82">
        <v>25.821899999999999</v>
      </c>
      <c r="CH554" s="82">
        <v>95.138599999999997</v>
      </c>
      <c r="CI554" s="82">
        <v>-59.638300000000001</v>
      </c>
      <c r="CJ554" s="82">
        <v>10.8283</v>
      </c>
      <c r="CK554" s="82">
        <v>7.9019000000000004</v>
      </c>
      <c r="CL554" s="82">
        <v>-19.169499999999999</v>
      </c>
      <c r="CM554" s="82">
        <v>-53.660200000000003</v>
      </c>
      <c r="CN554" s="82">
        <v>-10.527699999999999</v>
      </c>
      <c r="CO554" s="82">
        <v>-8.6309000000000005</v>
      </c>
      <c r="CP554" s="82">
        <v>-17.359200000000001</v>
      </c>
      <c r="CQ554" s="82">
        <v>-0.1273</v>
      </c>
      <c r="CR554" s="82">
        <v>30.078299999999999</v>
      </c>
      <c r="CS554" s="82">
        <v>18.002700000000001</v>
      </c>
      <c r="CT554" s="82">
        <v>1.2303999999999999</v>
      </c>
      <c r="CU554" s="82">
        <v>-17.039100000000001</v>
      </c>
      <c r="CV554" s="82">
        <v>-7.2084000000000001</v>
      </c>
      <c r="CW554" s="82">
        <v>-24.751000000000001</v>
      </c>
      <c r="CX554" s="82">
        <v>-11.651199999999999</v>
      </c>
      <c r="CY554" s="82">
        <v>-2.0499000000000001</v>
      </c>
      <c r="CZ554" s="82">
        <v>-4.2241999999999997</v>
      </c>
      <c r="DA554" s="82">
        <v>-11.236000000000001</v>
      </c>
      <c r="DB554" s="82">
        <v>-8.5465</v>
      </c>
      <c r="DC554" s="82">
        <v>7.7386999999999997</v>
      </c>
      <c r="DD554" s="82">
        <v>-19.656400000000001</v>
      </c>
    </row>
    <row r="555" spans="1:108" x14ac:dyDescent="0.2">
      <c r="A555" s="82" t="s">
        <v>817</v>
      </c>
      <c r="B555" s="82">
        <v>553</v>
      </c>
      <c r="C555" s="82" t="s">
        <v>359</v>
      </c>
      <c r="D555" s="82" t="s">
        <v>1090</v>
      </c>
      <c r="E555" s="82">
        <v>19</v>
      </c>
      <c r="F555" s="82" t="s">
        <v>962</v>
      </c>
      <c r="G555" s="82">
        <v>0</v>
      </c>
      <c r="H555" s="83">
        <v>130.301984</v>
      </c>
      <c r="I555" s="46" t="s">
        <v>169</v>
      </c>
      <c r="J555" s="82" t="s">
        <v>1104</v>
      </c>
      <c r="K555" s="82">
        <v>21</v>
      </c>
      <c r="L555" s="84" t="s">
        <v>967</v>
      </c>
      <c r="M555" s="82">
        <v>5</v>
      </c>
      <c r="N555" s="83">
        <v>7.9105210000000001</v>
      </c>
      <c r="O555" s="46" t="s">
        <v>661</v>
      </c>
      <c r="P555" s="82">
        <v>10.046900000000001</v>
      </c>
      <c r="Q555" s="82">
        <v>2.2568000000000001</v>
      </c>
      <c r="R555" s="82">
        <v>7.79</v>
      </c>
      <c r="S555" s="82">
        <v>0.82530000000000003</v>
      </c>
      <c r="T555" s="82">
        <v>0.2311</v>
      </c>
      <c r="U555" s="82">
        <v>0.59419999999999995</v>
      </c>
      <c r="V555" s="82">
        <v>-4.6718000000000002</v>
      </c>
      <c r="W555" s="82">
        <v>2.9268999999999998</v>
      </c>
      <c r="X555" s="82">
        <v>16.088100000000001</v>
      </c>
      <c r="Y555" s="82">
        <v>20.924800000000001</v>
      </c>
      <c r="Z555" s="82">
        <v>9.1999999999999993</v>
      </c>
      <c r="AA555" s="82">
        <v>-35.367100000000001</v>
      </c>
      <c r="AB555" s="82">
        <v>35.1312</v>
      </c>
      <c r="AC555" s="86">
        <v>-8.8541000000000007</v>
      </c>
      <c r="AD555" s="82">
        <v>59.442399999999999</v>
      </c>
      <c r="AE555" s="82">
        <v>21.553999999999998</v>
      </c>
      <c r="AF555" s="82">
        <v>-19.5807</v>
      </c>
      <c r="AG555" s="82">
        <v>37.544899999999998</v>
      </c>
      <c r="AH555" s="82">
        <v>13.2141</v>
      </c>
      <c r="AI555" s="82">
        <v>6.5808999999999997</v>
      </c>
      <c r="AJ555" s="82">
        <v>-15.248900000000001</v>
      </c>
      <c r="AK555" s="82">
        <v>-23.8657</v>
      </c>
      <c r="AL555" s="82">
        <v>-27.0701</v>
      </c>
      <c r="AM555" s="82">
        <v>-67.563999999999993</v>
      </c>
      <c r="AN555" s="82">
        <v>5.1138000000000003</v>
      </c>
      <c r="AO555" s="82">
        <v>-26.891200000000001</v>
      </c>
      <c r="AP555" s="82">
        <v>3.5857999999999999</v>
      </c>
      <c r="AQ555" s="82">
        <v>-27.006499999999999</v>
      </c>
      <c r="AR555" s="82">
        <v>21.7774</v>
      </c>
      <c r="AS555" s="82">
        <v>12.645899999999999</v>
      </c>
      <c r="AT555" s="82">
        <v>-8.7576999999999998</v>
      </c>
      <c r="AU555" s="82">
        <v>5.4111000000000002</v>
      </c>
      <c r="AV555" s="82">
        <v>19.6541</v>
      </c>
      <c r="AW555" s="82">
        <v>-12.1571</v>
      </c>
      <c r="AX555" s="82">
        <v>4.3239999999999998</v>
      </c>
      <c r="AY555" s="82">
        <v>34.882800000000003</v>
      </c>
      <c r="AZ555" s="82">
        <v>-38.624200000000002</v>
      </c>
      <c r="BA555" s="82">
        <v>23.072900000000001</v>
      </c>
      <c r="BB555" s="82">
        <v>37.471200000000003</v>
      </c>
      <c r="BC555" s="82">
        <v>-31.611999999999998</v>
      </c>
      <c r="BD555" s="82">
        <v>28.053699999999999</v>
      </c>
      <c r="BE555" s="82">
        <v>16.4694</v>
      </c>
      <c r="BF555" s="82">
        <v>-4.1410999999999998</v>
      </c>
      <c r="BG555" s="82">
        <v>-20.578600000000002</v>
      </c>
      <c r="BH555" s="82">
        <v>-1.2902</v>
      </c>
      <c r="BI555" s="82">
        <v>-3.3260000000000001</v>
      </c>
      <c r="BJ555" s="82">
        <v>8.9225999999999992</v>
      </c>
      <c r="BK555" s="82">
        <v>-1.7927999999999999</v>
      </c>
      <c r="BL555" s="82">
        <v>0.52390000000000003</v>
      </c>
      <c r="BM555" s="82">
        <v>-5.4808000000000003</v>
      </c>
      <c r="BN555" s="82">
        <v>-15.5328</v>
      </c>
      <c r="BO555" s="82">
        <v>22.202100000000002</v>
      </c>
      <c r="BP555" s="82">
        <v>-24.073</v>
      </c>
      <c r="BQ555" s="82">
        <v>15.404400000000001</v>
      </c>
      <c r="BR555" s="82">
        <v>18.276499999999999</v>
      </c>
      <c r="BS555" s="82">
        <v>9.1917000000000009</v>
      </c>
      <c r="BT555" s="82">
        <v>-16.578499999999998</v>
      </c>
      <c r="BU555" s="82">
        <v>-1.1644000000000001</v>
      </c>
      <c r="BV555" s="82">
        <v>22.984200000000001</v>
      </c>
      <c r="BW555" s="82">
        <v>-0.79669999999999996</v>
      </c>
      <c r="BX555" s="82">
        <v>6.7706</v>
      </c>
      <c r="BY555" s="82">
        <v>-29.0962</v>
      </c>
      <c r="BZ555" s="82">
        <v>-27.397300000000001</v>
      </c>
      <c r="CA555" s="82">
        <v>-10.7042</v>
      </c>
      <c r="CB555" s="82">
        <v>-15.778499999999999</v>
      </c>
      <c r="CC555" s="82">
        <v>-18.234400000000001</v>
      </c>
      <c r="CD555" s="82">
        <v>-6.9421999999999997</v>
      </c>
      <c r="CE555" s="82">
        <v>75.957899999999995</v>
      </c>
      <c r="CF555" s="82">
        <v>-46.810400000000001</v>
      </c>
      <c r="CG555" s="82">
        <v>-15.865600000000001</v>
      </c>
      <c r="CH555" s="82">
        <v>48.673999999999999</v>
      </c>
      <c r="CI555" s="82">
        <v>-22.945399999999999</v>
      </c>
      <c r="CJ555" s="82">
        <v>3.1404999999999998</v>
      </c>
      <c r="CK555" s="82">
        <v>-10.4003</v>
      </c>
      <c r="CL555" s="82">
        <v>-7.2098000000000004</v>
      </c>
      <c r="CM555" s="82">
        <v>-12.1229</v>
      </c>
      <c r="CN555" s="82">
        <v>-16.0092</v>
      </c>
      <c r="CO555" s="82">
        <v>-6.8579999999999997</v>
      </c>
      <c r="CP555" s="82">
        <v>15.8809</v>
      </c>
      <c r="CQ555" s="82">
        <v>11.9514</v>
      </c>
      <c r="CR555" s="82">
        <v>-0.45229999999999998</v>
      </c>
      <c r="CS555" s="82">
        <v>7.0060000000000002</v>
      </c>
      <c r="CT555" s="82">
        <v>15.2019</v>
      </c>
      <c r="CU555" s="82">
        <v>17.4758</v>
      </c>
      <c r="CV555" s="82">
        <v>-3.0049000000000001</v>
      </c>
      <c r="CW555" s="82">
        <v>-19.639900000000001</v>
      </c>
      <c r="CX555" s="82">
        <v>-19.1279</v>
      </c>
      <c r="CY555" s="82">
        <v>44.058199999999999</v>
      </c>
      <c r="CZ555" s="82">
        <v>-8.0066000000000006</v>
      </c>
      <c r="DA555" s="82">
        <v>-7.6764999999999999</v>
      </c>
      <c r="DB555" s="82">
        <v>-35.877200000000002</v>
      </c>
      <c r="DC555" s="82">
        <v>31.5153</v>
      </c>
      <c r="DD555" s="82">
        <v>-13.6783</v>
      </c>
    </row>
    <row r="556" spans="1:108" x14ac:dyDescent="0.2">
      <c r="A556" s="82" t="s">
        <v>817</v>
      </c>
      <c r="B556" s="82">
        <v>554</v>
      </c>
      <c r="C556" s="82" t="s">
        <v>359</v>
      </c>
      <c r="D556" s="82" t="s">
        <v>1101</v>
      </c>
      <c r="E556" s="82">
        <v>15</v>
      </c>
      <c r="F556" s="82" t="s">
        <v>272</v>
      </c>
      <c r="G556" s="82">
        <v>110</v>
      </c>
      <c r="H556" s="83">
        <v>655.64361899999994</v>
      </c>
      <c r="I556" s="46" t="s">
        <v>614</v>
      </c>
      <c r="J556" s="82" t="s">
        <v>1105</v>
      </c>
      <c r="K556" s="82">
        <v>22</v>
      </c>
      <c r="L556" s="84" t="s">
        <v>970</v>
      </c>
      <c r="M556" s="82">
        <v>5</v>
      </c>
      <c r="N556" s="83">
        <v>726.68462899999997</v>
      </c>
      <c r="O556" s="46" t="s">
        <v>679</v>
      </c>
      <c r="P556" s="82">
        <v>10.018599999999999</v>
      </c>
      <c r="Q556" s="82">
        <v>2.2363</v>
      </c>
      <c r="R556" s="82">
        <v>7.7821999999999996</v>
      </c>
      <c r="S556" s="82">
        <v>0.9899</v>
      </c>
      <c r="T556" s="82">
        <v>0.21060000000000001</v>
      </c>
      <c r="U556" s="82">
        <v>0.77929999999999999</v>
      </c>
      <c r="V556" s="82">
        <v>16.292000000000002</v>
      </c>
      <c r="W556" s="82">
        <v>5.5719000000000003</v>
      </c>
      <c r="X556" s="82">
        <v>15.8391</v>
      </c>
      <c r="Y556" s="82">
        <v>-43.354900000000001</v>
      </c>
      <c r="Z556" s="82">
        <v>22.595700000000001</v>
      </c>
      <c r="AA556" s="82">
        <v>-62.204099999999997</v>
      </c>
      <c r="AB556" s="82">
        <v>65.585099999999997</v>
      </c>
      <c r="AC556" s="86">
        <v>8.9491999999999994</v>
      </c>
      <c r="AD556" s="82">
        <v>-22.543700000000001</v>
      </c>
      <c r="AE556" s="82">
        <v>26.844799999999999</v>
      </c>
      <c r="AF556" s="82">
        <v>9.8338000000000001</v>
      </c>
      <c r="AG556" s="82">
        <v>15.880599999999999</v>
      </c>
      <c r="AH556" s="82">
        <v>-8.3439999999999994</v>
      </c>
      <c r="AI556" s="82">
        <v>-18.3919</v>
      </c>
      <c r="AJ556" s="82">
        <v>-6.8489000000000004</v>
      </c>
      <c r="AK556" s="82">
        <v>24.110499999999998</v>
      </c>
      <c r="AL556" s="82">
        <v>-62.675400000000003</v>
      </c>
      <c r="AM556" s="82">
        <v>21.401399999999999</v>
      </c>
      <c r="AN556" s="82">
        <v>27.3538</v>
      </c>
      <c r="AO556" s="82">
        <v>-20.4985</v>
      </c>
      <c r="AP556" s="82">
        <v>-23.637599999999999</v>
      </c>
      <c r="AQ556" s="82">
        <v>-27.266200000000001</v>
      </c>
      <c r="AR556" s="82">
        <v>-6.2712000000000003</v>
      </c>
      <c r="AS556" s="82">
        <v>-6.0879000000000003</v>
      </c>
      <c r="AT556" s="82">
        <v>40.299799999999998</v>
      </c>
      <c r="AU556" s="82">
        <v>-9.1544000000000008</v>
      </c>
      <c r="AV556" s="82">
        <v>33.578800000000001</v>
      </c>
      <c r="AW556" s="82">
        <v>-3.7896000000000001</v>
      </c>
      <c r="AX556" s="82">
        <v>9.2745999999999995</v>
      </c>
      <c r="AY556" s="82">
        <v>16.186499999999999</v>
      </c>
      <c r="AZ556" s="82">
        <v>-0.82620000000000005</v>
      </c>
      <c r="BA556" s="82">
        <v>57.771700000000003</v>
      </c>
      <c r="BB556" s="82">
        <v>-18.467400000000001</v>
      </c>
      <c r="BC556" s="82">
        <v>65.265900000000002</v>
      </c>
      <c r="BD556" s="82">
        <v>-35.283900000000003</v>
      </c>
      <c r="BE556" s="82">
        <v>-5.4664999999999999</v>
      </c>
      <c r="BF556" s="82">
        <v>-1.8248</v>
      </c>
      <c r="BG556" s="82">
        <v>-2.8692000000000002</v>
      </c>
      <c r="BH556" s="82">
        <v>-36.998699999999999</v>
      </c>
      <c r="BI556" s="82">
        <v>5.5164</v>
      </c>
      <c r="BJ556" s="82">
        <v>0.61099999999999999</v>
      </c>
      <c r="BK556" s="82">
        <v>-7.9996999999999998</v>
      </c>
      <c r="BL556" s="82">
        <v>-1.2119</v>
      </c>
      <c r="BM556" s="82">
        <v>14.2119</v>
      </c>
      <c r="BN556" s="82">
        <v>5.9737999999999998</v>
      </c>
      <c r="BO556" s="82">
        <v>-7.7588999999999997</v>
      </c>
      <c r="BP556" s="82">
        <v>-19.6113</v>
      </c>
      <c r="BQ556" s="82">
        <v>-18.759499999999999</v>
      </c>
      <c r="BR556" s="82">
        <v>6.6749999999999998</v>
      </c>
      <c r="BS556" s="82">
        <v>-32.483400000000003</v>
      </c>
      <c r="BT556" s="82">
        <v>-13.1745</v>
      </c>
      <c r="BU556" s="82">
        <v>1.4800000000000001E-2</v>
      </c>
      <c r="BV556" s="82">
        <v>19.282800000000002</v>
      </c>
      <c r="BW556" s="82">
        <v>-19.7562</v>
      </c>
      <c r="BX556" s="82">
        <v>-4.3787000000000003</v>
      </c>
      <c r="BY556" s="82">
        <v>6.8079999999999998</v>
      </c>
      <c r="BZ556" s="82">
        <v>-3.4855</v>
      </c>
      <c r="CA556" s="82">
        <v>22.351199999999999</v>
      </c>
      <c r="CB556" s="82">
        <v>25.0474</v>
      </c>
      <c r="CC556" s="82">
        <v>-11.841699999999999</v>
      </c>
      <c r="CD556" s="82">
        <v>46.718200000000003</v>
      </c>
      <c r="CE556" s="82">
        <v>73.244100000000003</v>
      </c>
      <c r="CF556" s="82">
        <v>14.0962</v>
      </c>
      <c r="CG556" s="82">
        <v>-1.7468999999999999</v>
      </c>
      <c r="CH556" s="82">
        <v>8.0983999999999998</v>
      </c>
      <c r="CI556" s="82">
        <v>79.884299999999996</v>
      </c>
      <c r="CJ556" s="82">
        <v>36.6965</v>
      </c>
      <c r="CK556" s="82">
        <v>-26.341799999999999</v>
      </c>
      <c r="CL556" s="82">
        <v>-3.2467999999999999</v>
      </c>
      <c r="CM556" s="82">
        <v>-25.946300000000001</v>
      </c>
      <c r="CN556" s="82">
        <v>-31.5609</v>
      </c>
      <c r="CO556" s="82">
        <v>-19.101800000000001</v>
      </c>
      <c r="CP556" s="82">
        <v>2.2416</v>
      </c>
      <c r="CQ556" s="82">
        <v>-2.1934</v>
      </c>
      <c r="CR556" s="82">
        <v>6.3952999999999998</v>
      </c>
      <c r="CS556" s="82">
        <v>22.3521</v>
      </c>
      <c r="CT556" s="82">
        <v>9.3119999999999994</v>
      </c>
      <c r="CU556" s="82">
        <v>-27.0962</v>
      </c>
      <c r="CV556" s="82">
        <v>-32.046700000000001</v>
      </c>
      <c r="CW556" s="82">
        <v>-25.467099999999999</v>
      </c>
      <c r="CX556" s="82">
        <v>-21.665900000000001</v>
      </c>
      <c r="CY556" s="82">
        <v>23.845199999999998</v>
      </c>
      <c r="CZ556" s="82">
        <v>-24.388300000000001</v>
      </c>
      <c r="DA556" s="82">
        <v>-41.670400000000001</v>
      </c>
      <c r="DB556" s="82">
        <v>-9.1623999999999999</v>
      </c>
      <c r="DC556" s="82">
        <v>-9.9011999999999993</v>
      </c>
      <c r="DD556" s="82">
        <v>-9.5063999999999993</v>
      </c>
    </row>
    <row r="557" spans="1:108" x14ac:dyDescent="0.2">
      <c r="A557" s="82" t="s">
        <v>817</v>
      </c>
      <c r="B557" s="82">
        <v>555</v>
      </c>
      <c r="C557" s="82" t="s">
        <v>359</v>
      </c>
      <c r="D557" s="82" t="s">
        <v>1096</v>
      </c>
      <c r="E557" s="82">
        <v>2</v>
      </c>
      <c r="F557" s="82" t="s">
        <v>235</v>
      </c>
      <c r="G557" s="82">
        <v>155</v>
      </c>
      <c r="H557" s="83">
        <v>686.84350600000005</v>
      </c>
      <c r="I557" s="46" t="s">
        <v>313</v>
      </c>
      <c r="J557" s="82" t="s">
        <v>1106</v>
      </c>
      <c r="K557" s="82">
        <v>24</v>
      </c>
      <c r="L557" s="84" t="s">
        <v>978</v>
      </c>
      <c r="M557" s="82">
        <v>0</v>
      </c>
      <c r="N557" s="83">
        <v>707.35077999999999</v>
      </c>
      <c r="O557" s="46" t="s">
        <v>351</v>
      </c>
      <c r="P557" s="82">
        <v>10.0176</v>
      </c>
      <c r="Q557" s="82">
        <v>1.3856999999999999</v>
      </c>
      <c r="R557" s="82">
        <v>8.6318000000000001</v>
      </c>
      <c r="S557" s="82">
        <v>0.99729999999999996</v>
      </c>
      <c r="T557" s="82">
        <v>0.14019999999999999</v>
      </c>
      <c r="U557" s="82">
        <v>0.85719999999999996</v>
      </c>
      <c r="V557" s="82">
        <v>-1.8472</v>
      </c>
      <c r="W557" s="82">
        <v>9.5349000000000004</v>
      </c>
      <c r="X557" s="82">
        <v>-12.3034</v>
      </c>
      <c r="Y557" s="82">
        <v>27.865400000000001</v>
      </c>
      <c r="Z557" s="82">
        <v>-36.457799999999999</v>
      </c>
      <c r="AA557" s="82">
        <v>-60.924100000000003</v>
      </c>
      <c r="AB557" s="82">
        <v>-0.30449999999999999</v>
      </c>
      <c r="AC557" s="86">
        <v>-19.542400000000001</v>
      </c>
      <c r="AD557" s="82">
        <v>4.9569000000000001</v>
      </c>
      <c r="AE557" s="82">
        <v>14.16</v>
      </c>
      <c r="AF557" s="82">
        <v>20.941199999999998</v>
      </c>
      <c r="AG557" s="82">
        <v>-0.1709</v>
      </c>
      <c r="AH557" s="82">
        <v>-1.0297000000000001</v>
      </c>
      <c r="AI557" s="82">
        <v>17.466899999999999</v>
      </c>
      <c r="AJ557" s="82">
        <v>13.888999999999999</v>
      </c>
      <c r="AK557" s="82">
        <v>-1.3508</v>
      </c>
      <c r="AL557" s="82">
        <v>-13.170500000000001</v>
      </c>
      <c r="AM557" s="82">
        <v>38.392899999999997</v>
      </c>
      <c r="AN557" s="82">
        <v>24.272200000000002</v>
      </c>
      <c r="AO557" s="82">
        <v>39.116</v>
      </c>
      <c r="AP557" s="82">
        <v>20.326000000000001</v>
      </c>
      <c r="AQ557" s="82">
        <v>5.5697000000000001</v>
      </c>
      <c r="AR557" s="82">
        <v>-5.7102000000000004</v>
      </c>
      <c r="AS557" s="82">
        <v>-3.8778999999999999</v>
      </c>
      <c r="AT557" s="82">
        <v>7.1429</v>
      </c>
      <c r="AU557" s="82">
        <v>-2.9030999999999998</v>
      </c>
      <c r="AV557" s="82">
        <v>-25.868099999999998</v>
      </c>
      <c r="AW557" s="82">
        <v>-32.214799999999997</v>
      </c>
      <c r="AX557" s="82">
        <v>-4.7282999999999999</v>
      </c>
      <c r="AY557" s="82">
        <v>-14.0268</v>
      </c>
      <c r="AZ557" s="82">
        <v>-11.8192</v>
      </c>
      <c r="BA557" s="82">
        <v>-65.671999999999997</v>
      </c>
      <c r="BB557" s="82">
        <v>19.9026</v>
      </c>
      <c r="BC557" s="82">
        <v>-18.994700000000002</v>
      </c>
      <c r="BD557" s="82">
        <v>61.8857</v>
      </c>
      <c r="BE557" s="82">
        <v>18.7014</v>
      </c>
      <c r="BF557" s="82">
        <v>4.2964000000000002</v>
      </c>
      <c r="BG557" s="82">
        <v>6.7694999999999999</v>
      </c>
      <c r="BH557" s="82">
        <v>27.942399999999999</v>
      </c>
      <c r="BI557" s="82">
        <v>-11.7668</v>
      </c>
      <c r="BJ557" s="82">
        <v>26.360299999999999</v>
      </c>
      <c r="BK557" s="82">
        <v>2.4735</v>
      </c>
      <c r="BL557" s="82">
        <v>1.3857999999999999</v>
      </c>
      <c r="BM557" s="82">
        <v>-23.0852</v>
      </c>
      <c r="BN557" s="82">
        <v>-5.3913000000000002</v>
      </c>
      <c r="BO557" s="82">
        <v>-70.125299999999996</v>
      </c>
      <c r="BP557" s="82">
        <v>-1.5206999999999999</v>
      </c>
      <c r="BQ557" s="82">
        <v>-22.376999999999999</v>
      </c>
      <c r="BR557" s="82">
        <v>-14.329000000000001</v>
      </c>
      <c r="BS557" s="82">
        <v>-3.5413999999999999</v>
      </c>
      <c r="BT557" s="82">
        <v>2.8203999999999998</v>
      </c>
      <c r="BU557" s="82">
        <v>-9.0069999999999997</v>
      </c>
      <c r="BV557" s="82">
        <v>-21.0684</v>
      </c>
      <c r="BW557" s="82">
        <v>-3.3071999999999999</v>
      </c>
      <c r="BX557" s="82">
        <v>50.035600000000002</v>
      </c>
      <c r="BY557" s="82">
        <v>23.979500000000002</v>
      </c>
      <c r="BZ557" s="82">
        <v>7.3029999999999999</v>
      </c>
      <c r="CA557" s="82">
        <v>3.6276999999999999</v>
      </c>
      <c r="CB557" s="82">
        <v>12.702400000000001</v>
      </c>
      <c r="CC557" s="82">
        <v>-65.61</v>
      </c>
      <c r="CD557" s="82">
        <v>-56.537399999999998</v>
      </c>
      <c r="CE557" s="82">
        <v>-34.416800000000002</v>
      </c>
      <c r="CF557" s="82">
        <v>-22.8185</v>
      </c>
      <c r="CG557" s="82">
        <v>31.964200000000002</v>
      </c>
      <c r="CH557" s="82">
        <v>-30.277899999999999</v>
      </c>
      <c r="CI557" s="82">
        <v>30.573399999999999</v>
      </c>
      <c r="CJ557" s="82">
        <v>-12.3538</v>
      </c>
      <c r="CK557" s="82">
        <v>8.3087999999999997</v>
      </c>
      <c r="CL557" s="82">
        <v>-12.776400000000001</v>
      </c>
      <c r="CM557" s="82">
        <v>-35.161999999999999</v>
      </c>
      <c r="CN557" s="82">
        <v>-9.0284999999999993</v>
      </c>
      <c r="CO557" s="82">
        <v>3.6312000000000002</v>
      </c>
      <c r="CP557" s="82">
        <v>7.0364000000000004</v>
      </c>
      <c r="CQ557" s="82">
        <v>-8.9563000000000006</v>
      </c>
      <c r="CR557" s="82">
        <v>5.0175000000000001</v>
      </c>
      <c r="CS557" s="82">
        <v>75.979100000000003</v>
      </c>
      <c r="CT557" s="82">
        <v>38.757399999999997</v>
      </c>
      <c r="CU557" s="82">
        <v>45.2181</v>
      </c>
      <c r="CV557" s="82">
        <v>29.9741</v>
      </c>
      <c r="CW557" s="82">
        <v>23.201899999999998</v>
      </c>
      <c r="CX557" s="82">
        <v>12.4452</v>
      </c>
      <c r="CY557" s="82">
        <v>0.62549999999999994</v>
      </c>
      <c r="CZ557" s="82">
        <v>1.4861</v>
      </c>
      <c r="DA557" s="82">
        <v>-22.597999999999999</v>
      </c>
      <c r="DB557" s="82">
        <v>-13.231999999999999</v>
      </c>
      <c r="DC557" s="82">
        <v>12.4345</v>
      </c>
      <c r="DD557" s="82">
        <v>-2.8858999999999999</v>
      </c>
    </row>
    <row r="558" spans="1:108" x14ac:dyDescent="0.2">
      <c r="A558" s="82" t="s">
        <v>817</v>
      </c>
      <c r="B558" s="82">
        <v>556</v>
      </c>
      <c r="C558" s="82" t="s">
        <v>359</v>
      </c>
      <c r="D558" s="82" t="s">
        <v>1098</v>
      </c>
      <c r="E558" s="82">
        <v>5</v>
      </c>
      <c r="F558" s="82" t="s">
        <v>92</v>
      </c>
      <c r="G558" s="82">
        <v>145</v>
      </c>
      <c r="H558" s="83">
        <v>753.80179699999997</v>
      </c>
      <c r="I558" s="46" t="s">
        <v>572</v>
      </c>
      <c r="J558" s="82" t="s">
        <v>1110</v>
      </c>
      <c r="K558" s="82">
        <v>18</v>
      </c>
      <c r="L558" s="84" t="s">
        <v>961</v>
      </c>
      <c r="M558" s="82">
        <v>0</v>
      </c>
      <c r="N558" s="83">
        <v>1.0037039999999999</v>
      </c>
      <c r="O558" s="46" t="s">
        <v>636</v>
      </c>
      <c r="P558" s="82">
        <v>10.0137</v>
      </c>
      <c r="Q558" s="82">
        <v>0.75680000000000003</v>
      </c>
      <c r="R558" s="82">
        <v>9.2568000000000001</v>
      </c>
      <c r="S558" s="82">
        <v>1.3527</v>
      </c>
      <c r="T558" s="82">
        <v>7.9799999999999996E-2</v>
      </c>
      <c r="U558" s="82">
        <v>1.2728999999999999</v>
      </c>
      <c r="V558" s="82">
        <v>-12.170400000000001</v>
      </c>
      <c r="W558" s="82">
        <v>-9.7306000000000008</v>
      </c>
      <c r="X558" s="82">
        <v>-9.3203999999999994</v>
      </c>
      <c r="Y558" s="82">
        <v>-57.502200000000002</v>
      </c>
      <c r="Z558" s="82">
        <v>-79.805400000000006</v>
      </c>
      <c r="AA558" s="82">
        <v>34.942</v>
      </c>
      <c r="AB558" s="82">
        <v>-46.962800000000001</v>
      </c>
      <c r="AC558" s="86">
        <v>5.6562999999999999</v>
      </c>
      <c r="AD558" s="82">
        <v>34.485999999999997</v>
      </c>
      <c r="AE558" s="82">
        <v>-28.1782</v>
      </c>
      <c r="AF558" s="82">
        <v>4.9550999999999998</v>
      </c>
      <c r="AG558" s="82">
        <v>29.055499999999999</v>
      </c>
      <c r="AH558" s="82">
        <v>8.9308999999999994</v>
      </c>
      <c r="AI558" s="82">
        <v>12.9133</v>
      </c>
      <c r="AJ558" s="82">
        <v>17.8764</v>
      </c>
      <c r="AK558" s="82">
        <v>16.2606</v>
      </c>
      <c r="AL558" s="82">
        <v>14.3581</v>
      </c>
      <c r="AM558" s="82">
        <v>7.0225</v>
      </c>
      <c r="AN558" s="82">
        <v>-9.1760000000000002</v>
      </c>
      <c r="AO558" s="82">
        <v>-15.226900000000001</v>
      </c>
      <c r="AP558" s="82">
        <v>3.1360999999999999</v>
      </c>
      <c r="AQ558" s="82">
        <v>2.5644</v>
      </c>
      <c r="AR558" s="82">
        <v>20.191800000000001</v>
      </c>
      <c r="AS558" s="82">
        <v>7.0441000000000003</v>
      </c>
      <c r="AT558" s="82">
        <v>-14.551600000000001</v>
      </c>
      <c r="AU558" s="82">
        <v>8.7009000000000007</v>
      </c>
      <c r="AV558" s="82">
        <v>43.492100000000001</v>
      </c>
      <c r="AW558" s="82">
        <v>-8.9611000000000001</v>
      </c>
      <c r="AX558" s="82">
        <v>-0.4138</v>
      </c>
      <c r="AY558" s="82">
        <v>-16.748999999999999</v>
      </c>
      <c r="AZ558" s="82">
        <v>5.9409999999999998</v>
      </c>
      <c r="BA558" s="82">
        <v>30.983699999999999</v>
      </c>
      <c r="BB558" s="82">
        <v>-23.673100000000002</v>
      </c>
      <c r="BC558" s="82">
        <v>65.343000000000004</v>
      </c>
      <c r="BD558" s="82">
        <v>-92.666799999999995</v>
      </c>
      <c r="BE558" s="82">
        <v>4.9112</v>
      </c>
      <c r="BF558" s="82">
        <v>11.6867</v>
      </c>
      <c r="BG558" s="82">
        <v>-16.1144</v>
      </c>
      <c r="BH558" s="82">
        <v>-35.429699999999997</v>
      </c>
      <c r="BI558" s="82">
        <v>23.553000000000001</v>
      </c>
      <c r="BJ558" s="82">
        <v>-29.916</v>
      </c>
      <c r="BK558" s="82">
        <v>11.258900000000001</v>
      </c>
      <c r="BL558" s="82">
        <v>6.4250999999999996</v>
      </c>
      <c r="BM558" s="82">
        <v>-11.236800000000001</v>
      </c>
      <c r="BN558" s="82">
        <v>17.5928</v>
      </c>
      <c r="BO558" s="82">
        <v>-50.528199999999998</v>
      </c>
      <c r="BP558" s="82">
        <v>-4.3188000000000004</v>
      </c>
      <c r="BQ558" s="82">
        <v>36.8401</v>
      </c>
      <c r="BR558" s="82">
        <v>2.4674</v>
      </c>
      <c r="BS558" s="82">
        <v>11.6068</v>
      </c>
      <c r="BT558" s="82">
        <v>5.359</v>
      </c>
      <c r="BU558" s="82">
        <v>6.8345000000000002</v>
      </c>
      <c r="BV558" s="82">
        <v>0.26529999999999998</v>
      </c>
      <c r="BW558" s="82">
        <v>16.4617</v>
      </c>
      <c r="BX558" s="82">
        <v>6.2405999999999997</v>
      </c>
      <c r="BY558" s="82">
        <v>20.225300000000001</v>
      </c>
      <c r="BZ558" s="82">
        <v>3.6920999999999999</v>
      </c>
      <c r="CA558" s="82">
        <v>-26.044799999999999</v>
      </c>
      <c r="CB558" s="82">
        <v>8.1814</v>
      </c>
      <c r="CC558" s="82">
        <v>-53.2012</v>
      </c>
      <c r="CD558" s="82">
        <v>88.83</v>
      </c>
      <c r="CE558" s="82">
        <v>-96.084699999999998</v>
      </c>
      <c r="CF558" s="82">
        <v>2.0653000000000001</v>
      </c>
      <c r="CG558" s="82">
        <v>-47.964700000000001</v>
      </c>
      <c r="CH558" s="82">
        <v>-86.332899999999995</v>
      </c>
      <c r="CI558" s="82">
        <v>-22.174800000000001</v>
      </c>
      <c r="CJ558" s="82">
        <v>16.764800000000001</v>
      </c>
      <c r="CK558" s="82">
        <v>9.3681000000000001</v>
      </c>
      <c r="CL558" s="82">
        <v>10.107799999999999</v>
      </c>
      <c r="CM558" s="82">
        <v>32.368099999999998</v>
      </c>
      <c r="CN558" s="82">
        <v>25.967400000000001</v>
      </c>
      <c r="CO558" s="82">
        <v>11.2295</v>
      </c>
      <c r="CP558" s="82">
        <v>6.6383999999999999</v>
      </c>
      <c r="CQ558" s="82">
        <v>4.2565</v>
      </c>
      <c r="CR558" s="82">
        <v>0.83760000000000001</v>
      </c>
      <c r="CS558" s="82">
        <v>27.229199999999999</v>
      </c>
      <c r="CT558" s="82">
        <v>-51.159799999999997</v>
      </c>
      <c r="CU558" s="82">
        <v>25.844100000000001</v>
      </c>
      <c r="CV558" s="82">
        <v>27.891200000000001</v>
      </c>
      <c r="CW558" s="82">
        <v>20.657</v>
      </c>
      <c r="CX558" s="82">
        <v>21.345600000000001</v>
      </c>
      <c r="CY558" s="82">
        <v>-12.790800000000001</v>
      </c>
      <c r="CZ558" s="82">
        <v>-3.9228999999999998</v>
      </c>
      <c r="DA558" s="82">
        <v>13.9595</v>
      </c>
      <c r="DB558" s="82">
        <v>11.966100000000001</v>
      </c>
      <c r="DC558" s="82">
        <v>4.1444999999999999</v>
      </c>
      <c r="DD558" s="82">
        <v>12.161099999999999</v>
      </c>
    </row>
    <row r="559" spans="1:108" x14ac:dyDescent="0.2">
      <c r="A559" s="82" t="s">
        <v>817</v>
      </c>
      <c r="B559" s="82">
        <v>557</v>
      </c>
      <c r="C559" s="82" t="s">
        <v>2</v>
      </c>
      <c r="D559" s="82" t="s">
        <v>1059</v>
      </c>
      <c r="E559" s="82">
        <v>1</v>
      </c>
      <c r="F559" s="82" t="s">
        <v>114</v>
      </c>
      <c r="G559" s="82">
        <v>125</v>
      </c>
      <c r="H559" s="83">
        <v>555.13290900000004</v>
      </c>
      <c r="I559" s="46" t="s">
        <v>582</v>
      </c>
      <c r="J559" s="82" t="s">
        <v>1070</v>
      </c>
      <c r="K559" s="82">
        <v>12</v>
      </c>
      <c r="L559" s="84" t="s">
        <v>103</v>
      </c>
      <c r="M559" s="82">
        <v>0</v>
      </c>
      <c r="N559" s="83">
        <v>10.778149000000001</v>
      </c>
      <c r="O559" s="46" t="s">
        <v>583</v>
      </c>
      <c r="P559" s="82">
        <v>10.0023</v>
      </c>
      <c r="Q559" s="82">
        <v>4.4867999999999997</v>
      </c>
      <c r="R559" s="82">
        <v>5.5155000000000003</v>
      </c>
      <c r="S559" s="82">
        <v>1.0710999999999999</v>
      </c>
      <c r="T559" s="82">
        <v>0.51900000000000002</v>
      </c>
      <c r="U559" s="82">
        <v>0.55220000000000002</v>
      </c>
      <c r="V559" s="82">
        <v>3.4799999999999998E-2</v>
      </c>
      <c r="W559" s="82">
        <v>-6.4100000000000004E-2</v>
      </c>
      <c r="X559" s="82">
        <v>-0.10970000000000001</v>
      </c>
      <c r="Y559" s="82">
        <v>-0.11210000000000001</v>
      </c>
      <c r="Z559" s="82">
        <v>8.3099999999999993E-2</v>
      </c>
      <c r="AA559" s="82">
        <v>-5.74E-2</v>
      </c>
      <c r="AC559" s="86">
        <v>7.2599999999999998E-2</v>
      </c>
      <c r="AD559" s="82">
        <v>-9.8900000000000002E-2</v>
      </c>
      <c r="AE559" s="82">
        <v>-4.0099999999999997E-2</v>
      </c>
      <c r="AF559" s="82">
        <v>-7.5499999999999998E-2</v>
      </c>
      <c r="AG559" s="82">
        <v>0.11</v>
      </c>
      <c r="AH559" s="82">
        <v>-0.10730000000000001</v>
      </c>
      <c r="AI559" s="82">
        <v>0.11020000000000001</v>
      </c>
      <c r="AJ559" s="82">
        <v>3.56E-2</v>
      </c>
      <c r="AK559" s="82">
        <v>-1.35E-2</v>
      </c>
      <c r="AL559" s="82">
        <v>2.46E-2</v>
      </c>
      <c r="AM559" s="82">
        <v>4.24E-2</v>
      </c>
      <c r="AN559" s="82">
        <v>-2.3999999999999998E-3</v>
      </c>
      <c r="AO559" s="82">
        <v>-1.6500000000000001E-2</v>
      </c>
      <c r="AP559" s="82">
        <v>3.6799999999999999E-2</v>
      </c>
      <c r="AQ559" s="82">
        <v>-8.6300000000000002E-2</v>
      </c>
      <c r="AR559" s="82">
        <v>9.4600000000000004E-2</v>
      </c>
      <c r="BA559" s="82">
        <v>-0.15609999999999999</v>
      </c>
      <c r="BB559" s="82">
        <v>6.13E-2</v>
      </c>
      <c r="BC559" s="82">
        <v>0.1188</v>
      </c>
      <c r="BE559" s="82">
        <v>0.15570000000000001</v>
      </c>
      <c r="BF559" s="82">
        <v>-2.81E-2</v>
      </c>
      <c r="BG559" s="82">
        <v>5.0099999999999999E-2</v>
      </c>
      <c r="BH559" s="82">
        <v>5.74E-2</v>
      </c>
      <c r="BI559" s="82">
        <v>1.8599999999999998E-2</v>
      </c>
      <c r="BJ559" s="82">
        <v>-0.1729</v>
      </c>
      <c r="BK559" s="82">
        <v>6.0900000000000003E-2</v>
      </c>
      <c r="BL559" s="82">
        <v>-5.2699999999999997E-2</v>
      </c>
      <c r="BM559" s="82">
        <v>-0.1096</v>
      </c>
      <c r="BN559" s="82">
        <v>6.8999999999999999E-3</v>
      </c>
      <c r="BO559" s="82">
        <v>-0.1096</v>
      </c>
      <c r="BP559" s="82">
        <v>0.06</v>
      </c>
      <c r="BQ559" s="82">
        <v>3.3799999999999997E-2</v>
      </c>
      <c r="BR559" s="82">
        <v>-3.0200000000000001E-2</v>
      </c>
      <c r="BS559" s="82">
        <v>0.1011</v>
      </c>
      <c r="BT559" s="82">
        <v>-6.5600000000000006E-2</v>
      </c>
      <c r="CD559" s="82">
        <v>-0.19819999999999999</v>
      </c>
      <c r="CE559" s="82">
        <v>0.18310000000000001</v>
      </c>
      <c r="CF559" s="82">
        <v>-5.9999999999999995E-4</v>
      </c>
      <c r="CG559" s="82">
        <v>3.1E-2</v>
      </c>
      <c r="CH559" s="82">
        <v>8.3699999999999997E-2</v>
      </c>
      <c r="CI559" s="82">
        <v>-4.4699999999999997E-2</v>
      </c>
      <c r="CK559" s="82">
        <v>5.2499999999999998E-2</v>
      </c>
      <c r="CL559" s="82">
        <v>8.9300000000000004E-2</v>
      </c>
      <c r="CM559" s="82">
        <v>5.8500000000000003E-2</v>
      </c>
      <c r="CN559" s="82">
        <v>0.1948</v>
      </c>
      <c r="CO559" s="82">
        <v>-0.13400000000000001</v>
      </c>
      <c r="CP559" s="82">
        <v>-0.30780000000000002</v>
      </c>
      <c r="CQ559" s="82">
        <v>6.5500000000000003E-2</v>
      </c>
      <c r="CR559" s="82">
        <v>-0.1197</v>
      </c>
      <c r="CS559" s="82">
        <v>5.4000000000000003E-3</v>
      </c>
      <c r="CT559" s="82">
        <v>4.3200000000000002E-2</v>
      </c>
      <c r="CU559" s="82">
        <v>7.4899999999999994E-2</v>
      </c>
      <c r="CV559" s="82">
        <v>-6.8500000000000005E-2</v>
      </c>
      <c r="CW559" s="82">
        <v>-8.5000000000000006E-3</v>
      </c>
    </row>
    <row r="560" spans="1:108" x14ac:dyDescent="0.2">
      <c r="A560" s="82" t="s">
        <v>817</v>
      </c>
      <c r="B560" s="82">
        <v>558</v>
      </c>
      <c r="C560" s="82" t="s">
        <v>359</v>
      </c>
      <c r="D560" s="82" t="s">
        <v>1090</v>
      </c>
      <c r="E560" s="82">
        <v>19</v>
      </c>
      <c r="F560" s="82" t="s">
        <v>962</v>
      </c>
      <c r="G560" s="82">
        <v>35</v>
      </c>
      <c r="H560" s="83">
        <v>688.29718200000002</v>
      </c>
      <c r="I560" s="46" t="s">
        <v>374</v>
      </c>
      <c r="J560" s="82" t="s">
        <v>1106</v>
      </c>
      <c r="K560" s="82">
        <v>24</v>
      </c>
      <c r="L560" s="84" t="s">
        <v>978</v>
      </c>
      <c r="M560" s="82">
        <v>20</v>
      </c>
      <c r="N560" s="83">
        <v>740.09263599999997</v>
      </c>
      <c r="O560" s="46" t="s">
        <v>704</v>
      </c>
      <c r="P560" s="82">
        <v>10.000999999999999</v>
      </c>
      <c r="Q560" s="82">
        <v>3.0049000000000001</v>
      </c>
      <c r="R560" s="82">
        <v>6.9961000000000002</v>
      </c>
      <c r="S560" s="82">
        <v>0.85719999999999996</v>
      </c>
      <c r="T560" s="82">
        <v>0.3029</v>
      </c>
      <c r="U560" s="82">
        <v>0.55430000000000001</v>
      </c>
      <c r="V560" s="82">
        <v>6.5632999999999999</v>
      </c>
      <c r="W560" s="82">
        <v>-16.7515</v>
      </c>
      <c r="X560" s="82">
        <v>18.168600000000001</v>
      </c>
      <c r="Y560" s="82">
        <v>31.829000000000001</v>
      </c>
      <c r="Z560" s="82">
        <v>43.844299999999997</v>
      </c>
      <c r="AA560" s="82">
        <v>-83.208799999999997</v>
      </c>
      <c r="AB560" s="82">
        <v>-28.0943</v>
      </c>
      <c r="AC560" s="86">
        <v>15.3062</v>
      </c>
      <c r="AD560" s="82">
        <v>-17.848700000000001</v>
      </c>
      <c r="AE560" s="82">
        <v>14.8972</v>
      </c>
      <c r="AF560" s="82">
        <v>-5.4679000000000002</v>
      </c>
      <c r="AG560" s="82">
        <v>37.549599999999998</v>
      </c>
      <c r="AH560" s="82">
        <v>-1.0683</v>
      </c>
      <c r="AI560" s="82">
        <v>-1.7911999999999999</v>
      </c>
      <c r="AJ560" s="82">
        <v>-6.1996000000000002</v>
      </c>
      <c r="AK560" s="82">
        <v>-17.3385</v>
      </c>
      <c r="AL560" s="82">
        <v>-6.7039999999999997</v>
      </c>
      <c r="AM560" s="82">
        <v>-42.817500000000003</v>
      </c>
      <c r="AN560" s="82">
        <v>50.649700000000003</v>
      </c>
      <c r="AO560" s="82">
        <v>-1.3742000000000001</v>
      </c>
      <c r="AP560" s="82">
        <v>2.5619000000000001</v>
      </c>
      <c r="AQ560" s="82">
        <v>7.9412000000000003</v>
      </c>
      <c r="AR560" s="82">
        <v>9.9308999999999994</v>
      </c>
      <c r="AS560" s="82">
        <v>1.4510000000000001</v>
      </c>
      <c r="AT560" s="82">
        <v>-25.446100000000001</v>
      </c>
      <c r="AU560" s="82">
        <v>6.4592000000000001</v>
      </c>
      <c r="AV560" s="82">
        <v>28.665099999999999</v>
      </c>
      <c r="AW560" s="82">
        <v>14.9285</v>
      </c>
      <c r="AX560" s="82">
        <v>18.397500000000001</v>
      </c>
      <c r="AY560" s="82">
        <v>-27.070699999999999</v>
      </c>
      <c r="AZ560" s="82">
        <v>-19.9817</v>
      </c>
      <c r="BA560" s="82">
        <v>-62.624299999999998</v>
      </c>
      <c r="BB560" s="82">
        <v>-1.5497000000000001</v>
      </c>
      <c r="BC560" s="82">
        <v>-18.450600000000001</v>
      </c>
      <c r="BD560" s="82">
        <v>-7.6403999999999996</v>
      </c>
      <c r="BE560" s="82">
        <v>-11.448</v>
      </c>
      <c r="BF560" s="82">
        <v>11.6106</v>
      </c>
      <c r="BG560" s="82">
        <v>26.190999999999999</v>
      </c>
      <c r="BH560" s="82">
        <v>26.054400000000001</v>
      </c>
      <c r="BI560" s="82">
        <v>-0.77749999999999997</v>
      </c>
      <c r="BJ560" s="82">
        <v>-7.1547000000000001</v>
      </c>
      <c r="BK560" s="82">
        <v>15.0869</v>
      </c>
      <c r="BL560" s="82">
        <v>31.2376</v>
      </c>
      <c r="BM560" s="82">
        <v>-25.752099999999999</v>
      </c>
      <c r="BN560" s="82">
        <v>17.283100000000001</v>
      </c>
      <c r="BO560" s="82">
        <v>-18.844799999999999</v>
      </c>
      <c r="BP560" s="82">
        <v>-43.9925</v>
      </c>
      <c r="BQ560" s="82">
        <v>-25.193300000000001</v>
      </c>
      <c r="BR560" s="82">
        <v>1.1704000000000001</v>
      </c>
      <c r="BS560" s="82">
        <v>2.9946000000000002</v>
      </c>
      <c r="BT560" s="82">
        <v>20.306000000000001</v>
      </c>
      <c r="BU560" s="82">
        <v>12.6523</v>
      </c>
      <c r="BV560" s="82">
        <v>-38.174599999999998</v>
      </c>
      <c r="BW560" s="82">
        <v>12.426299999999999</v>
      </c>
      <c r="BX560" s="82">
        <v>23.646999999999998</v>
      </c>
      <c r="BY560" s="82">
        <v>16.175699999999999</v>
      </c>
      <c r="BZ560" s="82">
        <v>18.8996</v>
      </c>
      <c r="CA560" s="82">
        <v>-3.9457</v>
      </c>
      <c r="CB560" s="82">
        <v>29.812799999999999</v>
      </c>
      <c r="CC560" s="82">
        <v>43.124899999999997</v>
      </c>
      <c r="CD560" s="82">
        <v>42.050800000000002</v>
      </c>
      <c r="CE560" s="82">
        <v>-42.011000000000003</v>
      </c>
      <c r="CF560" s="82">
        <v>5.0231000000000003</v>
      </c>
      <c r="CG560" s="82">
        <v>2.5017</v>
      </c>
      <c r="CH560" s="82">
        <v>-1.3939999999999999</v>
      </c>
      <c r="CI560" s="82">
        <v>-25.260999999999999</v>
      </c>
      <c r="CJ560" s="82">
        <v>45.201900000000002</v>
      </c>
      <c r="CK560" s="82">
        <v>11.2186</v>
      </c>
      <c r="CL560" s="82">
        <v>-3.4209999999999998</v>
      </c>
      <c r="CM560" s="82">
        <v>-29.238700000000001</v>
      </c>
      <c r="CN560" s="82">
        <v>-14.064500000000001</v>
      </c>
      <c r="CO560" s="82">
        <v>-12.301500000000001</v>
      </c>
      <c r="CP560" s="82">
        <v>-21.5823</v>
      </c>
      <c r="CQ560" s="82">
        <v>5.4298999999999999</v>
      </c>
      <c r="CR560" s="82">
        <v>46.127800000000001</v>
      </c>
      <c r="CS560" s="82">
        <v>1.9914000000000001</v>
      </c>
      <c r="CT560" s="82">
        <v>-30.669899999999998</v>
      </c>
      <c r="CU560" s="82">
        <v>-0.60029999999999994</v>
      </c>
      <c r="CV560" s="82">
        <v>-4.3075999999999999</v>
      </c>
      <c r="CW560" s="82">
        <v>2.7246999999999999</v>
      </c>
      <c r="CX560" s="82">
        <v>-8.9641000000000002</v>
      </c>
      <c r="CY560" s="82">
        <v>-23.884699999999999</v>
      </c>
      <c r="CZ560" s="82">
        <v>-24.086400000000001</v>
      </c>
      <c r="DA560" s="82">
        <v>12.926600000000001</v>
      </c>
      <c r="DB560" s="82">
        <v>41.360399999999998</v>
      </c>
      <c r="DC560" s="82">
        <v>-7.7190000000000003</v>
      </c>
      <c r="DD560" s="82">
        <v>-10.1759</v>
      </c>
    </row>
    <row r="561" spans="1:111" x14ac:dyDescent="0.2">
      <c r="A561" s="82" t="s">
        <v>817</v>
      </c>
      <c r="B561" s="82">
        <v>559</v>
      </c>
      <c r="C561" s="82" t="s">
        <v>21</v>
      </c>
      <c r="D561" s="82" t="s">
        <v>1041</v>
      </c>
      <c r="E561" s="82">
        <v>7</v>
      </c>
      <c r="F561" s="82" t="s">
        <v>100</v>
      </c>
      <c r="G561" s="82">
        <v>160</v>
      </c>
      <c r="H561" s="83">
        <v>734.12981000000002</v>
      </c>
      <c r="I561" s="46" t="s">
        <v>683</v>
      </c>
      <c r="J561" s="82" t="s">
        <v>1058</v>
      </c>
      <c r="K561" s="82">
        <v>25</v>
      </c>
      <c r="L561" s="84" t="s">
        <v>109</v>
      </c>
      <c r="M561" s="82">
        <v>200</v>
      </c>
      <c r="N561" s="83">
        <v>600.28018399999996</v>
      </c>
      <c r="O561" s="46" t="s">
        <v>718</v>
      </c>
      <c r="P561" s="82">
        <v>9.9946000000000002</v>
      </c>
      <c r="Q561" s="82">
        <v>4.5266999999999999</v>
      </c>
      <c r="R561" s="82">
        <v>5.4679000000000002</v>
      </c>
      <c r="S561" s="82">
        <v>1.7949999999999999</v>
      </c>
      <c r="T561" s="82">
        <v>1.0374000000000001</v>
      </c>
      <c r="U561" s="82">
        <v>0.75760000000000005</v>
      </c>
      <c r="V561" s="82">
        <v>-5.1299999999999998E-2</v>
      </c>
      <c r="W561" s="82">
        <v>-0.12790000000000001</v>
      </c>
      <c r="X561" s="82">
        <v>-0.38290000000000002</v>
      </c>
      <c r="Y561" s="82">
        <v>-0.16289999999999999</v>
      </c>
      <c r="Z561" s="82">
        <v>8.9999999999999998E-4</v>
      </c>
      <c r="AC561" s="86">
        <v>-8.5999999999999993E-2</v>
      </c>
      <c r="AD561" s="82">
        <v>2.6100000000000002E-2</v>
      </c>
      <c r="AE561" s="82">
        <v>0.18</v>
      </c>
      <c r="AF561" s="82">
        <v>0.1736</v>
      </c>
      <c r="AG561" s="82">
        <v>-0.30020000000000002</v>
      </c>
      <c r="AH561" s="82">
        <v>0.24390000000000001</v>
      </c>
      <c r="AI561" s="82">
        <v>4.4999999999999998E-2</v>
      </c>
      <c r="AJ561" s="82">
        <v>3.4000000000000002E-2</v>
      </c>
      <c r="AK561" s="82">
        <v>-0.15440000000000001</v>
      </c>
      <c r="BA561" s="82">
        <v>6.6500000000000004E-2</v>
      </c>
      <c r="BE561" s="82">
        <v>0.40810000000000002</v>
      </c>
      <c r="BF561" s="82">
        <v>6.3799999999999996E-2</v>
      </c>
      <c r="BG561" s="82">
        <v>-0.25119999999999998</v>
      </c>
      <c r="BH561" s="82">
        <v>-0.18870000000000001</v>
      </c>
      <c r="BI561" s="82">
        <v>-0.1847</v>
      </c>
      <c r="BJ561" s="82">
        <v>-0.1017</v>
      </c>
      <c r="BK561" s="82">
        <v>0.1547</v>
      </c>
      <c r="BL561" s="82">
        <v>3.0099999999999998E-2</v>
      </c>
      <c r="BM561" s="82">
        <v>-2.3599999999999999E-2</v>
      </c>
      <c r="BN561" s="82">
        <v>2.6700000000000002E-2</v>
      </c>
      <c r="CD561" s="82">
        <v>0.3261</v>
      </c>
      <c r="CF561" s="82">
        <v>-0.69199999999999995</v>
      </c>
      <c r="CG561" s="82">
        <v>-0.23480000000000001</v>
      </c>
      <c r="CK561" s="82">
        <v>0.20469999999999999</v>
      </c>
      <c r="CL561" s="82">
        <v>0.50529999999999997</v>
      </c>
      <c r="CM561" s="82">
        <v>0.12570000000000001</v>
      </c>
      <c r="CN561" s="82">
        <v>0.1384</v>
      </c>
      <c r="CO561" s="82">
        <v>-5.4999999999999997E-3</v>
      </c>
      <c r="CP561" s="82">
        <v>0.18429999999999999</v>
      </c>
      <c r="CQ561" s="82">
        <v>-0.25019999999999998</v>
      </c>
      <c r="CR561" s="82">
        <v>-0.3019</v>
      </c>
    </row>
    <row r="562" spans="1:111" x14ac:dyDescent="0.2">
      <c r="A562" s="82" t="s">
        <v>817</v>
      </c>
      <c r="B562" s="82">
        <v>560</v>
      </c>
      <c r="C562" s="82" t="s">
        <v>2</v>
      </c>
      <c r="D562" s="82" t="s">
        <v>1068</v>
      </c>
      <c r="E562" s="82">
        <v>10</v>
      </c>
      <c r="F562" s="82" t="s">
        <v>918</v>
      </c>
      <c r="G562" s="82">
        <v>25</v>
      </c>
      <c r="H562" s="83">
        <v>589.59119599999997</v>
      </c>
      <c r="I562" s="46" t="s">
        <v>575</v>
      </c>
      <c r="J562" s="82" t="s">
        <v>1082</v>
      </c>
      <c r="K562" s="82">
        <v>25</v>
      </c>
      <c r="L562" s="84" t="s">
        <v>109</v>
      </c>
      <c r="M562" s="82">
        <v>10</v>
      </c>
      <c r="N562" s="83">
        <v>10.835143</v>
      </c>
      <c r="O562" s="46" t="s">
        <v>706</v>
      </c>
      <c r="P562" s="82">
        <v>9.9861000000000004</v>
      </c>
      <c r="Q562" s="82">
        <v>6.7708000000000004</v>
      </c>
      <c r="R562" s="82">
        <v>3.2153</v>
      </c>
      <c r="S562" s="82">
        <v>1.133</v>
      </c>
      <c r="T562" s="82">
        <v>0.80069999999999997</v>
      </c>
      <c r="U562" s="82">
        <v>0.33229999999999998</v>
      </c>
      <c r="V562" s="82">
        <v>-6.5000000000000002E-2</v>
      </c>
      <c r="W562" s="82">
        <v>5.3E-3</v>
      </c>
      <c r="X562" s="82">
        <v>-0.13370000000000001</v>
      </c>
      <c r="Y562" s="82">
        <v>3.3099999999999997E-2</v>
      </c>
      <c r="Z562" s="82">
        <v>7.9699999999999993E-2</v>
      </c>
      <c r="AA562" s="82">
        <v>-1.26E-2</v>
      </c>
      <c r="AC562" s="86">
        <v>3.0300000000000001E-2</v>
      </c>
      <c r="AD562" s="82">
        <v>-6.8099999999999994E-2</v>
      </c>
      <c r="AE562" s="82">
        <v>6.7000000000000002E-3</v>
      </c>
      <c r="AF562" s="82">
        <v>2.5499999999999998E-2</v>
      </c>
      <c r="AG562" s="82">
        <v>-7.7899999999999997E-2</v>
      </c>
      <c r="AH562" s="82">
        <v>-0.1779</v>
      </c>
      <c r="AI562" s="82">
        <v>5.0900000000000001E-2</v>
      </c>
      <c r="AJ562" s="82">
        <v>-1.38E-2</v>
      </c>
      <c r="AK562" s="82">
        <v>6.1999999999999998E-3</v>
      </c>
      <c r="AL562" s="82">
        <v>-4.7500000000000001E-2</v>
      </c>
      <c r="AM562" s="82">
        <v>-3.2399999999999998E-2</v>
      </c>
      <c r="AN562" s="82">
        <v>5.0900000000000001E-2</v>
      </c>
      <c r="AO562" s="82">
        <v>-5.4100000000000002E-2</v>
      </c>
      <c r="AP562" s="82">
        <v>0.1492</v>
      </c>
      <c r="AQ562" s="82">
        <v>-0.1241</v>
      </c>
      <c r="AR562" s="82">
        <v>0.17599999999999999</v>
      </c>
      <c r="BA562" s="82">
        <v>4.6399999999999997E-2</v>
      </c>
      <c r="BB562" s="82">
        <v>-5.4399999999999997E-2</v>
      </c>
      <c r="BC562" s="82">
        <v>-7.22E-2</v>
      </c>
      <c r="BE562" s="82">
        <v>1.34E-2</v>
      </c>
      <c r="BF562" s="82">
        <v>-1.9599999999999999E-2</v>
      </c>
      <c r="BG562" s="82">
        <v>8.3000000000000001E-3</v>
      </c>
      <c r="BH562" s="82">
        <v>1.3599999999999999E-2</v>
      </c>
      <c r="BI562" s="82">
        <v>3.3599999999999998E-2</v>
      </c>
      <c r="BJ562" s="82">
        <v>4.1799999999999997E-2</v>
      </c>
      <c r="BK562" s="82">
        <v>-1.7600000000000001E-2</v>
      </c>
      <c r="BL562" s="82">
        <v>6.0299999999999999E-2</v>
      </c>
      <c r="BM562" s="82">
        <v>-7.6899999999999996E-2</v>
      </c>
      <c r="BN562" s="82">
        <v>3.1699999999999999E-2</v>
      </c>
      <c r="BO562" s="82">
        <v>-0.11360000000000001</v>
      </c>
      <c r="BP562" s="82">
        <v>-8.9200000000000002E-2</v>
      </c>
      <c r="BQ562" s="82">
        <v>-2.4E-2</v>
      </c>
      <c r="BR562" s="82">
        <v>-1.18E-2</v>
      </c>
      <c r="BS562" s="82">
        <v>-3.9100000000000003E-2</v>
      </c>
      <c r="BT562" s="82">
        <v>0.26939999999999997</v>
      </c>
      <c r="CD562" s="82">
        <v>0.14030000000000001</v>
      </c>
      <c r="CE562" s="82">
        <v>0.153</v>
      </c>
      <c r="CF562" s="82">
        <v>-1.6000000000000001E-3</v>
      </c>
      <c r="CG562" s="82">
        <v>-4.9099999999999998E-2</v>
      </c>
      <c r="CH562" s="82">
        <v>6.5100000000000005E-2</v>
      </c>
      <c r="CI562" s="82">
        <v>-0.1038</v>
      </c>
      <c r="CK562" s="82">
        <v>-2.6599999999999999E-2</v>
      </c>
      <c r="CL562" s="82">
        <v>-3.3999999999999998E-3</v>
      </c>
      <c r="CM562" s="82">
        <v>7.9299999999999995E-2</v>
      </c>
      <c r="CN562" s="82">
        <v>-9.01E-2</v>
      </c>
      <c r="CO562" s="82">
        <v>2.5999999999999999E-2</v>
      </c>
      <c r="CP562" s="82">
        <v>4.1300000000000003E-2</v>
      </c>
      <c r="CQ562" s="82">
        <v>-3.8E-3</v>
      </c>
      <c r="CR562" s="82">
        <v>-8.0699999999999994E-2</v>
      </c>
      <c r="CS562" s="82">
        <v>-0.15770000000000001</v>
      </c>
      <c r="CT562" s="82">
        <v>6.25E-2</v>
      </c>
      <c r="CU562" s="82">
        <v>-0.1196</v>
      </c>
      <c r="CV562" s="82">
        <v>0.1091</v>
      </c>
      <c r="CW562" s="82">
        <v>-4.0300000000000002E-2</v>
      </c>
    </row>
    <row r="563" spans="1:111" x14ac:dyDescent="0.2">
      <c r="A563" s="82" t="s">
        <v>817</v>
      </c>
      <c r="B563" s="82">
        <v>561</v>
      </c>
      <c r="C563" s="82" t="s">
        <v>1</v>
      </c>
      <c r="D563" s="82" t="s">
        <v>1016</v>
      </c>
      <c r="E563" s="82">
        <v>6</v>
      </c>
      <c r="F563" s="82" t="s">
        <v>97</v>
      </c>
      <c r="G563" s="82">
        <v>110</v>
      </c>
      <c r="H563" s="83">
        <v>513.02660300000002</v>
      </c>
      <c r="I563" s="46" t="s">
        <v>539</v>
      </c>
      <c r="J563" s="82" t="s">
        <v>1107</v>
      </c>
      <c r="K563" s="82">
        <v>18</v>
      </c>
      <c r="L563" s="84" t="s">
        <v>961</v>
      </c>
      <c r="M563" s="82">
        <v>0</v>
      </c>
      <c r="N563" s="83">
        <v>1.0037039999999999</v>
      </c>
      <c r="O563" s="46" t="s">
        <v>636</v>
      </c>
      <c r="P563" s="82">
        <v>9.9603000000000002</v>
      </c>
      <c r="Q563" s="82">
        <v>6.3906000000000001</v>
      </c>
      <c r="R563" s="82">
        <v>3.5697000000000001</v>
      </c>
      <c r="S563" s="82">
        <v>1.7974000000000001</v>
      </c>
      <c r="T563" s="82">
        <v>1.3342000000000001</v>
      </c>
      <c r="U563" s="82">
        <v>0.4632</v>
      </c>
      <c r="V563" s="82">
        <v>-0.2177</v>
      </c>
      <c r="W563" s="82">
        <v>-9.2499999999999999E-2</v>
      </c>
      <c r="X563" s="82">
        <v>0.28960000000000002</v>
      </c>
      <c r="Y563" s="82">
        <v>-0.1363</v>
      </c>
      <c r="Z563" s="82">
        <v>-4.3999999999999997E-2</v>
      </c>
      <c r="AC563" s="86">
        <v>4.4400000000000002E-2</v>
      </c>
      <c r="AD563" s="82">
        <v>-0.17249999999999999</v>
      </c>
      <c r="AE563" s="82">
        <v>0.12909999999999999</v>
      </c>
      <c r="AF563" s="82">
        <v>-2.75E-2</v>
      </c>
      <c r="AG563" s="82">
        <v>-0.13950000000000001</v>
      </c>
      <c r="AH563" s="82">
        <v>7.1999999999999998E-3</v>
      </c>
      <c r="AI563" s="82">
        <v>0.1283</v>
      </c>
      <c r="AJ563" s="82">
        <v>8.3400000000000002E-2</v>
      </c>
      <c r="AK563" s="82">
        <v>0.12740000000000001</v>
      </c>
      <c r="BA563" s="82">
        <v>6.3899999999999998E-2</v>
      </c>
      <c r="BE563" s="82">
        <v>-0.31430000000000002</v>
      </c>
      <c r="BF563" s="82">
        <v>3.85E-2</v>
      </c>
      <c r="BG563" s="82">
        <v>-7.7299999999999994E-2</v>
      </c>
      <c r="BH563" s="82">
        <v>0.18</v>
      </c>
      <c r="BI563" s="82">
        <v>-6.6600000000000006E-2</v>
      </c>
      <c r="BJ563" s="82">
        <v>-2.4400000000000002E-2</v>
      </c>
      <c r="BK563" s="82">
        <v>-2.69E-2</v>
      </c>
      <c r="BL563" s="82">
        <v>0.2349</v>
      </c>
      <c r="BM563" s="82">
        <v>-0.13150000000000001</v>
      </c>
      <c r="BN563" s="82">
        <v>0.1236</v>
      </c>
      <c r="CD563" s="82">
        <v>-3.6900000000000002E-2</v>
      </c>
      <c r="CF563" s="82">
        <v>0.24479999999999999</v>
      </c>
      <c r="CG563" s="82">
        <v>-6.83E-2</v>
      </c>
      <c r="CK563" s="82">
        <v>0.2046</v>
      </c>
      <c r="CL563" s="82">
        <v>9.4200000000000006E-2</v>
      </c>
      <c r="CM563" s="82">
        <v>-0.38519999999999999</v>
      </c>
      <c r="CN563" s="82">
        <v>0.2208</v>
      </c>
      <c r="CO563" s="82">
        <v>-0.1003</v>
      </c>
      <c r="CP563" s="82">
        <v>1.4800000000000001E-2</v>
      </c>
      <c r="CQ563" s="82">
        <v>3.3799999999999997E-2</v>
      </c>
      <c r="CR563" s="82">
        <v>-0.2223</v>
      </c>
    </row>
    <row r="564" spans="1:111" x14ac:dyDescent="0.2">
      <c r="A564" s="82" t="s">
        <v>817</v>
      </c>
      <c r="B564" s="82">
        <v>562</v>
      </c>
      <c r="C564" s="82" t="s">
        <v>359</v>
      </c>
      <c r="D564" s="82" t="s">
        <v>1100</v>
      </c>
      <c r="E564" s="82">
        <v>11</v>
      </c>
      <c r="F564" s="82" t="s">
        <v>919</v>
      </c>
      <c r="G564" s="82">
        <v>0</v>
      </c>
      <c r="H564" s="83">
        <v>632.62654899999995</v>
      </c>
      <c r="I564" s="46" t="s">
        <v>341</v>
      </c>
      <c r="J564" s="82" t="s">
        <v>1102</v>
      </c>
      <c r="K564" s="82">
        <v>16</v>
      </c>
      <c r="L564" s="84" t="s">
        <v>952</v>
      </c>
      <c r="M564" s="82">
        <v>0</v>
      </c>
      <c r="N564" s="83">
        <v>341.56543900000003</v>
      </c>
      <c r="O564" s="46" t="s">
        <v>616</v>
      </c>
      <c r="P564" s="82">
        <v>9.9473000000000003</v>
      </c>
      <c r="Q564" s="82">
        <v>0.16500000000000001</v>
      </c>
      <c r="R564" s="82">
        <v>9.7821999999999996</v>
      </c>
      <c r="S564" s="82">
        <v>0.97360000000000002</v>
      </c>
      <c r="T564" s="82">
        <v>1.6400000000000001E-2</v>
      </c>
      <c r="U564" s="82">
        <v>0.95720000000000005</v>
      </c>
      <c r="V564" s="82">
        <v>12.7342</v>
      </c>
      <c r="W564" s="82">
        <v>-6.1167999999999996</v>
      </c>
      <c r="X564" s="82">
        <v>-4.3323999999999998</v>
      </c>
      <c r="Y564" s="82">
        <v>-104.9572</v>
      </c>
      <c r="Z564" s="82">
        <v>-4.4950000000000001</v>
      </c>
      <c r="AA564" s="82">
        <v>21.751000000000001</v>
      </c>
      <c r="AB564" s="82">
        <v>-33.212800000000001</v>
      </c>
      <c r="AC564" s="86">
        <v>-5.7717000000000001</v>
      </c>
      <c r="AD564" s="82">
        <v>-9.6746999999999996</v>
      </c>
      <c r="AE564" s="82">
        <v>-2.6703000000000001</v>
      </c>
      <c r="AF564" s="82">
        <v>0.36009999999999998</v>
      </c>
      <c r="AG564" s="82">
        <v>55.356099999999998</v>
      </c>
      <c r="AH564" s="82">
        <v>-10.5511</v>
      </c>
      <c r="AI564" s="82">
        <v>7.9127000000000001</v>
      </c>
      <c r="AJ564" s="82">
        <v>5.2784000000000004</v>
      </c>
      <c r="AK564" s="82">
        <v>16.1508</v>
      </c>
      <c r="AL564" s="82">
        <v>41.673299999999998</v>
      </c>
      <c r="AM564" s="82">
        <v>5.39</v>
      </c>
      <c r="AN564" s="82">
        <v>25.870899999999999</v>
      </c>
      <c r="AO564" s="82">
        <v>33.054900000000004</v>
      </c>
      <c r="AP564" s="82">
        <v>-11.586600000000001</v>
      </c>
      <c r="AQ564" s="82">
        <v>41.279899999999998</v>
      </c>
      <c r="AR564" s="82">
        <v>-28.514800000000001</v>
      </c>
      <c r="AS564" s="82">
        <v>-7.1871</v>
      </c>
      <c r="AT564" s="82">
        <v>-12.621600000000001</v>
      </c>
      <c r="AU564" s="82">
        <v>-4.7843</v>
      </c>
      <c r="AV564" s="82">
        <v>-23.125900000000001</v>
      </c>
      <c r="AW564" s="82">
        <v>-10.605600000000001</v>
      </c>
      <c r="AX564" s="82">
        <v>-3.1623000000000001</v>
      </c>
      <c r="AY564" s="82">
        <v>-4.6193</v>
      </c>
      <c r="AZ564" s="82">
        <v>23.462499999999999</v>
      </c>
      <c r="BA564" s="82">
        <v>17.934999999999999</v>
      </c>
      <c r="BB564" s="82">
        <v>4.1044</v>
      </c>
      <c r="BC564" s="82">
        <v>-1.2843</v>
      </c>
      <c r="BD564" s="82">
        <v>-12.708500000000001</v>
      </c>
      <c r="BE564" s="82">
        <v>-1.0949</v>
      </c>
      <c r="BF564" s="82">
        <v>-8.3798999999999992</v>
      </c>
      <c r="BG564" s="82">
        <v>31.491</v>
      </c>
      <c r="BH564" s="82">
        <v>3.4091</v>
      </c>
      <c r="BI564" s="82">
        <v>18.5471</v>
      </c>
      <c r="BJ564" s="82">
        <v>-21.927099999999999</v>
      </c>
      <c r="BK564" s="82">
        <v>3.4897</v>
      </c>
      <c r="BL564" s="82">
        <v>-17.561299999999999</v>
      </c>
      <c r="BM564" s="82">
        <v>25.655799999999999</v>
      </c>
      <c r="BN564" s="82">
        <v>-22.3156</v>
      </c>
      <c r="BO564" s="82">
        <v>-29.1999</v>
      </c>
      <c r="BP564" s="82">
        <v>-46.907200000000003</v>
      </c>
      <c r="BQ564" s="82">
        <v>4.7469000000000001</v>
      </c>
      <c r="BR564" s="82">
        <v>21.396599999999999</v>
      </c>
      <c r="BS564" s="82">
        <v>-12.9162</v>
      </c>
      <c r="BT564" s="82">
        <v>16.7575</v>
      </c>
      <c r="BU564" s="82">
        <v>9.2209000000000003</v>
      </c>
      <c r="BV564" s="82">
        <v>22.5992</v>
      </c>
      <c r="BW564" s="82">
        <v>16.267499999999998</v>
      </c>
      <c r="BX564" s="82">
        <v>0.55779999999999996</v>
      </c>
      <c r="BY564" s="82">
        <v>-21.296299999999999</v>
      </c>
      <c r="BZ564" s="82">
        <v>10.3932</v>
      </c>
      <c r="CA564" s="82">
        <v>18.535399999999999</v>
      </c>
      <c r="CB564" s="82">
        <v>-29.515799999999999</v>
      </c>
      <c r="CC564" s="82">
        <v>-37.880899999999997</v>
      </c>
      <c r="CD564" s="82">
        <v>14.8369</v>
      </c>
      <c r="CE564" s="82">
        <v>61.7819</v>
      </c>
      <c r="CF564" s="82">
        <v>-89.765100000000004</v>
      </c>
      <c r="CG564" s="82">
        <v>9.3759999999999994</v>
      </c>
      <c r="CH564" s="82">
        <v>52.059899999999999</v>
      </c>
      <c r="CI564" s="82">
        <v>39.358800000000002</v>
      </c>
      <c r="CJ564" s="82">
        <v>-45.707799999999999</v>
      </c>
      <c r="CK564" s="82">
        <v>10.660500000000001</v>
      </c>
      <c r="CL564" s="82">
        <v>-11.6852</v>
      </c>
      <c r="CM564" s="82">
        <v>14.100199999999999</v>
      </c>
      <c r="CN564" s="82">
        <v>43.813000000000002</v>
      </c>
      <c r="CO564" s="82">
        <v>-0.51470000000000005</v>
      </c>
      <c r="CP564" s="82">
        <v>0.67430000000000001</v>
      </c>
      <c r="CQ564" s="82">
        <v>3.2786</v>
      </c>
      <c r="CR564" s="82">
        <v>-33.703899999999997</v>
      </c>
      <c r="CS564" s="82">
        <v>-50.138399999999997</v>
      </c>
      <c r="CT564" s="82">
        <v>6.0602999999999998</v>
      </c>
      <c r="CU564" s="82">
        <v>-9.5139999999999993</v>
      </c>
      <c r="CV564" s="82">
        <v>15.085599999999999</v>
      </c>
      <c r="CW564" s="82">
        <v>-7.1996000000000002</v>
      </c>
      <c r="CX564" s="82">
        <v>4.3564999999999996</v>
      </c>
      <c r="CY564" s="82">
        <v>18.682200000000002</v>
      </c>
      <c r="CZ564" s="82">
        <v>21.681100000000001</v>
      </c>
      <c r="DA564" s="82">
        <v>29.677199999999999</v>
      </c>
      <c r="DB564" s="82">
        <v>4.7500000000000001E-2</v>
      </c>
      <c r="DC564" s="82">
        <v>-25.8947</v>
      </c>
      <c r="DD564" s="82">
        <v>-33.526200000000003</v>
      </c>
    </row>
    <row r="565" spans="1:111" x14ac:dyDescent="0.2">
      <c r="A565" s="82" t="s">
        <v>817</v>
      </c>
      <c r="B565" s="82">
        <v>563</v>
      </c>
      <c r="C565" s="82" t="s">
        <v>1</v>
      </c>
      <c r="D565" s="82" t="s">
        <v>1016</v>
      </c>
      <c r="E565" s="82">
        <v>6</v>
      </c>
      <c r="F565" s="82" t="s">
        <v>97</v>
      </c>
      <c r="G565" s="82">
        <v>30</v>
      </c>
      <c r="H565" s="83">
        <v>16.355699999999999</v>
      </c>
      <c r="I565" s="46" t="s">
        <v>694</v>
      </c>
      <c r="J565" s="82" t="s">
        <v>1025</v>
      </c>
      <c r="K565" s="82">
        <v>15</v>
      </c>
      <c r="L565" s="84" t="s">
        <v>272</v>
      </c>
      <c r="M565" s="82">
        <v>0</v>
      </c>
      <c r="N565" s="83">
        <v>2.0955999999999999E-2</v>
      </c>
      <c r="O565" s="46" t="s">
        <v>668</v>
      </c>
      <c r="P565" s="82">
        <v>9.9405999999999999</v>
      </c>
      <c r="Q565" s="82">
        <v>5.5690999999999997</v>
      </c>
      <c r="R565" s="82">
        <v>4.3715000000000002</v>
      </c>
      <c r="S565" s="82">
        <v>1.6649</v>
      </c>
      <c r="T565" s="82">
        <v>1.2165999999999999</v>
      </c>
      <c r="U565" s="82">
        <v>0.44819999999999999</v>
      </c>
      <c r="V565" s="82">
        <v>0.16120000000000001</v>
      </c>
      <c r="W565" s="82">
        <v>9.2600000000000002E-2</v>
      </c>
      <c r="X565" s="82">
        <v>0.27879999999999999</v>
      </c>
      <c r="Y565" s="82">
        <v>-2E-3</v>
      </c>
      <c r="Z565" s="82">
        <v>3.1899999999999998E-2</v>
      </c>
      <c r="AC565" s="86">
        <v>0.1515</v>
      </c>
      <c r="AD565" s="82">
        <v>-0.28689999999999999</v>
      </c>
      <c r="AE565" s="82">
        <v>-0.24690000000000001</v>
      </c>
      <c r="AF565" s="82">
        <v>0.3044</v>
      </c>
      <c r="AG565" s="82">
        <v>2.46E-2</v>
      </c>
      <c r="AH565" s="82">
        <v>0.27789999999999998</v>
      </c>
      <c r="AI565" s="82">
        <v>1.8700000000000001E-2</v>
      </c>
      <c r="AJ565" s="82">
        <v>-0.2198</v>
      </c>
      <c r="AK565" s="82">
        <v>-5.33E-2</v>
      </c>
      <c r="BA565" s="82">
        <v>-7.4000000000000003E-3</v>
      </c>
      <c r="BE565" s="82">
        <v>-9.7000000000000003E-3</v>
      </c>
      <c r="BF565" s="82">
        <v>-7.0000000000000007E-2</v>
      </c>
      <c r="BG565" s="82">
        <v>-7.3499999999999996E-2</v>
      </c>
      <c r="BH565" s="82">
        <v>-0.2172</v>
      </c>
      <c r="BI565" s="82">
        <v>-0.02</v>
      </c>
      <c r="BJ565" s="82">
        <v>-1.32E-2</v>
      </c>
      <c r="BK565" s="82">
        <v>0.22409999999999999</v>
      </c>
      <c r="BL565" s="82">
        <v>0.12740000000000001</v>
      </c>
      <c r="BM565" s="82">
        <v>0.13600000000000001</v>
      </c>
      <c r="BN565" s="82">
        <v>-7.6700000000000004E-2</v>
      </c>
      <c r="CD565" s="82">
        <v>-8.7900000000000006E-2</v>
      </c>
      <c r="CF565" s="82">
        <v>0.28339999999999999</v>
      </c>
      <c r="CG565" s="82">
        <v>0.1447</v>
      </c>
      <c r="CK565" s="82">
        <v>-0.21410000000000001</v>
      </c>
      <c r="CL565" s="82">
        <v>0.3231</v>
      </c>
      <c r="CM565" s="82">
        <v>4.7000000000000002E-3</v>
      </c>
      <c r="CN565" s="82">
        <v>-0.17180000000000001</v>
      </c>
      <c r="CO565" s="82">
        <v>-4.3400000000000001E-2</v>
      </c>
      <c r="CP565" s="82">
        <v>5.2999999999999999E-2</v>
      </c>
      <c r="CQ565" s="82">
        <v>-6.1999999999999998E-3</v>
      </c>
      <c r="CR565" s="82">
        <v>-0.28539999999999999</v>
      </c>
    </row>
    <row r="566" spans="1:111" x14ac:dyDescent="0.2">
      <c r="A566" s="82" t="s">
        <v>817</v>
      </c>
      <c r="B566" s="82">
        <v>564</v>
      </c>
      <c r="C566" s="82" t="s">
        <v>2</v>
      </c>
      <c r="D566" s="82" t="s">
        <v>1071</v>
      </c>
      <c r="E566" s="82">
        <v>13</v>
      </c>
      <c r="F566" s="82" t="s">
        <v>123</v>
      </c>
      <c r="G566" s="82">
        <v>0</v>
      </c>
      <c r="H566" s="83">
        <v>20.579747999999999</v>
      </c>
      <c r="I566" s="46" t="s">
        <v>124</v>
      </c>
      <c r="J566" s="82" t="s">
        <v>1076</v>
      </c>
      <c r="K566" s="82">
        <v>19</v>
      </c>
      <c r="L566" s="84" t="s">
        <v>962</v>
      </c>
      <c r="M566" s="82">
        <v>45</v>
      </c>
      <c r="N566" s="83">
        <v>688.29718200000002</v>
      </c>
      <c r="O566" s="46" t="s">
        <v>374</v>
      </c>
      <c r="P566" s="82">
        <v>9.9314999999999998</v>
      </c>
      <c r="Q566" s="82">
        <v>5.1295000000000002</v>
      </c>
      <c r="R566" s="82">
        <v>4.8019999999999996</v>
      </c>
      <c r="S566" s="82">
        <v>0.92100000000000004</v>
      </c>
      <c r="T566" s="82">
        <v>0.57989999999999997</v>
      </c>
      <c r="U566" s="82">
        <v>0.34110000000000001</v>
      </c>
      <c r="V566" s="82">
        <v>1.77E-2</v>
      </c>
      <c r="W566" s="82">
        <v>-2.6100000000000002E-2</v>
      </c>
      <c r="X566" s="82">
        <v>0.1109</v>
      </c>
      <c r="Y566" s="82">
        <v>-2.5700000000000001E-2</v>
      </c>
      <c r="Z566" s="82">
        <v>-0.12239999999999999</v>
      </c>
      <c r="AA566" s="82">
        <v>-0.1152</v>
      </c>
      <c r="AC566" s="86">
        <v>7.2099999999999997E-2</v>
      </c>
      <c r="AD566" s="82">
        <v>-4.1000000000000003E-3</v>
      </c>
      <c r="AE566" s="82">
        <v>6.4399999999999999E-2</v>
      </c>
      <c r="AF566" s="82">
        <v>-1.11E-2</v>
      </c>
      <c r="AG566" s="82">
        <v>0.1799</v>
      </c>
      <c r="AH566" s="82">
        <v>4.1700000000000001E-2</v>
      </c>
      <c r="AI566" s="82">
        <v>-0.1081</v>
      </c>
      <c r="AJ566" s="82">
        <v>-3.8199999999999998E-2</v>
      </c>
      <c r="AK566" s="82">
        <v>0.13700000000000001</v>
      </c>
      <c r="AL566" s="82">
        <v>0.1341</v>
      </c>
      <c r="AM566" s="82">
        <v>-6.2899999999999998E-2</v>
      </c>
      <c r="AN566" s="82">
        <v>-0.13830000000000001</v>
      </c>
      <c r="AO566" s="82">
        <v>-8.2000000000000003E-2</v>
      </c>
      <c r="AP566" s="82">
        <v>4.3700000000000003E-2</v>
      </c>
      <c r="AQ566" s="82">
        <v>7.3000000000000001E-3</v>
      </c>
      <c r="AR566" s="82">
        <v>2.8000000000000001E-2</v>
      </c>
      <c r="BA566" s="82">
        <v>-2.6700000000000002E-2</v>
      </c>
      <c r="BB566" s="82">
        <v>2.2499999999999999E-2</v>
      </c>
      <c r="BC566" s="82">
        <v>0.1053</v>
      </c>
      <c r="BE566" s="82">
        <v>-6.1600000000000002E-2</v>
      </c>
      <c r="BF566" s="82">
        <v>-8.09E-2</v>
      </c>
      <c r="BG566" s="82">
        <v>1.1299999999999999E-2</v>
      </c>
      <c r="BH566" s="82">
        <v>7.4999999999999997E-3</v>
      </c>
      <c r="BI566" s="82">
        <v>0.11700000000000001</v>
      </c>
      <c r="BJ566" s="82">
        <v>0.1113</v>
      </c>
      <c r="BK566" s="82">
        <v>5.4199999999999998E-2</v>
      </c>
      <c r="BL566" s="82">
        <v>-8.1100000000000005E-2</v>
      </c>
      <c r="BM566" s="82">
        <v>7.8200000000000006E-2</v>
      </c>
      <c r="BN566" s="82">
        <v>1.8700000000000001E-2</v>
      </c>
      <c r="BO566" s="82">
        <v>-0.1421</v>
      </c>
      <c r="BP566" s="82">
        <v>-6.9500000000000006E-2</v>
      </c>
      <c r="BQ566" s="82">
        <v>5.1000000000000004E-3</v>
      </c>
      <c r="BR566" s="82">
        <v>-4.8999999999999998E-3</v>
      </c>
      <c r="BS566" s="82">
        <v>-9.6600000000000005E-2</v>
      </c>
      <c r="BT566" s="82">
        <v>3.2500000000000001E-2</v>
      </c>
      <c r="CD566" s="82">
        <v>3.0499999999999999E-2</v>
      </c>
      <c r="CE566" s="82">
        <v>-9.5600000000000004E-2</v>
      </c>
      <c r="CF566" s="82">
        <v>-1.72E-2</v>
      </c>
      <c r="CG566" s="82">
        <v>9.7199999999999995E-2</v>
      </c>
      <c r="CH566" s="82">
        <v>-0.1394</v>
      </c>
      <c r="CI566" s="82">
        <v>-0.14380000000000001</v>
      </c>
      <c r="CK566" s="82">
        <v>2.63E-2</v>
      </c>
      <c r="CL566" s="82">
        <v>-8.7599999999999997E-2</v>
      </c>
      <c r="CM566" s="82">
        <v>-5.3800000000000001E-2</v>
      </c>
      <c r="CN566" s="82">
        <v>-3.2300000000000002E-2</v>
      </c>
      <c r="CO566" s="82">
        <v>0.11409999999999999</v>
      </c>
      <c r="CP566" s="82">
        <v>-5.9900000000000002E-2</v>
      </c>
      <c r="CQ566" s="82">
        <v>6.7599999999999993E-2</v>
      </c>
      <c r="CR566" s="82">
        <v>1.0500000000000001E-2</v>
      </c>
      <c r="CS566" s="82">
        <v>0.14810000000000001</v>
      </c>
      <c r="CT566" s="82">
        <v>-0.115</v>
      </c>
      <c r="CU566" s="82">
        <v>0.13780000000000001</v>
      </c>
      <c r="CV566" s="82">
        <v>2.7799999999999998E-2</v>
      </c>
      <c r="CW566" s="82">
        <v>8.4699999999999998E-2</v>
      </c>
    </row>
    <row r="567" spans="1:111" x14ac:dyDescent="0.2">
      <c r="A567" s="82" t="s">
        <v>817</v>
      </c>
      <c r="B567" s="82">
        <v>565</v>
      </c>
      <c r="C567" s="82" t="s">
        <v>1</v>
      </c>
      <c r="D567" s="82" t="s">
        <v>1016</v>
      </c>
      <c r="E567" s="82">
        <v>6</v>
      </c>
      <c r="F567" s="82" t="s">
        <v>97</v>
      </c>
      <c r="G567" s="82">
        <v>105</v>
      </c>
      <c r="H567" s="83">
        <v>486.78473200000002</v>
      </c>
      <c r="I567" s="46" t="s">
        <v>147</v>
      </c>
      <c r="J567" s="82" t="s">
        <v>1033</v>
      </c>
      <c r="K567" s="82">
        <v>24</v>
      </c>
      <c r="L567" s="84" t="s">
        <v>978</v>
      </c>
      <c r="M567" s="82">
        <v>10</v>
      </c>
      <c r="N567" s="83">
        <v>722.20314299999995</v>
      </c>
      <c r="O567" s="46" t="s">
        <v>352</v>
      </c>
      <c r="P567" s="82">
        <v>9.9169</v>
      </c>
      <c r="Q567" s="82">
        <v>6.05</v>
      </c>
      <c r="R567" s="82">
        <v>3.8668</v>
      </c>
      <c r="S567" s="82">
        <v>1.784</v>
      </c>
      <c r="T567" s="82">
        <v>1.1714</v>
      </c>
      <c r="U567" s="82">
        <v>0.61260000000000003</v>
      </c>
      <c r="V567" s="82">
        <v>-0.20150000000000001</v>
      </c>
      <c r="W567" s="82">
        <v>5.2699999999999997E-2</v>
      </c>
      <c r="X567" s="82">
        <v>0.28189999999999998</v>
      </c>
      <c r="Y567" s="82">
        <v>-8.0999999999999996E-3</v>
      </c>
      <c r="Z567" s="82">
        <v>-2.5899999999999999E-2</v>
      </c>
      <c r="AC567" s="86">
        <v>8.7400000000000005E-2</v>
      </c>
      <c r="AD567" s="82">
        <v>-0.13109999999999999</v>
      </c>
      <c r="AE567" s="82">
        <v>-0.10489999999999999</v>
      </c>
      <c r="AF567" s="82">
        <v>-3.2800000000000003E-2</v>
      </c>
      <c r="AG567" s="82">
        <v>-0.1168</v>
      </c>
      <c r="AH567" s="82">
        <v>-4.5600000000000002E-2</v>
      </c>
      <c r="AI567" s="82">
        <v>0.15229999999999999</v>
      </c>
      <c r="AJ567" s="82">
        <v>0.127</v>
      </c>
      <c r="AK567" s="82">
        <v>9.8500000000000004E-2</v>
      </c>
      <c r="BA567" s="82">
        <v>3.7199999999999997E-2</v>
      </c>
      <c r="BE567" s="82">
        <v>-6.2899999999999998E-2</v>
      </c>
      <c r="BF567" s="82">
        <v>4.1000000000000003E-3</v>
      </c>
      <c r="BG567" s="82">
        <v>-0.2742</v>
      </c>
      <c r="BH567" s="82">
        <v>0.34189999999999998</v>
      </c>
      <c r="BI567" s="82">
        <v>-5.4199999999999998E-2</v>
      </c>
      <c r="BJ567" s="82">
        <v>-0.18290000000000001</v>
      </c>
      <c r="BK567" s="82">
        <v>0.1623</v>
      </c>
      <c r="BL567" s="82">
        <v>8.5400000000000004E-2</v>
      </c>
      <c r="BM567" s="82">
        <v>-3.95E-2</v>
      </c>
      <c r="BN567" s="82">
        <v>-1.7100000000000001E-2</v>
      </c>
      <c r="CD567" s="82">
        <v>-8.8999999999999996E-2</v>
      </c>
      <c r="CF567" s="82">
        <v>0.18790000000000001</v>
      </c>
      <c r="CG567" s="82">
        <v>0.17799999999999999</v>
      </c>
      <c r="CK567" s="82">
        <v>2.8000000000000001E-2</v>
      </c>
      <c r="CL567" s="82">
        <v>0.34399999999999997</v>
      </c>
      <c r="CM567" s="82">
        <v>-0.42299999999999999</v>
      </c>
      <c r="CN567" s="82">
        <v>-0.12790000000000001</v>
      </c>
      <c r="CO567" s="82">
        <v>-3.0099999999999998E-2</v>
      </c>
      <c r="CP567" s="82">
        <v>6.9800000000000001E-2</v>
      </c>
      <c r="CQ567" s="82">
        <v>7.5600000000000001E-2</v>
      </c>
      <c r="CR567" s="82">
        <v>-0.21329999999999999</v>
      </c>
    </row>
    <row r="568" spans="1:111" x14ac:dyDescent="0.2">
      <c r="A568" s="82" t="s">
        <v>817</v>
      </c>
      <c r="B568" s="82">
        <v>566</v>
      </c>
      <c r="C568" s="82" t="s">
        <v>21</v>
      </c>
      <c r="D568" s="82" t="s">
        <v>1054</v>
      </c>
      <c r="E568" s="82">
        <v>21</v>
      </c>
      <c r="F568" s="82" t="s">
        <v>967</v>
      </c>
      <c r="G568" s="82">
        <v>85</v>
      </c>
      <c r="H568" s="83">
        <v>78.432924999999997</v>
      </c>
      <c r="I568" s="46" t="s">
        <v>667</v>
      </c>
      <c r="J568" s="82" t="s">
        <v>1056</v>
      </c>
      <c r="K568" s="82">
        <v>23</v>
      </c>
      <c r="L568" s="84" t="s">
        <v>971</v>
      </c>
      <c r="M568" s="82">
        <v>115</v>
      </c>
      <c r="N568" s="83">
        <v>655.04155200000002</v>
      </c>
      <c r="O568" s="46" t="s">
        <v>696</v>
      </c>
      <c r="P568" s="82">
        <v>9.9011999999999993</v>
      </c>
      <c r="Q568" s="82">
        <v>3.3125</v>
      </c>
      <c r="R568" s="82">
        <v>6.5887000000000002</v>
      </c>
      <c r="S568" s="82">
        <v>2.0442999999999998</v>
      </c>
      <c r="T568" s="82">
        <v>0.83350000000000002</v>
      </c>
      <c r="U568" s="82">
        <v>1.2108000000000001</v>
      </c>
      <c r="V568" s="82">
        <v>9.3600000000000003E-2</v>
      </c>
      <c r="W568" s="82">
        <v>6.7900000000000002E-2</v>
      </c>
      <c r="X568" s="82">
        <v>0.34789999999999999</v>
      </c>
      <c r="Y568" s="82">
        <v>0.28789999999999999</v>
      </c>
      <c r="Z568" s="82">
        <v>-7.6999999999999999E-2</v>
      </c>
      <c r="AC568" s="86">
        <v>4.6899999999999997E-2</v>
      </c>
      <c r="AD568" s="82">
        <v>-0.54459999999999997</v>
      </c>
      <c r="AE568" s="82">
        <v>-0.04</v>
      </c>
      <c r="AF568" s="82">
        <v>-6.4699999999999994E-2</v>
      </c>
      <c r="AG568" s="82">
        <v>-0.50900000000000001</v>
      </c>
      <c r="AH568" s="82">
        <v>0.14680000000000001</v>
      </c>
      <c r="AI568" s="82">
        <v>6.4500000000000002E-2</v>
      </c>
      <c r="AJ568" s="82">
        <v>0.19819999999999999</v>
      </c>
      <c r="AK568" s="82">
        <v>0.49109999999999998</v>
      </c>
      <c r="BA568" s="82">
        <v>-9.8100000000000007E-2</v>
      </c>
      <c r="BE568" s="82">
        <v>4.0399999999999998E-2</v>
      </c>
      <c r="BF568" s="82">
        <v>-0.25900000000000001</v>
      </c>
      <c r="BG568" s="82">
        <v>0.30470000000000003</v>
      </c>
      <c r="BH568" s="82">
        <v>-3.85E-2</v>
      </c>
      <c r="BI568" s="82">
        <v>-0.41710000000000003</v>
      </c>
      <c r="BJ568" s="82">
        <v>0.76270000000000004</v>
      </c>
      <c r="BK568" s="82">
        <v>-0.19800000000000001</v>
      </c>
      <c r="BL568" s="82">
        <v>-6.4699999999999994E-2</v>
      </c>
      <c r="BM568" s="82">
        <v>2.75E-2</v>
      </c>
      <c r="BN568" s="82">
        <v>-0.06</v>
      </c>
      <c r="CD568" s="82">
        <v>-0.3659</v>
      </c>
      <c r="CF568" s="82">
        <v>0.66979999999999995</v>
      </c>
      <c r="CG568" s="82">
        <v>-0.18479999999999999</v>
      </c>
      <c r="CK568" s="82">
        <v>-3.4000000000000002E-2</v>
      </c>
      <c r="CL568" s="82">
        <v>-0.56710000000000005</v>
      </c>
      <c r="CM568" s="82">
        <v>-0.39190000000000003</v>
      </c>
      <c r="CN568" s="82">
        <v>0.66390000000000005</v>
      </c>
      <c r="CO568" s="82">
        <v>0.188</v>
      </c>
      <c r="CP568" s="82">
        <v>-0.26419999999999999</v>
      </c>
      <c r="CQ568" s="82">
        <v>-2.9899999999999999E-2</v>
      </c>
      <c r="CR568" s="82">
        <v>0.31609999999999999</v>
      </c>
    </row>
    <row r="569" spans="1:111" x14ac:dyDescent="0.2">
      <c r="A569" s="82" t="s">
        <v>817</v>
      </c>
      <c r="B569" s="82">
        <v>567</v>
      </c>
      <c r="C569" s="82" t="s">
        <v>359</v>
      </c>
      <c r="D569" s="82" t="s">
        <v>1101</v>
      </c>
      <c r="E569" s="82">
        <v>15</v>
      </c>
      <c r="F569" s="82" t="s">
        <v>272</v>
      </c>
      <c r="G569" s="82">
        <v>130</v>
      </c>
      <c r="H569" s="83">
        <v>681.07966999999996</v>
      </c>
      <c r="I569" s="46" t="s">
        <v>777</v>
      </c>
      <c r="J569" s="82" t="s">
        <v>1102</v>
      </c>
      <c r="K569" s="82">
        <v>16</v>
      </c>
      <c r="L569" s="84" t="s">
        <v>952</v>
      </c>
      <c r="M569" s="82">
        <v>5</v>
      </c>
      <c r="N569" s="83">
        <v>349.86646100000002</v>
      </c>
      <c r="O569" s="46" t="s">
        <v>342</v>
      </c>
      <c r="P569" s="82">
        <v>9.8770000000000007</v>
      </c>
      <c r="Q569" s="82">
        <v>1.17E-2</v>
      </c>
      <c r="R569" s="82">
        <v>9.8651999999999997</v>
      </c>
      <c r="S569" s="82">
        <v>1.2214</v>
      </c>
      <c r="T569" s="82">
        <v>8.9999999999999998E-4</v>
      </c>
      <c r="U569" s="82">
        <v>1.2204999999999999</v>
      </c>
      <c r="V569" s="82">
        <v>20.339099999999998</v>
      </c>
      <c r="W569" s="82">
        <v>9.2531999999999996</v>
      </c>
      <c r="X569" s="82">
        <v>-1.0466</v>
      </c>
      <c r="Y569" s="82">
        <v>-8.1730999999999998</v>
      </c>
      <c r="Z569" s="82">
        <v>-15.2605</v>
      </c>
      <c r="AA569" s="82">
        <v>36.655299999999997</v>
      </c>
      <c r="AB569" s="82">
        <v>68.861500000000007</v>
      </c>
      <c r="AC569" s="86">
        <v>-1.3196000000000001</v>
      </c>
      <c r="AD569" s="82">
        <v>-37.121200000000002</v>
      </c>
      <c r="AE569" s="82">
        <v>28.919799999999999</v>
      </c>
      <c r="AF569" s="82">
        <v>-26.375900000000001</v>
      </c>
      <c r="AG569" s="82">
        <v>27.877800000000001</v>
      </c>
      <c r="AH569" s="82">
        <v>-12.905099999999999</v>
      </c>
      <c r="AI569" s="82">
        <v>-21.3035</v>
      </c>
      <c r="AJ569" s="82">
        <v>-6.3878000000000004</v>
      </c>
      <c r="AK569" s="82">
        <v>-10.5092</v>
      </c>
      <c r="AL569" s="82">
        <v>-48.920900000000003</v>
      </c>
      <c r="AM569" s="82">
        <v>18.806799999999999</v>
      </c>
      <c r="AN569" s="82">
        <v>45.497799999999998</v>
      </c>
      <c r="AO569" s="82">
        <v>-21.920100000000001</v>
      </c>
      <c r="AP569" s="82">
        <v>-12.5898</v>
      </c>
      <c r="AQ569" s="82">
        <v>-8.4245000000000001</v>
      </c>
      <c r="AR569" s="82">
        <v>-16.513500000000001</v>
      </c>
      <c r="AS569" s="82">
        <v>-14.6106</v>
      </c>
      <c r="AT569" s="82">
        <v>13.5641</v>
      </c>
      <c r="AU569" s="82">
        <v>-12.208500000000001</v>
      </c>
      <c r="AV569" s="82">
        <v>8.3956999999999997</v>
      </c>
      <c r="AW569" s="82">
        <v>0.56330000000000002</v>
      </c>
      <c r="AX569" s="82">
        <v>2.9013</v>
      </c>
      <c r="AY569" s="82">
        <v>4.2054</v>
      </c>
      <c r="AZ569" s="82">
        <v>18.295100000000001</v>
      </c>
      <c r="BA569" s="82">
        <v>-3.0472999999999999</v>
      </c>
      <c r="BB569" s="82">
        <v>7.6877000000000004</v>
      </c>
      <c r="BC569" s="82">
        <v>-2.8639999999999999</v>
      </c>
      <c r="BD569" s="82">
        <v>35.850900000000003</v>
      </c>
      <c r="BE569" s="82">
        <v>-9.6981000000000002</v>
      </c>
      <c r="BF569" s="82">
        <v>-12.0145</v>
      </c>
      <c r="BG569" s="82">
        <v>28.378399999999999</v>
      </c>
      <c r="BH569" s="82">
        <v>6.2081999999999997</v>
      </c>
      <c r="BI569" s="82">
        <v>-6.7858000000000001</v>
      </c>
      <c r="BJ569" s="82">
        <v>-0.2016</v>
      </c>
      <c r="BK569" s="82">
        <v>-7.0795000000000003</v>
      </c>
      <c r="BL569" s="82">
        <v>-22.913599999999999</v>
      </c>
      <c r="BM569" s="82">
        <v>19.352699999999999</v>
      </c>
      <c r="BN569" s="82">
        <v>-8.7177000000000007</v>
      </c>
      <c r="BO569" s="82">
        <v>-30.4131</v>
      </c>
      <c r="BP569" s="82">
        <v>3.1230000000000002</v>
      </c>
      <c r="BQ569" s="82">
        <v>-15.432</v>
      </c>
      <c r="BR569" s="82">
        <v>21.6266</v>
      </c>
      <c r="BS569" s="82">
        <v>-22.682600000000001</v>
      </c>
      <c r="BT569" s="82">
        <v>8.5324000000000009</v>
      </c>
      <c r="BU569" s="82">
        <v>-3.8864000000000001</v>
      </c>
      <c r="BV569" s="82">
        <v>18.9374</v>
      </c>
      <c r="BW569" s="82">
        <v>-0.86329999999999996</v>
      </c>
      <c r="BX569" s="82">
        <v>-6.4928999999999997</v>
      </c>
      <c r="BY569" s="82">
        <v>-12.8713</v>
      </c>
      <c r="BZ569" s="82">
        <v>0.84889999999999999</v>
      </c>
      <c r="CA569" s="82">
        <v>40.555500000000002</v>
      </c>
      <c r="CB569" s="82">
        <v>-25.138100000000001</v>
      </c>
      <c r="CC569" s="82">
        <v>-40.191000000000003</v>
      </c>
      <c r="CD569" s="82">
        <v>-32.383299999999998</v>
      </c>
      <c r="CE569" s="82">
        <v>151.01419999999999</v>
      </c>
      <c r="CF569" s="82">
        <v>-8.7086000000000006</v>
      </c>
      <c r="CG569" s="82">
        <v>-0.86229999999999996</v>
      </c>
      <c r="CH569" s="82">
        <v>26.712700000000002</v>
      </c>
      <c r="CI569" s="82">
        <v>55.754899999999999</v>
      </c>
      <c r="CJ569" s="82">
        <v>-41.231400000000001</v>
      </c>
      <c r="CK569" s="82">
        <v>4.9279999999999999</v>
      </c>
      <c r="CL569" s="82">
        <v>-18.575199999999999</v>
      </c>
      <c r="CM569" s="82">
        <v>-7.3540000000000001</v>
      </c>
      <c r="CN569" s="82">
        <v>10.957000000000001</v>
      </c>
      <c r="CO569" s="82">
        <v>-8.3706999999999994</v>
      </c>
      <c r="CP569" s="82">
        <v>-3.3117999999999999</v>
      </c>
      <c r="CQ569" s="82">
        <v>14.256500000000001</v>
      </c>
      <c r="CR569" s="82">
        <v>-49.169800000000002</v>
      </c>
      <c r="CS569" s="82">
        <v>-3.9611999999999998</v>
      </c>
      <c r="CT569" s="82">
        <v>23.993600000000001</v>
      </c>
      <c r="CU569" s="82">
        <v>14.673299999999999</v>
      </c>
      <c r="CV569" s="82">
        <v>-18.596900000000002</v>
      </c>
      <c r="CW569" s="82">
        <v>1.8369</v>
      </c>
      <c r="CX569" s="82">
        <v>7.7255000000000003</v>
      </c>
      <c r="CY569" s="82">
        <v>-33.148800000000001</v>
      </c>
      <c r="CZ569" s="82">
        <v>-8.8385999999999996</v>
      </c>
      <c r="DA569" s="82">
        <v>-15.231199999999999</v>
      </c>
      <c r="DB569" s="82">
        <v>-0.53990000000000005</v>
      </c>
      <c r="DC569" s="82">
        <v>-34.081400000000002</v>
      </c>
      <c r="DD569" s="82">
        <v>12.7035</v>
      </c>
    </row>
    <row r="570" spans="1:111" x14ac:dyDescent="0.2">
      <c r="A570" s="82" t="s">
        <v>817</v>
      </c>
      <c r="B570" s="82">
        <v>568</v>
      </c>
      <c r="C570" s="82" t="s">
        <v>359</v>
      </c>
      <c r="D570" s="82" t="s">
        <v>1102</v>
      </c>
      <c r="E570" s="82">
        <v>16</v>
      </c>
      <c r="F570" s="82" t="s">
        <v>952</v>
      </c>
      <c r="G570" s="82">
        <v>15</v>
      </c>
      <c r="H570" s="83">
        <v>364.56492800000001</v>
      </c>
      <c r="I570" s="46" t="s">
        <v>618</v>
      </c>
      <c r="J570" s="82" t="s">
        <v>1103</v>
      </c>
      <c r="K570" s="82">
        <v>20</v>
      </c>
      <c r="L570" s="84" t="s">
        <v>175</v>
      </c>
      <c r="M570" s="82">
        <v>95</v>
      </c>
      <c r="N570" s="83">
        <v>457.74793099999999</v>
      </c>
      <c r="O570" s="46" t="s">
        <v>783</v>
      </c>
      <c r="P570" s="82">
        <v>9.8759999999999994</v>
      </c>
      <c r="Q570" s="82">
        <v>2.7353999999999998</v>
      </c>
      <c r="R570" s="82">
        <v>7.1406000000000001</v>
      </c>
      <c r="S570" s="82">
        <v>0.77629999999999999</v>
      </c>
      <c r="T570" s="82">
        <v>0.26040000000000002</v>
      </c>
      <c r="U570" s="82">
        <v>0.51590000000000003</v>
      </c>
      <c r="V570" s="82">
        <v>2.3468</v>
      </c>
      <c r="W570" s="82">
        <v>-11.0977</v>
      </c>
      <c r="X570" s="82">
        <v>-16.765000000000001</v>
      </c>
      <c r="Y570" s="82">
        <v>-2.4540999999999999</v>
      </c>
      <c r="Z570" s="82">
        <v>-8.6496999999999993</v>
      </c>
      <c r="AA570" s="82">
        <v>-39.396900000000002</v>
      </c>
      <c r="AB570" s="82">
        <v>24.806100000000001</v>
      </c>
      <c r="AC570" s="86">
        <v>-5.5122</v>
      </c>
      <c r="AD570" s="82">
        <v>35.114100000000001</v>
      </c>
      <c r="AE570" s="82">
        <v>19.172699999999999</v>
      </c>
      <c r="AF570" s="82">
        <v>-1.0652999999999999</v>
      </c>
      <c r="AG570" s="82">
        <v>51.106000000000002</v>
      </c>
      <c r="AH570" s="82">
        <v>-0.56189999999999996</v>
      </c>
      <c r="AI570" s="82">
        <v>-26.763500000000001</v>
      </c>
      <c r="AJ570" s="82">
        <v>14.1341</v>
      </c>
      <c r="AK570" s="82">
        <v>-1.46</v>
      </c>
      <c r="AL570" s="82">
        <v>-1.3273999999999999</v>
      </c>
      <c r="AM570" s="82">
        <v>4.8620999999999999</v>
      </c>
      <c r="AN570" s="82">
        <v>-34.681699999999999</v>
      </c>
      <c r="AO570" s="82">
        <v>-19.2194</v>
      </c>
      <c r="AP570" s="82">
        <v>21.878699999999998</v>
      </c>
      <c r="AQ570" s="82">
        <v>-13.760400000000001</v>
      </c>
      <c r="AR570" s="82">
        <v>3.8458999999999999</v>
      </c>
      <c r="AS570" s="82">
        <v>-0.8619</v>
      </c>
      <c r="AT570" s="82">
        <v>-5.3068999999999997</v>
      </c>
      <c r="AU570" s="82">
        <v>-4.5472999999999999</v>
      </c>
      <c r="AV570" s="82">
        <v>-7.5427</v>
      </c>
      <c r="AW570" s="82">
        <v>-23.430299999999999</v>
      </c>
      <c r="AX570" s="82">
        <v>4.4679000000000002</v>
      </c>
      <c r="AY570" s="82">
        <v>26.904699999999998</v>
      </c>
      <c r="AZ570" s="82">
        <v>-9.7505000000000006</v>
      </c>
      <c r="BA570" s="82">
        <v>-3.6884999999999999</v>
      </c>
      <c r="BB570" s="82">
        <v>-28.044899999999998</v>
      </c>
      <c r="BC570" s="82">
        <v>-8.7800000000000003E-2</v>
      </c>
      <c r="BD570" s="82">
        <v>-5.8925999999999998</v>
      </c>
      <c r="BE570" s="82">
        <v>16.819800000000001</v>
      </c>
      <c r="BF570" s="82">
        <v>-6.8483000000000001</v>
      </c>
      <c r="BG570" s="82">
        <v>-13.792199999999999</v>
      </c>
      <c r="BH570" s="82">
        <v>33.251399999999997</v>
      </c>
      <c r="BI570" s="82">
        <v>17.243099999999998</v>
      </c>
      <c r="BJ570" s="82">
        <v>31.431799999999999</v>
      </c>
      <c r="BK570" s="82">
        <v>4.1075999999999997</v>
      </c>
      <c r="BL570" s="82">
        <v>-10.285399999999999</v>
      </c>
      <c r="BM570" s="82">
        <v>11.1226</v>
      </c>
      <c r="BN570" s="82">
        <v>3.9213</v>
      </c>
      <c r="BO570" s="82">
        <v>5.3335999999999997</v>
      </c>
      <c r="BP570" s="82">
        <v>-88.257999999999996</v>
      </c>
      <c r="BQ570" s="82">
        <v>2.8871000000000002</v>
      </c>
      <c r="BR570" s="82">
        <v>-0.1177</v>
      </c>
      <c r="BS570" s="82">
        <v>24.137799999999999</v>
      </c>
      <c r="BT570" s="82">
        <v>-4.3552999999999997</v>
      </c>
      <c r="BU570" s="82">
        <v>-3.8267000000000002</v>
      </c>
      <c r="BV570" s="82">
        <v>5.1733000000000002</v>
      </c>
      <c r="BW570" s="82">
        <v>-4.6520999999999999</v>
      </c>
      <c r="BX570" s="82">
        <v>-15.673999999999999</v>
      </c>
      <c r="BY570" s="82">
        <v>-8.0425000000000004</v>
      </c>
      <c r="BZ570" s="82">
        <v>6.6726000000000001</v>
      </c>
      <c r="CA570" s="82">
        <v>14.0715</v>
      </c>
      <c r="CB570" s="82">
        <v>17.392499999999998</v>
      </c>
      <c r="CC570" s="82">
        <v>-23.045400000000001</v>
      </c>
      <c r="CD570" s="82">
        <v>19.056899999999999</v>
      </c>
      <c r="CE570" s="82">
        <v>73.108999999999995</v>
      </c>
      <c r="CF570" s="82">
        <v>-1.7874000000000001</v>
      </c>
      <c r="CG570" s="82">
        <v>-19.487300000000001</v>
      </c>
      <c r="CH570" s="82">
        <v>15.1904</v>
      </c>
      <c r="CI570" s="82">
        <v>-45.326599999999999</v>
      </c>
      <c r="CJ570" s="82">
        <v>-23.261399999999998</v>
      </c>
      <c r="CK570" s="82">
        <v>-10.906000000000001</v>
      </c>
      <c r="CL570" s="82">
        <v>22.248100000000001</v>
      </c>
      <c r="CM570" s="82">
        <v>-37.999099999999999</v>
      </c>
      <c r="CN570" s="82">
        <v>-5.0876999999999999</v>
      </c>
      <c r="CO570" s="82">
        <v>6.0326000000000004</v>
      </c>
      <c r="CP570" s="82">
        <v>10.7464</v>
      </c>
      <c r="CQ570" s="82">
        <v>-19.856400000000001</v>
      </c>
      <c r="CR570" s="82">
        <v>-16.832100000000001</v>
      </c>
      <c r="CS570" s="82">
        <v>-4.5578000000000003</v>
      </c>
      <c r="CT570" s="82">
        <v>-8.0825999999999993</v>
      </c>
      <c r="CU570" s="82">
        <v>4.9813000000000001</v>
      </c>
      <c r="CV570" s="82">
        <v>22.132899999999999</v>
      </c>
      <c r="CW570" s="82">
        <v>21.755099999999999</v>
      </c>
      <c r="CX570" s="82">
        <v>12.1516</v>
      </c>
      <c r="CY570" s="82">
        <v>26.470600000000001</v>
      </c>
      <c r="CZ570" s="82">
        <v>11.099500000000001</v>
      </c>
      <c r="DA570" s="82">
        <v>-2.7521</v>
      </c>
      <c r="DB570" s="82">
        <v>-4.1923000000000004</v>
      </c>
      <c r="DC570" s="82">
        <v>-26.7226</v>
      </c>
      <c r="DD570" s="82">
        <v>4.9226000000000001</v>
      </c>
    </row>
    <row r="571" spans="1:111" x14ac:dyDescent="0.2">
      <c r="A571" s="82" t="s">
        <v>817</v>
      </c>
      <c r="B571" s="82">
        <v>569</v>
      </c>
      <c r="C571" s="82" t="s">
        <v>359</v>
      </c>
      <c r="D571" s="82" t="s">
        <v>1102</v>
      </c>
      <c r="E571" s="82">
        <v>16</v>
      </c>
      <c r="F571" s="82" t="s">
        <v>952</v>
      </c>
      <c r="G571" s="82">
        <v>5</v>
      </c>
      <c r="H571" s="83">
        <v>349.86646100000002</v>
      </c>
      <c r="I571" s="46" t="s">
        <v>342</v>
      </c>
      <c r="J571" s="82" t="s">
        <v>1090</v>
      </c>
      <c r="K571" s="82">
        <v>19</v>
      </c>
      <c r="L571" s="84" t="s">
        <v>962</v>
      </c>
      <c r="M571" s="82">
        <v>20</v>
      </c>
      <c r="N571" s="83">
        <v>662.271072</v>
      </c>
      <c r="O571" s="46" t="s">
        <v>645</v>
      </c>
      <c r="P571" s="82">
        <v>9.8506</v>
      </c>
      <c r="Q571" s="82">
        <v>1.2265999999999999</v>
      </c>
      <c r="R571" s="82">
        <v>8.6240000000000006</v>
      </c>
      <c r="S571" s="82">
        <v>0.91720000000000002</v>
      </c>
      <c r="T571" s="82">
        <v>0.1173</v>
      </c>
      <c r="U571" s="82">
        <v>0.79990000000000006</v>
      </c>
      <c r="V571" s="82">
        <v>5.8136999999999999</v>
      </c>
      <c r="W571" s="82">
        <v>5.5530999999999997</v>
      </c>
      <c r="X571" s="82">
        <v>-11.3552</v>
      </c>
      <c r="Y571" s="82">
        <v>-6.2545999999999999</v>
      </c>
      <c r="Z571" s="82">
        <v>2.4098000000000002</v>
      </c>
      <c r="AA571" s="82">
        <v>-5.8032000000000004</v>
      </c>
      <c r="AB571" s="82">
        <v>24.923999999999999</v>
      </c>
      <c r="AC571" s="86">
        <v>-10.686299999999999</v>
      </c>
      <c r="AD571" s="82">
        <v>38.720100000000002</v>
      </c>
      <c r="AE571" s="82">
        <v>-0.24049999999999999</v>
      </c>
      <c r="AF571" s="82">
        <v>-6.2496</v>
      </c>
      <c r="AG571" s="82">
        <v>0.2283</v>
      </c>
      <c r="AH571" s="82">
        <v>-4.2141000000000002</v>
      </c>
      <c r="AI571" s="82">
        <v>-19.825700000000001</v>
      </c>
      <c r="AJ571" s="82">
        <v>19.38</v>
      </c>
      <c r="AK571" s="82">
        <v>-4.4516999999999998</v>
      </c>
      <c r="AL571" s="82">
        <v>-20.7119</v>
      </c>
      <c r="AM571" s="82">
        <v>-9.4606999999999992</v>
      </c>
      <c r="AN571" s="82">
        <v>1.2786999999999999</v>
      </c>
      <c r="AO571" s="82">
        <v>-12.3385</v>
      </c>
      <c r="AP571" s="82">
        <v>22.4434</v>
      </c>
      <c r="AQ571" s="82">
        <v>-22.011600000000001</v>
      </c>
      <c r="AR571" s="82">
        <v>13.264200000000001</v>
      </c>
      <c r="AS571" s="82">
        <v>-1.3648</v>
      </c>
      <c r="AT571" s="82">
        <v>16.7</v>
      </c>
      <c r="AU571" s="82">
        <v>2.8759000000000001</v>
      </c>
      <c r="AV571" s="82">
        <v>-10.5848</v>
      </c>
      <c r="AW571" s="82">
        <v>-16.384399999999999</v>
      </c>
      <c r="AX571" s="82">
        <v>0.59689999999999999</v>
      </c>
      <c r="AY571" s="82">
        <v>39.727600000000002</v>
      </c>
      <c r="AZ571" s="82">
        <v>-31.9664</v>
      </c>
      <c r="BA571" s="82">
        <v>18.209700000000002</v>
      </c>
      <c r="BB571" s="82">
        <v>-1.5504</v>
      </c>
      <c r="BC571" s="82">
        <v>-59.798499999999997</v>
      </c>
      <c r="BD571" s="82">
        <v>61.068800000000003</v>
      </c>
      <c r="BE571" s="82">
        <v>72.220799999999997</v>
      </c>
      <c r="BF571" s="82">
        <v>-1.4550000000000001</v>
      </c>
      <c r="BG571" s="82">
        <v>11.026400000000001</v>
      </c>
      <c r="BH571" s="82">
        <v>41.934600000000003</v>
      </c>
      <c r="BI571" s="82">
        <v>-12.1031</v>
      </c>
      <c r="BJ571" s="82">
        <v>36.0518</v>
      </c>
      <c r="BK571" s="82">
        <v>3.0087000000000002</v>
      </c>
      <c r="BL571" s="82">
        <v>-3.3540000000000001</v>
      </c>
      <c r="BM571" s="82">
        <v>-13.419</v>
      </c>
      <c r="BN571" s="82">
        <v>-3.3218000000000001</v>
      </c>
      <c r="BO571" s="82">
        <v>11.092000000000001</v>
      </c>
      <c r="BP571" s="82">
        <v>-89.964399999999998</v>
      </c>
      <c r="BQ571" s="82">
        <v>-21.860800000000001</v>
      </c>
      <c r="BR571" s="82">
        <v>-2.3561000000000001</v>
      </c>
      <c r="BS571" s="82">
        <v>-28.795000000000002</v>
      </c>
      <c r="BT571" s="82">
        <v>22.144100000000002</v>
      </c>
      <c r="BU571" s="82">
        <v>-7.0300000000000001E-2</v>
      </c>
      <c r="BV571" s="82">
        <v>-15.270099999999999</v>
      </c>
      <c r="BW571" s="82">
        <v>0.55289999999999995</v>
      </c>
      <c r="BX571" s="82">
        <v>2.4136000000000002</v>
      </c>
      <c r="BY571" s="82">
        <v>-11.703900000000001</v>
      </c>
      <c r="BZ571" s="82">
        <v>-2.81</v>
      </c>
      <c r="CA571" s="82">
        <v>30.9132</v>
      </c>
      <c r="CB571" s="82">
        <v>-42.804099999999998</v>
      </c>
      <c r="CC571" s="82">
        <v>-75.051400000000001</v>
      </c>
      <c r="CD571" s="82">
        <v>10.950100000000001</v>
      </c>
      <c r="CE571" s="82">
        <v>67.781000000000006</v>
      </c>
      <c r="CF571" s="82">
        <v>-35.891300000000001</v>
      </c>
      <c r="CG571" s="82">
        <v>22.104800000000001</v>
      </c>
      <c r="CH571" s="82">
        <v>6.0217999999999998</v>
      </c>
      <c r="CI571" s="82">
        <v>17.890999999999998</v>
      </c>
      <c r="CJ571" s="82">
        <v>-39.866199999999999</v>
      </c>
      <c r="CK571" s="82">
        <v>14.1295</v>
      </c>
      <c r="CL571" s="82">
        <v>42.878599999999999</v>
      </c>
      <c r="CM571" s="82">
        <v>-62.474400000000003</v>
      </c>
      <c r="CN571" s="82">
        <v>-21.034199999999998</v>
      </c>
      <c r="CO571" s="82">
        <v>6.9088000000000003</v>
      </c>
      <c r="CP571" s="82">
        <v>3.1882000000000001</v>
      </c>
      <c r="CQ571" s="82">
        <v>3.6526000000000001</v>
      </c>
      <c r="CR571" s="82">
        <v>21.354099999999999</v>
      </c>
      <c r="CS571" s="82">
        <v>21.938500000000001</v>
      </c>
      <c r="CT571" s="82">
        <v>24.547000000000001</v>
      </c>
      <c r="CU571" s="82">
        <v>-4.4691999999999998</v>
      </c>
      <c r="CV571" s="82">
        <v>13.306699999999999</v>
      </c>
      <c r="CW571" s="82">
        <v>7.6154000000000002</v>
      </c>
      <c r="CX571" s="82">
        <v>6.6498999999999997</v>
      </c>
      <c r="CY571" s="82">
        <v>1.4737</v>
      </c>
      <c r="CZ571" s="82">
        <v>19.0276</v>
      </c>
      <c r="DA571" s="82">
        <v>-36.026600000000002</v>
      </c>
      <c r="DB571" s="82">
        <v>-27.3065</v>
      </c>
      <c r="DC571" s="82">
        <v>-2.4714999999999998</v>
      </c>
      <c r="DD571" s="82">
        <v>-6.8277000000000001</v>
      </c>
    </row>
    <row r="572" spans="1:111" x14ac:dyDescent="0.2">
      <c r="A572" s="82" t="s">
        <v>817</v>
      </c>
      <c r="B572" s="82">
        <v>570</v>
      </c>
      <c r="C572" s="82" t="s">
        <v>1</v>
      </c>
      <c r="D572" s="82" t="s">
        <v>1015</v>
      </c>
      <c r="E572" s="82">
        <v>5</v>
      </c>
      <c r="F572" s="82" t="s">
        <v>92</v>
      </c>
      <c r="G572" s="82">
        <v>15</v>
      </c>
      <c r="H572" s="83">
        <v>17.390854000000001</v>
      </c>
      <c r="I572" s="46" t="s">
        <v>528</v>
      </c>
      <c r="J572" s="82" t="s">
        <v>1015</v>
      </c>
      <c r="K572" s="82">
        <v>5</v>
      </c>
      <c r="L572" s="84" t="s">
        <v>92</v>
      </c>
      <c r="M572" s="82">
        <v>130</v>
      </c>
      <c r="N572" s="83">
        <v>729.51888599999995</v>
      </c>
      <c r="O572" s="46" t="s">
        <v>314</v>
      </c>
      <c r="P572" s="82">
        <v>9.8389000000000006</v>
      </c>
      <c r="Q572" s="82">
        <v>5.8909000000000002</v>
      </c>
      <c r="R572" s="82">
        <v>3.948</v>
      </c>
      <c r="S572" s="82">
        <v>1.6519999999999999</v>
      </c>
      <c r="T572" s="82">
        <v>1.2785</v>
      </c>
      <c r="U572" s="82">
        <v>0.3735</v>
      </c>
      <c r="V572" s="82">
        <v>-5.6000000000000001E-2</v>
      </c>
      <c r="W572" s="82">
        <v>-8.1199999999999994E-2</v>
      </c>
      <c r="X572" s="82">
        <v>-0.2888</v>
      </c>
      <c r="Y572" s="82">
        <v>-0.1195</v>
      </c>
      <c r="Z572" s="82">
        <v>-7.9000000000000008E-3</v>
      </c>
      <c r="AC572" s="86">
        <v>0.1163</v>
      </c>
      <c r="AD572" s="82">
        <v>-9.64E-2</v>
      </c>
      <c r="AE572" s="82">
        <v>-7.2099999999999997E-2</v>
      </c>
      <c r="AF572" s="82">
        <v>-0.1014</v>
      </c>
      <c r="AG572" s="82">
        <v>-4.5600000000000002E-2</v>
      </c>
      <c r="AH572" s="82">
        <v>0.19439999999999999</v>
      </c>
      <c r="AI572" s="82">
        <v>-5.8500000000000003E-2</v>
      </c>
      <c r="AJ572" s="82">
        <v>8.4900000000000003E-2</v>
      </c>
      <c r="AK572" s="82">
        <v>0.1057</v>
      </c>
      <c r="BA572" s="82">
        <v>4.5499999999999999E-2</v>
      </c>
      <c r="BE572" s="82">
        <v>-4.3E-3</v>
      </c>
      <c r="BF572" s="82">
        <v>-0.1201</v>
      </c>
      <c r="BG572" s="82">
        <v>-0.29809999999999998</v>
      </c>
      <c r="BH572" s="82">
        <v>0.19919999999999999</v>
      </c>
      <c r="BI572" s="82">
        <v>-2.7900000000000001E-2</v>
      </c>
      <c r="BJ572" s="82">
        <v>2.5000000000000001E-3</v>
      </c>
      <c r="BK572" s="82">
        <v>0.25890000000000002</v>
      </c>
      <c r="BL572" s="82">
        <v>-1.5100000000000001E-2</v>
      </c>
      <c r="BM572" s="82">
        <v>-7.2300000000000003E-2</v>
      </c>
      <c r="BN572" s="82">
        <v>3.1600000000000003E-2</v>
      </c>
      <c r="CC572" s="87"/>
      <c r="CD572" s="82">
        <v>0.13569999999999999</v>
      </c>
      <c r="CE572" s="87"/>
      <c r="CF572" s="82">
        <v>-0.20399999999999999</v>
      </c>
      <c r="CG572" s="82">
        <v>-0.1196</v>
      </c>
      <c r="CH572" s="87"/>
      <c r="CI572" s="87"/>
      <c r="CJ572" s="87"/>
      <c r="CK572" s="82">
        <v>4.7199999999999999E-2</v>
      </c>
      <c r="CL572" s="82">
        <v>-0.38329999999999997</v>
      </c>
      <c r="CM572" s="82">
        <v>9.6299999999999997E-2</v>
      </c>
      <c r="CN572" s="82">
        <v>-8.5599999999999996E-2</v>
      </c>
      <c r="CO572" s="82">
        <v>2.2100000000000002E-2</v>
      </c>
      <c r="CP572" s="82">
        <v>7.5999999999999998E-2</v>
      </c>
      <c r="CQ572" s="82">
        <v>0.1234</v>
      </c>
      <c r="CR572" s="82">
        <v>0.29189999999999999</v>
      </c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</row>
    <row r="573" spans="1:111" x14ac:dyDescent="0.2">
      <c r="A573" s="82" t="s">
        <v>817</v>
      </c>
      <c r="B573" s="82">
        <v>571</v>
      </c>
      <c r="C573" s="82" t="s">
        <v>2</v>
      </c>
      <c r="D573" s="82" t="s">
        <v>1074</v>
      </c>
      <c r="E573" s="82">
        <v>16</v>
      </c>
      <c r="F573" s="82" t="s">
        <v>952</v>
      </c>
      <c r="G573" s="82">
        <v>5</v>
      </c>
      <c r="H573" s="83">
        <v>349.86646100000002</v>
      </c>
      <c r="I573" s="46" t="s">
        <v>342</v>
      </c>
      <c r="J573" s="82" t="s">
        <v>1079</v>
      </c>
      <c r="K573" s="82">
        <v>22</v>
      </c>
      <c r="L573" s="84" t="s">
        <v>970</v>
      </c>
      <c r="M573" s="82">
        <v>5</v>
      </c>
      <c r="N573" s="83">
        <v>726.68462899999997</v>
      </c>
      <c r="O573" s="46" t="s">
        <v>679</v>
      </c>
      <c r="P573" s="82">
        <v>9.8251000000000008</v>
      </c>
      <c r="Q573" s="82">
        <v>6.3201999999999998</v>
      </c>
      <c r="R573" s="82">
        <v>3.5049000000000001</v>
      </c>
      <c r="S573" s="82">
        <v>1.0748</v>
      </c>
      <c r="T573" s="82">
        <v>0.75229999999999997</v>
      </c>
      <c r="U573" s="82">
        <v>0.32250000000000001</v>
      </c>
      <c r="V573" s="82">
        <v>-2.4799999999999999E-2</v>
      </c>
      <c r="W573" s="82">
        <v>-1E-4</v>
      </c>
      <c r="X573" s="82">
        <v>-0.1273</v>
      </c>
      <c r="Y573" s="82">
        <v>8.4900000000000003E-2</v>
      </c>
      <c r="Z573" s="82">
        <v>-2.23E-2</v>
      </c>
      <c r="AA573" s="82">
        <v>-3.5999999999999997E-2</v>
      </c>
      <c r="AC573" s="86">
        <v>9.9000000000000008E-3</v>
      </c>
      <c r="AD573" s="82">
        <v>-0.13350000000000001</v>
      </c>
      <c r="AE573" s="82">
        <v>-0.02</v>
      </c>
      <c r="AF573" s="82">
        <v>6.13E-2</v>
      </c>
      <c r="AG573" s="82">
        <v>1.3599999999999999E-2</v>
      </c>
      <c r="AH573" s="82">
        <v>-6.9599999999999995E-2</v>
      </c>
      <c r="AI573" s="82">
        <v>-0.1278</v>
      </c>
      <c r="AJ573" s="82">
        <v>3.6499999999999998E-2</v>
      </c>
      <c r="AK573" s="82">
        <v>-3.4000000000000002E-2</v>
      </c>
      <c r="AL573" s="82">
        <v>1.29E-2</v>
      </c>
      <c r="AM573" s="82">
        <v>-1.6400000000000001E-2</v>
      </c>
      <c r="AN573" s="82">
        <v>1.34E-2</v>
      </c>
      <c r="AO573" s="82">
        <v>5.4800000000000001E-2</v>
      </c>
      <c r="AP573" s="82">
        <v>6.1699999999999998E-2</v>
      </c>
      <c r="AQ573" s="82">
        <v>0.1673</v>
      </c>
      <c r="AR573" s="82">
        <v>-5.67E-2</v>
      </c>
      <c r="BA573" s="82">
        <v>-0.1072</v>
      </c>
      <c r="BB573" s="82">
        <v>6.7900000000000002E-2</v>
      </c>
      <c r="BC573" s="82">
        <v>-5.8000000000000003E-2</v>
      </c>
      <c r="BE573" s="82">
        <v>-7.1800000000000003E-2</v>
      </c>
      <c r="BF573" s="82">
        <v>9.1399999999999995E-2</v>
      </c>
      <c r="BG573" s="82">
        <v>6.4999999999999997E-3</v>
      </c>
      <c r="BH573" s="82">
        <v>-2.8500000000000001E-2</v>
      </c>
      <c r="BI573" s="82">
        <v>-0.1192</v>
      </c>
      <c r="BJ573" s="82">
        <v>-0.16400000000000001</v>
      </c>
      <c r="BK573" s="82">
        <v>9.7799999999999998E-2</v>
      </c>
      <c r="BL573" s="82">
        <v>-3.1699999999999999E-2</v>
      </c>
      <c r="BM573" s="82">
        <v>2.7099999999999999E-2</v>
      </c>
      <c r="BN573" s="82">
        <v>2.0999999999999999E-3</v>
      </c>
      <c r="BO573" s="82">
        <v>-4.4900000000000002E-2</v>
      </c>
      <c r="BP573" s="82">
        <v>-6.7999999999999996E-3</v>
      </c>
      <c r="BQ573" s="82">
        <v>9.1899999999999996E-2</v>
      </c>
      <c r="BR573" s="82">
        <v>5.4800000000000001E-2</v>
      </c>
      <c r="BS573" s="82">
        <v>0.1013</v>
      </c>
      <c r="BT573" s="82">
        <v>9.1499999999999998E-2</v>
      </c>
      <c r="CD573" s="82">
        <v>7.9899999999999999E-2</v>
      </c>
      <c r="CE573" s="82">
        <v>-6.1600000000000002E-2</v>
      </c>
      <c r="CF573" s="82">
        <v>-7.6499999999999999E-2</v>
      </c>
      <c r="CG573" s="82">
        <v>-7.3099999999999998E-2</v>
      </c>
      <c r="CH573" s="82">
        <v>3.7400000000000003E-2</v>
      </c>
      <c r="CI573" s="82">
        <v>6.4199999999999993E-2</v>
      </c>
      <c r="CK573" s="82">
        <v>4.2999999999999997E-2</v>
      </c>
      <c r="CL573" s="82">
        <v>4.1500000000000002E-2</v>
      </c>
      <c r="CM573" s="82">
        <v>8.8200000000000001E-2</v>
      </c>
      <c r="CN573" s="82">
        <v>-0.1391</v>
      </c>
      <c r="CO573" s="82">
        <v>1.3899999999999999E-2</v>
      </c>
      <c r="CP573" s="82">
        <v>2.93E-2</v>
      </c>
      <c r="CQ573" s="82">
        <v>-7.6799999999999993E-2</v>
      </c>
      <c r="CR573" s="82">
        <v>-7.9600000000000004E-2</v>
      </c>
      <c r="CS573" s="82">
        <v>-0.16669999999999999</v>
      </c>
      <c r="CT573" s="82">
        <v>7.6300000000000007E-2</v>
      </c>
      <c r="CU573" s="82">
        <v>-7.4099999999999999E-2</v>
      </c>
      <c r="CV573" s="82">
        <v>0.1037</v>
      </c>
      <c r="CW573" s="82">
        <v>0.17</v>
      </c>
    </row>
    <row r="574" spans="1:111" x14ac:dyDescent="0.2">
      <c r="A574" s="82" t="s">
        <v>817</v>
      </c>
      <c r="B574" s="82">
        <v>572</v>
      </c>
      <c r="C574" s="82" t="s">
        <v>1</v>
      </c>
      <c r="D574" s="82" t="s">
        <v>1034</v>
      </c>
      <c r="E574" s="82">
        <v>25</v>
      </c>
      <c r="F574" s="82" t="s">
        <v>981</v>
      </c>
      <c r="G574" s="82">
        <v>75</v>
      </c>
      <c r="H574" s="83">
        <v>53.565472999999997</v>
      </c>
      <c r="I574" s="46" t="s">
        <v>709</v>
      </c>
      <c r="J574" s="82" t="s">
        <v>1034</v>
      </c>
      <c r="K574" s="82">
        <v>25</v>
      </c>
      <c r="L574" s="84" t="s">
        <v>109</v>
      </c>
      <c r="M574" s="82">
        <v>210</v>
      </c>
      <c r="N574" s="83">
        <v>606.02724699999999</v>
      </c>
      <c r="O574" s="46" t="s">
        <v>181</v>
      </c>
      <c r="P574" s="82">
        <v>9.8087</v>
      </c>
      <c r="Q574" s="82">
        <v>6.4751000000000003</v>
      </c>
      <c r="R574" s="82">
        <v>3.3336000000000001</v>
      </c>
      <c r="S574" s="82">
        <v>1.7161999999999999</v>
      </c>
      <c r="T574" s="82">
        <v>1.2828999999999999</v>
      </c>
      <c r="U574" s="82">
        <v>0.43330000000000002</v>
      </c>
      <c r="V574" s="82">
        <v>-0.1615</v>
      </c>
      <c r="W574" s="82">
        <v>4.5400000000000003E-2</v>
      </c>
      <c r="X574" s="82">
        <v>0.2923</v>
      </c>
      <c r="Y574" s="82">
        <v>6.7000000000000002E-3</v>
      </c>
      <c r="Z574" s="82">
        <v>-4.5499999999999999E-2</v>
      </c>
      <c r="AC574" s="86">
        <v>0.1341</v>
      </c>
      <c r="AD574" s="82">
        <v>-0.12470000000000001</v>
      </c>
      <c r="AE574" s="82">
        <v>-0.23599999999999999</v>
      </c>
      <c r="AF574" s="82">
        <v>-0.33579999999999999</v>
      </c>
      <c r="AG574" s="82">
        <v>7.7999999999999996E-3</v>
      </c>
      <c r="AH574" s="82">
        <v>0.23330000000000001</v>
      </c>
      <c r="AI574" s="82">
        <v>4.2900000000000001E-2</v>
      </c>
      <c r="AJ574" s="82">
        <v>0.17730000000000001</v>
      </c>
      <c r="AK574" s="82">
        <v>0.1399</v>
      </c>
      <c r="BA574" s="82">
        <v>-7.2300000000000003E-2</v>
      </c>
      <c r="BE574" s="82">
        <v>0.1051</v>
      </c>
      <c r="BF574" s="82">
        <v>-0.1183</v>
      </c>
      <c r="BG574" s="82">
        <v>-8.9899999999999994E-2</v>
      </c>
      <c r="BH574" s="82">
        <v>0.23430000000000001</v>
      </c>
      <c r="BI574" s="82">
        <v>-0.13500000000000001</v>
      </c>
      <c r="BJ574" s="82">
        <v>-6.4399999999999999E-2</v>
      </c>
      <c r="BK574" s="82">
        <v>0.12540000000000001</v>
      </c>
      <c r="BL574" s="82">
        <v>2.86E-2</v>
      </c>
      <c r="BM574" s="82">
        <v>2.58E-2</v>
      </c>
      <c r="BN574" s="82">
        <v>-3.9199999999999999E-2</v>
      </c>
      <c r="CD574" s="82">
        <v>-6.8199999999999997E-2</v>
      </c>
      <c r="CF574" s="82">
        <v>0.15870000000000001</v>
      </c>
      <c r="CG574" s="82">
        <v>9.7100000000000006E-2</v>
      </c>
      <c r="CK574" s="82">
        <v>4.7800000000000002E-2</v>
      </c>
      <c r="CL574" s="82">
        <v>-0.38929999999999998</v>
      </c>
      <c r="CM574" s="82">
        <v>-7.7299999999999994E-2</v>
      </c>
      <c r="CN574" s="82">
        <v>0.21479999999999999</v>
      </c>
      <c r="CO574" s="82">
        <v>0.1313</v>
      </c>
      <c r="CP574" s="82">
        <v>8.09E-2</v>
      </c>
      <c r="CQ574" s="82">
        <v>2.6700000000000002E-2</v>
      </c>
      <c r="CR574" s="82">
        <v>-0.2225</v>
      </c>
    </row>
    <row r="575" spans="1:111" x14ac:dyDescent="0.2">
      <c r="A575" s="82" t="s">
        <v>817</v>
      </c>
      <c r="B575" s="82">
        <v>573</v>
      </c>
      <c r="C575" s="82" t="s">
        <v>2</v>
      </c>
      <c r="D575" s="82" t="s">
        <v>1069</v>
      </c>
      <c r="E575" s="82">
        <v>11</v>
      </c>
      <c r="F575" s="82" t="s">
        <v>919</v>
      </c>
      <c r="G575" s="82">
        <v>10</v>
      </c>
      <c r="H575" s="83">
        <v>639.04367000000002</v>
      </c>
      <c r="I575" s="46" t="s">
        <v>579</v>
      </c>
      <c r="J575" s="82" t="s">
        <v>1070</v>
      </c>
      <c r="K575" s="82">
        <v>12</v>
      </c>
      <c r="L575" s="84" t="s">
        <v>103</v>
      </c>
      <c r="M575" s="82">
        <v>105</v>
      </c>
      <c r="N575" s="83">
        <v>665.40051900000003</v>
      </c>
      <c r="O575" s="46" t="s">
        <v>591</v>
      </c>
      <c r="P575" s="82">
        <v>9.7874999999999996</v>
      </c>
      <c r="Q575" s="82">
        <v>6.7865000000000002</v>
      </c>
      <c r="R575" s="82">
        <v>3.0009999999999999</v>
      </c>
      <c r="S575" s="82">
        <v>1.0659000000000001</v>
      </c>
      <c r="T575" s="82">
        <v>0.80110000000000003</v>
      </c>
      <c r="U575" s="82">
        <v>0.26479999999999998</v>
      </c>
      <c r="V575" s="82">
        <v>-5.9299999999999999E-2</v>
      </c>
      <c r="W575" s="82">
        <v>2.81E-2</v>
      </c>
      <c r="X575" s="82">
        <v>0.13089999999999999</v>
      </c>
      <c r="Y575" s="82">
        <v>8.0399999999999999E-2</v>
      </c>
      <c r="Z575" s="82">
        <v>0.08</v>
      </c>
      <c r="AA575" s="82">
        <v>5.4699999999999999E-2</v>
      </c>
      <c r="AC575" s="86">
        <v>4.7100000000000003E-2</v>
      </c>
      <c r="AD575" s="82">
        <v>3.3500000000000002E-2</v>
      </c>
      <c r="AE575" s="82">
        <v>6.4299999999999996E-2</v>
      </c>
      <c r="AF575" s="82">
        <v>-4.0899999999999999E-2</v>
      </c>
      <c r="AG575" s="82">
        <v>-6.8199999999999997E-2</v>
      </c>
      <c r="AH575" s="82">
        <v>-5.4899999999999997E-2</v>
      </c>
      <c r="AI575" s="82">
        <v>-5.9700000000000003E-2</v>
      </c>
      <c r="AJ575" s="82">
        <v>0.14149999999999999</v>
      </c>
      <c r="AK575" s="82">
        <v>-6.6000000000000003E-2</v>
      </c>
      <c r="AL575" s="82">
        <v>-7.8700000000000006E-2</v>
      </c>
      <c r="AM575" s="82">
        <v>1.7399999999999999E-2</v>
      </c>
      <c r="AN575" s="82">
        <v>4.1200000000000001E-2</v>
      </c>
      <c r="AO575" s="82">
        <v>4.1099999999999998E-2</v>
      </c>
      <c r="AP575" s="82">
        <v>-2.0199999999999999E-2</v>
      </c>
      <c r="AQ575" s="82">
        <v>-3.4700000000000002E-2</v>
      </c>
      <c r="AR575" s="82">
        <v>-0.1777</v>
      </c>
      <c r="BA575" s="82">
        <v>-0.13400000000000001</v>
      </c>
      <c r="BB575" s="82">
        <v>7.5700000000000003E-2</v>
      </c>
      <c r="BC575" s="82">
        <v>0.26819999999999999</v>
      </c>
      <c r="BE575" s="82">
        <v>1.5699999999999999E-2</v>
      </c>
      <c r="BF575" s="82">
        <v>-5.3900000000000003E-2</v>
      </c>
      <c r="BG575" s="82">
        <v>7.8100000000000003E-2</v>
      </c>
      <c r="BH575" s="82">
        <v>3.9399999999999998E-2</v>
      </c>
      <c r="BI575" s="82">
        <v>-3.85E-2</v>
      </c>
      <c r="BJ575" s="82">
        <v>2.0999999999999999E-3</v>
      </c>
      <c r="BK575" s="82">
        <v>-0.1201</v>
      </c>
      <c r="BL575" s="82">
        <v>-1.1299999999999999E-2</v>
      </c>
      <c r="BM575" s="82">
        <v>4.2999999999999997E-2</v>
      </c>
      <c r="BN575" s="82">
        <v>-4.24E-2</v>
      </c>
      <c r="BO575" s="82">
        <v>-5.5300000000000002E-2</v>
      </c>
      <c r="BP575" s="82">
        <v>-9.06E-2</v>
      </c>
      <c r="BQ575" s="82">
        <v>-3.2099999999999997E-2</v>
      </c>
      <c r="BR575" s="82">
        <v>-7.9000000000000008E-3</v>
      </c>
      <c r="BS575" s="82">
        <v>0.1113</v>
      </c>
      <c r="BT575" s="82">
        <v>-4.7500000000000001E-2</v>
      </c>
      <c r="CD575" s="82">
        <v>-4.5400000000000003E-2</v>
      </c>
      <c r="CE575" s="82">
        <v>6.6E-3</v>
      </c>
      <c r="CF575" s="82">
        <v>7.5600000000000001E-2</v>
      </c>
      <c r="CG575" s="82">
        <v>3.6499999999999998E-2</v>
      </c>
      <c r="CH575" s="82">
        <v>-5.9499999999999997E-2</v>
      </c>
      <c r="CI575" s="82">
        <v>5.2200000000000003E-2</v>
      </c>
      <c r="CK575" s="82">
        <v>-8.3199999999999996E-2</v>
      </c>
      <c r="CL575" s="82">
        <v>-0.1389</v>
      </c>
      <c r="CM575" s="82">
        <v>-7.3899999999999993E-2</v>
      </c>
      <c r="CN575" s="82">
        <v>6.0299999999999999E-2</v>
      </c>
      <c r="CO575" s="82">
        <v>0.03</v>
      </c>
      <c r="CP575" s="82">
        <v>7.1300000000000002E-2</v>
      </c>
      <c r="CQ575" s="82">
        <v>-0.1215</v>
      </c>
      <c r="CR575" s="82">
        <v>9.5000000000000001E-2</v>
      </c>
      <c r="CS575" s="82">
        <v>3.3E-3</v>
      </c>
      <c r="CT575" s="82">
        <v>-2.3800000000000002E-2</v>
      </c>
      <c r="CU575" s="82">
        <v>7.4700000000000003E-2</v>
      </c>
      <c r="CV575" s="82">
        <v>-8.3099999999999993E-2</v>
      </c>
      <c r="CW575" s="82">
        <v>0.1237</v>
      </c>
    </row>
    <row r="576" spans="1:111" x14ac:dyDescent="0.2">
      <c r="A576" s="82" t="s">
        <v>817</v>
      </c>
      <c r="B576" s="82">
        <v>574</v>
      </c>
      <c r="C576" s="82" t="s">
        <v>359</v>
      </c>
      <c r="D576" s="82" t="s">
        <v>1096</v>
      </c>
      <c r="E576" s="82">
        <v>2</v>
      </c>
      <c r="F576" s="82" t="s">
        <v>235</v>
      </c>
      <c r="G576" s="82">
        <v>40</v>
      </c>
      <c r="H576" s="83">
        <v>44.076335</v>
      </c>
      <c r="I576" s="46" t="s">
        <v>534</v>
      </c>
      <c r="J576" s="82" t="s">
        <v>1090</v>
      </c>
      <c r="K576" s="82">
        <v>19</v>
      </c>
      <c r="L576" s="84" t="s">
        <v>962</v>
      </c>
      <c r="M576" s="82">
        <v>35</v>
      </c>
      <c r="N576" s="83">
        <v>688.29718200000002</v>
      </c>
      <c r="O576" s="46" t="s">
        <v>374</v>
      </c>
      <c r="P576" s="82">
        <v>9.7871000000000006</v>
      </c>
      <c r="Q576" s="82">
        <v>0.52829999999999999</v>
      </c>
      <c r="R576" s="82">
        <v>9.2588000000000008</v>
      </c>
      <c r="S576" s="82">
        <v>0.95440000000000003</v>
      </c>
      <c r="T576" s="82">
        <v>5.2600000000000001E-2</v>
      </c>
      <c r="U576" s="82">
        <v>0.90180000000000005</v>
      </c>
      <c r="V576" s="82">
        <v>17.6251</v>
      </c>
      <c r="W576" s="82">
        <v>5.9097</v>
      </c>
      <c r="X576" s="82">
        <v>-7.6505999999999998</v>
      </c>
      <c r="Y576" s="82">
        <v>-33.217199999999998</v>
      </c>
      <c r="Z576" s="82">
        <v>-67.556600000000003</v>
      </c>
      <c r="AA576" s="82">
        <v>36.419199999999996</v>
      </c>
      <c r="AB576" s="82">
        <v>69.378600000000006</v>
      </c>
      <c r="AC576" s="86">
        <v>-24.705400000000001</v>
      </c>
      <c r="AD576" s="82">
        <v>-8.3421000000000003</v>
      </c>
      <c r="AE576" s="82">
        <v>12.739800000000001</v>
      </c>
      <c r="AF576" s="82">
        <v>-22.031099999999999</v>
      </c>
      <c r="AG576" s="82">
        <v>17.474399999999999</v>
      </c>
      <c r="AH576" s="82">
        <v>-10.584899999999999</v>
      </c>
      <c r="AI576" s="82">
        <v>-9.2935999999999996</v>
      </c>
      <c r="AJ576" s="82">
        <v>-9.1700000000000004E-2</v>
      </c>
      <c r="AK576" s="82">
        <v>13.4659</v>
      </c>
      <c r="AL576" s="82">
        <v>-14.829700000000001</v>
      </c>
      <c r="AM576" s="82">
        <v>1.345</v>
      </c>
      <c r="AN576" s="82">
        <v>38.472799999999999</v>
      </c>
      <c r="AO576" s="82">
        <v>9.5733999999999995</v>
      </c>
      <c r="AP576" s="82">
        <v>-9.0073000000000008</v>
      </c>
      <c r="AQ576" s="82">
        <v>18.752199999999998</v>
      </c>
      <c r="AR576" s="82">
        <v>-15.9808</v>
      </c>
      <c r="AS576" s="82">
        <v>-24.1995</v>
      </c>
      <c r="AT576" s="82">
        <v>-14.7567</v>
      </c>
      <c r="AU576" s="82">
        <v>-20.711500000000001</v>
      </c>
      <c r="AV576" s="82">
        <v>-0.1492</v>
      </c>
      <c r="AW576" s="82">
        <v>34.363500000000002</v>
      </c>
      <c r="AX576" s="82">
        <v>-21.190799999999999</v>
      </c>
      <c r="AY576" s="82">
        <v>27.203399999999998</v>
      </c>
      <c r="AZ576" s="82">
        <v>17.46</v>
      </c>
      <c r="BA576" s="82">
        <v>33.432299999999998</v>
      </c>
      <c r="BB576" s="82">
        <v>53.324800000000003</v>
      </c>
      <c r="BC576" s="82">
        <v>-41.9876</v>
      </c>
      <c r="BD576" s="82">
        <v>-26.032299999999999</v>
      </c>
      <c r="BE576" s="82">
        <v>28.248100000000001</v>
      </c>
      <c r="BF576" s="82">
        <v>13.439</v>
      </c>
      <c r="BG576" s="82">
        <v>-16.877099999999999</v>
      </c>
      <c r="BH576" s="82">
        <v>18.909400000000002</v>
      </c>
      <c r="BI576" s="82">
        <v>-6.0914000000000001</v>
      </c>
      <c r="BJ576" s="82">
        <v>38.390500000000003</v>
      </c>
      <c r="BK576" s="82">
        <v>-0.3256</v>
      </c>
      <c r="BL576" s="82">
        <v>0.29570000000000002</v>
      </c>
      <c r="BM576" s="82">
        <v>-7.7348999999999997</v>
      </c>
      <c r="BN576" s="82">
        <v>-18.4678</v>
      </c>
      <c r="BO576" s="82">
        <v>-8.7546999999999997</v>
      </c>
      <c r="BP576" s="82">
        <v>-80.028000000000006</v>
      </c>
      <c r="BQ576" s="82">
        <v>-0.1583</v>
      </c>
      <c r="BR576" s="82">
        <v>2.1484000000000001</v>
      </c>
      <c r="BS576" s="82">
        <v>9.7640999999999991</v>
      </c>
      <c r="BT576" s="82">
        <v>9.5226000000000006</v>
      </c>
      <c r="BU576" s="82">
        <v>0.89759999999999995</v>
      </c>
      <c r="BV576" s="82">
        <v>-26.769500000000001</v>
      </c>
      <c r="BW576" s="82">
        <v>7.0484999999999998</v>
      </c>
      <c r="BX576" s="82">
        <v>28.926600000000001</v>
      </c>
      <c r="BY576" s="82">
        <v>15.528700000000001</v>
      </c>
      <c r="BZ576" s="82">
        <v>18.244299999999999</v>
      </c>
      <c r="CA576" s="82">
        <v>-28.1296</v>
      </c>
      <c r="CB576" s="82">
        <v>-16.7639</v>
      </c>
      <c r="CC576" s="82">
        <v>31.323699999999999</v>
      </c>
      <c r="CD576" s="82">
        <v>-54.178400000000003</v>
      </c>
      <c r="CE576" s="82">
        <v>-15.246700000000001</v>
      </c>
      <c r="CF576" s="82">
        <v>-94.960599999999999</v>
      </c>
      <c r="CG576" s="82">
        <v>36.353000000000002</v>
      </c>
      <c r="CH576" s="82">
        <v>-23.564599999999999</v>
      </c>
      <c r="CI576" s="82">
        <v>1.3867</v>
      </c>
      <c r="CJ576" s="82">
        <v>-7.1788999999999996</v>
      </c>
      <c r="CK576" s="82">
        <v>16.517499999999998</v>
      </c>
      <c r="CL576" s="82">
        <v>53.036299999999997</v>
      </c>
      <c r="CM576" s="82">
        <v>32.774500000000003</v>
      </c>
      <c r="CN576" s="82">
        <v>28.7182</v>
      </c>
      <c r="CO576" s="82">
        <v>14.161</v>
      </c>
      <c r="CP576" s="82">
        <v>0.91449999999999998</v>
      </c>
      <c r="CQ576" s="82">
        <v>-9.9616000000000007</v>
      </c>
      <c r="CR576" s="82">
        <v>-0.84570000000000001</v>
      </c>
      <c r="CS576" s="82">
        <v>-12.886200000000001</v>
      </c>
      <c r="CT576" s="82">
        <v>-59.812899999999999</v>
      </c>
      <c r="CU576" s="82">
        <v>33.667400000000001</v>
      </c>
      <c r="CV576" s="82">
        <v>22.778199999999998</v>
      </c>
      <c r="CW576" s="82">
        <v>-3.9424999999999999</v>
      </c>
      <c r="CX576" s="82">
        <v>10.515000000000001</v>
      </c>
      <c r="CY576" s="82">
        <v>-11.8866</v>
      </c>
      <c r="CZ576" s="82">
        <v>1.7905</v>
      </c>
      <c r="DA576" s="82">
        <v>6.1555</v>
      </c>
      <c r="DB576" s="82">
        <v>-3.7848000000000002</v>
      </c>
      <c r="DC576" s="82">
        <v>7.1215999999999999</v>
      </c>
      <c r="DD576" s="82">
        <v>1.0357000000000001</v>
      </c>
    </row>
    <row r="577" spans="1:111" x14ac:dyDescent="0.2">
      <c r="A577" s="82" t="s">
        <v>817</v>
      </c>
      <c r="B577" s="82">
        <v>575</v>
      </c>
      <c r="C577" s="82" t="s">
        <v>1</v>
      </c>
      <c r="D577" s="82" t="s">
        <v>1013</v>
      </c>
      <c r="E577" s="82">
        <v>3</v>
      </c>
      <c r="F577" s="82" t="s">
        <v>81</v>
      </c>
      <c r="G577" s="82">
        <v>45</v>
      </c>
      <c r="H577" s="83">
        <v>365.84616699999998</v>
      </c>
      <c r="I577" s="46" t="s">
        <v>613</v>
      </c>
      <c r="J577" s="82" t="s">
        <v>1015</v>
      </c>
      <c r="K577" s="82">
        <v>5</v>
      </c>
      <c r="L577" s="84" t="s">
        <v>92</v>
      </c>
      <c r="M577" s="82">
        <v>30</v>
      </c>
      <c r="N577" s="83">
        <v>26.127748</v>
      </c>
      <c r="O577" s="46" t="s">
        <v>529</v>
      </c>
      <c r="P577" s="82">
        <v>9.7832000000000008</v>
      </c>
      <c r="Q577" s="82">
        <v>6.5355999999999996</v>
      </c>
      <c r="R577" s="82">
        <v>3.2475999999999998</v>
      </c>
      <c r="S577" s="82">
        <v>1.4823999999999999</v>
      </c>
      <c r="T577" s="82">
        <v>1.3480000000000001</v>
      </c>
      <c r="U577" s="82">
        <v>0.13450000000000001</v>
      </c>
      <c r="V577" s="82">
        <v>-4.58E-2</v>
      </c>
      <c r="W577" s="82">
        <v>-0.06</v>
      </c>
      <c r="X577" s="82">
        <v>-0.3054</v>
      </c>
      <c r="Y577" s="82">
        <v>-6.1400000000000003E-2</v>
      </c>
      <c r="Z577" s="82">
        <v>-4.0399999999999998E-2</v>
      </c>
      <c r="AC577" s="86">
        <v>0.20530000000000001</v>
      </c>
      <c r="AD577" s="82">
        <v>-0.10829999999999999</v>
      </c>
      <c r="AE577" s="82">
        <v>0.2238</v>
      </c>
      <c r="AF577" s="82">
        <v>-0.53239999999999998</v>
      </c>
      <c r="AG577" s="82">
        <v>0.18859999999999999</v>
      </c>
      <c r="AH577" s="82">
        <v>2.9499999999999998E-2</v>
      </c>
      <c r="AI577" s="82">
        <v>-6.9699999999999998E-2</v>
      </c>
      <c r="AJ577" s="82">
        <v>0.1134</v>
      </c>
      <c r="AK577" s="82">
        <v>5.1700000000000003E-2</v>
      </c>
      <c r="BA577" s="82">
        <v>2.4400000000000002E-2</v>
      </c>
      <c r="BE577" s="82">
        <v>-0.31780000000000003</v>
      </c>
      <c r="BF577" s="82">
        <v>0.2321</v>
      </c>
      <c r="BG577" s="82">
        <v>-0.113</v>
      </c>
      <c r="BH577" s="82">
        <v>1.8599999999999998E-2</v>
      </c>
      <c r="BI577" s="82">
        <v>-0.33350000000000002</v>
      </c>
      <c r="BJ577" s="82">
        <v>-6.13E-2</v>
      </c>
      <c r="BK577" s="82">
        <v>0.23949999999999999</v>
      </c>
      <c r="BL577" s="82">
        <v>3.4700000000000002E-2</v>
      </c>
      <c r="BM577" s="82">
        <v>0.13650000000000001</v>
      </c>
      <c r="BN577" s="82">
        <v>0.13980000000000001</v>
      </c>
      <c r="CC577" s="87"/>
      <c r="CD577" s="82">
        <v>4.2599999999999999E-2</v>
      </c>
      <c r="CE577" s="87"/>
      <c r="CF577" s="82">
        <v>-0.20080000000000001</v>
      </c>
      <c r="CG577" s="82">
        <v>-0.16700000000000001</v>
      </c>
      <c r="CH577" s="87"/>
      <c r="CI577" s="87"/>
      <c r="CJ577" s="87"/>
      <c r="CK577" s="82">
        <v>3.0300000000000001E-2</v>
      </c>
      <c r="CL577" s="82">
        <v>-5.3100000000000001E-2</v>
      </c>
      <c r="CM577" s="82">
        <v>4.8599999999999997E-2</v>
      </c>
      <c r="CN577" s="82">
        <v>-3.6999999999999998E-2</v>
      </c>
      <c r="CO577" s="82">
        <v>6.0100000000000001E-2</v>
      </c>
      <c r="CP577" s="82">
        <v>0.1027</v>
      </c>
      <c r="CQ577" s="82">
        <v>-0.1007</v>
      </c>
      <c r="CR577" s="82">
        <v>0.27429999999999999</v>
      </c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</row>
    <row r="578" spans="1:111" x14ac:dyDescent="0.2">
      <c r="A578" s="82" t="s">
        <v>817</v>
      </c>
      <c r="B578" s="82">
        <v>576</v>
      </c>
      <c r="C578" s="82" t="s">
        <v>21</v>
      </c>
      <c r="D578" s="82" t="s">
        <v>1039</v>
      </c>
      <c r="E578" s="82">
        <v>5</v>
      </c>
      <c r="F578" s="82" t="s">
        <v>92</v>
      </c>
      <c r="G578" s="82">
        <v>35</v>
      </c>
      <c r="H578" s="83">
        <v>29.555357999999998</v>
      </c>
      <c r="I578" s="46" t="s">
        <v>354</v>
      </c>
      <c r="J578" s="82" t="s">
        <v>1046</v>
      </c>
      <c r="K578" s="82">
        <v>12</v>
      </c>
      <c r="L578" s="84" t="s">
        <v>103</v>
      </c>
      <c r="M578" s="82">
        <v>35</v>
      </c>
      <c r="N578" s="83">
        <v>173.546018</v>
      </c>
      <c r="O578" s="46" t="s">
        <v>638</v>
      </c>
      <c r="P578" s="82">
        <v>9.7795000000000005</v>
      </c>
      <c r="Q578" s="82">
        <v>2.7025999999999999</v>
      </c>
      <c r="R578" s="82">
        <v>7.0769000000000002</v>
      </c>
      <c r="S578" s="82">
        <v>2.8933</v>
      </c>
      <c r="T578" s="82">
        <v>0.69740000000000002</v>
      </c>
      <c r="U578" s="82">
        <v>2.1960000000000002</v>
      </c>
      <c r="V578" s="82">
        <v>0.1429</v>
      </c>
      <c r="W578" s="82">
        <v>-0.13150000000000001</v>
      </c>
      <c r="X578" s="82">
        <v>-0.3175</v>
      </c>
      <c r="Y578" s="82">
        <v>-0.114</v>
      </c>
      <c r="Z578" s="82">
        <v>-0.1578</v>
      </c>
      <c r="AC578" s="86">
        <v>-0.28789999999999999</v>
      </c>
      <c r="AD578" s="82">
        <v>0.1893</v>
      </c>
      <c r="AE578" s="82">
        <v>4.19E-2</v>
      </c>
      <c r="AF578" s="82">
        <v>0.56320000000000003</v>
      </c>
      <c r="AG578" s="82">
        <v>0.51429999999999998</v>
      </c>
      <c r="AH578" s="82">
        <v>-0.40100000000000002</v>
      </c>
      <c r="AI578" s="82">
        <v>-0.1731</v>
      </c>
      <c r="AJ578" s="82">
        <v>-2.4400000000000002E-2</v>
      </c>
      <c r="AK578" s="82">
        <v>-0.15049999999999999</v>
      </c>
      <c r="BA578" s="82">
        <v>7.5499999999999998E-2</v>
      </c>
      <c r="BD578" s="87"/>
      <c r="BE578" s="82">
        <v>0.20730000000000001</v>
      </c>
      <c r="BF578" s="82">
        <v>0.32490000000000002</v>
      </c>
      <c r="BG578" s="82">
        <v>-0.51570000000000005</v>
      </c>
      <c r="BH578" s="82">
        <v>0.31569999999999998</v>
      </c>
      <c r="BI578" s="82">
        <v>-0.15440000000000001</v>
      </c>
      <c r="BJ578" s="82">
        <v>-0.28620000000000001</v>
      </c>
      <c r="BK578" s="82">
        <v>-5.0500000000000003E-2</v>
      </c>
      <c r="BL578" s="82">
        <v>6.4500000000000002E-2</v>
      </c>
      <c r="BM578" s="82">
        <v>7.5999999999999998E-2</v>
      </c>
      <c r="BN578" s="82">
        <v>-5.7099999999999998E-2</v>
      </c>
      <c r="BW578" s="87"/>
      <c r="BX578" s="87"/>
      <c r="BY578" s="87"/>
      <c r="BZ578" s="87"/>
      <c r="CA578" s="87"/>
      <c r="CB578" s="87"/>
      <c r="CC578" s="87"/>
      <c r="CD578" s="82">
        <v>0.2092</v>
      </c>
      <c r="CE578" s="87"/>
      <c r="CF578" s="82">
        <v>0.53129999999999999</v>
      </c>
      <c r="CG578" s="82">
        <v>-0.8821</v>
      </c>
      <c r="CH578" s="87"/>
      <c r="CI578" s="87"/>
      <c r="CJ578" s="87"/>
      <c r="CK578" s="82">
        <v>0.48670000000000002</v>
      </c>
      <c r="CL578" s="82">
        <v>-1.1636</v>
      </c>
      <c r="CM578" s="82">
        <v>-0.29699999999999999</v>
      </c>
      <c r="CN578" s="82">
        <v>-0.28120000000000001</v>
      </c>
      <c r="CO578" s="82">
        <v>0.57509999999999994</v>
      </c>
      <c r="CP578" s="82">
        <v>0.16880000000000001</v>
      </c>
      <c r="CQ578" s="82">
        <v>0.50580000000000003</v>
      </c>
      <c r="CR578" s="82">
        <v>0.14699999999999999</v>
      </c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</row>
    <row r="579" spans="1:111" x14ac:dyDescent="0.2">
      <c r="A579" s="82" t="s">
        <v>817</v>
      </c>
      <c r="B579" s="82">
        <v>577</v>
      </c>
      <c r="C579" s="82" t="s">
        <v>359</v>
      </c>
      <c r="D579" s="82" t="s">
        <v>1100</v>
      </c>
      <c r="E579" s="82">
        <v>11</v>
      </c>
      <c r="F579" s="82" t="s">
        <v>919</v>
      </c>
      <c r="G579" s="82">
        <v>5</v>
      </c>
      <c r="H579" s="83">
        <v>638.96615299999996</v>
      </c>
      <c r="I579" s="46" t="s">
        <v>578</v>
      </c>
      <c r="J579" s="82" t="s">
        <v>1104</v>
      </c>
      <c r="K579" s="82">
        <v>21</v>
      </c>
      <c r="L579" s="84" t="s">
        <v>967</v>
      </c>
      <c r="M579" s="82">
        <v>65</v>
      </c>
      <c r="N579" s="83">
        <v>57.873412000000002</v>
      </c>
      <c r="O579" s="46" t="s">
        <v>697</v>
      </c>
      <c r="P579" s="82">
        <v>9.7764000000000006</v>
      </c>
      <c r="Q579" s="82">
        <v>2.4081999999999999</v>
      </c>
      <c r="R579" s="82">
        <v>7.3681999999999999</v>
      </c>
      <c r="S579" s="82">
        <v>0.67359999999999998</v>
      </c>
      <c r="T579" s="82">
        <v>0.2155</v>
      </c>
      <c r="U579" s="82">
        <v>0.45810000000000001</v>
      </c>
      <c r="V579" s="82">
        <v>9.9010999999999996</v>
      </c>
      <c r="W579" s="82">
        <v>-17.0442</v>
      </c>
      <c r="X579" s="82">
        <v>-15.8637</v>
      </c>
      <c r="Y579" s="82">
        <v>-93.998000000000005</v>
      </c>
      <c r="Z579" s="82">
        <v>-8.9284999999999997</v>
      </c>
      <c r="AA579" s="82">
        <v>56.460799999999999</v>
      </c>
      <c r="AB579" s="82">
        <v>-23.5885</v>
      </c>
      <c r="AC579" s="86">
        <v>-6.9875999999999996</v>
      </c>
      <c r="AD579" s="82">
        <v>-10.361700000000001</v>
      </c>
      <c r="AE579" s="82">
        <v>11.645</v>
      </c>
      <c r="AF579" s="82">
        <v>-12.1957</v>
      </c>
      <c r="AG579" s="82">
        <v>45.547499999999999</v>
      </c>
      <c r="AH579" s="82">
        <v>-9.4379000000000008</v>
      </c>
      <c r="AI579" s="82">
        <v>-1.1135999999999999</v>
      </c>
      <c r="AJ579" s="82">
        <v>8.7309999999999999</v>
      </c>
      <c r="AK579" s="82">
        <v>2.6762999999999999</v>
      </c>
      <c r="AL579" s="82">
        <v>53.162799999999997</v>
      </c>
      <c r="AM579" s="82">
        <v>18.3063</v>
      </c>
      <c r="AN579" s="82">
        <v>16.962499999999999</v>
      </c>
      <c r="AO579" s="82">
        <v>27.913799999999998</v>
      </c>
      <c r="AP579" s="82">
        <v>-0.31530000000000002</v>
      </c>
      <c r="AQ579" s="82">
        <v>30.398800000000001</v>
      </c>
      <c r="AR579" s="82">
        <v>-29.139800000000001</v>
      </c>
      <c r="AS579" s="82">
        <v>-9.1026000000000007</v>
      </c>
      <c r="AT579" s="82">
        <v>-2.5112000000000001</v>
      </c>
      <c r="AU579" s="82">
        <v>-8.0863999999999994</v>
      </c>
      <c r="AV579" s="82">
        <v>-34.484400000000001</v>
      </c>
      <c r="AW579" s="82">
        <v>-24.8355</v>
      </c>
      <c r="AX579" s="82">
        <v>-3.028</v>
      </c>
      <c r="AY579" s="82">
        <v>-11.6715</v>
      </c>
      <c r="AZ579" s="82">
        <v>17.981400000000001</v>
      </c>
      <c r="BA579" s="82">
        <v>71.812899999999999</v>
      </c>
      <c r="BB579" s="82">
        <v>-36.639499999999998</v>
      </c>
      <c r="BC579" s="82">
        <v>-32.5901</v>
      </c>
      <c r="BD579" s="82">
        <v>-23.4498</v>
      </c>
      <c r="BE579" s="82">
        <v>-51.029200000000003</v>
      </c>
      <c r="BF579" s="82">
        <v>3.0255999999999998</v>
      </c>
      <c r="BG579" s="82">
        <v>1.2727999999999999</v>
      </c>
      <c r="BH579" s="82">
        <v>-11.5397</v>
      </c>
      <c r="BI579" s="82">
        <v>11.735300000000001</v>
      </c>
      <c r="BJ579" s="82">
        <v>-43.271700000000003</v>
      </c>
      <c r="BK579" s="82">
        <v>8.2489000000000008</v>
      </c>
      <c r="BL579" s="82">
        <v>1.6982999999999999</v>
      </c>
      <c r="BM579" s="82">
        <v>2.9586999999999999</v>
      </c>
      <c r="BN579" s="82">
        <v>20.787800000000001</v>
      </c>
      <c r="BO579" s="82">
        <v>-10.8833</v>
      </c>
      <c r="BP579" s="82">
        <v>-57.703499999999998</v>
      </c>
      <c r="BQ579" s="82">
        <v>38.1111</v>
      </c>
      <c r="BR579" s="82">
        <v>23.294</v>
      </c>
      <c r="BS579" s="82">
        <v>61.459200000000003</v>
      </c>
      <c r="BT579" s="82">
        <v>11.208600000000001</v>
      </c>
      <c r="BU579" s="82">
        <v>11.6244</v>
      </c>
      <c r="BV579" s="82">
        <v>8.8301999999999996</v>
      </c>
      <c r="BW579" s="82">
        <v>24.2148</v>
      </c>
      <c r="BX579" s="82">
        <v>-8.3986999999999998</v>
      </c>
      <c r="BY579" s="82">
        <v>-12.4434</v>
      </c>
      <c r="BZ579" s="82">
        <v>-4.8599999999999997E-2</v>
      </c>
      <c r="CA579" s="82">
        <v>-6.4778000000000002</v>
      </c>
      <c r="CB579" s="82">
        <v>-5.8074000000000003</v>
      </c>
      <c r="CC579" s="82">
        <v>-3.4733000000000001</v>
      </c>
      <c r="CD579" s="82">
        <v>-9.8620999999999999</v>
      </c>
      <c r="CE579" s="82">
        <v>-18.371099999999998</v>
      </c>
      <c r="CF579" s="82">
        <v>-64.544899999999998</v>
      </c>
      <c r="CG579" s="82">
        <v>-25.9651</v>
      </c>
      <c r="CH579" s="82">
        <v>-8.5823999999999998</v>
      </c>
      <c r="CI579" s="82">
        <v>-2.0474999999999999</v>
      </c>
      <c r="CJ579" s="82">
        <v>7.5732999999999997</v>
      </c>
      <c r="CK579" s="82">
        <v>-16.329699999999999</v>
      </c>
      <c r="CL579" s="82">
        <v>-2.3935</v>
      </c>
      <c r="CM579" s="82">
        <v>-14.921900000000001</v>
      </c>
      <c r="CN579" s="82">
        <v>45.900100000000002</v>
      </c>
      <c r="CO579" s="82">
        <v>6.5918999999999999</v>
      </c>
      <c r="CP579" s="82">
        <v>-3.2690000000000001</v>
      </c>
      <c r="CQ579" s="82">
        <v>4.2434000000000003</v>
      </c>
      <c r="CR579" s="82">
        <v>45.623100000000001</v>
      </c>
      <c r="CS579" s="82">
        <v>-3.1941000000000002</v>
      </c>
      <c r="CT579" s="82">
        <v>29.8</v>
      </c>
      <c r="CU579" s="82">
        <v>-0.35980000000000001</v>
      </c>
      <c r="CV579" s="82">
        <v>16.063099999999999</v>
      </c>
      <c r="CW579" s="82">
        <v>17.3004</v>
      </c>
      <c r="CX579" s="82">
        <v>17.5688</v>
      </c>
      <c r="CY579" s="82">
        <v>-21.048100000000002</v>
      </c>
      <c r="CZ579" s="82">
        <v>17.901299999999999</v>
      </c>
      <c r="DA579" s="82">
        <v>13.607200000000001</v>
      </c>
      <c r="DB579" s="82">
        <v>8.5060000000000002</v>
      </c>
      <c r="DC579" s="82">
        <v>-9.5609000000000002</v>
      </c>
      <c r="DD579" s="82">
        <v>-26.755199999999999</v>
      </c>
    </row>
    <row r="580" spans="1:111" x14ac:dyDescent="0.2">
      <c r="A580" s="82" t="s">
        <v>817</v>
      </c>
      <c r="B580" s="82">
        <v>578</v>
      </c>
      <c r="C580" s="82" t="s">
        <v>1</v>
      </c>
      <c r="D580" s="82" t="s">
        <v>1020</v>
      </c>
      <c r="E580" s="82">
        <v>10</v>
      </c>
      <c r="F580" s="82" t="s">
        <v>918</v>
      </c>
      <c r="G580" s="82">
        <v>5</v>
      </c>
      <c r="H580" s="83">
        <v>37.048988000000001</v>
      </c>
      <c r="I580" s="46" t="s">
        <v>568</v>
      </c>
      <c r="J580" s="82" t="s">
        <v>1020</v>
      </c>
      <c r="K580" s="82">
        <v>10</v>
      </c>
      <c r="L580" s="84" t="s">
        <v>918</v>
      </c>
      <c r="M580" s="82">
        <v>20</v>
      </c>
      <c r="N580" s="83">
        <v>565.94837099999995</v>
      </c>
      <c r="O580" s="46" t="s">
        <v>573</v>
      </c>
      <c r="P580" s="82">
        <v>9.7492999999999999</v>
      </c>
      <c r="Q580" s="82">
        <v>5.1718000000000002</v>
      </c>
      <c r="R580" s="82">
        <v>4.5774999999999997</v>
      </c>
      <c r="S580" s="82">
        <v>2.0350999999999999</v>
      </c>
      <c r="T580" s="82">
        <v>0.89949999999999997</v>
      </c>
      <c r="U580" s="82">
        <v>1.1355999999999999</v>
      </c>
      <c r="V580" s="82">
        <v>3.7499999999999999E-2</v>
      </c>
      <c r="W580" s="82">
        <v>-1.89E-2</v>
      </c>
      <c r="X580" s="82">
        <v>0.45179999999999998</v>
      </c>
      <c r="Y580" s="82">
        <v>-0.15479999999999999</v>
      </c>
      <c r="Z580" s="82">
        <v>-0.191</v>
      </c>
      <c r="AC580" s="86">
        <v>-0.27279999999999999</v>
      </c>
      <c r="AD580" s="82">
        <v>0.1736</v>
      </c>
      <c r="AE580" s="82">
        <v>4.8899999999999999E-2</v>
      </c>
      <c r="AF580" s="82">
        <v>0.1125</v>
      </c>
      <c r="AG580" s="82">
        <v>0.1115</v>
      </c>
      <c r="AH580" s="82">
        <v>0.1356</v>
      </c>
      <c r="AI580" s="82">
        <v>-1.4500000000000001E-2</v>
      </c>
      <c r="AJ580" s="82">
        <v>2.1899999999999999E-2</v>
      </c>
      <c r="AK580" s="82">
        <v>2.9100000000000001E-2</v>
      </c>
      <c r="BA580" s="82">
        <v>0.14499999999999999</v>
      </c>
      <c r="BE580" s="82">
        <v>-0.18410000000000001</v>
      </c>
      <c r="BF580" s="82">
        <v>-0.22009999999999999</v>
      </c>
      <c r="BG580" s="82">
        <v>-5.1700000000000003E-2</v>
      </c>
      <c r="BH580" s="82">
        <v>-4.41E-2</v>
      </c>
      <c r="BI580" s="82">
        <v>0.42659999999999998</v>
      </c>
      <c r="BJ580" s="82">
        <v>-8.2400000000000001E-2</v>
      </c>
      <c r="BK580" s="82">
        <v>-0.22989999999999999</v>
      </c>
      <c r="BL580" s="82">
        <v>0.21410000000000001</v>
      </c>
      <c r="BM580" s="82">
        <v>0.1517</v>
      </c>
      <c r="BN580" s="82">
        <v>-0.1249</v>
      </c>
      <c r="CD580" s="82">
        <v>-0.15210000000000001</v>
      </c>
      <c r="CF580" s="82">
        <v>-0.19040000000000001</v>
      </c>
      <c r="CG580" s="82">
        <v>0.18360000000000001</v>
      </c>
      <c r="CK580" s="82">
        <v>6.0499999999999998E-2</v>
      </c>
      <c r="CL580" s="82">
        <v>-5.7299999999999997E-2</v>
      </c>
      <c r="CM580" s="82">
        <v>-0.57530000000000003</v>
      </c>
      <c r="CN580" s="82">
        <v>1.1902999999999999</v>
      </c>
      <c r="CO580" s="82">
        <v>-1.26E-2</v>
      </c>
      <c r="CP580" s="82">
        <v>4.9599999999999998E-2</v>
      </c>
      <c r="CQ580" s="82">
        <v>-1.8599999999999998E-2</v>
      </c>
      <c r="CR580" s="82">
        <v>-0.47749999999999998</v>
      </c>
    </row>
    <row r="581" spans="1:111" x14ac:dyDescent="0.2">
      <c r="A581" s="82" t="s">
        <v>817</v>
      </c>
      <c r="B581" s="82">
        <v>579</v>
      </c>
      <c r="C581" s="82" t="s">
        <v>359</v>
      </c>
      <c r="D581" s="82" t="s">
        <v>1104</v>
      </c>
      <c r="E581" s="82">
        <v>21</v>
      </c>
      <c r="F581" s="82" t="s">
        <v>967</v>
      </c>
      <c r="G581" s="82">
        <v>70</v>
      </c>
      <c r="H581" s="83">
        <v>64.727645999999993</v>
      </c>
      <c r="I581" s="46" t="s">
        <v>665</v>
      </c>
      <c r="J581" s="82" t="s">
        <v>1104</v>
      </c>
      <c r="K581" s="82">
        <v>21</v>
      </c>
      <c r="L581" s="84" t="s">
        <v>967</v>
      </c>
      <c r="M581" s="82">
        <v>80</v>
      </c>
      <c r="N581" s="83">
        <v>78.432924999999997</v>
      </c>
      <c r="O581" s="46" t="s">
        <v>667</v>
      </c>
      <c r="P581" s="82">
        <v>9.7461000000000002</v>
      </c>
      <c r="Q581" s="82">
        <v>2.8691</v>
      </c>
      <c r="R581" s="82">
        <v>6.8769999999999998</v>
      </c>
      <c r="S581" s="82">
        <v>0.2601</v>
      </c>
      <c r="T581" s="82">
        <v>0.2601</v>
      </c>
      <c r="U581" s="82">
        <v>0</v>
      </c>
      <c r="V581" s="82">
        <v>-12.700200000000001</v>
      </c>
      <c r="W581" s="82">
        <v>2.1368999999999998</v>
      </c>
      <c r="X581" s="82">
        <v>-26.880600000000001</v>
      </c>
      <c r="Y581" s="82">
        <v>-3.4350999999999998</v>
      </c>
      <c r="Z581" s="82">
        <v>193.03039999999999</v>
      </c>
      <c r="AA581" s="82">
        <v>-45.471499999999999</v>
      </c>
      <c r="AB581" s="82">
        <v>-7.0867000000000004</v>
      </c>
      <c r="AC581" s="86">
        <v>3.1415000000000002</v>
      </c>
      <c r="AD581" s="82">
        <v>9.9149999999999991</v>
      </c>
      <c r="AE581" s="82">
        <v>-27.201599999999999</v>
      </c>
      <c r="AF581" s="82">
        <v>-41.206800000000001</v>
      </c>
      <c r="AG581" s="82">
        <v>-26.901900000000001</v>
      </c>
      <c r="AH581" s="82">
        <v>1.601</v>
      </c>
      <c r="AI581" s="82">
        <v>-6.7827999999999999</v>
      </c>
      <c r="AJ581" s="82">
        <v>-1.2118</v>
      </c>
      <c r="AK581" s="82">
        <v>-8.4793000000000003</v>
      </c>
      <c r="AL581" s="82">
        <v>4.6045999999999996</v>
      </c>
      <c r="AM581" s="82">
        <v>-4.4115000000000002</v>
      </c>
      <c r="AN581" s="82">
        <v>-21.379799999999999</v>
      </c>
      <c r="AO581" s="82">
        <v>41.770099999999999</v>
      </c>
      <c r="AP581" s="82">
        <v>-1.9332</v>
      </c>
      <c r="AQ581" s="82">
        <v>40.571100000000001</v>
      </c>
      <c r="AR581" s="82">
        <v>-0.64959999999999996</v>
      </c>
      <c r="AS581" s="82">
        <v>-3.1177000000000001</v>
      </c>
      <c r="AT581" s="82">
        <v>-10.1774</v>
      </c>
      <c r="AU581" s="82">
        <v>-4.5010000000000003</v>
      </c>
      <c r="AV581" s="82">
        <v>-47.0944</v>
      </c>
      <c r="AW581" s="82">
        <v>-45.44</v>
      </c>
      <c r="AX581" s="82">
        <v>-27.2744</v>
      </c>
      <c r="AY581" s="82">
        <v>30.633900000000001</v>
      </c>
      <c r="AZ581" s="82">
        <v>8.4887999999999995</v>
      </c>
      <c r="BA581" s="82">
        <v>-127.30889999999999</v>
      </c>
      <c r="BB581" s="82">
        <v>6.6078000000000001</v>
      </c>
      <c r="BC581" s="82">
        <v>-64.729299999999995</v>
      </c>
      <c r="BD581" s="82">
        <v>-24.6281</v>
      </c>
      <c r="BE581" s="82">
        <v>-57.206400000000002</v>
      </c>
      <c r="BF581" s="82">
        <v>-3.1231</v>
      </c>
      <c r="BG581" s="82">
        <v>-12.143800000000001</v>
      </c>
      <c r="BH581" s="82">
        <v>13.6593</v>
      </c>
      <c r="BI581" s="82">
        <v>44.674300000000002</v>
      </c>
      <c r="BJ581" s="82">
        <v>-23.610099999999999</v>
      </c>
      <c r="BK581" s="82">
        <v>1.0885</v>
      </c>
      <c r="BL581" s="82">
        <v>7.4561999999999999</v>
      </c>
      <c r="BM581" s="82">
        <v>4.1215999999999999</v>
      </c>
      <c r="BN581" s="82">
        <v>45.489100000000001</v>
      </c>
      <c r="BO581" s="82">
        <v>13.4177</v>
      </c>
      <c r="BP581" s="82">
        <v>-32.4617</v>
      </c>
      <c r="BQ581" s="82">
        <v>-7.9194000000000004</v>
      </c>
      <c r="BR581" s="82">
        <v>23.609100000000002</v>
      </c>
      <c r="BS581" s="82">
        <v>13.2455</v>
      </c>
      <c r="BT581" s="82">
        <v>8.9692000000000007</v>
      </c>
      <c r="BU581" s="82">
        <v>12.2072</v>
      </c>
      <c r="BV581" s="82">
        <v>22.893799999999999</v>
      </c>
      <c r="BW581" s="82">
        <v>22.420500000000001</v>
      </c>
      <c r="BX581" s="82">
        <v>39.662199999999999</v>
      </c>
      <c r="BY581" s="82">
        <v>55.063200000000002</v>
      </c>
      <c r="BZ581" s="82">
        <v>31.682600000000001</v>
      </c>
      <c r="CA581" s="82">
        <v>-24.243200000000002</v>
      </c>
      <c r="CB581" s="82">
        <v>11.106299999999999</v>
      </c>
      <c r="CC581" s="82">
        <v>-80.336399999999998</v>
      </c>
      <c r="CD581" s="82">
        <v>-100.4667</v>
      </c>
      <c r="CE581" s="82">
        <v>64.256399999999999</v>
      </c>
      <c r="CF581" s="82">
        <v>-79.413399999999996</v>
      </c>
      <c r="CG581" s="82">
        <v>66.860799999999998</v>
      </c>
      <c r="CH581" s="82">
        <v>-26.201699999999999</v>
      </c>
      <c r="CI581" s="82">
        <v>58.287500000000001</v>
      </c>
      <c r="CJ581" s="82">
        <v>-39.915399999999998</v>
      </c>
      <c r="CK581" s="82">
        <v>-11.0618</v>
      </c>
      <c r="CL581" s="82">
        <v>4.2849000000000004</v>
      </c>
      <c r="CM581" s="82">
        <v>-20.4725</v>
      </c>
      <c r="CN581" s="82">
        <v>-20.087599999999998</v>
      </c>
      <c r="CO581" s="82">
        <v>14.4831</v>
      </c>
      <c r="CP581" s="82">
        <v>14.6173</v>
      </c>
      <c r="CQ581" s="82">
        <v>-17.39</v>
      </c>
      <c r="CR581" s="82">
        <v>-1.2566999999999999</v>
      </c>
      <c r="CS581" s="82">
        <v>22.7879</v>
      </c>
      <c r="CT581" s="82">
        <v>46.9574</v>
      </c>
      <c r="CU581" s="82">
        <v>42.558300000000003</v>
      </c>
      <c r="CV581" s="82">
        <v>3.7724000000000002</v>
      </c>
      <c r="CW581" s="82">
        <v>40.944899999999997</v>
      </c>
      <c r="CX581" s="82">
        <v>19.124199999999998</v>
      </c>
      <c r="CY581" s="82">
        <v>32.106699999999996</v>
      </c>
      <c r="CZ581" s="82">
        <v>20.455300000000001</v>
      </c>
      <c r="DA581" s="82">
        <v>-1.4737</v>
      </c>
      <c r="DB581" s="82">
        <v>-74.703900000000004</v>
      </c>
      <c r="DC581" s="82">
        <v>21.1526</v>
      </c>
      <c r="DD581" s="82">
        <v>0.13009999999999999</v>
      </c>
    </row>
    <row r="582" spans="1:111" x14ac:dyDescent="0.2">
      <c r="A582" s="82" t="s">
        <v>817</v>
      </c>
      <c r="B582" s="82">
        <v>580</v>
      </c>
      <c r="C582" s="82" t="s">
        <v>359</v>
      </c>
      <c r="D582" s="82" t="s">
        <v>1097</v>
      </c>
      <c r="E582" s="82">
        <v>3</v>
      </c>
      <c r="F582" s="82" t="s">
        <v>81</v>
      </c>
      <c r="G582" s="82">
        <v>70</v>
      </c>
      <c r="H582" s="83">
        <v>427.24222400000002</v>
      </c>
      <c r="I582" s="46" t="s">
        <v>764</v>
      </c>
      <c r="J582" s="82" t="s">
        <v>1102</v>
      </c>
      <c r="K582" s="82">
        <v>16</v>
      </c>
      <c r="L582" s="84" t="s">
        <v>952</v>
      </c>
      <c r="M582" s="82">
        <v>5</v>
      </c>
      <c r="N582" s="83">
        <v>349.86646100000002</v>
      </c>
      <c r="O582" s="46" t="s">
        <v>342</v>
      </c>
      <c r="P582" s="82">
        <v>9.7060999999999993</v>
      </c>
      <c r="Q582" s="82">
        <v>1.3809</v>
      </c>
      <c r="R582" s="82">
        <v>8.3252000000000006</v>
      </c>
      <c r="S582" s="82">
        <v>0.80020000000000002</v>
      </c>
      <c r="T582" s="82">
        <v>0.1333</v>
      </c>
      <c r="U582" s="82">
        <v>0.66690000000000005</v>
      </c>
      <c r="V582" s="82">
        <v>16.442499999999999</v>
      </c>
      <c r="W582" s="82">
        <v>7.4326999999999996</v>
      </c>
      <c r="X582" s="82">
        <v>-12.005000000000001</v>
      </c>
      <c r="Y582" s="82">
        <v>-40.257199999999997</v>
      </c>
      <c r="Z582" s="82">
        <v>22.040199999999999</v>
      </c>
      <c r="AA582" s="82">
        <v>-41.833300000000001</v>
      </c>
      <c r="AB582" s="82">
        <v>-43.786299999999997</v>
      </c>
      <c r="AC582" s="86">
        <v>21.288799999999998</v>
      </c>
      <c r="AD582" s="82">
        <v>-16.497900000000001</v>
      </c>
      <c r="AE582" s="82">
        <v>-6.2257999999999996</v>
      </c>
      <c r="AF582" s="82">
        <v>-13.1257</v>
      </c>
      <c r="AG582" s="82">
        <v>67.164900000000003</v>
      </c>
      <c r="AH582" s="82">
        <v>-5.5659000000000001</v>
      </c>
      <c r="AI582" s="82">
        <v>-20.241199999999999</v>
      </c>
      <c r="AJ582" s="82">
        <v>16.891400000000001</v>
      </c>
      <c r="AK582" s="82">
        <v>7.9717000000000002</v>
      </c>
      <c r="AL582" s="82">
        <v>22.902100000000001</v>
      </c>
      <c r="AM582" s="82">
        <v>60.559800000000003</v>
      </c>
      <c r="AN582" s="82">
        <v>-9.2786000000000008</v>
      </c>
      <c r="AO582" s="82">
        <v>9.4231999999999996</v>
      </c>
      <c r="AP582" s="82">
        <v>8.4725000000000001</v>
      </c>
      <c r="AQ582" s="82">
        <v>-20.291599999999999</v>
      </c>
      <c r="AR582" s="82">
        <v>-0.4355</v>
      </c>
      <c r="AS582" s="82">
        <v>-19.193200000000001</v>
      </c>
      <c r="AT582" s="82">
        <v>26.466699999999999</v>
      </c>
      <c r="AU582" s="82">
        <v>-2.7469000000000001</v>
      </c>
      <c r="AV582" s="82">
        <v>-45.515799999999999</v>
      </c>
      <c r="AW582" s="82">
        <v>-3.8065000000000002</v>
      </c>
      <c r="AX582" s="82">
        <v>-5.5856000000000003</v>
      </c>
      <c r="AY582" s="82">
        <v>23.651</v>
      </c>
      <c r="AZ582" s="82">
        <v>7.5547000000000004</v>
      </c>
      <c r="BA582" s="82">
        <v>0.78220000000000001</v>
      </c>
      <c r="BB582" s="82">
        <v>0.96550000000000002</v>
      </c>
      <c r="BC582" s="82">
        <v>-5.8895999999999997</v>
      </c>
      <c r="BD582" s="82">
        <v>26.4816</v>
      </c>
      <c r="BE582" s="82">
        <v>-7.2580999999999998</v>
      </c>
      <c r="BF582" s="82">
        <v>-11.276300000000001</v>
      </c>
      <c r="BG582" s="82">
        <v>33.208599999999997</v>
      </c>
      <c r="BH582" s="82">
        <v>1.0860000000000001</v>
      </c>
      <c r="BI582" s="82">
        <v>-5.343</v>
      </c>
      <c r="BJ582" s="82">
        <v>-6.4499000000000004</v>
      </c>
      <c r="BK582" s="82">
        <v>-5.5174000000000003</v>
      </c>
      <c r="BL582" s="82">
        <v>-20.8279</v>
      </c>
      <c r="BM582" s="82">
        <v>20.4892</v>
      </c>
      <c r="BN582" s="82">
        <v>-5.4702000000000002</v>
      </c>
      <c r="BO582" s="82">
        <v>-24.054300000000001</v>
      </c>
      <c r="BP582" s="82">
        <v>-7.5316999999999998</v>
      </c>
      <c r="BQ582" s="82">
        <v>-11.994300000000001</v>
      </c>
      <c r="BR582" s="82">
        <v>22.274000000000001</v>
      </c>
      <c r="BS582" s="82">
        <v>-19.9678</v>
      </c>
      <c r="BT582" s="82">
        <v>10.5191</v>
      </c>
      <c r="BU582" s="82">
        <v>-3.2766000000000002</v>
      </c>
      <c r="BV582" s="82">
        <v>20.9255</v>
      </c>
      <c r="BW582" s="82">
        <v>0.83389999999999997</v>
      </c>
      <c r="BX582" s="82">
        <v>-8.4397000000000002</v>
      </c>
      <c r="BY582" s="82">
        <v>-11.041399999999999</v>
      </c>
      <c r="BZ582" s="82">
        <v>0.78969999999999996</v>
      </c>
      <c r="CA582" s="82">
        <v>42.881700000000002</v>
      </c>
      <c r="CB582" s="82">
        <v>-26.898800000000001</v>
      </c>
      <c r="CC582" s="82">
        <v>-5.6039000000000003</v>
      </c>
      <c r="CD582" s="82">
        <v>-6.4505999999999997</v>
      </c>
      <c r="CE582" s="82">
        <v>36.0124</v>
      </c>
      <c r="CF582" s="82">
        <v>-47.619500000000002</v>
      </c>
      <c r="CG582" s="82">
        <v>76.4816</v>
      </c>
      <c r="CH582" s="82">
        <v>-5.7622</v>
      </c>
      <c r="CI582" s="82">
        <v>14.6797</v>
      </c>
      <c r="CJ582" s="82">
        <v>-28.520600000000002</v>
      </c>
      <c r="CK582" s="82">
        <v>-3.3298999999999999</v>
      </c>
      <c r="CL582" s="82">
        <v>5.0119999999999996</v>
      </c>
      <c r="CM582" s="82">
        <v>21.027200000000001</v>
      </c>
      <c r="CN582" s="82">
        <v>34.823900000000002</v>
      </c>
      <c r="CO582" s="82">
        <v>5.5899000000000001</v>
      </c>
      <c r="CP582" s="82">
        <v>8.1516000000000002</v>
      </c>
      <c r="CQ582" s="82">
        <v>-1.9476</v>
      </c>
      <c r="CR582" s="82">
        <v>-10.5594</v>
      </c>
      <c r="CS582" s="82">
        <v>21.934100000000001</v>
      </c>
      <c r="CT582" s="82">
        <v>-15.605399999999999</v>
      </c>
      <c r="CU582" s="82">
        <v>21.4544</v>
      </c>
      <c r="CV582" s="82">
        <v>-31.039000000000001</v>
      </c>
      <c r="CW582" s="82">
        <v>5.2557999999999998</v>
      </c>
      <c r="CX582" s="82">
        <v>16.8</v>
      </c>
      <c r="CY582" s="82">
        <v>-53.8245</v>
      </c>
      <c r="CZ582" s="82">
        <v>1.9952000000000001</v>
      </c>
      <c r="DA582" s="82">
        <v>-2.2606000000000002</v>
      </c>
      <c r="DB582" s="82">
        <v>-41.610500000000002</v>
      </c>
      <c r="DC582" s="82">
        <v>4.4581</v>
      </c>
      <c r="DD582" s="82">
        <v>-19.542200000000001</v>
      </c>
    </row>
    <row r="583" spans="1:111" x14ac:dyDescent="0.2">
      <c r="A583" s="82" t="s">
        <v>817</v>
      </c>
      <c r="B583" s="82">
        <v>581</v>
      </c>
      <c r="C583" s="82" t="s">
        <v>1</v>
      </c>
      <c r="D583" s="82" t="s">
        <v>1029</v>
      </c>
      <c r="E583" s="82">
        <v>20</v>
      </c>
      <c r="F583" s="82" t="s">
        <v>175</v>
      </c>
      <c r="G583" s="82">
        <v>0</v>
      </c>
      <c r="H583" s="83">
        <v>17.946432000000001</v>
      </c>
      <c r="I583" s="46" t="s">
        <v>669</v>
      </c>
      <c r="J583" s="82" t="s">
        <v>1031</v>
      </c>
      <c r="K583" s="82">
        <v>23</v>
      </c>
      <c r="L583" s="84" t="s">
        <v>971</v>
      </c>
      <c r="M583" s="82">
        <v>0</v>
      </c>
      <c r="N583" s="83">
        <v>1.340749</v>
      </c>
      <c r="O583" s="46" t="s">
        <v>326</v>
      </c>
      <c r="P583" s="82">
        <v>9.7020999999999997</v>
      </c>
      <c r="Q583" s="82">
        <v>7.7511000000000001</v>
      </c>
      <c r="R583" s="82">
        <v>1.9510000000000001</v>
      </c>
      <c r="S583" s="82">
        <v>1.9269000000000001</v>
      </c>
      <c r="T583" s="82">
        <v>1.643</v>
      </c>
      <c r="U583" s="82">
        <v>0.28389999999999999</v>
      </c>
      <c r="V583" s="82">
        <v>-0.16830000000000001</v>
      </c>
      <c r="W583" s="82">
        <v>3.5700000000000003E-2</v>
      </c>
      <c r="X583" s="82">
        <v>-0.33539999999999998</v>
      </c>
      <c r="Y583" s="82">
        <v>-1.6299999999999999E-2</v>
      </c>
      <c r="Z583" s="82">
        <v>5.7500000000000002E-2</v>
      </c>
      <c r="AC583" s="86">
        <v>4.3900000000000002E-2</v>
      </c>
      <c r="AD583" s="82">
        <v>4.5199999999999997E-2</v>
      </c>
      <c r="AE583" s="82">
        <v>-8.9999999999999993E-3</v>
      </c>
      <c r="AF583" s="82">
        <v>-0.2213</v>
      </c>
      <c r="AG583" s="82">
        <v>3.6499999999999998E-2</v>
      </c>
      <c r="AH583" s="82">
        <v>-6.9599999999999995E-2</v>
      </c>
      <c r="AI583" s="82">
        <v>3.2000000000000001E-2</v>
      </c>
      <c r="AJ583" s="82">
        <v>6.5100000000000005E-2</v>
      </c>
      <c r="AK583" s="82">
        <v>3.61E-2</v>
      </c>
      <c r="BA583" s="82">
        <v>5.3499999999999999E-2</v>
      </c>
      <c r="BE583" s="82">
        <v>-8.9200000000000002E-2</v>
      </c>
      <c r="BF583" s="82">
        <v>-8.7599999999999997E-2</v>
      </c>
      <c r="BG583" s="82">
        <v>-1.5699999999999999E-2</v>
      </c>
      <c r="BH583" s="82">
        <v>0.1074</v>
      </c>
      <c r="BI583" s="82">
        <v>0.1341</v>
      </c>
      <c r="BJ583" s="82">
        <v>-7.3499999999999996E-2</v>
      </c>
      <c r="BK583" s="82">
        <v>-2.3400000000000001E-2</v>
      </c>
      <c r="BL583" s="82">
        <v>8.5699999999999998E-2</v>
      </c>
      <c r="BM583" s="82">
        <v>-8.6999999999999994E-3</v>
      </c>
      <c r="BN583" s="82">
        <v>-8.2699999999999996E-2</v>
      </c>
      <c r="CD583" s="82">
        <v>1.61E-2</v>
      </c>
      <c r="CF583" s="82">
        <v>-0.19550000000000001</v>
      </c>
      <c r="CG583" s="82">
        <v>-0.22439999999999999</v>
      </c>
      <c r="CK583" s="82">
        <v>-3.1399999999999997E-2</v>
      </c>
      <c r="CL583" s="82">
        <v>-2.35E-2</v>
      </c>
      <c r="CM583" s="82">
        <v>-4.9399999999999999E-2</v>
      </c>
      <c r="CN583" s="82">
        <v>-2.4899999999999999E-2</v>
      </c>
      <c r="CO583" s="82">
        <v>4.2799999999999998E-2</v>
      </c>
      <c r="CP583" s="82">
        <v>0.14360000000000001</v>
      </c>
      <c r="CQ583" s="82">
        <v>0.161</v>
      </c>
      <c r="CR583" s="82">
        <v>0.18559999999999999</v>
      </c>
    </row>
    <row r="584" spans="1:111" x14ac:dyDescent="0.2">
      <c r="A584" s="82" t="s">
        <v>817</v>
      </c>
      <c r="B584" s="82">
        <v>582</v>
      </c>
      <c r="C584" s="82" t="s">
        <v>1</v>
      </c>
      <c r="D584" s="82" t="s">
        <v>1027</v>
      </c>
      <c r="E584" s="82">
        <v>17</v>
      </c>
      <c r="F584" s="82" t="s">
        <v>125</v>
      </c>
      <c r="G584" s="82">
        <v>10</v>
      </c>
      <c r="H584" s="83">
        <v>6.732729</v>
      </c>
      <c r="I584" s="46" t="s">
        <v>343</v>
      </c>
      <c r="J584" s="82" t="s">
        <v>1027</v>
      </c>
      <c r="K584" s="82">
        <v>17</v>
      </c>
      <c r="L584" s="84" t="s">
        <v>125</v>
      </c>
      <c r="M584" s="82">
        <v>145</v>
      </c>
      <c r="N584" s="83">
        <v>613.79829199999995</v>
      </c>
      <c r="O584" s="46" t="s">
        <v>322</v>
      </c>
      <c r="P584" s="82">
        <v>9.6987000000000005</v>
      </c>
      <c r="Q584" s="82">
        <v>3.5421</v>
      </c>
      <c r="R584" s="82">
        <v>6.1566000000000001</v>
      </c>
      <c r="S584" s="82">
        <v>1.9451000000000001</v>
      </c>
      <c r="T584" s="82">
        <v>0.71989999999999998</v>
      </c>
      <c r="U584" s="82">
        <v>1.2252000000000001</v>
      </c>
      <c r="V584" s="82">
        <v>-0.128</v>
      </c>
      <c r="W584" s="82">
        <v>0.1537</v>
      </c>
      <c r="X584" s="82">
        <v>-0.2177</v>
      </c>
      <c r="Y584" s="82">
        <v>-3.7100000000000001E-2</v>
      </c>
      <c r="Z584" s="82">
        <v>9.8699999999999996E-2</v>
      </c>
      <c r="AC584" s="86">
        <v>-6.8999999999999999E-3</v>
      </c>
      <c r="AD584" s="82">
        <v>-7.9100000000000004E-2</v>
      </c>
      <c r="AE584" s="82">
        <v>-0.32250000000000001</v>
      </c>
      <c r="AF584" s="82">
        <v>2.5999999999999999E-3</v>
      </c>
      <c r="AG584" s="82">
        <v>0.14319999999999999</v>
      </c>
      <c r="AH584" s="82">
        <v>-3.0999999999999999E-3</v>
      </c>
      <c r="AI584" s="82">
        <v>-9.7999999999999997E-3</v>
      </c>
      <c r="AJ584" s="82">
        <v>1.38E-2</v>
      </c>
      <c r="AK584" s="82">
        <v>0.20030000000000001</v>
      </c>
      <c r="BA584" s="82">
        <v>9.5299999999999996E-2</v>
      </c>
      <c r="BE584" s="82">
        <v>0.28839999999999999</v>
      </c>
      <c r="BF584" s="82">
        <v>5.4300000000000001E-2</v>
      </c>
      <c r="BG584" s="82">
        <v>3.4200000000000001E-2</v>
      </c>
      <c r="BH584" s="82">
        <v>0.25369999999999998</v>
      </c>
      <c r="BI584" s="82">
        <v>-5.04E-2</v>
      </c>
      <c r="BJ584" s="82">
        <v>-6.1100000000000002E-2</v>
      </c>
      <c r="BK584" s="82">
        <v>-0.1033</v>
      </c>
      <c r="BL584" s="82">
        <v>-0.29970000000000002</v>
      </c>
      <c r="BM584" s="82">
        <v>-0.1178</v>
      </c>
      <c r="BN584" s="82">
        <v>-9.3399999999999997E-2</v>
      </c>
      <c r="CD584" s="82">
        <v>8.1500000000000003E-2</v>
      </c>
      <c r="CF584" s="82">
        <v>-0.21590000000000001</v>
      </c>
      <c r="CG584" s="82">
        <v>-0.2969</v>
      </c>
      <c r="CK584" s="82">
        <v>-0.54420000000000002</v>
      </c>
      <c r="CL584" s="82">
        <v>0.25619999999999998</v>
      </c>
      <c r="CM584" s="82">
        <v>0.1744</v>
      </c>
      <c r="CN584" s="82">
        <v>0.58889999999999998</v>
      </c>
      <c r="CO584" s="82">
        <v>-6.5199999999999994E-2</v>
      </c>
      <c r="CP584" s="82">
        <v>-0.17349999999999999</v>
      </c>
      <c r="CQ584" s="82">
        <v>6.0999999999999999E-2</v>
      </c>
      <c r="CR584" s="82">
        <v>0.1336</v>
      </c>
    </row>
    <row r="585" spans="1:111" x14ac:dyDescent="0.2">
      <c r="A585" s="82" t="s">
        <v>817</v>
      </c>
      <c r="B585" s="82">
        <v>583</v>
      </c>
      <c r="C585" s="82" t="s">
        <v>359</v>
      </c>
      <c r="D585" s="82" t="s">
        <v>1100</v>
      </c>
      <c r="E585" s="82">
        <v>11</v>
      </c>
      <c r="F585" s="82" t="s">
        <v>919</v>
      </c>
      <c r="G585" s="82">
        <v>10</v>
      </c>
      <c r="H585" s="83">
        <v>639.04367000000002</v>
      </c>
      <c r="I585" s="46" t="s">
        <v>579</v>
      </c>
      <c r="J585" s="82" t="s">
        <v>1103</v>
      </c>
      <c r="K585" s="82">
        <v>20</v>
      </c>
      <c r="L585" s="84" t="s">
        <v>175</v>
      </c>
      <c r="M585" s="82">
        <v>0</v>
      </c>
      <c r="N585" s="83">
        <v>17.946432000000001</v>
      </c>
      <c r="O585" s="46" t="s">
        <v>669</v>
      </c>
      <c r="P585" s="82">
        <v>9.6981999999999999</v>
      </c>
      <c r="Q585" s="82">
        <v>1.0390999999999999</v>
      </c>
      <c r="R585" s="82">
        <v>8.6592000000000002</v>
      </c>
      <c r="S585" s="82">
        <v>0.8831</v>
      </c>
      <c r="T585" s="82">
        <v>0.1008</v>
      </c>
      <c r="U585" s="82">
        <v>0.78239999999999998</v>
      </c>
      <c r="V585" s="82">
        <v>9.5757999999999992</v>
      </c>
      <c r="W585" s="82">
        <v>7.6821000000000002</v>
      </c>
      <c r="X585" s="82">
        <v>10.411300000000001</v>
      </c>
      <c r="Y585" s="82">
        <v>-86.480999999999995</v>
      </c>
      <c r="Z585" s="82">
        <v>25.435400000000001</v>
      </c>
      <c r="AA585" s="82">
        <v>34.947299999999998</v>
      </c>
      <c r="AB585" s="82">
        <v>-1.7083999999999999</v>
      </c>
      <c r="AC585" s="86">
        <v>-8.0767000000000007</v>
      </c>
      <c r="AD585" s="82">
        <v>-10.1685</v>
      </c>
      <c r="AE585" s="82">
        <v>-7.5327999999999999</v>
      </c>
      <c r="AF585" s="82">
        <v>-20.1218</v>
      </c>
      <c r="AG585" s="82">
        <v>5.7047999999999996</v>
      </c>
      <c r="AH585" s="82">
        <v>-11.428000000000001</v>
      </c>
      <c r="AI585" s="82">
        <v>-0.8347</v>
      </c>
      <c r="AJ585" s="82">
        <v>5.1928999999999998</v>
      </c>
      <c r="AK585" s="82">
        <v>12.914099999999999</v>
      </c>
      <c r="AL585" s="82">
        <v>44.034599999999998</v>
      </c>
      <c r="AM585" s="82">
        <v>9.5608000000000004</v>
      </c>
      <c r="AN585" s="82">
        <v>9.0326000000000004</v>
      </c>
      <c r="AO585" s="82">
        <v>18.4513</v>
      </c>
      <c r="AP585" s="82">
        <v>3.4599000000000002</v>
      </c>
      <c r="AQ585" s="82">
        <v>39.878900000000002</v>
      </c>
      <c r="AR585" s="82">
        <v>-29.571400000000001</v>
      </c>
      <c r="AS585" s="82">
        <v>-7.7934000000000001</v>
      </c>
      <c r="AT585" s="82">
        <v>15.262700000000001</v>
      </c>
      <c r="AU585" s="82">
        <v>-10.9986</v>
      </c>
      <c r="AV585" s="82">
        <v>-24.083300000000001</v>
      </c>
      <c r="AW585" s="82">
        <v>-4.6120000000000001</v>
      </c>
      <c r="AX585" s="82">
        <v>-11.661</v>
      </c>
      <c r="AY585" s="82">
        <v>-12.7172</v>
      </c>
      <c r="AZ585" s="82">
        <v>23.913699999999999</v>
      </c>
      <c r="BA585" s="82">
        <v>-51.012</v>
      </c>
      <c r="BB585" s="82">
        <v>-34.4604</v>
      </c>
      <c r="BC585" s="82">
        <v>41.186500000000002</v>
      </c>
      <c r="BD585" s="82">
        <v>-56.4071</v>
      </c>
      <c r="BE585" s="82">
        <v>30.154699999999998</v>
      </c>
      <c r="BF585" s="82">
        <v>8.7973999999999997</v>
      </c>
      <c r="BG585" s="82">
        <v>15.043699999999999</v>
      </c>
      <c r="BH585" s="82">
        <v>18.7438</v>
      </c>
      <c r="BI585" s="82">
        <v>6.3201999999999998</v>
      </c>
      <c r="BJ585" s="82">
        <v>-7.6216999999999997</v>
      </c>
      <c r="BK585" s="82">
        <v>-5.7313000000000001</v>
      </c>
      <c r="BL585" s="82">
        <v>-5.4442000000000004</v>
      </c>
      <c r="BM585" s="82">
        <v>24.3139</v>
      </c>
      <c r="BN585" s="82">
        <v>14.2967</v>
      </c>
      <c r="BO585" s="82">
        <v>25.124600000000001</v>
      </c>
      <c r="BP585" s="82">
        <v>17.930800000000001</v>
      </c>
      <c r="BQ585" s="82">
        <v>-11.2075</v>
      </c>
      <c r="BR585" s="82">
        <v>11.632400000000001</v>
      </c>
      <c r="BS585" s="82">
        <v>-26.374500000000001</v>
      </c>
      <c r="BT585" s="82">
        <v>0.37230000000000002</v>
      </c>
      <c r="BU585" s="82">
        <v>-11.291399999999999</v>
      </c>
      <c r="BV585" s="82">
        <v>-1.6858</v>
      </c>
      <c r="BW585" s="82">
        <v>-6.9283000000000001</v>
      </c>
      <c r="BX585" s="82">
        <v>5.4537000000000004</v>
      </c>
      <c r="BY585" s="82">
        <v>-3.9849999999999999</v>
      </c>
      <c r="BZ585" s="82">
        <v>-17.378</v>
      </c>
      <c r="CA585" s="82">
        <v>-7.9500999999999999</v>
      </c>
      <c r="CB585" s="82">
        <v>28.1066</v>
      </c>
      <c r="CC585" s="82">
        <v>27.198499999999999</v>
      </c>
      <c r="CD585" s="82">
        <v>-70.759500000000003</v>
      </c>
      <c r="CE585" s="82">
        <v>-14.2735</v>
      </c>
      <c r="CF585" s="82">
        <v>38.701099999999997</v>
      </c>
      <c r="CG585" s="82">
        <v>60.9788</v>
      </c>
      <c r="CH585" s="82">
        <v>5.1395999999999997</v>
      </c>
      <c r="CI585" s="82">
        <v>61.810899999999997</v>
      </c>
      <c r="CJ585" s="82">
        <v>11.2019</v>
      </c>
      <c r="CK585" s="82">
        <v>-13.510300000000001</v>
      </c>
      <c r="CL585" s="82">
        <v>17.3935</v>
      </c>
      <c r="CM585" s="82">
        <v>46.997900000000001</v>
      </c>
      <c r="CN585" s="82">
        <v>-16.502400000000002</v>
      </c>
      <c r="CO585" s="82">
        <v>-10.4953</v>
      </c>
      <c r="CP585" s="82">
        <v>13.878500000000001</v>
      </c>
      <c r="CQ585" s="82">
        <v>-19.745799999999999</v>
      </c>
      <c r="CR585" s="82">
        <v>-12.789300000000001</v>
      </c>
      <c r="CS585" s="82">
        <v>-3.0411000000000001</v>
      </c>
      <c r="CT585" s="82">
        <v>6.5708000000000002</v>
      </c>
      <c r="CU585" s="82">
        <v>0.50180000000000002</v>
      </c>
      <c r="CV585" s="82">
        <v>-49.644599999999997</v>
      </c>
      <c r="CW585" s="82">
        <v>-16.812200000000001</v>
      </c>
      <c r="CX585" s="82">
        <v>-9.1369000000000007</v>
      </c>
      <c r="CY585" s="82">
        <v>-14.7652</v>
      </c>
      <c r="CZ585" s="82">
        <v>-28.768599999999999</v>
      </c>
      <c r="DA585" s="82">
        <v>3.9148000000000001</v>
      </c>
      <c r="DB585" s="82">
        <v>-33.386899999999997</v>
      </c>
      <c r="DC585" s="82">
        <v>10.4284</v>
      </c>
      <c r="DD585" s="82">
        <v>8.9147999999999996</v>
      </c>
    </row>
    <row r="586" spans="1:111" x14ac:dyDescent="0.2">
      <c r="A586" s="82" t="s">
        <v>817</v>
      </c>
      <c r="B586" s="82">
        <v>584</v>
      </c>
      <c r="C586" s="82" t="s">
        <v>21</v>
      </c>
      <c r="D586" s="82" t="s">
        <v>1038</v>
      </c>
      <c r="E586" s="82">
        <v>3</v>
      </c>
      <c r="F586" s="82" t="s">
        <v>81</v>
      </c>
      <c r="G586" s="82">
        <v>15</v>
      </c>
      <c r="H586" s="83">
        <v>10.368980000000001</v>
      </c>
      <c r="I586" s="46" t="s">
        <v>748</v>
      </c>
      <c r="J586" s="82" t="s">
        <v>1052</v>
      </c>
      <c r="K586" s="82">
        <v>19</v>
      </c>
      <c r="L586" s="84" t="s">
        <v>962</v>
      </c>
      <c r="M586" s="82">
        <v>30</v>
      </c>
      <c r="N586" s="83">
        <v>680.93690200000003</v>
      </c>
      <c r="O586" s="46" t="s">
        <v>647</v>
      </c>
      <c r="P586" s="82">
        <v>9.6885999999999992</v>
      </c>
      <c r="Q586" s="82">
        <v>5.6879</v>
      </c>
      <c r="R586" s="82">
        <v>4.0007000000000001</v>
      </c>
      <c r="S586" s="82">
        <v>3.0398999999999998</v>
      </c>
      <c r="T586" s="82">
        <v>1.4371</v>
      </c>
      <c r="U586" s="82">
        <v>1.6028</v>
      </c>
      <c r="V586" s="82">
        <v>2.76E-2</v>
      </c>
      <c r="W586" s="82">
        <v>0.19950000000000001</v>
      </c>
      <c r="X586" s="82">
        <v>0.44840000000000002</v>
      </c>
      <c r="Y586" s="82">
        <v>-0.29349999999999998</v>
      </c>
      <c r="Z586" s="82">
        <v>1.6400000000000001E-2</v>
      </c>
      <c r="AC586" s="86">
        <v>2.4199999999999999E-2</v>
      </c>
      <c r="AD586" s="82">
        <v>5.6899999999999999E-2</v>
      </c>
      <c r="AE586" s="82">
        <v>-0.1197</v>
      </c>
      <c r="AF586" s="82">
        <v>0.18529999999999999</v>
      </c>
      <c r="AG586" s="82">
        <v>-0.65549999999999997</v>
      </c>
      <c r="AH586" s="82">
        <v>-1.66E-2</v>
      </c>
      <c r="AI586" s="82">
        <v>0.2404</v>
      </c>
      <c r="AJ586" s="82">
        <v>0.1323</v>
      </c>
      <c r="AK586" s="82">
        <v>0.42980000000000002</v>
      </c>
      <c r="BA586" s="82">
        <v>-0.2482</v>
      </c>
      <c r="BE586" s="82">
        <v>0.2722</v>
      </c>
      <c r="BF586" s="82">
        <v>-9.3700000000000006E-2</v>
      </c>
      <c r="BG586" s="82">
        <v>0.1032</v>
      </c>
      <c r="BH586" s="82">
        <v>0.32940000000000003</v>
      </c>
      <c r="BI586" s="82">
        <v>-0.1183</v>
      </c>
      <c r="BJ586" s="82">
        <v>0.28189999999999998</v>
      </c>
      <c r="BK586" s="82">
        <v>-0.18390000000000001</v>
      </c>
      <c r="BL586" s="82">
        <v>6.1600000000000002E-2</v>
      </c>
      <c r="BM586" s="82">
        <v>-0.26550000000000001</v>
      </c>
      <c r="BN586" s="82">
        <v>-0.13869999999999999</v>
      </c>
      <c r="CD586" s="82">
        <v>-0.3039</v>
      </c>
      <c r="CF586" s="82">
        <v>-0.44030000000000002</v>
      </c>
      <c r="CG586" s="82">
        <v>0.96860000000000002</v>
      </c>
      <c r="CK586" s="82">
        <v>-0.27650000000000002</v>
      </c>
      <c r="CL586" s="82">
        <v>0.83930000000000005</v>
      </c>
      <c r="CM586" s="82">
        <v>-0.16259999999999999</v>
      </c>
      <c r="CN586" s="82">
        <v>0.3755</v>
      </c>
      <c r="CO586" s="82">
        <v>-0.2195</v>
      </c>
      <c r="CP586" s="82">
        <v>-0.31059999999999999</v>
      </c>
      <c r="CQ586" s="82">
        <v>-0.4088</v>
      </c>
      <c r="CR586" s="82">
        <v>-6.1100000000000002E-2</v>
      </c>
    </row>
    <row r="587" spans="1:111" x14ac:dyDescent="0.2">
      <c r="A587" s="82" t="s">
        <v>817</v>
      </c>
      <c r="B587" s="82">
        <v>585</v>
      </c>
      <c r="C587" s="82" t="s">
        <v>359</v>
      </c>
      <c r="D587" s="82" t="s">
        <v>1095</v>
      </c>
      <c r="E587" s="82">
        <v>1</v>
      </c>
      <c r="F587" s="82" t="s">
        <v>114</v>
      </c>
      <c r="G587" s="82">
        <v>165</v>
      </c>
      <c r="H587" s="83">
        <v>578.79013599999996</v>
      </c>
      <c r="I587" s="46" t="s">
        <v>549</v>
      </c>
      <c r="J587" s="82" t="s">
        <v>1110</v>
      </c>
      <c r="K587" s="82">
        <v>18</v>
      </c>
      <c r="L587" s="84" t="s">
        <v>961</v>
      </c>
      <c r="M587" s="82">
        <v>0</v>
      </c>
      <c r="N587" s="83">
        <v>1.0037039999999999</v>
      </c>
      <c r="O587" s="46" t="s">
        <v>636</v>
      </c>
      <c r="P587" s="82">
        <v>9.6875</v>
      </c>
      <c r="Q587" s="82">
        <v>0.72660000000000002</v>
      </c>
      <c r="R587" s="82">
        <v>8.9609000000000005</v>
      </c>
      <c r="S587" s="82">
        <v>0.98760000000000003</v>
      </c>
      <c r="T587" s="82">
        <v>6.2899999999999998E-2</v>
      </c>
      <c r="U587" s="82">
        <v>0.92469999999999997</v>
      </c>
      <c r="V587" s="82">
        <v>20.448399999999999</v>
      </c>
      <c r="W587" s="82">
        <v>-13.651199999999999</v>
      </c>
      <c r="X587" s="82">
        <v>-8.6042000000000005</v>
      </c>
      <c r="Y587" s="82">
        <v>14.7806</v>
      </c>
      <c r="Z587" s="82">
        <v>34.538600000000002</v>
      </c>
      <c r="AA587" s="82">
        <v>92.720100000000002</v>
      </c>
      <c r="AB587" s="82">
        <v>40.944400000000002</v>
      </c>
      <c r="AC587" s="86">
        <v>-14.787699999999999</v>
      </c>
      <c r="AD587" s="82">
        <v>-28.684000000000001</v>
      </c>
      <c r="AE587" s="82">
        <v>8.1379000000000001</v>
      </c>
      <c r="AF587" s="82">
        <v>-17.148900000000001</v>
      </c>
      <c r="AG587" s="82">
        <v>-22.049800000000001</v>
      </c>
      <c r="AH587" s="82">
        <v>-8.5478000000000005</v>
      </c>
      <c r="AI587" s="82">
        <v>12.3447</v>
      </c>
      <c r="AJ587" s="82">
        <v>0.66210000000000002</v>
      </c>
      <c r="AK587" s="82">
        <v>1.2736000000000001</v>
      </c>
      <c r="AL587" s="82">
        <v>-39.335099999999997</v>
      </c>
      <c r="AM587" s="82">
        <v>51.158099999999997</v>
      </c>
      <c r="AN587" s="82">
        <v>8.7093000000000007</v>
      </c>
      <c r="AO587" s="82">
        <v>30.5533</v>
      </c>
      <c r="AP587" s="82">
        <v>-5.0206999999999997</v>
      </c>
      <c r="AQ587" s="82">
        <v>-30.091000000000001</v>
      </c>
      <c r="AR587" s="82">
        <v>-21.038900000000002</v>
      </c>
      <c r="AS587" s="82">
        <v>-13.817</v>
      </c>
      <c r="AT587" s="82">
        <v>19.3992</v>
      </c>
      <c r="AU587" s="82">
        <v>-14.1099</v>
      </c>
      <c r="AV587" s="82">
        <v>-46.7423</v>
      </c>
      <c r="AW587" s="82">
        <v>-24.685400000000001</v>
      </c>
      <c r="AX587" s="82">
        <v>-18.596399999999999</v>
      </c>
      <c r="AY587" s="82">
        <v>-14.6805</v>
      </c>
      <c r="AZ587" s="82">
        <v>4.1139000000000001</v>
      </c>
      <c r="BA587" s="82">
        <v>37.845799999999997</v>
      </c>
      <c r="BB587" s="82">
        <v>-35.768000000000001</v>
      </c>
      <c r="BC587" s="82">
        <v>56.072099999999999</v>
      </c>
      <c r="BD587" s="82">
        <v>-107.2898</v>
      </c>
      <c r="BE587" s="82">
        <v>0.77129999999999999</v>
      </c>
      <c r="BF587" s="82">
        <v>15.696400000000001</v>
      </c>
      <c r="BG587" s="82">
        <v>-11.3055</v>
      </c>
      <c r="BH587" s="82">
        <v>-29.826799999999999</v>
      </c>
      <c r="BI587" s="82">
        <v>30.9635</v>
      </c>
      <c r="BJ587" s="82">
        <v>-36.2744</v>
      </c>
      <c r="BK587" s="82">
        <v>14.395200000000001</v>
      </c>
      <c r="BL587" s="82">
        <v>6.1483999999999996</v>
      </c>
      <c r="BM587" s="82">
        <v>-9.1143999999999998</v>
      </c>
      <c r="BN587" s="82">
        <v>16.665400000000002</v>
      </c>
      <c r="BO587" s="82">
        <v>-42.369500000000002</v>
      </c>
      <c r="BP587" s="82">
        <v>-27.551500000000001</v>
      </c>
      <c r="BQ587" s="82">
        <v>25.543199999999999</v>
      </c>
      <c r="BR587" s="82">
        <v>8.6306999999999992</v>
      </c>
      <c r="BS587" s="82">
        <v>19.743400000000001</v>
      </c>
      <c r="BT587" s="82">
        <v>11.7784</v>
      </c>
      <c r="BU587" s="82">
        <v>12.351800000000001</v>
      </c>
      <c r="BV587" s="82">
        <v>-3.9983</v>
      </c>
      <c r="BW587" s="82">
        <v>18.392700000000001</v>
      </c>
      <c r="BX587" s="82">
        <v>13.6128</v>
      </c>
      <c r="BY587" s="82">
        <v>23.886199999999999</v>
      </c>
      <c r="BZ587" s="82">
        <v>7.0157999999999996</v>
      </c>
      <c r="CA587" s="82">
        <v>-24.4711</v>
      </c>
      <c r="CB587" s="82">
        <v>8.4563000000000006</v>
      </c>
      <c r="CC587" s="82">
        <v>-40.980699999999999</v>
      </c>
      <c r="CD587" s="82">
        <v>-78.985799999999998</v>
      </c>
      <c r="CE587" s="82">
        <v>16.7437</v>
      </c>
      <c r="CF587" s="82">
        <v>-59.185499999999998</v>
      </c>
      <c r="CG587" s="82">
        <v>-22.836400000000001</v>
      </c>
      <c r="CH587" s="82">
        <v>61.2562</v>
      </c>
      <c r="CI587" s="82">
        <v>-20.587599999999998</v>
      </c>
      <c r="CJ587" s="82">
        <v>-54.399799999999999</v>
      </c>
      <c r="CK587" s="82">
        <v>24.048400000000001</v>
      </c>
      <c r="CL587" s="82">
        <v>3.8351999999999999</v>
      </c>
      <c r="CM587" s="82">
        <v>32.390300000000003</v>
      </c>
      <c r="CN587" s="82">
        <v>35.871200000000002</v>
      </c>
      <c r="CO587" s="82">
        <v>10.1792</v>
      </c>
      <c r="CP587" s="82">
        <v>-6.3085000000000004</v>
      </c>
      <c r="CQ587" s="82">
        <v>30.9682</v>
      </c>
      <c r="CR587" s="82">
        <v>-24.656600000000001</v>
      </c>
      <c r="CS587" s="82">
        <v>-1.7874000000000001</v>
      </c>
      <c r="CT587" s="82">
        <v>-1.0524</v>
      </c>
      <c r="CU587" s="82">
        <v>34.5488</v>
      </c>
      <c r="CV587" s="82">
        <v>17.675599999999999</v>
      </c>
      <c r="CW587" s="82">
        <v>21.3187</v>
      </c>
      <c r="CX587" s="82">
        <v>16.389500000000002</v>
      </c>
      <c r="CY587" s="82">
        <v>-5.5316999999999998</v>
      </c>
      <c r="CZ587" s="82">
        <v>26.225999999999999</v>
      </c>
      <c r="DA587" s="82">
        <v>7.2933000000000003</v>
      </c>
      <c r="DB587" s="82">
        <v>-12.260199999999999</v>
      </c>
      <c r="DC587" s="82">
        <v>20.411799999999999</v>
      </c>
      <c r="DD587" s="82">
        <v>-30.583600000000001</v>
      </c>
    </row>
    <row r="588" spans="1:111" x14ac:dyDescent="0.2">
      <c r="A588" s="82" t="s">
        <v>817</v>
      </c>
      <c r="B588" s="82">
        <v>586</v>
      </c>
      <c r="C588" s="82" t="s">
        <v>2</v>
      </c>
      <c r="D588" s="82" t="s">
        <v>1081</v>
      </c>
      <c r="E588" s="82">
        <v>24</v>
      </c>
      <c r="F588" s="82" t="s">
        <v>978</v>
      </c>
      <c r="G588" s="82">
        <v>10</v>
      </c>
      <c r="H588" s="83">
        <v>722.20314299999995</v>
      </c>
      <c r="I588" s="46" t="s">
        <v>352</v>
      </c>
      <c r="J588" s="82" t="s">
        <v>1082</v>
      </c>
      <c r="K588" s="82">
        <v>25</v>
      </c>
      <c r="L588" s="84" t="s">
        <v>109</v>
      </c>
      <c r="M588" s="82">
        <v>150</v>
      </c>
      <c r="N588" s="83">
        <v>555.66891999999996</v>
      </c>
      <c r="O588" s="46" t="s">
        <v>714</v>
      </c>
      <c r="P588" s="82">
        <v>9.6599000000000004</v>
      </c>
      <c r="Q588" s="82">
        <v>4.3041999999999998</v>
      </c>
      <c r="R588" s="82">
        <v>5.3556999999999997</v>
      </c>
      <c r="S588" s="82">
        <v>0.96209999999999996</v>
      </c>
      <c r="T588" s="82">
        <v>0.48309999999999997</v>
      </c>
      <c r="U588" s="82">
        <v>0.47899999999999998</v>
      </c>
      <c r="V588" s="82">
        <v>0.13700000000000001</v>
      </c>
      <c r="W588" s="82">
        <v>-9.7000000000000003E-3</v>
      </c>
      <c r="X588" s="82">
        <v>0.1032</v>
      </c>
      <c r="Y588" s="82">
        <v>-5.6000000000000001E-2</v>
      </c>
      <c r="Z588" s="82">
        <v>-6.5699999999999995E-2</v>
      </c>
      <c r="AA588" s="82">
        <v>-3.8399999999999997E-2</v>
      </c>
      <c r="AC588" s="86">
        <v>-6.3600000000000004E-2</v>
      </c>
      <c r="AD588" s="82">
        <v>-7.7399999999999997E-2</v>
      </c>
      <c r="AE588" s="82">
        <v>-7.7200000000000005E-2</v>
      </c>
      <c r="AF588" s="82">
        <v>0.1171</v>
      </c>
      <c r="AG588" s="82">
        <v>6.6299999999999998E-2</v>
      </c>
      <c r="AH588" s="82">
        <v>-3.6900000000000002E-2</v>
      </c>
      <c r="AI588" s="82">
        <v>-0.16159999999999999</v>
      </c>
      <c r="AJ588" s="82">
        <v>-3.73E-2</v>
      </c>
      <c r="AK588" s="82">
        <v>1.24E-2</v>
      </c>
      <c r="AL588" s="82">
        <v>8.9800000000000005E-2</v>
      </c>
      <c r="AM588" s="82">
        <v>0.18140000000000001</v>
      </c>
      <c r="AN588" s="82">
        <v>-6.8099999999999994E-2</v>
      </c>
      <c r="AO588" s="82">
        <v>8.8000000000000005E-3</v>
      </c>
      <c r="AP588" s="82">
        <v>6.8599999999999994E-2</v>
      </c>
      <c r="AQ588" s="82">
        <v>-9.3399999999999997E-2</v>
      </c>
      <c r="AR588" s="82">
        <v>0.2311</v>
      </c>
      <c r="BA588" s="82">
        <v>0.22620000000000001</v>
      </c>
      <c r="BB588" s="82">
        <v>3.6299999999999999E-2</v>
      </c>
      <c r="BC588" s="82">
        <v>0.31459999999999999</v>
      </c>
      <c r="BE588" s="82">
        <v>-6.9999999999999999E-4</v>
      </c>
      <c r="BF588" s="82">
        <v>-8.6099999999999996E-2</v>
      </c>
      <c r="BG588" s="82">
        <v>4.6399999999999997E-2</v>
      </c>
      <c r="BH588" s="82">
        <v>1.3100000000000001E-2</v>
      </c>
      <c r="BI588" s="82">
        <v>-2.3E-2</v>
      </c>
      <c r="BJ588" s="82">
        <v>8.8599999999999998E-2</v>
      </c>
      <c r="BK588" s="82">
        <v>3.6200000000000003E-2</v>
      </c>
      <c r="BL588" s="82">
        <v>-7.7899999999999997E-2</v>
      </c>
      <c r="BM588" s="82">
        <v>-0.1628</v>
      </c>
      <c r="BN588" s="82">
        <v>-5.0799999999999998E-2</v>
      </c>
      <c r="BO588" s="82">
        <v>-0.2162</v>
      </c>
      <c r="BP588" s="82">
        <v>5.0099999999999999E-2</v>
      </c>
      <c r="BQ588" s="82">
        <v>2.8000000000000001E-2</v>
      </c>
      <c r="BR588" s="82">
        <v>-4.2299999999999997E-2</v>
      </c>
      <c r="BS588" s="82">
        <v>-0.23019999999999999</v>
      </c>
      <c r="BT588" s="82">
        <v>5.0700000000000002E-2</v>
      </c>
      <c r="CD588" s="82">
        <v>9.8599999999999993E-2</v>
      </c>
      <c r="CE588" s="82">
        <v>5.9700000000000003E-2</v>
      </c>
      <c r="CF588" s="82">
        <v>-0.13039999999999999</v>
      </c>
      <c r="CG588" s="82">
        <v>7.0900000000000005E-2</v>
      </c>
      <c r="CH588" s="82">
        <v>-2.7000000000000001E-3</v>
      </c>
      <c r="CI588" s="82">
        <v>0.13420000000000001</v>
      </c>
      <c r="CK588" s="82">
        <v>-0.18310000000000001</v>
      </c>
      <c r="CL588" s="82">
        <v>-2.1600000000000001E-2</v>
      </c>
      <c r="CM588" s="82">
        <v>-0.1124</v>
      </c>
      <c r="CN588" s="82">
        <v>8.3699999999999997E-2</v>
      </c>
      <c r="CO588" s="82">
        <v>2.7000000000000001E-3</v>
      </c>
      <c r="CP588" s="82">
        <v>-9.5000000000000001E-2</v>
      </c>
      <c r="CQ588" s="82">
        <v>0.27710000000000001</v>
      </c>
      <c r="CR588" s="82">
        <v>-0.13980000000000001</v>
      </c>
      <c r="CS588" s="82">
        <v>6.9599999999999995E-2</v>
      </c>
      <c r="CT588" s="82">
        <v>-5.3600000000000002E-2</v>
      </c>
      <c r="CU588" s="82">
        <v>-5.0500000000000003E-2</v>
      </c>
      <c r="CV588" s="82">
        <v>-6.7199999999999996E-2</v>
      </c>
      <c r="CW588" s="82">
        <v>5.9900000000000002E-2</v>
      </c>
    </row>
    <row r="589" spans="1:111" x14ac:dyDescent="0.2">
      <c r="A589" s="82" t="s">
        <v>817</v>
      </c>
      <c r="B589" s="82">
        <v>587</v>
      </c>
      <c r="C589" s="82" t="s">
        <v>2</v>
      </c>
      <c r="D589" s="82" t="s">
        <v>1061</v>
      </c>
      <c r="E589" s="82">
        <v>3</v>
      </c>
      <c r="F589" s="82" t="s">
        <v>81</v>
      </c>
      <c r="G589" s="82">
        <v>75</v>
      </c>
      <c r="H589" s="83">
        <v>433.27488399999999</v>
      </c>
      <c r="I589" s="46" t="s">
        <v>634</v>
      </c>
      <c r="J589" s="82" t="s">
        <v>1075</v>
      </c>
      <c r="K589" s="82">
        <v>17</v>
      </c>
      <c r="L589" s="84" t="s">
        <v>125</v>
      </c>
      <c r="M589" s="82">
        <v>145</v>
      </c>
      <c r="N589" s="83">
        <v>613.79829199999995</v>
      </c>
      <c r="O589" s="46" t="s">
        <v>322</v>
      </c>
      <c r="P589" s="82">
        <v>9.6516000000000002</v>
      </c>
      <c r="Q589" s="82">
        <v>9.6516000000000002</v>
      </c>
      <c r="R589" s="82">
        <v>0</v>
      </c>
      <c r="S589" s="82">
        <v>1.526</v>
      </c>
      <c r="T589" s="82">
        <v>1.1738</v>
      </c>
      <c r="U589" s="82">
        <v>0.3523</v>
      </c>
      <c r="V589" s="82">
        <v>7.7499999999999999E-2</v>
      </c>
      <c r="W589" s="82">
        <v>-9.4799999999999995E-2</v>
      </c>
      <c r="X589" s="82">
        <v>0.15690000000000001</v>
      </c>
      <c r="Y589" s="82">
        <v>-4.2900000000000001E-2</v>
      </c>
      <c r="Z589" s="82">
        <v>3.8600000000000002E-2</v>
      </c>
      <c r="AA589" s="82">
        <v>5.1000000000000004E-3</v>
      </c>
      <c r="AC589" s="86">
        <v>7.7399999999999997E-2</v>
      </c>
      <c r="AD589" s="82">
        <v>-0.1114</v>
      </c>
      <c r="AE589" s="82">
        <v>-5.9400000000000001E-2</v>
      </c>
      <c r="AF589" s="82">
        <v>0.14549999999999999</v>
      </c>
      <c r="AG589" s="82">
        <v>-8.5099999999999995E-2</v>
      </c>
      <c r="AH589" s="82">
        <v>-9.2399999999999996E-2</v>
      </c>
      <c r="AI589" s="82">
        <v>5.8000000000000003E-2</v>
      </c>
      <c r="AJ589" s="82">
        <v>7.5700000000000003E-2</v>
      </c>
      <c r="AK589" s="82">
        <v>-6.0499999999999998E-2</v>
      </c>
      <c r="AL589" s="82">
        <v>-7.9000000000000001E-2</v>
      </c>
      <c r="AM589" s="82">
        <v>-0.18990000000000001</v>
      </c>
      <c r="AN589" s="82">
        <v>5.5199999999999999E-2</v>
      </c>
      <c r="AO589" s="82">
        <v>5.4199999999999998E-2</v>
      </c>
      <c r="AP589" s="82">
        <v>8.8400000000000006E-2</v>
      </c>
      <c r="AQ589" s="82">
        <v>-3.9699999999999999E-2</v>
      </c>
      <c r="AR589" s="82">
        <v>0.16220000000000001</v>
      </c>
      <c r="BA589" s="82">
        <v>9.6100000000000005E-2</v>
      </c>
      <c r="BB589" s="82">
        <v>8.9399999999999993E-2</v>
      </c>
      <c r="BC589" s="82">
        <v>-6.0400000000000002E-2</v>
      </c>
      <c r="BE589" s="82">
        <v>-7.3700000000000002E-2</v>
      </c>
      <c r="BF589" s="82">
        <v>3.5700000000000003E-2</v>
      </c>
      <c r="BG589" s="82">
        <v>0.1193</v>
      </c>
      <c r="BH589" s="82">
        <v>7.3000000000000001E-3</v>
      </c>
      <c r="BI589" s="82">
        <v>-9.4000000000000004E-3</v>
      </c>
      <c r="BJ589" s="82">
        <v>-0.1363</v>
      </c>
      <c r="BK589" s="82">
        <v>-7.7499999999999999E-2</v>
      </c>
      <c r="BL589" s="82">
        <v>-2.18E-2</v>
      </c>
      <c r="BM589" s="82">
        <v>-6.3E-3</v>
      </c>
      <c r="BN589" s="82">
        <v>3.85E-2</v>
      </c>
      <c r="BO589" s="82">
        <v>-7.0699999999999999E-2</v>
      </c>
      <c r="BP589" s="82">
        <v>0.1376</v>
      </c>
      <c r="BQ589" s="82">
        <v>0.1376</v>
      </c>
      <c r="BR589" s="82">
        <v>-0.14249999999999999</v>
      </c>
      <c r="BS589" s="82">
        <v>4.5999999999999999E-2</v>
      </c>
      <c r="BT589" s="82">
        <v>-0.109</v>
      </c>
      <c r="CD589" s="82">
        <v>-3.0599999999999999E-2</v>
      </c>
      <c r="CE589" s="82">
        <v>-5.7200000000000001E-2</v>
      </c>
      <c r="CF589" s="82">
        <v>2.41E-2</v>
      </c>
      <c r="CG589" s="82">
        <v>0.1111</v>
      </c>
      <c r="CH589" s="82">
        <v>-5.7799999999999997E-2</v>
      </c>
      <c r="CI589" s="82">
        <v>-1.6500000000000001E-2</v>
      </c>
      <c r="CK589" s="82">
        <v>-6.3500000000000001E-2</v>
      </c>
      <c r="CL589" s="82">
        <v>-7.1199999999999999E-2</v>
      </c>
      <c r="CM589" s="82">
        <v>-7.2700000000000001E-2</v>
      </c>
      <c r="CN589" s="82">
        <v>5.2600000000000001E-2</v>
      </c>
      <c r="CO589" s="82">
        <v>-6.08E-2</v>
      </c>
      <c r="CP589" s="82">
        <v>6.0600000000000001E-2</v>
      </c>
      <c r="CQ589" s="82">
        <v>1.7299999999999999E-2</v>
      </c>
      <c r="CR589" s="82">
        <v>2.52E-2</v>
      </c>
      <c r="CS589" s="82">
        <v>8.8700000000000001E-2</v>
      </c>
      <c r="CT589" s="82">
        <v>-2.18E-2</v>
      </c>
      <c r="CU589" s="82">
        <v>2.3400000000000001E-2</v>
      </c>
      <c r="CV589" s="82">
        <v>-0.2112</v>
      </c>
      <c r="CW589" s="82">
        <v>0.2606</v>
      </c>
    </row>
    <row r="590" spans="1:111" x14ac:dyDescent="0.2">
      <c r="A590" s="82" t="s">
        <v>817</v>
      </c>
      <c r="B590" s="82">
        <v>588</v>
      </c>
      <c r="C590" s="82" t="s">
        <v>2</v>
      </c>
      <c r="D590" s="82" t="s">
        <v>1063</v>
      </c>
      <c r="E590" s="82">
        <v>5</v>
      </c>
      <c r="F590" s="82" t="s">
        <v>92</v>
      </c>
      <c r="G590" s="82">
        <v>145</v>
      </c>
      <c r="H590" s="83">
        <v>753.80179699999997</v>
      </c>
      <c r="I590" s="46" t="s">
        <v>572</v>
      </c>
      <c r="J590" s="82" t="s">
        <v>1068</v>
      </c>
      <c r="K590" s="82">
        <v>10</v>
      </c>
      <c r="L590" s="84" t="s">
        <v>918</v>
      </c>
      <c r="M590" s="82">
        <v>20</v>
      </c>
      <c r="N590" s="83">
        <v>565.94837099999995</v>
      </c>
      <c r="O590" s="46" t="s">
        <v>573</v>
      </c>
      <c r="P590" s="82">
        <v>9.6492000000000004</v>
      </c>
      <c r="Q590" s="82">
        <v>5.2206000000000001</v>
      </c>
      <c r="R590" s="82">
        <v>4.4286000000000003</v>
      </c>
      <c r="S590" s="82">
        <v>1.2757000000000001</v>
      </c>
      <c r="T590" s="82">
        <v>0.68600000000000005</v>
      </c>
      <c r="U590" s="82">
        <v>0.58979999999999999</v>
      </c>
      <c r="V590" s="82">
        <v>9.1999999999999998E-2</v>
      </c>
      <c r="W590" s="82">
        <v>-0.1142</v>
      </c>
      <c r="X590" s="82">
        <v>0.1174</v>
      </c>
      <c r="Y590" s="82">
        <v>-0.13070000000000001</v>
      </c>
      <c r="Z590" s="82">
        <v>-2.4E-2</v>
      </c>
      <c r="AA590" s="82">
        <v>-0.19370000000000001</v>
      </c>
      <c r="AC590" s="86">
        <v>-2.9600000000000001E-2</v>
      </c>
      <c r="AD590" s="82">
        <v>9.4999999999999998E-3</v>
      </c>
      <c r="AE590" s="82">
        <v>-4.7199999999999999E-2</v>
      </c>
      <c r="AF590" s="82">
        <v>6.8400000000000002E-2</v>
      </c>
      <c r="AG590" s="82">
        <v>-0.12470000000000001</v>
      </c>
      <c r="AH590" s="82">
        <v>3.2199999999999999E-2</v>
      </c>
      <c r="AI590" s="82">
        <v>7.2400000000000006E-2</v>
      </c>
      <c r="AJ590" s="82">
        <v>2.3800000000000002E-2</v>
      </c>
      <c r="AK590" s="82">
        <v>6.13E-2</v>
      </c>
      <c r="AL590" s="82">
        <v>0.1113</v>
      </c>
      <c r="AM590" s="82">
        <v>0.1381</v>
      </c>
      <c r="AN590" s="82">
        <v>-8.4199999999999997E-2</v>
      </c>
      <c r="AO590" s="82">
        <v>-1.6999999999999999E-3</v>
      </c>
      <c r="AP590" s="82">
        <v>4.6399999999999997E-2</v>
      </c>
      <c r="AQ590" s="82">
        <v>8.3099999999999993E-2</v>
      </c>
      <c r="AR590" s="82">
        <v>-1.0699999999999999E-2</v>
      </c>
      <c r="BA590" s="82">
        <v>4.2700000000000002E-2</v>
      </c>
      <c r="BB590" s="82">
        <v>7.6100000000000001E-2</v>
      </c>
      <c r="BC590" s="82">
        <v>-0.02</v>
      </c>
      <c r="BE590" s="82">
        <v>5.5800000000000002E-2</v>
      </c>
      <c r="BF590" s="82">
        <v>5.3800000000000001E-2</v>
      </c>
      <c r="BG590" s="82">
        <v>-1.18E-2</v>
      </c>
      <c r="BH590" s="82">
        <v>3.49E-2</v>
      </c>
      <c r="BI590" s="82">
        <v>-3.3000000000000002E-2</v>
      </c>
      <c r="BJ590" s="82">
        <v>-0.154</v>
      </c>
      <c r="BK590" s="82">
        <v>-0.1084</v>
      </c>
      <c r="BL590" s="82">
        <v>2.3099999999999999E-2</v>
      </c>
      <c r="BM590" s="82">
        <v>-1.72E-2</v>
      </c>
      <c r="BN590" s="82">
        <v>-1.7500000000000002E-2</v>
      </c>
      <c r="BO590" s="82">
        <v>-7.22E-2</v>
      </c>
      <c r="BP590" s="82">
        <v>-2.6599999999999999E-2</v>
      </c>
      <c r="BQ590" s="82">
        <v>-2.58E-2</v>
      </c>
      <c r="BR590" s="82">
        <v>0.2036</v>
      </c>
      <c r="BS590" s="82">
        <v>-0.12</v>
      </c>
      <c r="BT590" s="82">
        <v>0.1167</v>
      </c>
      <c r="CD590" s="82">
        <v>0.13550000000000001</v>
      </c>
      <c r="CE590" s="82">
        <v>3.2300000000000002E-2</v>
      </c>
      <c r="CF590" s="82">
        <v>0.15049999999999999</v>
      </c>
      <c r="CG590" s="82">
        <v>-0.1343</v>
      </c>
      <c r="CH590" s="82">
        <v>-4.7800000000000002E-2</v>
      </c>
      <c r="CI590" s="82">
        <v>-0.1166</v>
      </c>
      <c r="CK590" s="82">
        <v>-3.9699999999999999E-2</v>
      </c>
      <c r="CL590" s="82">
        <v>-5.3400000000000003E-2</v>
      </c>
      <c r="CM590" s="82">
        <v>-4.9500000000000002E-2</v>
      </c>
      <c r="CN590" s="82">
        <v>8.1199999999999994E-2</v>
      </c>
      <c r="CO590" s="82">
        <v>0.1065</v>
      </c>
      <c r="CP590" s="82">
        <v>0.20569999999999999</v>
      </c>
      <c r="CQ590" s="82">
        <v>-4.0099999999999997E-2</v>
      </c>
      <c r="CR590" s="82">
        <v>8.9599999999999999E-2</v>
      </c>
      <c r="CS590" s="82">
        <v>0.1346</v>
      </c>
      <c r="CT590" s="82">
        <v>-4.1799999999999997E-2</v>
      </c>
      <c r="CU590" s="82">
        <v>-3.73E-2</v>
      </c>
      <c r="CV590" s="82">
        <v>-0.1104</v>
      </c>
      <c r="CW590" s="82">
        <v>-0.26490000000000002</v>
      </c>
    </row>
    <row r="591" spans="1:111" x14ac:dyDescent="0.2">
      <c r="A591" s="82" t="s">
        <v>817</v>
      </c>
      <c r="B591" s="82">
        <v>589</v>
      </c>
      <c r="C591" s="82" t="s">
        <v>1</v>
      </c>
      <c r="D591" s="82" t="s">
        <v>1025</v>
      </c>
      <c r="E591" s="82">
        <v>15</v>
      </c>
      <c r="F591" s="82" t="s">
        <v>272</v>
      </c>
      <c r="G591" s="82">
        <v>125</v>
      </c>
      <c r="H591" s="83">
        <v>680.08488799999998</v>
      </c>
      <c r="I591" s="46" t="s">
        <v>364</v>
      </c>
      <c r="J591" s="82" t="s">
        <v>1034</v>
      </c>
      <c r="K591" s="82">
        <v>25</v>
      </c>
      <c r="L591" s="84" t="s">
        <v>109</v>
      </c>
      <c r="M591" s="82">
        <v>85</v>
      </c>
      <c r="N591" s="83">
        <v>72.946905000000001</v>
      </c>
      <c r="O591" s="46" t="s">
        <v>111</v>
      </c>
      <c r="P591" s="82">
        <v>9.6484000000000005</v>
      </c>
      <c r="Q591" s="82">
        <v>6.468</v>
      </c>
      <c r="R591" s="82">
        <v>3.1804000000000001</v>
      </c>
      <c r="S591" s="82">
        <v>1.7219</v>
      </c>
      <c r="T591" s="82">
        <v>1.2886</v>
      </c>
      <c r="U591" s="82">
        <v>0.43330000000000002</v>
      </c>
      <c r="V591" s="82">
        <v>6.9400000000000003E-2</v>
      </c>
      <c r="W591" s="82">
        <v>-0.37240000000000001</v>
      </c>
      <c r="X591" s="82">
        <v>0.29099999999999998</v>
      </c>
      <c r="Y591" s="82">
        <v>0.15090000000000001</v>
      </c>
      <c r="Z591" s="82">
        <v>-4.9299999999999997E-2</v>
      </c>
      <c r="AC591" s="86">
        <v>-3.0700000000000002E-2</v>
      </c>
      <c r="AD591" s="82">
        <v>8.6999999999999994E-3</v>
      </c>
      <c r="AE591" s="82">
        <v>-0.16250000000000001</v>
      </c>
      <c r="AF591" s="82">
        <v>0.36940000000000001</v>
      </c>
      <c r="AG591" s="82">
        <v>0.1205</v>
      </c>
      <c r="AH591" s="82">
        <v>-0.121</v>
      </c>
      <c r="AI591" s="82">
        <v>-0.15970000000000001</v>
      </c>
      <c r="AJ591" s="82">
        <v>3.7900000000000003E-2</v>
      </c>
      <c r="AK591" s="82">
        <v>-0.16420000000000001</v>
      </c>
      <c r="BA591" s="82">
        <v>-0.42309999999999998</v>
      </c>
      <c r="BE591" s="82">
        <v>-0.59060000000000001</v>
      </c>
      <c r="BF591" s="82">
        <v>0.23050000000000001</v>
      </c>
      <c r="BG591" s="82">
        <v>-0.86499999999999999</v>
      </c>
      <c r="BH591" s="82">
        <v>0.1386</v>
      </c>
      <c r="BI591" s="82">
        <v>0.1384</v>
      </c>
      <c r="BJ591" s="82">
        <v>0.2341</v>
      </c>
      <c r="BK591" s="82">
        <v>0.24399999999999999</v>
      </c>
      <c r="BL591" s="82">
        <v>0.25969999999999999</v>
      </c>
      <c r="BM591" s="82">
        <v>0.29780000000000001</v>
      </c>
      <c r="BN591" s="82">
        <v>0.33560000000000001</v>
      </c>
      <c r="CD591" s="82">
        <v>-3.6499999999999998E-2</v>
      </c>
      <c r="CF591" s="82">
        <v>0.12230000000000001</v>
      </c>
      <c r="CG591" s="82">
        <v>-0.12230000000000001</v>
      </c>
      <c r="CK591" s="82">
        <v>8.2400000000000001E-2</v>
      </c>
      <c r="CL591" s="82">
        <v>-1.1000000000000001E-3</v>
      </c>
      <c r="CM591" s="82">
        <v>-0.2475</v>
      </c>
      <c r="CN591" s="82">
        <v>0.39589999999999997</v>
      </c>
      <c r="CO591" s="82">
        <v>0</v>
      </c>
      <c r="CP591" s="82">
        <v>-0.1142</v>
      </c>
      <c r="CQ591" s="82">
        <v>0.1411</v>
      </c>
      <c r="CR591" s="82">
        <v>-0.22020000000000001</v>
      </c>
    </row>
    <row r="592" spans="1:111" x14ac:dyDescent="0.2">
      <c r="A592" s="82" t="s">
        <v>817</v>
      </c>
      <c r="B592" s="82">
        <v>590</v>
      </c>
      <c r="C592" s="82" t="s">
        <v>359</v>
      </c>
      <c r="D592" s="82" t="s">
        <v>1100</v>
      </c>
      <c r="E592" s="82">
        <v>11</v>
      </c>
      <c r="F592" s="82" t="s">
        <v>919</v>
      </c>
      <c r="G592" s="82">
        <v>0</v>
      </c>
      <c r="H592" s="83">
        <v>632.62654899999995</v>
      </c>
      <c r="I592" s="46" t="s">
        <v>341</v>
      </c>
      <c r="J592" s="82" t="s">
        <v>1088</v>
      </c>
      <c r="K592" s="82">
        <v>12</v>
      </c>
      <c r="L592" s="84" t="s">
        <v>103</v>
      </c>
      <c r="M592" s="82">
        <v>80</v>
      </c>
      <c r="N592" s="83">
        <v>649.67911600000002</v>
      </c>
      <c r="O592" s="46" t="s">
        <v>605</v>
      </c>
      <c r="P592" s="82">
        <v>9.6240000000000006</v>
      </c>
      <c r="Q592" s="82">
        <v>2.1406000000000001</v>
      </c>
      <c r="R592" s="82">
        <v>7.4833999999999996</v>
      </c>
      <c r="S592" s="82">
        <v>0.86899999999999999</v>
      </c>
      <c r="T592" s="82">
        <v>0.22</v>
      </c>
      <c r="U592" s="82">
        <v>0.64900000000000002</v>
      </c>
      <c r="V592" s="82">
        <v>12.274900000000001</v>
      </c>
      <c r="W592" s="82">
        <v>7.4823000000000004</v>
      </c>
      <c r="X592" s="82">
        <v>-15.3514</v>
      </c>
      <c r="Y592" s="82">
        <v>-100.5616</v>
      </c>
      <c r="Z592" s="82">
        <v>-4.2302</v>
      </c>
      <c r="AA592" s="82">
        <v>13.484999999999999</v>
      </c>
      <c r="AB592" s="82">
        <v>-31.366099999999999</v>
      </c>
      <c r="AC592" s="86">
        <v>-6.7302999999999997</v>
      </c>
      <c r="AD592" s="82">
        <v>-5.9541000000000004</v>
      </c>
      <c r="AE592" s="82">
        <v>-2.1956000000000002</v>
      </c>
      <c r="AF592" s="82">
        <v>-0.1993</v>
      </c>
      <c r="AG592" s="82">
        <v>52.8309</v>
      </c>
      <c r="AH592" s="82">
        <v>-9.9268999999999998</v>
      </c>
      <c r="AI592" s="82">
        <v>6.4924999999999997</v>
      </c>
      <c r="AJ592" s="82">
        <v>6.9817999999999998</v>
      </c>
      <c r="AK592" s="82">
        <v>15.465199999999999</v>
      </c>
      <c r="AL592" s="82">
        <v>41.836399999999998</v>
      </c>
      <c r="AM592" s="82">
        <v>2.6979000000000002</v>
      </c>
      <c r="AN592" s="82">
        <v>22.905200000000001</v>
      </c>
      <c r="AO592" s="82">
        <v>32.918199999999999</v>
      </c>
      <c r="AP592" s="82">
        <v>-8.7950999999999997</v>
      </c>
      <c r="AQ592" s="82">
        <v>39.784700000000001</v>
      </c>
      <c r="AR592" s="82">
        <v>-26.534199999999998</v>
      </c>
      <c r="AS592" s="82">
        <v>-6.4150999999999998</v>
      </c>
      <c r="AT592" s="82">
        <v>-12.019299999999999</v>
      </c>
      <c r="AU592" s="82">
        <v>-4.7595000000000001</v>
      </c>
      <c r="AV592" s="82">
        <v>-24.208100000000002</v>
      </c>
      <c r="AW592" s="82">
        <v>-12.064</v>
      </c>
      <c r="AX592" s="82">
        <v>-1.3375999999999999</v>
      </c>
      <c r="AY592" s="82">
        <v>-1.0588</v>
      </c>
      <c r="AZ592" s="82">
        <v>22.957799999999999</v>
      </c>
      <c r="BA592" s="82">
        <v>9.3727999999999998</v>
      </c>
      <c r="BB592" s="82">
        <v>-21.3843</v>
      </c>
      <c r="BC592" s="82">
        <v>10.356199999999999</v>
      </c>
      <c r="BD592" s="82">
        <v>23.989899999999999</v>
      </c>
      <c r="BE592" s="82">
        <v>34.33</v>
      </c>
      <c r="BF592" s="82">
        <v>1.8332999999999999</v>
      </c>
      <c r="BG592" s="82">
        <v>5.7782999999999998</v>
      </c>
      <c r="BH592" s="82">
        <v>46.281100000000002</v>
      </c>
      <c r="BI592" s="82">
        <v>15.8469</v>
      </c>
      <c r="BJ592" s="82">
        <v>-6.1767000000000003</v>
      </c>
      <c r="BK592" s="82">
        <v>-8.4513999999999996</v>
      </c>
      <c r="BL592" s="82">
        <v>-12.3536</v>
      </c>
      <c r="BM592" s="82">
        <v>-7.1204000000000001</v>
      </c>
      <c r="BN592" s="82">
        <v>-55.584499999999998</v>
      </c>
      <c r="BO592" s="82">
        <v>-32.809100000000001</v>
      </c>
      <c r="BP592" s="82">
        <v>30.454499999999999</v>
      </c>
      <c r="BQ592" s="82">
        <v>14.991099999999999</v>
      </c>
      <c r="BR592" s="82">
        <v>-9.4579000000000004</v>
      </c>
      <c r="BS592" s="82">
        <v>-11.4902</v>
      </c>
      <c r="BT592" s="82">
        <v>-23.721699999999998</v>
      </c>
      <c r="BU592" s="82">
        <v>1.9562999999999999</v>
      </c>
      <c r="BV592" s="82">
        <v>25.7682</v>
      </c>
      <c r="BW592" s="82">
        <v>-13.3355</v>
      </c>
      <c r="BX592" s="82">
        <v>15.494899999999999</v>
      </c>
      <c r="BY592" s="82">
        <v>20.6678</v>
      </c>
      <c r="BZ592" s="82">
        <v>-21.174600000000002</v>
      </c>
      <c r="CA592" s="82">
        <v>-21.212800000000001</v>
      </c>
      <c r="CB592" s="82">
        <v>-12.848699999999999</v>
      </c>
      <c r="CC592" s="82">
        <v>32.467700000000001</v>
      </c>
      <c r="CD592" s="82">
        <v>-31.772200000000002</v>
      </c>
      <c r="CE592" s="82">
        <v>-77.790499999999994</v>
      </c>
      <c r="CF592" s="82">
        <v>-43.697299999999998</v>
      </c>
      <c r="CG592" s="82">
        <v>-5.5553999999999997</v>
      </c>
      <c r="CH592" s="82">
        <v>-13.551399999999999</v>
      </c>
      <c r="CI592" s="82">
        <v>-33.6541</v>
      </c>
      <c r="CJ592" s="82">
        <v>-10.8444</v>
      </c>
      <c r="CK592" s="82">
        <v>16.742899999999999</v>
      </c>
      <c r="CL592" s="82">
        <v>20.889500000000002</v>
      </c>
      <c r="CM592" s="82">
        <v>20.5852</v>
      </c>
      <c r="CN592" s="82">
        <v>2.2040000000000002</v>
      </c>
      <c r="CO592" s="82">
        <v>23.106000000000002</v>
      </c>
      <c r="CP592" s="82">
        <v>14.0367</v>
      </c>
      <c r="CQ592" s="82">
        <v>-10.6462</v>
      </c>
      <c r="CR592" s="82">
        <v>4.3353000000000002</v>
      </c>
      <c r="CS592" s="82">
        <v>18.834299999999999</v>
      </c>
      <c r="CT592" s="82">
        <v>-22.490500000000001</v>
      </c>
      <c r="CU592" s="82">
        <v>33.7789</v>
      </c>
      <c r="CV592" s="82">
        <v>30.907399999999999</v>
      </c>
      <c r="CW592" s="82">
        <v>27.180499999999999</v>
      </c>
      <c r="CX592" s="82">
        <v>11.624599999999999</v>
      </c>
      <c r="CY592" s="82">
        <v>-34.8095</v>
      </c>
      <c r="CZ592" s="82">
        <v>-0.50749999999999995</v>
      </c>
      <c r="DA592" s="82">
        <v>15.4214</v>
      </c>
      <c r="DB592" s="82">
        <v>4.2750000000000004</v>
      </c>
      <c r="DC592" s="82">
        <v>-9.9626999999999999</v>
      </c>
      <c r="DD592" s="82">
        <v>18.892099999999999</v>
      </c>
    </row>
    <row r="593" spans="1:111" x14ac:dyDescent="0.2">
      <c r="A593" s="82" t="s">
        <v>817</v>
      </c>
      <c r="B593" s="82">
        <v>591</v>
      </c>
      <c r="C593" s="82" t="s">
        <v>21</v>
      </c>
      <c r="D593" s="82" t="s">
        <v>1036</v>
      </c>
      <c r="E593" s="82">
        <v>2</v>
      </c>
      <c r="F593" s="82" t="s">
        <v>235</v>
      </c>
      <c r="G593" s="82">
        <v>85</v>
      </c>
      <c r="H593" s="83">
        <v>556.28958599999999</v>
      </c>
      <c r="I593" s="46" t="s">
        <v>283</v>
      </c>
      <c r="J593" s="82" t="s">
        <v>1054</v>
      </c>
      <c r="K593" s="82">
        <v>21</v>
      </c>
      <c r="L593" s="84" t="s">
        <v>967</v>
      </c>
      <c r="M593" s="82">
        <v>5</v>
      </c>
      <c r="N593" s="83">
        <v>7.9105210000000001</v>
      </c>
      <c r="O593" s="46" t="s">
        <v>661</v>
      </c>
      <c r="P593" s="82">
        <v>9.6102000000000007</v>
      </c>
      <c r="Q593" s="82">
        <v>4.9355000000000002</v>
      </c>
      <c r="R593" s="82">
        <v>4.6746999999999996</v>
      </c>
      <c r="S593" s="82">
        <v>2.2082000000000002</v>
      </c>
      <c r="T593" s="82">
        <v>1.3070999999999999</v>
      </c>
      <c r="U593" s="82">
        <v>0.90110000000000001</v>
      </c>
      <c r="V593" s="82">
        <v>-0.29549999999999998</v>
      </c>
      <c r="W593" s="82">
        <v>-0.16930000000000001</v>
      </c>
      <c r="X593" s="82">
        <v>-0.42370000000000002</v>
      </c>
      <c r="Y593" s="82">
        <v>0.22489999999999999</v>
      </c>
      <c r="Z593" s="82">
        <v>0.1633</v>
      </c>
      <c r="AC593" s="86">
        <v>3.7499999999999999E-2</v>
      </c>
      <c r="AD593" s="82">
        <v>-0.1293</v>
      </c>
      <c r="AE593" s="82">
        <v>-0.28599999999999998</v>
      </c>
      <c r="AF593" s="82">
        <v>0.1278</v>
      </c>
      <c r="AG593" s="82">
        <v>-0.29620000000000002</v>
      </c>
      <c r="AH593" s="82">
        <v>0.18129999999999999</v>
      </c>
      <c r="AI593" s="82">
        <v>0.1699</v>
      </c>
      <c r="AJ593" s="82">
        <v>-2.4899999999999999E-2</v>
      </c>
      <c r="AK593" s="82">
        <v>-0.16830000000000001</v>
      </c>
      <c r="BA593" s="82">
        <v>0.19189999999999999</v>
      </c>
      <c r="BE593" s="82">
        <v>-9.1899999999999996E-2</v>
      </c>
      <c r="BF593" s="82">
        <v>0.19950000000000001</v>
      </c>
      <c r="BG593" s="82">
        <v>-0.33889999999999998</v>
      </c>
      <c r="BH593" s="82">
        <v>-0.19719999999999999</v>
      </c>
      <c r="BI593" s="82">
        <v>0.33510000000000001</v>
      </c>
      <c r="BJ593" s="82">
        <v>-8.0000000000000004E-4</v>
      </c>
      <c r="BK593" s="82">
        <v>-9.1000000000000004E-3</v>
      </c>
      <c r="BL593" s="82">
        <v>0.16489999999999999</v>
      </c>
      <c r="BM593" s="82">
        <v>-3.4200000000000001E-2</v>
      </c>
      <c r="BN593" s="82">
        <v>-0.21920000000000001</v>
      </c>
      <c r="CD593" s="82">
        <v>0.41139999999999999</v>
      </c>
      <c r="CF593" s="82">
        <v>7.85E-2</v>
      </c>
      <c r="CG593" s="82">
        <v>-0.38240000000000002</v>
      </c>
      <c r="CK593" s="82">
        <v>0.36459999999999998</v>
      </c>
      <c r="CL593" s="82">
        <v>-0.29239999999999999</v>
      </c>
      <c r="CM593" s="82">
        <v>-0.3866</v>
      </c>
      <c r="CN593" s="82">
        <v>-0.68410000000000004</v>
      </c>
      <c r="CO593" s="82">
        <v>0.1888</v>
      </c>
      <c r="CP593" s="82">
        <v>0.216</v>
      </c>
      <c r="CQ593" s="82">
        <v>0.29930000000000001</v>
      </c>
      <c r="CR593" s="82">
        <v>0.187</v>
      </c>
    </row>
    <row r="594" spans="1:111" x14ac:dyDescent="0.2">
      <c r="A594" s="82" t="s">
        <v>817</v>
      </c>
      <c r="B594" s="82">
        <v>592</v>
      </c>
      <c r="C594" s="82" t="s">
        <v>21</v>
      </c>
      <c r="D594" s="82" t="s">
        <v>1042</v>
      </c>
      <c r="E594" s="82">
        <v>8</v>
      </c>
      <c r="F594" s="82" t="s">
        <v>191</v>
      </c>
      <c r="G594" s="82">
        <v>15</v>
      </c>
      <c r="H594" s="83">
        <v>247.878738</v>
      </c>
      <c r="I594" s="46" t="s">
        <v>552</v>
      </c>
      <c r="J594" s="82" t="s">
        <v>1057</v>
      </c>
      <c r="K594" s="82">
        <v>24</v>
      </c>
      <c r="L594" s="84" t="s">
        <v>978</v>
      </c>
      <c r="M594" s="82">
        <v>0</v>
      </c>
      <c r="N594" s="83">
        <v>707.35077999999999</v>
      </c>
      <c r="O594" s="46" t="s">
        <v>351</v>
      </c>
      <c r="P594" s="82">
        <v>9.5974000000000004</v>
      </c>
      <c r="Q594" s="82">
        <v>5.2119</v>
      </c>
      <c r="R594" s="82">
        <v>4.3855000000000004</v>
      </c>
      <c r="S594" s="82">
        <v>2.5204</v>
      </c>
      <c r="T594" s="82">
        <v>1.3691</v>
      </c>
      <c r="U594" s="82">
        <v>1.1513</v>
      </c>
      <c r="V594" s="82">
        <v>0.18459999999999999</v>
      </c>
      <c r="W594" s="82">
        <v>-1.49E-2</v>
      </c>
      <c r="X594" s="82">
        <v>0.43759999999999999</v>
      </c>
      <c r="Y594" s="82">
        <v>0.24440000000000001</v>
      </c>
      <c r="Z594" s="82">
        <v>-0.16689999999999999</v>
      </c>
      <c r="AC594" s="86">
        <v>-0.15260000000000001</v>
      </c>
      <c r="AD594" s="82">
        <v>-6.6699999999999995E-2</v>
      </c>
      <c r="AE594" s="82">
        <v>0.17929999999999999</v>
      </c>
      <c r="AF594" s="82">
        <v>0.30470000000000003</v>
      </c>
      <c r="AG594" s="82">
        <v>-0.32279999999999998</v>
      </c>
      <c r="AH594" s="82">
        <v>-4.1300000000000003E-2</v>
      </c>
      <c r="AI594" s="82">
        <v>6.0199999999999997E-2</v>
      </c>
      <c r="AJ594" s="82">
        <v>-0.15390000000000001</v>
      </c>
      <c r="AK594" s="82">
        <v>0.1157</v>
      </c>
      <c r="BA594" s="82">
        <v>3.1800000000000002E-2</v>
      </c>
      <c r="BE594" s="82">
        <v>-4.7800000000000002E-2</v>
      </c>
      <c r="BF594" s="82">
        <v>-6.7999999999999996E-3</v>
      </c>
      <c r="BG594" s="82">
        <v>1.4500000000000001E-2</v>
      </c>
      <c r="BH594" s="82">
        <v>7.0000000000000001E-3</v>
      </c>
      <c r="BI594" s="82">
        <v>-0.11</v>
      </c>
      <c r="BJ594" s="82">
        <v>3.6400000000000002E-2</v>
      </c>
      <c r="BK594" s="82">
        <v>4.7500000000000001E-2</v>
      </c>
      <c r="BL594" s="82">
        <v>0.1381</v>
      </c>
      <c r="BM594" s="82">
        <v>7.6899999999999996E-2</v>
      </c>
      <c r="BN594" s="82">
        <v>-0.18759999999999999</v>
      </c>
      <c r="CD594" s="82">
        <v>-0.36749999999999999</v>
      </c>
      <c r="CF594" s="82">
        <v>9.8599999999999993E-2</v>
      </c>
      <c r="CG594" s="82">
        <v>0.75280000000000002</v>
      </c>
      <c r="CK594" s="82">
        <v>-0.31759999999999999</v>
      </c>
      <c r="CL594" s="82">
        <v>0.63270000000000004</v>
      </c>
      <c r="CM594" s="82">
        <v>0.14000000000000001</v>
      </c>
      <c r="CN594" s="82">
        <v>0.25119999999999998</v>
      </c>
      <c r="CO594" s="82">
        <v>-0.375</v>
      </c>
      <c r="CP594" s="82">
        <v>-0.51949999999999996</v>
      </c>
      <c r="CQ594" s="82">
        <v>-0.26519999999999999</v>
      </c>
      <c r="CR594" s="82">
        <v>-3.0499999999999999E-2</v>
      </c>
    </row>
    <row r="595" spans="1:111" x14ac:dyDescent="0.2">
      <c r="A595" s="82" t="s">
        <v>817</v>
      </c>
      <c r="B595" s="82">
        <v>593</v>
      </c>
      <c r="C595" s="82" t="s">
        <v>359</v>
      </c>
      <c r="D595" s="82" t="s">
        <v>1101</v>
      </c>
      <c r="E595" s="82">
        <v>15</v>
      </c>
      <c r="F595" s="82" t="s">
        <v>272</v>
      </c>
      <c r="G595" s="82">
        <v>100</v>
      </c>
      <c r="H595" s="83">
        <v>655.45096899999999</v>
      </c>
      <c r="I595" s="46" t="s">
        <v>776</v>
      </c>
      <c r="J595" s="82" t="s">
        <v>1090</v>
      </c>
      <c r="K595" s="82">
        <v>19</v>
      </c>
      <c r="L595" s="84" t="s">
        <v>962</v>
      </c>
      <c r="M595" s="82">
        <v>35</v>
      </c>
      <c r="N595" s="83">
        <v>688.29718200000002</v>
      </c>
      <c r="O595" s="46" t="s">
        <v>374</v>
      </c>
      <c r="P595" s="82">
        <v>9.5957000000000008</v>
      </c>
      <c r="Q595" s="82">
        <v>0.90039999999999998</v>
      </c>
      <c r="R595" s="82">
        <v>8.6952999999999996</v>
      </c>
      <c r="S595" s="82">
        <v>0.58440000000000003</v>
      </c>
      <c r="T595" s="82">
        <v>9.3799999999999994E-2</v>
      </c>
      <c r="U595" s="82">
        <v>0.49059999999999998</v>
      </c>
      <c r="V595" s="82">
        <v>16.4374</v>
      </c>
      <c r="W595" s="82">
        <v>3.2044000000000001</v>
      </c>
      <c r="X595" s="82">
        <v>-9.9701000000000004</v>
      </c>
      <c r="Y595" s="82">
        <v>-17.037500000000001</v>
      </c>
      <c r="Z595" s="82">
        <v>26.4053</v>
      </c>
      <c r="AA595" s="82">
        <v>-43.408799999999999</v>
      </c>
      <c r="AB595" s="82">
        <v>41.976399999999998</v>
      </c>
      <c r="AC595" s="86">
        <v>5.3395000000000001</v>
      </c>
      <c r="AD595" s="82">
        <v>-36.8093</v>
      </c>
      <c r="AE595" s="82">
        <v>16.513500000000001</v>
      </c>
      <c r="AF595" s="82">
        <v>24.674600000000002</v>
      </c>
      <c r="AG595" s="82">
        <v>14.598800000000001</v>
      </c>
      <c r="AH595" s="82">
        <v>-6.8159999999999998</v>
      </c>
      <c r="AI595" s="82">
        <v>-29.599900000000002</v>
      </c>
      <c r="AJ595" s="82">
        <v>4.6658999999999997</v>
      </c>
      <c r="AK595" s="82">
        <v>7.5964999999999998</v>
      </c>
      <c r="AL595" s="82">
        <v>-57.236699999999999</v>
      </c>
      <c r="AM595" s="82">
        <v>51.1995</v>
      </c>
      <c r="AN595" s="82">
        <v>13.6625</v>
      </c>
      <c r="AO595" s="82">
        <v>-17.606000000000002</v>
      </c>
      <c r="AP595" s="82">
        <v>-25.785499999999999</v>
      </c>
      <c r="AQ595" s="82">
        <v>-20.2193</v>
      </c>
      <c r="AR595" s="82">
        <v>-15.2393</v>
      </c>
      <c r="AS595" s="82">
        <v>-3.1259999999999999</v>
      </c>
      <c r="AT595" s="82">
        <v>25.5535</v>
      </c>
      <c r="AU595" s="82">
        <v>-6.1128</v>
      </c>
      <c r="AV595" s="82">
        <v>21.297699999999999</v>
      </c>
      <c r="AW595" s="82">
        <v>16.765699999999999</v>
      </c>
      <c r="AX595" s="82">
        <v>2.9462999999999999</v>
      </c>
      <c r="AY595" s="82">
        <v>-8.4231999999999996</v>
      </c>
      <c r="AZ595" s="82">
        <v>14.224500000000001</v>
      </c>
      <c r="BA595" s="82">
        <v>35.317399999999999</v>
      </c>
      <c r="BB595" s="82">
        <v>50.437399999999997</v>
      </c>
      <c r="BC595" s="82">
        <v>-44.757199999999997</v>
      </c>
      <c r="BD595" s="82">
        <v>-34.171900000000001</v>
      </c>
      <c r="BE595" s="82">
        <v>32.510599999999997</v>
      </c>
      <c r="BF595" s="82">
        <v>13.654400000000001</v>
      </c>
      <c r="BG595" s="82">
        <v>-14.7103</v>
      </c>
      <c r="BH595" s="82">
        <v>17.137599999999999</v>
      </c>
      <c r="BI595" s="82">
        <v>-3.8239999999999998</v>
      </c>
      <c r="BJ595" s="82">
        <v>33.570799999999998</v>
      </c>
      <c r="BK595" s="82">
        <v>0.68220000000000003</v>
      </c>
      <c r="BL595" s="82">
        <v>2.8580000000000001</v>
      </c>
      <c r="BM595" s="82">
        <v>-8.2487999999999992</v>
      </c>
      <c r="BN595" s="82">
        <v>-18.7559</v>
      </c>
      <c r="BO595" s="82">
        <v>-3.9674999999999998</v>
      </c>
      <c r="BP595" s="82">
        <v>-79.365099999999998</v>
      </c>
      <c r="BQ595" s="82">
        <v>1.5086999999999999</v>
      </c>
      <c r="BR595" s="82">
        <v>4.0488</v>
      </c>
      <c r="BS595" s="82">
        <v>10.5441</v>
      </c>
      <c r="BT595" s="82">
        <v>11.526999999999999</v>
      </c>
      <c r="BU595" s="82">
        <v>3.1362999999999999</v>
      </c>
      <c r="BV595" s="82">
        <v>-26.011099999999999</v>
      </c>
      <c r="BW595" s="82">
        <v>10.120100000000001</v>
      </c>
      <c r="BX595" s="82">
        <v>27.4209</v>
      </c>
      <c r="BY595" s="82">
        <v>11.2323</v>
      </c>
      <c r="BZ595" s="82">
        <v>19.592600000000001</v>
      </c>
      <c r="CA595" s="82">
        <v>-30.484500000000001</v>
      </c>
      <c r="CB595" s="82">
        <v>-21.002800000000001</v>
      </c>
      <c r="CC595" s="82">
        <v>-10.659599999999999</v>
      </c>
      <c r="CD595" s="82">
        <v>-31.908999999999999</v>
      </c>
      <c r="CE595" s="82">
        <v>10.5619</v>
      </c>
      <c r="CF595" s="82">
        <v>10.1731</v>
      </c>
      <c r="CG595" s="82">
        <v>-56.650799999999997</v>
      </c>
      <c r="CH595" s="82">
        <v>14.2088</v>
      </c>
      <c r="CI595" s="82">
        <v>11.7446</v>
      </c>
      <c r="CJ595" s="82">
        <v>-21.101500000000001</v>
      </c>
      <c r="CK595" s="82">
        <v>-25.373999999999999</v>
      </c>
      <c r="CL595" s="82">
        <v>-11.808299999999999</v>
      </c>
      <c r="CM595" s="82">
        <v>6.3197000000000001</v>
      </c>
      <c r="CN595" s="82">
        <v>51.116799999999998</v>
      </c>
      <c r="CO595" s="82">
        <v>-2.6507000000000001</v>
      </c>
      <c r="CP595" s="82">
        <v>1.3122</v>
      </c>
      <c r="CQ595" s="82">
        <v>-5.6474000000000002</v>
      </c>
      <c r="CR595" s="82">
        <v>25.305499999999999</v>
      </c>
      <c r="CS595" s="82">
        <v>3.2545000000000002</v>
      </c>
      <c r="CT595" s="82">
        <v>22.866299999999999</v>
      </c>
      <c r="CU595" s="82">
        <v>-5.0872000000000002</v>
      </c>
      <c r="CV595" s="82">
        <v>20.831</v>
      </c>
      <c r="CW595" s="82">
        <v>-2.3725000000000001</v>
      </c>
      <c r="CX595" s="82">
        <v>7.7451999999999996</v>
      </c>
      <c r="CY595" s="82">
        <v>28.1267</v>
      </c>
      <c r="CZ595" s="82">
        <v>27.0136</v>
      </c>
      <c r="DA595" s="82">
        <v>-3.9098999999999999</v>
      </c>
      <c r="DB595" s="82">
        <v>-18.287299999999998</v>
      </c>
      <c r="DC595" s="82">
        <v>1.1963999999999999</v>
      </c>
      <c r="DD595" s="82">
        <v>-46.317999999999998</v>
      </c>
    </row>
    <row r="596" spans="1:111" x14ac:dyDescent="0.2">
      <c r="A596" s="82" t="s">
        <v>817</v>
      </c>
      <c r="B596" s="82">
        <v>594</v>
      </c>
      <c r="C596" s="82" t="s">
        <v>359</v>
      </c>
      <c r="D596" s="82" t="s">
        <v>1084</v>
      </c>
      <c r="E596" s="82">
        <v>6</v>
      </c>
      <c r="F596" s="82" t="s">
        <v>97</v>
      </c>
      <c r="G596" s="82">
        <v>0</v>
      </c>
      <c r="H596" s="83">
        <v>0.22204399999999999</v>
      </c>
      <c r="I596" s="46" t="s">
        <v>362</v>
      </c>
      <c r="J596" s="82" t="s">
        <v>1106</v>
      </c>
      <c r="K596" s="82">
        <v>24</v>
      </c>
      <c r="L596" s="84" t="s">
        <v>978</v>
      </c>
      <c r="M596" s="82">
        <v>0</v>
      </c>
      <c r="N596" s="83">
        <v>707.35077999999999</v>
      </c>
      <c r="O596" s="46" t="s">
        <v>351</v>
      </c>
      <c r="P596" s="82">
        <v>9.5839999999999996</v>
      </c>
      <c r="Q596" s="82">
        <v>2.0537000000000001</v>
      </c>
      <c r="R596" s="82">
        <v>7.5303000000000004</v>
      </c>
      <c r="S596" s="82">
        <v>0.73360000000000003</v>
      </c>
      <c r="T596" s="82">
        <v>0.21510000000000001</v>
      </c>
      <c r="U596" s="82">
        <v>0.51849999999999996</v>
      </c>
      <c r="V596" s="82">
        <v>0.5806</v>
      </c>
      <c r="W596" s="82">
        <v>7.9065000000000003</v>
      </c>
      <c r="X596" s="82">
        <v>-15.2278</v>
      </c>
      <c r="Y596" s="82">
        <v>-14.327199999999999</v>
      </c>
      <c r="Z596" s="82">
        <v>34.7012</v>
      </c>
      <c r="AA596" s="82">
        <v>-13.0449</v>
      </c>
      <c r="AB596" s="82">
        <v>21.943000000000001</v>
      </c>
      <c r="AC596" s="86">
        <v>-20.855599999999999</v>
      </c>
      <c r="AD596" s="82">
        <v>-6.0327000000000002</v>
      </c>
      <c r="AE596" s="82">
        <v>15.4702</v>
      </c>
      <c r="AF596" s="82">
        <v>-9.9453999999999994</v>
      </c>
      <c r="AG596" s="82">
        <v>17.8</v>
      </c>
      <c r="AH596" s="82">
        <v>-5.9138000000000002</v>
      </c>
      <c r="AI596" s="82">
        <v>-22.966000000000001</v>
      </c>
      <c r="AJ596" s="82">
        <v>0.15379999999999999</v>
      </c>
      <c r="AK596" s="82">
        <v>5.2381000000000002</v>
      </c>
      <c r="AL596" s="82">
        <v>-20.402699999999999</v>
      </c>
      <c r="AM596" s="82">
        <v>11.597</v>
      </c>
      <c r="AN596" s="82">
        <v>10.037699999999999</v>
      </c>
      <c r="AO596" s="82">
        <v>19.496400000000001</v>
      </c>
      <c r="AP596" s="82">
        <v>10.9229</v>
      </c>
      <c r="AQ596" s="82">
        <v>-21.385100000000001</v>
      </c>
      <c r="AR596" s="82">
        <v>-0.54620000000000002</v>
      </c>
      <c r="AS596" s="82">
        <v>4.6456</v>
      </c>
      <c r="AT596" s="82">
        <v>22.8279</v>
      </c>
      <c r="AU596" s="82">
        <v>2.6019999999999999</v>
      </c>
      <c r="AV596" s="82">
        <v>7.7834000000000003</v>
      </c>
      <c r="AW596" s="82">
        <v>-17.851900000000001</v>
      </c>
      <c r="AX596" s="82">
        <v>-9.3808000000000007</v>
      </c>
      <c r="AY596" s="82">
        <v>13.665800000000001</v>
      </c>
      <c r="AZ596" s="82">
        <v>-36.232700000000001</v>
      </c>
      <c r="BA596" s="82">
        <v>-66.211600000000004</v>
      </c>
      <c r="BB596" s="82">
        <v>15.2935</v>
      </c>
      <c r="BC596" s="82">
        <v>-15.307399999999999</v>
      </c>
      <c r="BD596" s="82">
        <v>58.715899999999998</v>
      </c>
      <c r="BE596" s="82">
        <v>15.1068</v>
      </c>
      <c r="BF596" s="82">
        <v>2.5727000000000002</v>
      </c>
      <c r="BG596" s="82">
        <v>7.4572000000000003</v>
      </c>
      <c r="BH596" s="82">
        <v>29.0807</v>
      </c>
      <c r="BI596" s="82">
        <v>-11.8552</v>
      </c>
      <c r="BJ596" s="82">
        <v>31.467600000000001</v>
      </c>
      <c r="BK596" s="82">
        <v>2.6341000000000001</v>
      </c>
      <c r="BL596" s="82">
        <v>-0.52559999999999996</v>
      </c>
      <c r="BM596" s="82">
        <v>-23.0776</v>
      </c>
      <c r="BN596" s="82">
        <v>-5.5319000000000003</v>
      </c>
      <c r="BO596" s="82">
        <v>-66.9315</v>
      </c>
      <c r="BP596" s="82">
        <v>-7.2172999999999998</v>
      </c>
      <c r="BQ596" s="82">
        <v>-17.296900000000001</v>
      </c>
      <c r="BR596" s="82">
        <v>-9.0222999999999995</v>
      </c>
      <c r="BS596" s="82">
        <v>-4.2678000000000003</v>
      </c>
      <c r="BT596" s="82">
        <v>5.3894000000000002</v>
      </c>
      <c r="BU596" s="82">
        <v>-6.7172999999999998</v>
      </c>
      <c r="BV596" s="82">
        <v>-19.758700000000001</v>
      </c>
      <c r="BW596" s="82">
        <v>-2.931</v>
      </c>
      <c r="BX596" s="82">
        <v>50.2438</v>
      </c>
      <c r="BY596" s="82">
        <v>21.3475</v>
      </c>
      <c r="BZ596" s="82">
        <v>5.9207000000000001</v>
      </c>
      <c r="CA596" s="82">
        <v>3.3287</v>
      </c>
      <c r="CB596" s="82">
        <v>8.0931999999999995</v>
      </c>
      <c r="CC596" s="82">
        <v>-17.959199999999999</v>
      </c>
      <c r="CD596" s="82">
        <v>16.044599999999999</v>
      </c>
      <c r="CE596" s="82">
        <v>-6.1150000000000002</v>
      </c>
      <c r="CF596" s="82">
        <v>-27.4117</v>
      </c>
      <c r="CG596" s="82">
        <v>22.701499999999999</v>
      </c>
      <c r="CH596" s="82">
        <v>-80.6477</v>
      </c>
      <c r="CI596" s="82">
        <v>-11.7782</v>
      </c>
      <c r="CJ596" s="82">
        <v>-7.9435000000000002</v>
      </c>
      <c r="CK596" s="82">
        <v>6.8143000000000002</v>
      </c>
      <c r="CL596" s="82">
        <v>37.5319</v>
      </c>
      <c r="CM596" s="82">
        <v>28.9316</v>
      </c>
      <c r="CN596" s="82">
        <v>16.787400000000002</v>
      </c>
      <c r="CO596" s="82">
        <v>10.061500000000001</v>
      </c>
      <c r="CP596" s="82">
        <v>-11.449299999999999</v>
      </c>
      <c r="CQ596" s="82">
        <v>3.4994999999999998</v>
      </c>
      <c r="CR596" s="82">
        <v>-17.986699999999999</v>
      </c>
      <c r="CS596" s="82">
        <v>9.8979999999999997</v>
      </c>
      <c r="CT596" s="82">
        <v>-11.0387</v>
      </c>
      <c r="CU596" s="82">
        <v>11.4137</v>
      </c>
      <c r="CV596" s="82">
        <v>-14.4259</v>
      </c>
      <c r="CW596" s="82">
        <v>23.288599999999999</v>
      </c>
      <c r="CX596" s="82">
        <v>20.855699999999999</v>
      </c>
      <c r="CY596" s="82">
        <v>-22.714400000000001</v>
      </c>
      <c r="CZ596" s="82">
        <v>1.9365000000000001</v>
      </c>
      <c r="DA596" s="82">
        <v>31.946400000000001</v>
      </c>
      <c r="DB596" s="82">
        <v>18.132300000000001</v>
      </c>
      <c r="DC596" s="82">
        <v>-21.496400000000001</v>
      </c>
      <c r="DD596" s="82">
        <v>-8.8768999999999991</v>
      </c>
    </row>
    <row r="597" spans="1:111" x14ac:dyDescent="0.2">
      <c r="A597" s="82" t="s">
        <v>817</v>
      </c>
      <c r="B597" s="82">
        <v>595</v>
      </c>
      <c r="C597" s="82" t="s">
        <v>2</v>
      </c>
      <c r="D597" s="82" t="s">
        <v>1073</v>
      </c>
      <c r="E597" s="82">
        <v>15</v>
      </c>
      <c r="F597" s="82" t="s">
        <v>272</v>
      </c>
      <c r="G597" s="82">
        <v>40</v>
      </c>
      <c r="H597" s="83">
        <v>412.25983100000002</v>
      </c>
      <c r="I597" s="46" t="s">
        <v>619</v>
      </c>
      <c r="J597" s="82" t="s">
        <v>1109</v>
      </c>
      <c r="K597" s="82">
        <v>18</v>
      </c>
      <c r="L597" s="84" t="s">
        <v>961</v>
      </c>
      <c r="M597" s="82">
        <v>0</v>
      </c>
      <c r="N597" s="83">
        <v>1.0037039999999999</v>
      </c>
      <c r="O597" s="46" t="s">
        <v>636</v>
      </c>
      <c r="P597" s="82">
        <v>9.5830000000000002</v>
      </c>
      <c r="Q597" s="82">
        <v>7.3532999999999999</v>
      </c>
      <c r="R597" s="82">
        <v>2.2296999999999998</v>
      </c>
      <c r="S597" s="82">
        <v>1.0349999999999999</v>
      </c>
      <c r="T597" s="82">
        <v>0.87649999999999995</v>
      </c>
      <c r="U597" s="82">
        <v>0.1585</v>
      </c>
      <c r="V597" s="82">
        <v>-3.9899999999999998E-2</v>
      </c>
      <c r="W597" s="82">
        <v>1.44E-2</v>
      </c>
      <c r="X597" s="82">
        <v>-0.13769999999999999</v>
      </c>
      <c r="Y597" s="82">
        <v>-6.0299999999999999E-2</v>
      </c>
      <c r="Z597" s="82">
        <v>-3.1800000000000002E-2</v>
      </c>
      <c r="AA597" s="82">
        <v>2.53E-2</v>
      </c>
      <c r="AC597" s="86">
        <v>-6.83E-2</v>
      </c>
      <c r="AD597" s="82">
        <v>4.1399999999999999E-2</v>
      </c>
      <c r="AE597" s="82">
        <v>2.6700000000000002E-2</v>
      </c>
      <c r="AF597" s="82">
        <v>-4.5199999999999997E-2</v>
      </c>
      <c r="AG597" s="82">
        <v>-6.9900000000000004E-2</v>
      </c>
      <c r="AH597" s="82">
        <v>9.8000000000000004E-2</v>
      </c>
      <c r="AI597" s="82">
        <v>0.2319</v>
      </c>
      <c r="AJ597" s="82">
        <v>3.0700000000000002E-2</v>
      </c>
      <c r="AK597" s="82">
        <v>9.4100000000000003E-2</v>
      </c>
      <c r="AL597" s="82">
        <v>4.6199999999999998E-2</v>
      </c>
      <c r="AM597" s="82">
        <v>-4.1000000000000002E-2</v>
      </c>
      <c r="AN597" s="82">
        <v>-6.4000000000000003E-3</v>
      </c>
      <c r="AO597" s="82">
        <v>-1.9599999999999999E-2</v>
      </c>
      <c r="AP597" s="82">
        <v>-8.4500000000000006E-2</v>
      </c>
      <c r="AQ597" s="82">
        <v>-5.0099999999999999E-2</v>
      </c>
      <c r="AR597" s="82">
        <v>-0.1172</v>
      </c>
      <c r="BA597" s="82">
        <v>8.8099999999999998E-2</v>
      </c>
      <c r="BB597" s="82">
        <v>-1.01E-2</v>
      </c>
      <c r="BC597" s="82">
        <v>-4.4299999999999999E-2</v>
      </c>
      <c r="BE597" s="82">
        <v>3.4700000000000002E-2</v>
      </c>
      <c r="BF597" s="82">
        <v>5.4199999999999998E-2</v>
      </c>
      <c r="BG597" s="82">
        <v>-2.7400000000000001E-2</v>
      </c>
      <c r="BH597" s="82">
        <v>-1.8E-3</v>
      </c>
      <c r="BI597" s="82">
        <v>2.2100000000000002E-2</v>
      </c>
      <c r="BJ597" s="82">
        <v>-2.4899999999999999E-2</v>
      </c>
      <c r="BK597" s="82">
        <v>-0.16</v>
      </c>
      <c r="BL597" s="82">
        <v>-9.0999999999999998E-2</v>
      </c>
      <c r="BM597" s="82">
        <v>-1.11E-2</v>
      </c>
      <c r="BN597" s="82">
        <v>7.1000000000000004E-3</v>
      </c>
      <c r="BO597" s="82">
        <v>6.8900000000000003E-2</v>
      </c>
      <c r="BP597" s="82">
        <v>7.9399999999999998E-2</v>
      </c>
      <c r="BQ597" s="82">
        <v>1.54E-2</v>
      </c>
      <c r="BR597" s="82">
        <v>-3.61E-2</v>
      </c>
      <c r="BS597" s="82">
        <v>3.0099999999999998E-2</v>
      </c>
      <c r="BT597" s="82">
        <v>6.7000000000000002E-3</v>
      </c>
      <c r="CD597" s="82">
        <v>2.5899999999999999E-2</v>
      </c>
      <c r="CE597" s="82">
        <v>5.0299999999999997E-2</v>
      </c>
      <c r="CF597" s="82">
        <v>-6.3299999999999995E-2</v>
      </c>
      <c r="CG597" s="82">
        <v>-5.6800000000000003E-2</v>
      </c>
      <c r="CH597" s="82">
        <v>3.8399999999999997E-2</v>
      </c>
      <c r="CI597" s="82">
        <v>-6.1499999999999999E-2</v>
      </c>
      <c r="CK597" s="82">
        <v>5.9799999999999999E-2</v>
      </c>
      <c r="CL597" s="82">
        <v>-6.8999999999999999E-3</v>
      </c>
      <c r="CM597" s="82">
        <v>4.3900000000000002E-2</v>
      </c>
      <c r="CN597" s="82">
        <v>-1.9400000000000001E-2</v>
      </c>
      <c r="CO597" s="82">
        <v>-0.16719999999999999</v>
      </c>
      <c r="CP597" s="82">
        <v>7.7200000000000005E-2</v>
      </c>
      <c r="CQ597" s="82">
        <v>-4.7E-2</v>
      </c>
      <c r="CR597" s="82">
        <v>-4.4699999999999997E-2</v>
      </c>
      <c r="CS597" s="82">
        <v>4.5999999999999999E-2</v>
      </c>
      <c r="CT597" s="82">
        <v>0.11799999999999999</v>
      </c>
      <c r="CU597" s="82">
        <v>-4.1300000000000003E-2</v>
      </c>
      <c r="CV597" s="82">
        <v>3.27E-2</v>
      </c>
      <c r="CW597" s="82">
        <v>1.6E-2</v>
      </c>
    </row>
    <row r="598" spans="1:111" x14ac:dyDescent="0.2">
      <c r="A598" s="82" t="s">
        <v>817</v>
      </c>
      <c r="B598" s="82">
        <v>596</v>
      </c>
      <c r="C598" s="82" t="s">
        <v>359</v>
      </c>
      <c r="D598" s="82" t="s">
        <v>1083</v>
      </c>
      <c r="E598" s="82">
        <v>4</v>
      </c>
      <c r="F598" s="82" t="s">
        <v>89</v>
      </c>
      <c r="G598" s="82">
        <v>35</v>
      </c>
      <c r="H598" s="83">
        <v>36.802230000000002</v>
      </c>
      <c r="I598" s="46" t="s">
        <v>543</v>
      </c>
      <c r="J598" s="82" t="s">
        <v>1102</v>
      </c>
      <c r="K598" s="82">
        <v>16</v>
      </c>
      <c r="L598" s="84" t="s">
        <v>952</v>
      </c>
      <c r="M598" s="82">
        <v>0</v>
      </c>
      <c r="N598" s="83">
        <v>341.56543900000003</v>
      </c>
      <c r="O598" s="46" t="s">
        <v>616</v>
      </c>
      <c r="P598" s="82">
        <v>9.5820000000000007</v>
      </c>
      <c r="Q598" s="82">
        <v>7.6200000000000004E-2</v>
      </c>
      <c r="R598" s="82">
        <v>9.5059000000000005</v>
      </c>
      <c r="S598" s="82">
        <v>1.1728000000000001</v>
      </c>
      <c r="T598" s="82">
        <v>7.4999999999999997E-3</v>
      </c>
      <c r="U598" s="82">
        <v>1.1652</v>
      </c>
      <c r="V598" s="82">
        <v>-1.2618</v>
      </c>
      <c r="W598" s="82">
        <v>-5.6531000000000002</v>
      </c>
      <c r="X598" s="82">
        <v>2.9176000000000002</v>
      </c>
      <c r="Y598" s="82">
        <v>16.2179</v>
      </c>
      <c r="Z598" s="82">
        <v>-6.7491000000000003</v>
      </c>
      <c r="AA598" s="82">
        <v>7.4561000000000002</v>
      </c>
      <c r="AB598" s="82">
        <v>-43.790999999999997</v>
      </c>
      <c r="AC598" s="86">
        <v>-0.37780000000000002</v>
      </c>
      <c r="AD598" s="82">
        <v>9.4500000000000001E-2</v>
      </c>
      <c r="AE598" s="82">
        <v>6.6493000000000002</v>
      </c>
      <c r="AF598" s="82">
        <v>36.037999999999997</v>
      </c>
      <c r="AG598" s="82">
        <v>-4.1337000000000002</v>
      </c>
      <c r="AH598" s="82">
        <v>6.3055000000000003</v>
      </c>
      <c r="AI598" s="82">
        <v>7.7081999999999997</v>
      </c>
      <c r="AJ598" s="82">
        <v>-27.114699999999999</v>
      </c>
      <c r="AK598" s="82">
        <v>3.3527999999999998</v>
      </c>
      <c r="AL598" s="82">
        <v>15.3627</v>
      </c>
      <c r="AM598" s="82">
        <v>8.3061000000000007</v>
      </c>
      <c r="AN598" s="82">
        <v>-12.7402</v>
      </c>
      <c r="AO598" s="82">
        <v>15.9046</v>
      </c>
      <c r="AP598" s="82">
        <v>-0.31990000000000002</v>
      </c>
      <c r="AQ598" s="82">
        <v>13.290100000000001</v>
      </c>
      <c r="AR598" s="82">
        <v>-12.197699999999999</v>
      </c>
      <c r="AS598" s="82">
        <v>5.0168999999999997</v>
      </c>
      <c r="AT598" s="82">
        <v>4.1745999999999999</v>
      </c>
      <c r="AU598" s="82">
        <v>19.127400000000002</v>
      </c>
      <c r="AV598" s="82">
        <v>4.7472000000000003</v>
      </c>
      <c r="AW598" s="82">
        <v>-21.210100000000001</v>
      </c>
      <c r="AX598" s="82">
        <v>24.635100000000001</v>
      </c>
      <c r="AY598" s="82">
        <v>-16.6571</v>
      </c>
      <c r="AZ598" s="82">
        <v>-49.095599999999997</v>
      </c>
      <c r="BA598" s="82">
        <v>11.9777</v>
      </c>
      <c r="BB598" s="82">
        <v>9.2199000000000009</v>
      </c>
      <c r="BC598" s="82">
        <v>6.0936000000000003</v>
      </c>
      <c r="BD598" s="82">
        <v>-22.665700000000001</v>
      </c>
      <c r="BE598" s="82">
        <v>-13.1668</v>
      </c>
      <c r="BF598" s="82">
        <v>-8.1575000000000006</v>
      </c>
      <c r="BG598" s="82">
        <v>28.7257</v>
      </c>
      <c r="BH598" s="82">
        <v>8.5760000000000005</v>
      </c>
      <c r="BI598" s="82">
        <v>26.4617</v>
      </c>
      <c r="BJ598" s="82">
        <v>-11.9819</v>
      </c>
      <c r="BK598" s="82">
        <v>3.4060999999999999</v>
      </c>
      <c r="BL598" s="82">
        <v>-16.226199999999999</v>
      </c>
      <c r="BM598" s="82">
        <v>23.970800000000001</v>
      </c>
      <c r="BN598" s="82">
        <v>-26.615100000000002</v>
      </c>
      <c r="BO598" s="82">
        <v>-28.3337</v>
      </c>
      <c r="BP598" s="82">
        <v>-42.790799999999997</v>
      </c>
      <c r="BQ598" s="82">
        <v>8.3376999999999999</v>
      </c>
      <c r="BR598" s="82">
        <v>20.936299999999999</v>
      </c>
      <c r="BS598" s="82">
        <v>-7.9114000000000004</v>
      </c>
      <c r="BT598" s="82">
        <v>13.716900000000001</v>
      </c>
      <c r="BU598" s="82">
        <v>9.7024000000000008</v>
      </c>
      <c r="BV598" s="82">
        <v>24.2776</v>
      </c>
      <c r="BW598" s="82">
        <v>19.731300000000001</v>
      </c>
      <c r="BX598" s="82">
        <v>3.15E-2</v>
      </c>
      <c r="BY598" s="82">
        <v>-24.402000000000001</v>
      </c>
      <c r="BZ598" s="82">
        <v>11.2098</v>
      </c>
      <c r="CA598" s="82">
        <v>12.1707</v>
      </c>
      <c r="CB598" s="82">
        <v>-36.294400000000003</v>
      </c>
      <c r="CC598" s="82">
        <v>-4.2111999999999998</v>
      </c>
      <c r="CD598" s="82">
        <v>100.54989999999999</v>
      </c>
      <c r="CE598" s="82">
        <v>47.520800000000001</v>
      </c>
      <c r="CF598" s="82">
        <v>-19.103300000000001</v>
      </c>
      <c r="CG598" s="82">
        <v>-87.740399999999994</v>
      </c>
      <c r="CH598" s="82">
        <v>-13.297599999999999</v>
      </c>
      <c r="CI598" s="82">
        <v>-56.8874</v>
      </c>
      <c r="CJ598" s="82">
        <v>17.3612</v>
      </c>
      <c r="CK598" s="82">
        <v>-0.30159999999999998</v>
      </c>
      <c r="CL598" s="82">
        <v>19.9529</v>
      </c>
      <c r="CM598" s="82">
        <v>-63.422899999999998</v>
      </c>
      <c r="CN598" s="82">
        <v>-15.7326</v>
      </c>
      <c r="CO598" s="82">
        <v>-2.4769000000000001</v>
      </c>
      <c r="CP598" s="82">
        <v>3.8365999999999998</v>
      </c>
      <c r="CQ598" s="82">
        <v>-10.810499999999999</v>
      </c>
      <c r="CR598" s="82">
        <v>63.761699999999998</v>
      </c>
      <c r="CS598" s="82">
        <v>15.183199999999999</v>
      </c>
      <c r="CT598" s="82">
        <v>23.175699999999999</v>
      </c>
      <c r="CU598" s="82">
        <v>-20.615500000000001</v>
      </c>
      <c r="CV598" s="82">
        <v>16.436699999999998</v>
      </c>
      <c r="CW598" s="82">
        <v>-20.422000000000001</v>
      </c>
      <c r="CX598" s="82">
        <v>-4.0274999999999999</v>
      </c>
      <c r="CY598" s="82">
        <v>-17.135899999999999</v>
      </c>
      <c r="CZ598" s="82">
        <v>-4.7256</v>
      </c>
      <c r="DA598" s="82">
        <v>19.613399999999999</v>
      </c>
      <c r="DB598" s="82">
        <v>-1.9657</v>
      </c>
      <c r="DC598" s="82">
        <v>-2.5444</v>
      </c>
      <c r="DD598" s="82">
        <v>18.028700000000001</v>
      </c>
    </row>
    <row r="599" spans="1:111" x14ac:dyDescent="0.2">
      <c r="A599" s="82" t="s">
        <v>817</v>
      </c>
      <c r="B599" s="82">
        <v>597</v>
      </c>
      <c r="C599" s="82" t="s">
        <v>359</v>
      </c>
      <c r="D599" s="82" t="s">
        <v>1084</v>
      </c>
      <c r="E599" s="82">
        <v>6</v>
      </c>
      <c r="F599" s="82" t="s">
        <v>97</v>
      </c>
      <c r="G599" s="82">
        <v>70</v>
      </c>
      <c r="H599" s="83">
        <v>37.537503000000001</v>
      </c>
      <c r="I599" s="46" t="s">
        <v>538</v>
      </c>
      <c r="J599" s="82" t="s">
        <v>1100</v>
      </c>
      <c r="K599" s="82">
        <v>11</v>
      </c>
      <c r="L599" s="84" t="s">
        <v>919</v>
      </c>
      <c r="M599" s="82">
        <v>5</v>
      </c>
      <c r="N599" s="83">
        <v>638.96615299999996</v>
      </c>
      <c r="O599" s="46" t="s">
        <v>578</v>
      </c>
      <c r="P599" s="82">
        <v>9.5693000000000001</v>
      </c>
      <c r="Q599" s="82">
        <v>1.9258</v>
      </c>
      <c r="R599" s="82">
        <v>7.6436000000000002</v>
      </c>
      <c r="S599" s="82">
        <v>0.94379999999999997</v>
      </c>
      <c r="T599" s="82">
        <v>0.19969999999999999</v>
      </c>
      <c r="U599" s="82">
        <v>0.74409999999999998</v>
      </c>
      <c r="V599" s="82">
        <v>-6.8696000000000002</v>
      </c>
      <c r="W599" s="82">
        <v>9.0306999999999995</v>
      </c>
      <c r="X599" s="82">
        <v>14.499599999999999</v>
      </c>
      <c r="Y599" s="82">
        <v>35.360900000000001</v>
      </c>
      <c r="Z599" s="82">
        <v>18.717600000000001</v>
      </c>
      <c r="AA599" s="82">
        <v>-3.4375</v>
      </c>
      <c r="AB599" s="82">
        <v>-77.947000000000003</v>
      </c>
      <c r="AC599" s="86">
        <v>9.1639999999999997</v>
      </c>
      <c r="AD599" s="82">
        <v>13.73</v>
      </c>
      <c r="AE599" s="82">
        <v>-7.0620000000000003</v>
      </c>
      <c r="AF599" s="82">
        <v>-16.529199999999999</v>
      </c>
      <c r="AG599" s="82">
        <v>-9.5132999999999992</v>
      </c>
      <c r="AH599" s="82">
        <v>1.2452000000000001</v>
      </c>
      <c r="AI599" s="82">
        <v>10.0235</v>
      </c>
      <c r="AJ599" s="82">
        <v>7.1910999999999996</v>
      </c>
      <c r="AK599" s="82">
        <v>10.128399999999999</v>
      </c>
      <c r="AL599" s="82">
        <v>24.125399999999999</v>
      </c>
      <c r="AM599" s="82">
        <v>-6.3823999999999996</v>
      </c>
      <c r="AN599" s="82">
        <v>0.65059999999999996</v>
      </c>
      <c r="AO599" s="82">
        <v>1.2509999999999999</v>
      </c>
      <c r="AP599" s="82">
        <v>15.2986</v>
      </c>
      <c r="AQ599" s="82">
        <v>-14.766999999999999</v>
      </c>
      <c r="AR599" s="82">
        <v>-2.7351999999999999</v>
      </c>
      <c r="AS599" s="82">
        <v>2.3658000000000001</v>
      </c>
      <c r="AT599" s="82">
        <v>16.283200000000001</v>
      </c>
      <c r="AU599" s="82">
        <v>4.8878000000000004</v>
      </c>
      <c r="AV599" s="82">
        <v>-3.3675999999999999</v>
      </c>
      <c r="AW599" s="82">
        <v>-12.773300000000001</v>
      </c>
      <c r="AX599" s="82">
        <v>7.0388999999999999</v>
      </c>
      <c r="AY599" s="82">
        <v>-59.760899999999999</v>
      </c>
      <c r="AZ599" s="82">
        <v>36.813000000000002</v>
      </c>
      <c r="BA599" s="82">
        <v>0.7661</v>
      </c>
      <c r="BB599" s="82">
        <v>23.182300000000001</v>
      </c>
      <c r="BC599" s="82">
        <v>6.9328000000000003</v>
      </c>
      <c r="BD599" s="82">
        <v>-30.5961</v>
      </c>
      <c r="BE599" s="82">
        <v>-93.489900000000006</v>
      </c>
      <c r="BF599" s="82">
        <v>-8.7760999999999996</v>
      </c>
      <c r="BG599" s="82">
        <v>-8.9588000000000001</v>
      </c>
      <c r="BH599" s="82">
        <v>3.6217000000000001</v>
      </c>
      <c r="BI599" s="82">
        <v>-17.013400000000001</v>
      </c>
      <c r="BJ599" s="82">
        <v>38.064700000000002</v>
      </c>
      <c r="BK599" s="82">
        <v>-9.8550000000000004</v>
      </c>
      <c r="BL599" s="82">
        <v>-0.93010000000000004</v>
      </c>
      <c r="BM599" s="82">
        <v>9.1402999999999999</v>
      </c>
      <c r="BN599" s="82">
        <v>10.271599999999999</v>
      </c>
      <c r="BO599" s="82">
        <v>52.856999999999999</v>
      </c>
      <c r="BP599" s="82">
        <v>55.590299999999999</v>
      </c>
      <c r="BQ599" s="82">
        <v>32.6053</v>
      </c>
      <c r="BR599" s="82">
        <v>1.7702</v>
      </c>
      <c r="BS599" s="82">
        <v>29.473099999999999</v>
      </c>
      <c r="BT599" s="82">
        <v>-29.502700000000001</v>
      </c>
      <c r="BU599" s="82">
        <v>-8.5420999999999996</v>
      </c>
      <c r="BV599" s="82">
        <v>0.83209999999999995</v>
      </c>
      <c r="BW599" s="82">
        <v>-7.7114000000000003</v>
      </c>
      <c r="BX599" s="82">
        <v>-30.410599999999999</v>
      </c>
      <c r="BY599" s="82">
        <v>-27.772200000000002</v>
      </c>
      <c r="BZ599" s="82">
        <v>-1.7894000000000001</v>
      </c>
      <c r="CA599" s="82">
        <v>-10.3483</v>
      </c>
      <c r="CB599" s="82">
        <v>20.5886</v>
      </c>
      <c r="CC599" s="82">
        <v>23.680299999999999</v>
      </c>
      <c r="CD599" s="82">
        <v>-4.0301999999999998</v>
      </c>
      <c r="CE599" s="82">
        <v>46.387099999999997</v>
      </c>
      <c r="CF599" s="82">
        <v>29.499700000000001</v>
      </c>
      <c r="CG599" s="82">
        <v>-6.5130999999999997</v>
      </c>
      <c r="CH599" s="82">
        <v>73.687399999999997</v>
      </c>
      <c r="CI599" s="82">
        <v>-46.977600000000002</v>
      </c>
      <c r="CJ599" s="82">
        <v>53.781100000000002</v>
      </c>
      <c r="CK599" s="82">
        <v>-19.1464</v>
      </c>
      <c r="CL599" s="82">
        <v>-0.2928</v>
      </c>
      <c r="CM599" s="82">
        <v>-39.469700000000003</v>
      </c>
      <c r="CN599" s="82">
        <v>-37.237400000000001</v>
      </c>
      <c r="CO599" s="82">
        <v>-11.267200000000001</v>
      </c>
      <c r="CP599" s="82">
        <v>-6.5022000000000002</v>
      </c>
      <c r="CQ599" s="82">
        <v>-4.9946000000000002</v>
      </c>
      <c r="CR599" s="82">
        <v>23.264500000000002</v>
      </c>
      <c r="CS599" s="82">
        <v>-8.8693000000000008</v>
      </c>
      <c r="CT599" s="82">
        <v>-3.3774999999999999</v>
      </c>
      <c r="CU599" s="82">
        <v>-15.058999999999999</v>
      </c>
      <c r="CV599" s="82">
        <v>-49.371600000000001</v>
      </c>
      <c r="CW599" s="82">
        <v>-11.903499999999999</v>
      </c>
      <c r="CX599" s="82">
        <v>-9.3157999999999994</v>
      </c>
      <c r="CY599" s="82">
        <v>7.1615000000000002</v>
      </c>
      <c r="CZ599" s="82">
        <v>-22.814699999999998</v>
      </c>
      <c r="DA599" s="82">
        <v>35.791899999999998</v>
      </c>
      <c r="DB599" s="82">
        <v>-2.3540000000000001</v>
      </c>
      <c r="DC599" s="82">
        <v>5.0063000000000004</v>
      </c>
      <c r="DD599" s="82">
        <v>1.2364999999999999</v>
      </c>
    </row>
    <row r="600" spans="1:111" x14ac:dyDescent="0.2">
      <c r="A600" s="82" t="s">
        <v>817</v>
      </c>
      <c r="B600" s="82">
        <v>598</v>
      </c>
      <c r="C600" s="82" t="s">
        <v>21</v>
      </c>
      <c r="D600" s="82" t="s">
        <v>1044</v>
      </c>
      <c r="E600" s="82">
        <v>10</v>
      </c>
      <c r="F600" s="82" t="s">
        <v>918</v>
      </c>
      <c r="G600" s="82">
        <v>10</v>
      </c>
      <c r="H600" s="83">
        <v>71.253444000000002</v>
      </c>
      <c r="I600" s="46" t="s">
        <v>570</v>
      </c>
      <c r="J600" s="82" t="s">
        <v>1052</v>
      </c>
      <c r="K600" s="82">
        <v>19</v>
      </c>
      <c r="L600" s="84" t="s">
        <v>962</v>
      </c>
      <c r="M600" s="82">
        <v>50</v>
      </c>
      <c r="N600" s="83">
        <v>699.20350800000006</v>
      </c>
      <c r="O600" s="46" t="s">
        <v>649</v>
      </c>
      <c r="P600" s="82">
        <v>9.5592000000000006</v>
      </c>
      <c r="Q600" s="82">
        <v>4.0453999999999999</v>
      </c>
      <c r="R600" s="82">
        <v>5.5137999999999998</v>
      </c>
      <c r="S600" s="82">
        <v>2.8073999999999999</v>
      </c>
      <c r="T600" s="82">
        <v>1.0068999999999999</v>
      </c>
      <c r="U600" s="82">
        <v>1.8005</v>
      </c>
      <c r="V600" s="82">
        <v>-0.23980000000000001</v>
      </c>
      <c r="W600" s="82">
        <v>0.16</v>
      </c>
      <c r="X600" s="82">
        <v>-0.38479999999999998</v>
      </c>
      <c r="Y600" s="82">
        <v>-0.01</v>
      </c>
      <c r="Z600" s="82">
        <v>5.7000000000000002E-2</v>
      </c>
      <c r="AC600" s="86">
        <v>0.1004</v>
      </c>
      <c r="AD600" s="82">
        <v>-0.1676</v>
      </c>
      <c r="AE600" s="82">
        <v>0.10290000000000001</v>
      </c>
      <c r="AF600" s="82">
        <v>-0.66500000000000004</v>
      </c>
      <c r="AG600" s="82">
        <v>0.1721</v>
      </c>
      <c r="AH600" s="82">
        <v>0.30959999999999999</v>
      </c>
      <c r="AI600" s="82">
        <v>0.1787</v>
      </c>
      <c r="AJ600" s="82">
        <v>0.23949999999999999</v>
      </c>
      <c r="AK600" s="82">
        <v>-0.31759999999999999</v>
      </c>
      <c r="BA600" s="82">
        <v>-0.18629999999999999</v>
      </c>
      <c r="BE600" s="82">
        <v>0.34849999999999998</v>
      </c>
      <c r="BF600" s="82">
        <v>-0.1149</v>
      </c>
      <c r="BG600" s="82">
        <v>-0.1013</v>
      </c>
      <c r="BH600" s="82">
        <v>0.377</v>
      </c>
      <c r="BI600" s="82">
        <v>-0.11749999999999999</v>
      </c>
      <c r="BJ600" s="82">
        <v>-0.2059</v>
      </c>
      <c r="BK600" s="82">
        <v>4.6899999999999997E-2</v>
      </c>
      <c r="BL600" s="82">
        <v>-3.0300000000000001E-2</v>
      </c>
      <c r="BM600" s="82">
        <v>5.7999999999999996E-3</v>
      </c>
      <c r="BN600" s="82">
        <v>-2.1899999999999999E-2</v>
      </c>
      <c r="CD600" s="82">
        <v>0.33300000000000002</v>
      </c>
      <c r="CF600" s="82">
        <v>0.1439</v>
      </c>
      <c r="CG600" s="82">
        <v>-1.3452999999999999</v>
      </c>
      <c r="CK600" s="82">
        <v>0.31969999999999998</v>
      </c>
      <c r="CL600" s="82">
        <v>-0.56089999999999995</v>
      </c>
      <c r="CM600" s="82">
        <v>0.21990000000000001</v>
      </c>
      <c r="CN600" s="82">
        <v>0.41110000000000002</v>
      </c>
      <c r="CO600" s="82">
        <v>4.3700000000000003E-2</v>
      </c>
      <c r="CP600" s="82">
        <v>0.5202</v>
      </c>
      <c r="CQ600" s="82">
        <v>1.1900000000000001E-2</v>
      </c>
      <c r="CR600" s="82">
        <v>-9.7199999999999995E-2</v>
      </c>
    </row>
    <row r="601" spans="1:111" x14ac:dyDescent="0.2">
      <c r="A601" s="82" t="s">
        <v>817</v>
      </c>
      <c r="B601" s="82">
        <v>599</v>
      </c>
      <c r="C601" s="82" t="s">
        <v>2</v>
      </c>
      <c r="D601" s="82" t="s">
        <v>1064</v>
      </c>
      <c r="E601" s="82">
        <v>6</v>
      </c>
      <c r="F601" s="82" t="s">
        <v>97</v>
      </c>
      <c r="G601" s="82">
        <v>95</v>
      </c>
      <c r="H601" s="83">
        <v>82.033992999999995</v>
      </c>
      <c r="I601" s="46" t="s">
        <v>146</v>
      </c>
      <c r="J601" s="82" t="s">
        <v>1071</v>
      </c>
      <c r="K601" s="82">
        <v>13</v>
      </c>
      <c r="L601" s="84" t="s">
        <v>123</v>
      </c>
      <c r="M601" s="82">
        <v>45</v>
      </c>
      <c r="N601" s="83">
        <v>459.30665499999998</v>
      </c>
      <c r="O601" s="46" t="s">
        <v>597</v>
      </c>
      <c r="P601" s="82">
        <v>9.5449000000000002</v>
      </c>
      <c r="Q601" s="82">
        <v>4.5838999999999999</v>
      </c>
      <c r="R601" s="82">
        <v>4.9611000000000001</v>
      </c>
      <c r="S601" s="82">
        <v>1.0132000000000001</v>
      </c>
      <c r="T601" s="82">
        <v>0.49580000000000002</v>
      </c>
      <c r="U601" s="82">
        <v>0.51739999999999997</v>
      </c>
      <c r="V601" s="82">
        <v>4.99E-2</v>
      </c>
      <c r="W601" s="82">
        <v>2.8899999999999999E-2</v>
      </c>
      <c r="X601" s="82">
        <v>-0.1042</v>
      </c>
      <c r="Y601" s="82">
        <v>2.1399999999999999E-2</v>
      </c>
      <c r="Z601" s="82">
        <v>1.6500000000000001E-2</v>
      </c>
      <c r="AA601" s="82">
        <v>0.2155</v>
      </c>
      <c r="AC601" s="86">
        <v>4.02E-2</v>
      </c>
      <c r="AD601" s="82">
        <v>1.34E-2</v>
      </c>
      <c r="AE601" s="82">
        <v>-0.06</v>
      </c>
      <c r="AF601" s="82">
        <v>3.5700000000000003E-2</v>
      </c>
      <c r="AG601" s="82">
        <v>6.6500000000000004E-2</v>
      </c>
      <c r="AH601" s="82">
        <v>1.8499999999999999E-2</v>
      </c>
      <c r="AI601" s="82">
        <v>-2.3099999999999999E-2</v>
      </c>
      <c r="AJ601" s="82">
        <v>-3.4200000000000001E-2</v>
      </c>
      <c r="AK601" s="82">
        <v>7.3099999999999998E-2</v>
      </c>
      <c r="AL601" s="82">
        <v>-2.3199999999999998E-2</v>
      </c>
      <c r="AM601" s="82">
        <v>-0.2303</v>
      </c>
      <c r="AN601" s="82">
        <v>-1.8100000000000002E-2</v>
      </c>
      <c r="AO601" s="82">
        <v>-4.0000000000000002E-4</v>
      </c>
      <c r="AP601" s="82">
        <v>-3.1199999999999999E-2</v>
      </c>
      <c r="AQ601" s="82">
        <v>-1.8100000000000002E-2</v>
      </c>
      <c r="AR601" s="82">
        <v>-6.2E-2</v>
      </c>
      <c r="BA601" s="82">
        <v>-9.2999999999999992E-3</v>
      </c>
      <c r="BB601" s="82">
        <v>-3.3700000000000001E-2</v>
      </c>
      <c r="BC601" s="82">
        <v>-0.1234</v>
      </c>
      <c r="BE601" s="82">
        <v>-2.4500000000000001E-2</v>
      </c>
      <c r="BF601" s="82">
        <v>-3.8199999999999998E-2</v>
      </c>
      <c r="BG601" s="82">
        <v>3.15E-2</v>
      </c>
      <c r="BH601" s="82">
        <v>5.3E-3</v>
      </c>
      <c r="BI601" s="82">
        <v>2.9100000000000001E-2</v>
      </c>
      <c r="BJ601" s="82">
        <v>0.19670000000000001</v>
      </c>
      <c r="BK601" s="82">
        <v>-5.8599999999999999E-2</v>
      </c>
      <c r="BL601" s="82">
        <v>-0.1658</v>
      </c>
      <c r="BM601" s="82">
        <v>2.3E-3</v>
      </c>
      <c r="BN601" s="82">
        <v>3.5200000000000002E-2</v>
      </c>
      <c r="BO601" s="82">
        <v>0.20019999999999999</v>
      </c>
      <c r="BP601" s="82">
        <v>-0.1767</v>
      </c>
      <c r="BQ601" s="82">
        <v>3.8800000000000001E-2</v>
      </c>
      <c r="BR601" s="82">
        <v>-1.2999999999999999E-2</v>
      </c>
      <c r="BS601" s="82">
        <v>7.0999999999999994E-2</v>
      </c>
      <c r="BT601" s="82">
        <v>3.3000000000000002E-2</v>
      </c>
      <c r="CD601" s="82">
        <v>-0.14249999999999999</v>
      </c>
      <c r="CE601" s="82">
        <v>0.16350000000000001</v>
      </c>
      <c r="CF601" s="82">
        <v>-2.29E-2</v>
      </c>
      <c r="CG601" s="82">
        <v>-6.5500000000000003E-2</v>
      </c>
      <c r="CH601" s="82">
        <v>9.1000000000000004E-3</v>
      </c>
      <c r="CI601" s="82">
        <v>1.9099999999999999E-2</v>
      </c>
      <c r="CK601" s="82">
        <v>-6.6299999999999998E-2</v>
      </c>
      <c r="CL601" s="82">
        <v>8.4199999999999997E-2</v>
      </c>
      <c r="CM601" s="82">
        <v>5.74E-2</v>
      </c>
      <c r="CN601" s="82">
        <v>-4.6800000000000001E-2</v>
      </c>
      <c r="CO601" s="82">
        <v>-3.7900000000000003E-2</v>
      </c>
      <c r="CP601" s="82">
        <v>1.2500000000000001E-2</v>
      </c>
      <c r="CQ601" s="82">
        <v>0.11269999999999999</v>
      </c>
      <c r="CR601" s="82">
        <v>6.6E-3</v>
      </c>
      <c r="CS601" s="82">
        <v>4.1300000000000003E-2</v>
      </c>
      <c r="CT601" s="82">
        <v>-2.3300000000000001E-2</v>
      </c>
      <c r="CU601" s="82">
        <v>-0.15240000000000001</v>
      </c>
      <c r="CV601" s="82">
        <v>0.26429999999999998</v>
      </c>
      <c r="CW601" s="82">
        <v>-0.21299999999999999</v>
      </c>
    </row>
    <row r="602" spans="1:111" x14ac:dyDescent="0.2">
      <c r="A602" s="82" t="s">
        <v>817</v>
      </c>
      <c r="B602" s="82">
        <v>600</v>
      </c>
      <c r="C602" s="82" t="s">
        <v>1</v>
      </c>
      <c r="D602" s="82" t="s">
        <v>1022</v>
      </c>
      <c r="E602" s="82">
        <v>12</v>
      </c>
      <c r="F602" s="82" t="s">
        <v>103</v>
      </c>
      <c r="G602" s="82">
        <v>95</v>
      </c>
      <c r="H602" s="83">
        <v>659.15562</v>
      </c>
      <c r="I602" s="46" t="s">
        <v>104</v>
      </c>
      <c r="J602" s="82" t="s">
        <v>1031</v>
      </c>
      <c r="K602" s="82">
        <v>23</v>
      </c>
      <c r="L602" s="84" t="s">
        <v>971</v>
      </c>
      <c r="M602" s="82">
        <v>115</v>
      </c>
      <c r="N602" s="83">
        <v>655.04155200000002</v>
      </c>
      <c r="O602" s="46" t="s">
        <v>696</v>
      </c>
      <c r="P602" s="82">
        <v>9.5413999999999994</v>
      </c>
      <c r="Q602" s="82">
        <v>5.9530000000000003</v>
      </c>
      <c r="R602" s="82">
        <v>3.5884</v>
      </c>
      <c r="S602" s="82">
        <v>1.8075000000000001</v>
      </c>
      <c r="T602" s="82">
        <v>1.1351</v>
      </c>
      <c r="U602" s="82">
        <v>0.6724</v>
      </c>
      <c r="V602" s="82">
        <v>0.1668</v>
      </c>
      <c r="W602" s="82">
        <v>3.61E-2</v>
      </c>
      <c r="X602" s="82">
        <v>-0.27339999999999998</v>
      </c>
      <c r="Y602" s="82">
        <v>4.1399999999999999E-2</v>
      </c>
      <c r="Z602" s="82">
        <v>-2.75E-2</v>
      </c>
      <c r="AC602" s="86">
        <v>0.182</v>
      </c>
      <c r="AD602" s="82">
        <v>1.04E-2</v>
      </c>
      <c r="AE602" s="82">
        <v>-0.22700000000000001</v>
      </c>
      <c r="AF602" s="82">
        <v>-0.2387</v>
      </c>
      <c r="AG602" s="82">
        <v>0.18410000000000001</v>
      </c>
      <c r="AH602" s="82">
        <v>0.15179999999999999</v>
      </c>
      <c r="AI602" s="82">
        <v>6.4799999999999996E-2</v>
      </c>
      <c r="AJ602" s="82">
        <v>-5.5199999999999999E-2</v>
      </c>
      <c r="AK602" s="82">
        <v>-8.5999999999999993E-2</v>
      </c>
      <c r="BA602" s="82">
        <v>-7.8100000000000003E-2</v>
      </c>
      <c r="BE602" s="82">
        <v>0.1862</v>
      </c>
      <c r="BF602" s="82">
        <v>0.1479</v>
      </c>
      <c r="BG602" s="82">
        <v>-9.8799999999999999E-2</v>
      </c>
      <c r="BH602" s="82">
        <v>-0.1118</v>
      </c>
      <c r="BI602" s="82">
        <v>-0.44950000000000001</v>
      </c>
      <c r="BJ602" s="82">
        <v>2.4500000000000001E-2</v>
      </c>
      <c r="BK602" s="82">
        <v>2.1600000000000001E-2</v>
      </c>
      <c r="BL602" s="82">
        <v>0.1951</v>
      </c>
      <c r="BM602" s="82">
        <v>0.1855</v>
      </c>
      <c r="BN602" s="82">
        <v>-2.2700000000000001E-2</v>
      </c>
      <c r="CD602" s="82">
        <v>0.1226</v>
      </c>
      <c r="CF602" s="82">
        <v>3.61E-2</v>
      </c>
      <c r="CG602" s="82">
        <v>-0.4017</v>
      </c>
      <c r="CK602" s="82">
        <v>-0.21440000000000001</v>
      </c>
      <c r="CL602" s="82">
        <v>0.35699999999999998</v>
      </c>
      <c r="CM602" s="82">
        <v>-0.2054</v>
      </c>
      <c r="CN602" s="82">
        <v>3.1800000000000002E-2</v>
      </c>
      <c r="CO602" s="82">
        <v>-9.3899999999999997E-2</v>
      </c>
      <c r="CP602" s="82">
        <v>0.12479999999999999</v>
      </c>
      <c r="CQ602" s="82">
        <v>0.1381</v>
      </c>
      <c r="CR602" s="82">
        <v>0.1051</v>
      </c>
    </row>
    <row r="603" spans="1:111" x14ac:dyDescent="0.2">
      <c r="A603" s="82" t="s">
        <v>817</v>
      </c>
      <c r="B603" s="82">
        <v>601</v>
      </c>
      <c r="C603" s="82" t="s">
        <v>21</v>
      </c>
      <c r="D603" s="82" t="s">
        <v>1036</v>
      </c>
      <c r="E603" s="82">
        <v>2</v>
      </c>
      <c r="F603" s="82" t="s">
        <v>235</v>
      </c>
      <c r="G603" s="82">
        <v>65</v>
      </c>
      <c r="H603" s="83">
        <v>327.02414299999998</v>
      </c>
      <c r="I603" s="46" t="s">
        <v>755</v>
      </c>
      <c r="J603" s="82" t="s">
        <v>1046</v>
      </c>
      <c r="K603" s="82">
        <v>12</v>
      </c>
      <c r="L603" s="84" t="s">
        <v>103</v>
      </c>
      <c r="M603" s="82">
        <v>70</v>
      </c>
      <c r="N603" s="83">
        <v>642.94610899999998</v>
      </c>
      <c r="O603" s="46" t="s">
        <v>588</v>
      </c>
      <c r="P603" s="82">
        <v>9.5398999999999994</v>
      </c>
      <c r="Q603" s="82">
        <v>4.3662999999999998</v>
      </c>
      <c r="R603" s="82">
        <v>5.1736000000000004</v>
      </c>
      <c r="S603" s="82">
        <v>1.4892000000000001</v>
      </c>
      <c r="T603" s="82">
        <v>1.0938000000000001</v>
      </c>
      <c r="U603" s="82">
        <v>0.39539999999999997</v>
      </c>
      <c r="V603" s="82">
        <v>-0.1303</v>
      </c>
      <c r="W603" s="82">
        <v>4.9000000000000002E-2</v>
      </c>
      <c r="X603" s="82">
        <v>0.39350000000000002</v>
      </c>
      <c r="Y603" s="82">
        <v>0.41520000000000001</v>
      </c>
      <c r="Z603" s="82">
        <v>1.4500000000000001E-2</v>
      </c>
      <c r="AC603" s="86">
        <v>-4.7100000000000003E-2</v>
      </c>
      <c r="AD603" s="82">
        <v>0.28179999999999999</v>
      </c>
      <c r="AE603" s="82">
        <v>-0.32669999999999999</v>
      </c>
      <c r="AF603" s="82">
        <v>0.1915</v>
      </c>
      <c r="AG603" s="82">
        <v>-0.3518</v>
      </c>
      <c r="AH603" s="82">
        <v>0.10390000000000001</v>
      </c>
      <c r="AI603" s="82">
        <v>1.4800000000000001E-2</v>
      </c>
      <c r="AJ603" s="82">
        <v>-3.09E-2</v>
      </c>
      <c r="AK603" s="82">
        <v>-0.26540000000000002</v>
      </c>
      <c r="BA603" s="82">
        <v>-4.5100000000000001E-2</v>
      </c>
      <c r="BD603" s="87"/>
      <c r="BE603" s="82">
        <v>0.59919999999999995</v>
      </c>
      <c r="BF603" s="82">
        <v>-3.3E-3</v>
      </c>
      <c r="BG603" s="82">
        <v>0.17530000000000001</v>
      </c>
      <c r="BH603" s="82">
        <v>-0.40920000000000001</v>
      </c>
      <c r="BI603" s="82">
        <v>-0.48070000000000002</v>
      </c>
      <c r="BJ603" s="82">
        <v>0.41049999999999998</v>
      </c>
      <c r="BK603" s="82">
        <v>-0.32890000000000003</v>
      </c>
      <c r="BL603" s="82">
        <v>0.1588</v>
      </c>
      <c r="BM603" s="82">
        <v>-0.3916</v>
      </c>
      <c r="BN603" s="82">
        <v>0.31490000000000001</v>
      </c>
      <c r="BW603" s="87"/>
      <c r="BX603" s="87"/>
      <c r="BY603" s="87"/>
      <c r="BZ603" s="87"/>
      <c r="CA603" s="87"/>
      <c r="CB603" s="87"/>
      <c r="CC603" s="87"/>
      <c r="CD603" s="82">
        <v>-0.37069999999999997</v>
      </c>
      <c r="CE603" s="87"/>
      <c r="CF603" s="82">
        <v>0.15060000000000001</v>
      </c>
      <c r="CG603" s="82">
        <v>-0.27660000000000001</v>
      </c>
      <c r="CH603" s="87"/>
      <c r="CI603" s="87"/>
      <c r="CJ603" s="87"/>
      <c r="CK603" s="82">
        <v>-6.3E-2</v>
      </c>
      <c r="CL603" s="82">
        <v>8.2600000000000007E-2</v>
      </c>
      <c r="CM603" s="82">
        <v>-0.1096</v>
      </c>
      <c r="CN603" s="82">
        <v>0.3911</v>
      </c>
      <c r="CO603" s="82">
        <v>-0.2782</v>
      </c>
      <c r="CP603" s="82">
        <v>0.05</v>
      </c>
      <c r="CQ603" s="82">
        <v>7.2599999999999998E-2</v>
      </c>
      <c r="CR603" s="82">
        <v>0.35120000000000001</v>
      </c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</row>
    <row r="604" spans="1:111" x14ac:dyDescent="0.2">
      <c r="A604" s="82" t="s">
        <v>817</v>
      </c>
      <c r="B604" s="82">
        <v>602</v>
      </c>
      <c r="C604" s="82" t="s">
        <v>1</v>
      </c>
      <c r="D604" s="82" t="s">
        <v>1011</v>
      </c>
      <c r="E604" s="82">
        <v>1</v>
      </c>
      <c r="F604" s="82" t="s">
        <v>114</v>
      </c>
      <c r="G604" s="82">
        <v>80</v>
      </c>
      <c r="H604" s="83">
        <v>520.41294100000005</v>
      </c>
      <c r="I604" s="46" t="s">
        <v>518</v>
      </c>
      <c r="J604" s="82" t="s">
        <v>1017</v>
      </c>
      <c r="K604" s="82">
        <v>7</v>
      </c>
      <c r="L604" s="84" t="s">
        <v>100</v>
      </c>
      <c r="M604" s="82">
        <v>70</v>
      </c>
      <c r="N604" s="83">
        <v>624.53524800000002</v>
      </c>
      <c r="O604" s="46" t="s">
        <v>548</v>
      </c>
      <c r="P604" s="82">
        <v>9.5104000000000006</v>
      </c>
      <c r="Q604" s="82">
        <v>5.1306000000000003</v>
      </c>
      <c r="R604" s="82">
        <v>4.3798000000000004</v>
      </c>
      <c r="S604" s="82">
        <v>1.5111000000000001</v>
      </c>
      <c r="T604" s="82">
        <v>1.0329999999999999</v>
      </c>
      <c r="U604" s="82">
        <v>0.47810000000000002</v>
      </c>
      <c r="V604" s="82">
        <v>6.8500000000000005E-2</v>
      </c>
      <c r="W604" s="82">
        <v>0.10390000000000001</v>
      </c>
      <c r="X604" s="82">
        <v>0.25929999999999997</v>
      </c>
      <c r="Y604" s="82">
        <v>8.8099999999999998E-2</v>
      </c>
      <c r="Z604" s="82">
        <v>-4.7199999999999999E-2</v>
      </c>
      <c r="AC604" s="86">
        <v>-0.1908</v>
      </c>
      <c r="AD604" s="82">
        <v>5.0599999999999999E-2</v>
      </c>
      <c r="AE604" s="82">
        <v>3.2800000000000003E-2</v>
      </c>
      <c r="AF604" s="82">
        <v>0.26669999999999999</v>
      </c>
      <c r="AG604" s="82">
        <v>2.8400000000000002E-2</v>
      </c>
      <c r="AH604" s="82">
        <v>-0.15</v>
      </c>
      <c r="AI604" s="82">
        <v>-4.0399999999999998E-2</v>
      </c>
      <c r="AJ604" s="82">
        <v>3.6299999999999999E-2</v>
      </c>
      <c r="AK604" s="82">
        <v>-7.4499999999999997E-2</v>
      </c>
      <c r="BA604" s="82">
        <v>-6.3299999999999995E-2</v>
      </c>
      <c r="BE604" s="82">
        <v>0.16159999999999999</v>
      </c>
      <c r="BF604" s="82">
        <v>9.7000000000000003E-3</v>
      </c>
      <c r="BG604" s="82">
        <v>8.2000000000000003E-2</v>
      </c>
      <c r="BH604" s="82">
        <v>0.19919999999999999</v>
      </c>
      <c r="BI604" s="82">
        <v>0.17599999999999999</v>
      </c>
      <c r="BJ604" s="82">
        <v>0.1004</v>
      </c>
      <c r="BK604" s="82">
        <v>-0.34050000000000002</v>
      </c>
      <c r="BL604" s="82">
        <v>-2.7699999999999999E-2</v>
      </c>
      <c r="BM604" s="82">
        <v>-0.109</v>
      </c>
      <c r="BN604" s="82">
        <v>-0.18840000000000001</v>
      </c>
      <c r="CD604" s="82">
        <v>-3.0599999999999999E-2</v>
      </c>
      <c r="CF604" s="82">
        <v>7.5300000000000006E-2</v>
      </c>
      <c r="CG604" s="82">
        <v>5.4600000000000003E-2</v>
      </c>
      <c r="CK604" s="82">
        <v>0.32440000000000002</v>
      </c>
      <c r="CL604" s="82">
        <v>6.3E-2</v>
      </c>
      <c r="CM604" s="82">
        <v>-0.25140000000000001</v>
      </c>
      <c r="CN604" s="82">
        <v>0.30980000000000002</v>
      </c>
      <c r="CO604" s="82">
        <v>8.9999999999999998E-4</v>
      </c>
      <c r="CP604" s="82">
        <v>-0.1212</v>
      </c>
      <c r="CQ604" s="82">
        <v>-0.14979999999999999</v>
      </c>
      <c r="CR604" s="82">
        <v>-0.27500000000000002</v>
      </c>
    </row>
    <row r="605" spans="1:111" x14ac:dyDescent="0.2">
      <c r="A605" s="82" t="s">
        <v>817</v>
      </c>
      <c r="B605" s="82">
        <v>603</v>
      </c>
      <c r="C605" s="82" t="s">
        <v>359</v>
      </c>
      <c r="D605" s="82" t="s">
        <v>1086</v>
      </c>
      <c r="E605" s="82">
        <v>8</v>
      </c>
      <c r="F605" s="82" t="s">
        <v>191</v>
      </c>
      <c r="G605" s="82">
        <v>55</v>
      </c>
      <c r="H605" s="83">
        <v>557.99390400000004</v>
      </c>
      <c r="I605" s="46" t="s">
        <v>315</v>
      </c>
      <c r="J605" s="82" t="s">
        <v>1105</v>
      </c>
      <c r="K605" s="82">
        <v>22</v>
      </c>
      <c r="L605" s="84" t="s">
        <v>970</v>
      </c>
      <c r="M605" s="82">
        <v>5</v>
      </c>
      <c r="N605" s="83">
        <v>726.68462899999997</v>
      </c>
      <c r="O605" s="46" t="s">
        <v>679</v>
      </c>
      <c r="P605" s="82">
        <v>9.4979999999999993</v>
      </c>
      <c r="Q605" s="82">
        <v>0.71189999999999998</v>
      </c>
      <c r="R605" s="82">
        <v>8.7860999999999994</v>
      </c>
      <c r="S605" s="82">
        <v>0.96120000000000005</v>
      </c>
      <c r="T605" s="82">
        <v>6.2300000000000001E-2</v>
      </c>
      <c r="U605" s="82">
        <v>0.89890000000000003</v>
      </c>
      <c r="V605" s="82">
        <v>3.3144999999999998</v>
      </c>
      <c r="W605" s="82">
        <v>1.1966000000000001</v>
      </c>
      <c r="X605" s="82">
        <v>-8.2504000000000008</v>
      </c>
      <c r="Y605" s="82">
        <v>3.8645</v>
      </c>
      <c r="Z605" s="82">
        <v>88.024900000000002</v>
      </c>
      <c r="AA605" s="82">
        <v>3.8938000000000001</v>
      </c>
      <c r="AB605" s="82">
        <v>-47.100099999999998</v>
      </c>
      <c r="AC605" s="86">
        <v>-3.9451000000000001</v>
      </c>
      <c r="AD605" s="82">
        <v>-28.149000000000001</v>
      </c>
      <c r="AE605" s="82">
        <v>-16.417300000000001</v>
      </c>
      <c r="AF605" s="82">
        <v>1.3647</v>
      </c>
      <c r="AG605" s="82">
        <v>2.1547999999999998</v>
      </c>
      <c r="AH605" s="82">
        <v>-5.2279</v>
      </c>
      <c r="AI605" s="82">
        <v>-11.786199999999999</v>
      </c>
      <c r="AJ605" s="82">
        <v>18.690000000000001</v>
      </c>
      <c r="AK605" s="82">
        <v>-7.5186999999999999</v>
      </c>
      <c r="AL605" s="82">
        <v>8.1125000000000007</v>
      </c>
      <c r="AM605" s="82">
        <v>7.3769</v>
      </c>
      <c r="AN605" s="82">
        <v>27.934699999999999</v>
      </c>
      <c r="AO605" s="82">
        <v>19.7042</v>
      </c>
      <c r="AP605" s="82">
        <v>22.6708</v>
      </c>
      <c r="AQ605" s="82">
        <v>7.9181999999999997</v>
      </c>
      <c r="AR605" s="82">
        <v>-5.3051000000000004</v>
      </c>
      <c r="AS605" s="82">
        <v>-2.6053000000000002</v>
      </c>
      <c r="AT605" s="82">
        <v>19.023900000000001</v>
      </c>
      <c r="AU605" s="82">
        <v>-5.4828000000000001</v>
      </c>
      <c r="AV605" s="82">
        <v>-36.974699999999999</v>
      </c>
      <c r="AW605" s="82">
        <v>-25.9862</v>
      </c>
      <c r="AX605" s="82">
        <v>26.0824</v>
      </c>
      <c r="AY605" s="82">
        <v>-31.747</v>
      </c>
      <c r="AZ605" s="82">
        <v>-28.570799999999998</v>
      </c>
      <c r="BA605" s="82">
        <v>53.883699999999997</v>
      </c>
      <c r="BB605" s="82">
        <v>-22.7333</v>
      </c>
      <c r="BC605" s="82">
        <v>51.396000000000001</v>
      </c>
      <c r="BD605" s="82">
        <v>-46.608400000000003</v>
      </c>
      <c r="BE605" s="82">
        <v>1.0004999999999999</v>
      </c>
      <c r="BF605" s="82">
        <v>-0.34960000000000002</v>
      </c>
      <c r="BG605" s="82">
        <v>-1.3411</v>
      </c>
      <c r="BH605" s="82">
        <v>-38.102899999999998</v>
      </c>
      <c r="BI605" s="82">
        <v>8.3473000000000006</v>
      </c>
      <c r="BJ605" s="82">
        <v>-0.3533</v>
      </c>
      <c r="BK605" s="82">
        <v>-4.3387000000000002</v>
      </c>
      <c r="BL605" s="82">
        <v>0.24859999999999999</v>
      </c>
      <c r="BM605" s="82">
        <v>17.162099999999999</v>
      </c>
      <c r="BN605" s="82">
        <v>2.1181000000000001</v>
      </c>
      <c r="BO605" s="82">
        <v>-0.77510000000000001</v>
      </c>
      <c r="BP605" s="82">
        <v>-22.360199999999999</v>
      </c>
      <c r="BQ605" s="82">
        <v>-15.8857</v>
      </c>
      <c r="BR605" s="82">
        <v>15.756399999999999</v>
      </c>
      <c r="BS605" s="82">
        <v>-23.8002</v>
      </c>
      <c r="BT605" s="82">
        <v>-9.5140999999999991</v>
      </c>
      <c r="BU605" s="82">
        <v>3.3626</v>
      </c>
      <c r="BV605" s="82">
        <v>11.929399999999999</v>
      </c>
      <c r="BW605" s="82">
        <v>-16.009</v>
      </c>
      <c r="BX605" s="82">
        <v>-5.6745000000000001</v>
      </c>
      <c r="BY605" s="82">
        <v>6.6429999999999998</v>
      </c>
      <c r="BZ605" s="82">
        <v>-1.9442999999999999</v>
      </c>
      <c r="CA605" s="82">
        <v>13.361800000000001</v>
      </c>
      <c r="CB605" s="82">
        <v>24.581</v>
      </c>
      <c r="CC605" s="82">
        <v>18.5672</v>
      </c>
      <c r="CD605" s="82">
        <v>-65.276300000000006</v>
      </c>
      <c r="CE605" s="82">
        <v>-93.968000000000004</v>
      </c>
      <c r="CF605" s="82">
        <v>54.878300000000003</v>
      </c>
      <c r="CG605" s="82">
        <v>32.256</v>
      </c>
      <c r="CH605" s="82">
        <v>-53.2119</v>
      </c>
      <c r="CI605" s="82">
        <v>-37.149099999999997</v>
      </c>
      <c r="CJ605" s="82">
        <v>22.107199999999999</v>
      </c>
      <c r="CK605" s="82">
        <v>-9.7103000000000002</v>
      </c>
      <c r="CL605" s="82">
        <v>3.7896999999999998</v>
      </c>
      <c r="CM605" s="82">
        <v>27.0992</v>
      </c>
      <c r="CN605" s="82">
        <v>4.7115</v>
      </c>
      <c r="CO605" s="82">
        <v>14.8498</v>
      </c>
      <c r="CP605" s="82">
        <v>1.0908</v>
      </c>
      <c r="CQ605" s="82">
        <v>5.0096999999999996</v>
      </c>
      <c r="CR605" s="82">
        <v>40.848500000000001</v>
      </c>
      <c r="CS605" s="82">
        <v>2.5108999999999999</v>
      </c>
      <c r="CT605" s="82">
        <v>-17.944800000000001</v>
      </c>
      <c r="CU605" s="82">
        <v>13.3264</v>
      </c>
      <c r="CV605" s="82">
        <v>-0.26169999999999999</v>
      </c>
      <c r="CW605" s="82">
        <v>-3.6758000000000002</v>
      </c>
      <c r="CX605" s="82">
        <v>-3.9293</v>
      </c>
      <c r="CY605" s="82">
        <v>-0.1454</v>
      </c>
      <c r="CZ605" s="82">
        <v>-8.5037000000000003</v>
      </c>
      <c r="DA605" s="82">
        <v>44.988199999999999</v>
      </c>
      <c r="DB605" s="82">
        <v>7.3891</v>
      </c>
      <c r="DC605" s="82">
        <v>-18.302099999999999</v>
      </c>
      <c r="DD605" s="82">
        <v>18.655799999999999</v>
      </c>
    </row>
    <row r="606" spans="1:111" x14ac:dyDescent="0.2">
      <c r="A606" s="82" t="s">
        <v>817</v>
      </c>
      <c r="B606" s="82">
        <v>604</v>
      </c>
      <c r="C606" s="82" t="s">
        <v>359</v>
      </c>
      <c r="D606" s="82" t="s">
        <v>1089</v>
      </c>
      <c r="E606" s="82">
        <v>17</v>
      </c>
      <c r="F606" s="82" t="s">
        <v>125</v>
      </c>
      <c r="G606" s="82">
        <v>70</v>
      </c>
      <c r="H606" s="83">
        <v>23.197493000000001</v>
      </c>
      <c r="I606" s="46" t="s">
        <v>366</v>
      </c>
      <c r="J606" s="82" t="s">
        <v>1106</v>
      </c>
      <c r="K606" s="82">
        <v>24</v>
      </c>
      <c r="L606" s="84" t="s">
        <v>978</v>
      </c>
      <c r="M606" s="82">
        <v>20</v>
      </c>
      <c r="N606" s="83">
        <v>740.09263599999997</v>
      </c>
      <c r="O606" s="46" t="s">
        <v>704</v>
      </c>
      <c r="P606" s="82">
        <v>9.4735999999999994</v>
      </c>
      <c r="Q606" s="82">
        <v>2.6181999999999999</v>
      </c>
      <c r="R606" s="82">
        <v>6.8555000000000001</v>
      </c>
      <c r="S606" s="82">
        <v>0.94440000000000002</v>
      </c>
      <c r="T606" s="82">
        <v>0.2366</v>
      </c>
      <c r="U606" s="82">
        <v>0.7077</v>
      </c>
      <c r="V606" s="82">
        <v>2.8864999999999998</v>
      </c>
      <c r="W606" s="82">
        <v>-17.0181</v>
      </c>
      <c r="X606" s="82">
        <v>15.792999999999999</v>
      </c>
      <c r="Y606" s="82">
        <v>66.801000000000002</v>
      </c>
      <c r="Z606" s="82">
        <v>49.532699999999998</v>
      </c>
      <c r="AA606" s="82">
        <v>-15.446999999999999</v>
      </c>
      <c r="AB606" s="82">
        <v>5.3301999999999996</v>
      </c>
      <c r="AC606" s="86">
        <v>-13.597</v>
      </c>
      <c r="AD606" s="82">
        <v>-11.749599999999999</v>
      </c>
      <c r="AE606" s="82">
        <v>42.499699999999997</v>
      </c>
      <c r="AF606" s="82">
        <v>26.707999999999998</v>
      </c>
      <c r="AG606" s="82">
        <v>4.6797000000000004</v>
      </c>
      <c r="AH606" s="82">
        <v>-3.4573999999999998</v>
      </c>
      <c r="AI606" s="82">
        <v>2.968</v>
      </c>
      <c r="AJ606" s="82">
        <v>-13.851000000000001</v>
      </c>
      <c r="AK606" s="82">
        <v>-7.3783000000000003</v>
      </c>
      <c r="AL606" s="82">
        <v>-35.966500000000003</v>
      </c>
      <c r="AM606" s="82">
        <v>-3.7244999999999999</v>
      </c>
      <c r="AN606" s="82">
        <v>-16.6568</v>
      </c>
      <c r="AO606" s="82">
        <v>-37.057200000000002</v>
      </c>
      <c r="AP606" s="82">
        <v>-37.618200000000002</v>
      </c>
      <c r="AQ606" s="82">
        <v>-22.8444</v>
      </c>
      <c r="AR606" s="82">
        <v>-4.9287000000000001</v>
      </c>
      <c r="AS606" s="82">
        <v>-5.5853999999999999</v>
      </c>
      <c r="AT606" s="82">
        <v>-2.0899999999999998E-2</v>
      </c>
      <c r="AU606" s="82">
        <v>-7.1584000000000003</v>
      </c>
      <c r="AV606" s="82">
        <v>-5.7637</v>
      </c>
      <c r="AW606" s="82">
        <v>-5.3902999999999999</v>
      </c>
      <c r="AX606" s="82">
        <v>-9.1773000000000007</v>
      </c>
      <c r="AY606" s="82">
        <v>33.704300000000003</v>
      </c>
      <c r="AZ606" s="82">
        <v>25.149100000000001</v>
      </c>
      <c r="BA606" s="82">
        <v>-59.191400000000002</v>
      </c>
      <c r="BB606" s="82">
        <v>0.25640000000000002</v>
      </c>
      <c r="BC606" s="82">
        <v>-19.606400000000001</v>
      </c>
      <c r="BD606" s="82">
        <v>-10.4534</v>
      </c>
      <c r="BE606" s="82">
        <v>-6.1802000000000001</v>
      </c>
      <c r="BF606" s="82">
        <v>10.9079</v>
      </c>
      <c r="BG606" s="82">
        <v>24.805499999999999</v>
      </c>
      <c r="BH606" s="82">
        <v>30.384899999999998</v>
      </c>
      <c r="BI606" s="82">
        <v>1.2130000000000001</v>
      </c>
      <c r="BJ606" s="82">
        <v>-5.1871999999999998</v>
      </c>
      <c r="BK606" s="82">
        <v>15.3193</v>
      </c>
      <c r="BL606" s="82">
        <v>32.250700000000002</v>
      </c>
      <c r="BM606" s="82">
        <v>-27.122699999999998</v>
      </c>
      <c r="BN606" s="82">
        <v>13.9841</v>
      </c>
      <c r="BO606" s="82">
        <v>-21.805800000000001</v>
      </c>
      <c r="BP606" s="82">
        <v>-46.5321</v>
      </c>
      <c r="BQ606" s="82">
        <v>-26.1129</v>
      </c>
      <c r="BR606" s="82">
        <v>-1.1387</v>
      </c>
      <c r="BS606" s="82">
        <v>2.0207999999999999</v>
      </c>
      <c r="BT606" s="82">
        <v>20.305800000000001</v>
      </c>
      <c r="BU606" s="82">
        <v>12.713100000000001</v>
      </c>
      <c r="BV606" s="82">
        <v>-38.291400000000003</v>
      </c>
      <c r="BW606" s="82">
        <v>13.434799999999999</v>
      </c>
      <c r="BX606" s="82">
        <v>24.076000000000001</v>
      </c>
      <c r="BY606" s="82">
        <v>14.6027</v>
      </c>
      <c r="BZ606" s="82">
        <v>19.509799999999998</v>
      </c>
      <c r="CA606" s="82">
        <v>-5.0566000000000004</v>
      </c>
      <c r="CB606" s="82">
        <v>30.893999999999998</v>
      </c>
      <c r="CC606" s="82">
        <v>16.8812</v>
      </c>
      <c r="CD606" s="82">
        <v>64.295699999999997</v>
      </c>
      <c r="CE606" s="82">
        <v>33.760800000000003</v>
      </c>
      <c r="CF606" s="82">
        <v>4.7826000000000004</v>
      </c>
      <c r="CG606" s="82">
        <v>18.182200000000002</v>
      </c>
      <c r="CH606" s="82">
        <v>76.924899999999994</v>
      </c>
      <c r="CI606" s="82">
        <v>-26.750699999999998</v>
      </c>
      <c r="CJ606" s="82">
        <v>22.761199999999999</v>
      </c>
      <c r="CK606" s="82">
        <v>-8.8241999999999994</v>
      </c>
      <c r="CL606" s="82">
        <v>-4.8842999999999996</v>
      </c>
      <c r="CM606" s="82">
        <v>-40.487299999999998</v>
      </c>
      <c r="CN606" s="82">
        <v>-3.8410000000000002</v>
      </c>
      <c r="CO606" s="82">
        <v>-12.108499999999999</v>
      </c>
      <c r="CP606" s="82">
        <v>-12.165100000000001</v>
      </c>
      <c r="CQ606" s="82">
        <v>-0.96020000000000005</v>
      </c>
      <c r="CR606" s="82">
        <v>6.5808</v>
      </c>
      <c r="CS606" s="82">
        <v>-64.043300000000002</v>
      </c>
      <c r="CT606" s="82">
        <v>-3.6688999999999998</v>
      </c>
      <c r="CU606" s="82">
        <v>-28.861499999999999</v>
      </c>
      <c r="CV606" s="82">
        <v>-23.886199999999999</v>
      </c>
      <c r="CW606" s="82">
        <v>-3.7989999999999999</v>
      </c>
      <c r="CX606" s="82">
        <v>-12.5959</v>
      </c>
      <c r="CY606" s="82">
        <v>-10.8551</v>
      </c>
      <c r="CZ606" s="82">
        <v>7.6313000000000004</v>
      </c>
      <c r="DA606" s="82">
        <v>13.3628</v>
      </c>
      <c r="DB606" s="82">
        <v>-3.5760999999999998</v>
      </c>
      <c r="DC606" s="82">
        <v>-2.5436000000000001</v>
      </c>
      <c r="DD606" s="82">
        <v>-1.3125</v>
      </c>
    </row>
    <row r="607" spans="1:111" x14ac:dyDescent="0.2">
      <c r="A607" s="82" t="s">
        <v>817</v>
      </c>
      <c r="B607" s="82">
        <v>605</v>
      </c>
      <c r="C607" s="82" t="s">
        <v>1</v>
      </c>
      <c r="D607" s="82" t="s">
        <v>1028</v>
      </c>
      <c r="E607" s="82">
        <v>19</v>
      </c>
      <c r="F607" s="82" t="s">
        <v>962</v>
      </c>
      <c r="G607" s="82">
        <v>35</v>
      </c>
      <c r="H607" s="83">
        <v>688.29718200000002</v>
      </c>
      <c r="I607" s="46" t="s">
        <v>374</v>
      </c>
      <c r="J607" s="82" t="s">
        <v>1031</v>
      </c>
      <c r="K607" s="82">
        <v>23</v>
      </c>
      <c r="L607" s="84" t="s">
        <v>971</v>
      </c>
      <c r="M607" s="82">
        <v>105</v>
      </c>
      <c r="N607" s="83">
        <v>637.24839699999995</v>
      </c>
      <c r="O607" s="46" t="s">
        <v>695</v>
      </c>
      <c r="P607" s="82">
        <v>9.4705999999999992</v>
      </c>
      <c r="Q607" s="82">
        <v>5.9542000000000002</v>
      </c>
      <c r="R607" s="82">
        <v>3.5164</v>
      </c>
      <c r="S607" s="82">
        <v>2.1307</v>
      </c>
      <c r="T607" s="82">
        <v>1.2492000000000001</v>
      </c>
      <c r="U607" s="82">
        <v>0.88160000000000005</v>
      </c>
      <c r="V607" s="82">
        <v>-1.78E-2</v>
      </c>
      <c r="W607" s="82">
        <v>-5.4800000000000001E-2</v>
      </c>
      <c r="X607" s="82">
        <v>0.28560000000000002</v>
      </c>
      <c r="Y607" s="82">
        <v>0.1065</v>
      </c>
      <c r="Z607" s="82">
        <v>7.3000000000000001E-3</v>
      </c>
      <c r="AC607" s="86">
        <v>5.3100000000000001E-2</v>
      </c>
      <c r="AD607" s="82">
        <v>-0.1191</v>
      </c>
      <c r="AE607" s="82">
        <v>-5.91E-2</v>
      </c>
      <c r="AF607" s="82">
        <v>0.19359999999999999</v>
      </c>
      <c r="AG607" s="82">
        <v>-9.1600000000000001E-2</v>
      </c>
      <c r="AH607" s="82">
        <v>-1.8100000000000002E-2</v>
      </c>
      <c r="AI607" s="82">
        <v>-5.1400000000000001E-2</v>
      </c>
      <c r="AJ607" s="82">
        <v>4.4999999999999998E-2</v>
      </c>
      <c r="AK607" s="82">
        <v>-6.6100000000000006E-2</v>
      </c>
      <c r="BA607" s="82">
        <v>-5.0999999999999997E-2</v>
      </c>
      <c r="BE607" s="82">
        <v>0.16930000000000001</v>
      </c>
      <c r="BF607" s="82">
        <v>8.5300000000000001E-2</v>
      </c>
      <c r="BG607" s="82">
        <v>-3.3E-3</v>
      </c>
      <c r="BH607" s="82">
        <v>-0.18529999999999999</v>
      </c>
      <c r="BI607" s="82">
        <v>-0.6502</v>
      </c>
      <c r="BJ607" s="82">
        <v>-3.2399999999999998E-2</v>
      </c>
      <c r="BK607" s="82">
        <v>0.1847</v>
      </c>
      <c r="BL607" s="82">
        <v>0.2</v>
      </c>
      <c r="BM607" s="82">
        <v>0.25850000000000001</v>
      </c>
      <c r="BN607" s="82">
        <v>2.4400000000000002E-2</v>
      </c>
      <c r="CD607" s="82">
        <v>-0.217</v>
      </c>
      <c r="CF607" s="82">
        <v>0.18909999999999999</v>
      </c>
      <c r="CG607" s="82">
        <v>-0.2611</v>
      </c>
      <c r="CK607" s="82">
        <v>-9.4700000000000006E-2</v>
      </c>
      <c r="CL607" s="82">
        <v>3.8100000000000002E-2</v>
      </c>
      <c r="CM607" s="82">
        <v>0.1196</v>
      </c>
      <c r="CN607" s="82">
        <v>0.63759999999999994</v>
      </c>
      <c r="CO607" s="82">
        <v>-9.1000000000000004E-3</v>
      </c>
      <c r="CP607" s="82">
        <v>-2E-3</v>
      </c>
      <c r="CQ607" s="82">
        <v>-0.23139999999999999</v>
      </c>
      <c r="CR607" s="82">
        <v>-0.16889999999999999</v>
      </c>
    </row>
    <row r="608" spans="1:111" x14ac:dyDescent="0.2">
      <c r="A608" s="82" t="s">
        <v>817</v>
      </c>
      <c r="B608" s="82">
        <v>606</v>
      </c>
      <c r="C608" s="82" t="s">
        <v>2</v>
      </c>
      <c r="D608" s="82" t="s">
        <v>1069</v>
      </c>
      <c r="E608" s="82">
        <v>11</v>
      </c>
      <c r="F608" s="82" t="s">
        <v>919</v>
      </c>
      <c r="G608" s="82">
        <v>10</v>
      </c>
      <c r="H608" s="83">
        <v>639.04367000000002</v>
      </c>
      <c r="I608" s="46" t="s">
        <v>579</v>
      </c>
      <c r="J608" s="82" t="s">
        <v>1073</v>
      </c>
      <c r="K608" s="82">
        <v>15</v>
      </c>
      <c r="L608" s="84" t="s">
        <v>272</v>
      </c>
      <c r="M608" s="82">
        <v>85</v>
      </c>
      <c r="N608" s="83">
        <v>597.09873300000004</v>
      </c>
      <c r="O608" s="46" t="s">
        <v>612</v>
      </c>
      <c r="P608" s="82">
        <v>9.4680999999999997</v>
      </c>
      <c r="Q608" s="82">
        <v>4.1409000000000002</v>
      </c>
      <c r="R608" s="82">
        <v>5.3273000000000001</v>
      </c>
      <c r="S608" s="82">
        <v>1.1092</v>
      </c>
      <c r="T608" s="82">
        <v>0.47220000000000001</v>
      </c>
      <c r="U608" s="82">
        <v>0.63700000000000001</v>
      </c>
      <c r="V608" s="82">
        <v>-4.82E-2</v>
      </c>
      <c r="W608" s="82">
        <v>-0.13109999999999999</v>
      </c>
      <c r="X608" s="82">
        <v>0.10059999999999999</v>
      </c>
      <c r="Y608" s="82">
        <v>8.3000000000000004E-2</v>
      </c>
      <c r="Z608" s="82">
        <v>7.7499999999999999E-2</v>
      </c>
      <c r="AA608" s="82">
        <v>5.1900000000000002E-2</v>
      </c>
      <c r="AC608" s="86">
        <v>4.1799999999999997E-2</v>
      </c>
      <c r="AD608" s="82">
        <v>2.2700000000000001E-2</v>
      </c>
      <c r="AE608" s="82">
        <v>5.7000000000000002E-2</v>
      </c>
      <c r="AF608" s="82">
        <v>-3.1199999999999999E-2</v>
      </c>
      <c r="AG608" s="82">
        <v>-6.0600000000000001E-2</v>
      </c>
      <c r="AH608" s="82">
        <v>-4.6699999999999998E-2</v>
      </c>
      <c r="AI608" s="82">
        <v>-5.5800000000000002E-2</v>
      </c>
      <c r="AJ608" s="82">
        <v>0.13600000000000001</v>
      </c>
      <c r="AK608" s="82">
        <v>-5.1200000000000002E-2</v>
      </c>
      <c r="AL608" s="82">
        <v>-6.9800000000000001E-2</v>
      </c>
      <c r="AM608" s="82">
        <v>5.4999999999999997E-3</v>
      </c>
      <c r="AN608" s="82">
        <v>0.03</v>
      </c>
      <c r="AO608" s="82">
        <v>3.9300000000000002E-2</v>
      </c>
      <c r="AP608" s="82">
        <v>-1.52E-2</v>
      </c>
      <c r="AQ608" s="82">
        <v>-5.0200000000000002E-2</v>
      </c>
      <c r="AR608" s="82">
        <v>-0.16400000000000001</v>
      </c>
      <c r="BA608" s="82">
        <v>7.4399999999999994E-2</v>
      </c>
      <c r="BB608" s="82">
        <v>0.1075</v>
      </c>
      <c r="BC608" s="82">
        <v>6.5299999999999997E-2</v>
      </c>
      <c r="BE608" s="82">
        <v>-1.9E-3</v>
      </c>
      <c r="BF608" s="82">
        <v>6.2399999999999997E-2</v>
      </c>
      <c r="BG608" s="82">
        <v>4.4600000000000001E-2</v>
      </c>
      <c r="BH608" s="82">
        <v>5.4300000000000001E-2</v>
      </c>
      <c r="BI608" s="82">
        <v>-8.3199999999999996E-2</v>
      </c>
      <c r="BJ608" s="82">
        <v>-0.1137</v>
      </c>
      <c r="BK608" s="82">
        <v>-4.2200000000000001E-2</v>
      </c>
      <c r="BL608" s="82">
        <v>3.5099999999999999E-2</v>
      </c>
      <c r="BM608" s="82">
        <v>-3.7600000000000001E-2</v>
      </c>
      <c r="BN608" s="82">
        <v>-0.14530000000000001</v>
      </c>
      <c r="BO608" s="82">
        <v>-0.1215</v>
      </c>
      <c r="BP608" s="82">
        <v>9.0200000000000002E-2</v>
      </c>
      <c r="BQ608" s="82">
        <v>3.56E-2</v>
      </c>
      <c r="BR608" s="82">
        <v>-1.7399999999999999E-2</v>
      </c>
      <c r="BS608" s="82">
        <v>0.125</v>
      </c>
      <c r="BT608" s="82">
        <v>-0.13150000000000001</v>
      </c>
      <c r="CD608" s="82">
        <v>2.2200000000000001E-2</v>
      </c>
      <c r="CE608" s="82">
        <v>-2.06E-2</v>
      </c>
      <c r="CF608" s="82">
        <v>3.5099999999999999E-2</v>
      </c>
      <c r="CG608" s="82">
        <v>0.22020000000000001</v>
      </c>
      <c r="CH608" s="82">
        <v>-2.41E-2</v>
      </c>
      <c r="CI608" s="82">
        <v>-7.4999999999999997E-2</v>
      </c>
      <c r="CK608" s="82">
        <v>-4.5400000000000003E-2</v>
      </c>
      <c r="CL608" s="82">
        <v>-5.4199999999999998E-2</v>
      </c>
      <c r="CM608" s="82">
        <v>-6.93E-2</v>
      </c>
      <c r="CN608" s="82">
        <v>-7.5399999999999995E-2</v>
      </c>
      <c r="CO608" s="82">
        <v>-9.1800000000000007E-2</v>
      </c>
      <c r="CP608" s="82">
        <v>-0.25119999999999998</v>
      </c>
      <c r="CQ608" s="82">
        <v>0.151</v>
      </c>
      <c r="CR608" s="82">
        <v>-0.1426</v>
      </c>
      <c r="CS608" s="82">
        <v>8.5699999999999998E-2</v>
      </c>
      <c r="CT608" s="82">
        <v>-3.09E-2</v>
      </c>
      <c r="CU608" s="82">
        <v>3.4099999999999998E-2</v>
      </c>
      <c r="CV608" s="82">
        <v>0.1321</v>
      </c>
      <c r="CW608" s="82">
        <v>0.2</v>
      </c>
    </row>
    <row r="609" spans="1:108" x14ac:dyDescent="0.2">
      <c r="A609" s="82" t="s">
        <v>817</v>
      </c>
      <c r="B609" s="82">
        <v>607</v>
      </c>
      <c r="C609" s="82" t="s">
        <v>359</v>
      </c>
      <c r="D609" s="82" t="s">
        <v>1083</v>
      </c>
      <c r="E609" s="82">
        <v>4</v>
      </c>
      <c r="F609" s="82" t="s">
        <v>89</v>
      </c>
      <c r="G609" s="82">
        <v>150</v>
      </c>
      <c r="H609" s="83">
        <v>751.66315399999996</v>
      </c>
      <c r="I609" s="46" t="s">
        <v>349</v>
      </c>
      <c r="J609" s="82" t="s">
        <v>1100</v>
      </c>
      <c r="K609" s="82">
        <v>11</v>
      </c>
      <c r="L609" s="84" t="s">
        <v>919</v>
      </c>
      <c r="M609" s="82">
        <v>0</v>
      </c>
      <c r="N609" s="83">
        <v>632.62654899999995</v>
      </c>
      <c r="O609" s="46" t="s">
        <v>341</v>
      </c>
      <c r="P609" s="82">
        <v>9.4354999999999993</v>
      </c>
      <c r="Q609" s="82">
        <v>1.3008</v>
      </c>
      <c r="R609" s="82">
        <v>8.1348000000000003</v>
      </c>
      <c r="S609" s="82">
        <v>0.73170000000000002</v>
      </c>
      <c r="T609" s="82">
        <v>0.13200000000000001</v>
      </c>
      <c r="U609" s="82">
        <v>0.59960000000000002</v>
      </c>
      <c r="V609" s="82">
        <v>1.1874</v>
      </c>
      <c r="W609" s="82">
        <v>14.457800000000001</v>
      </c>
      <c r="X609" s="82">
        <v>-12.0428</v>
      </c>
      <c r="Y609" s="82">
        <v>11.2003</v>
      </c>
      <c r="Z609" s="82">
        <v>-93.604399999999998</v>
      </c>
      <c r="AA609" s="82">
        <v>3.4603000000000002</v>
      </c>
      <c r="AB609" s="82">
        <v>-1.8434999999999999</v>
      </c>
      <c r="AC609" s="86">
        <v>-13.9399</v>
      </c>
      <c r="AD609" s="82">
        <v>-8.2302</v>
      </c>
      <c r="AE609" s="82">
        <v>22.961200000000002</v>
      </c>
      <c r="AF609" s="82">
        <v>13.8507</v>
      </c>
      <c r="AG609" s="82">
        <v>33.173099999999998</v>
      </c>
      <c r="AH609" s="82">
        <v>-9.7103999999999999</v>
      </c>
      <c r="AI609" s="82">
        <v>-9.2814999999999994</v>
      </c>
      <c r="AJ609" s="82">
        <v>10.521000000000001</v>
      </c>
      <c r="AK609" s="82">
        <v>3.8227000000000002</v>
      </c>
      <c r="AL609" s="82">
        <v>34.970199999999998</v>
      </c>
      <c r="AM609" s="82">
        <v>35.557899999999997</v>
      </c>
      <c r="AN609" s="82">
        <v>10.0067</v>
      </c>
      <c r="AO609" s="82">
        <v>30.6036</v>
      </c>
      <c r="AP609" s="82">
        <v>26.388200000000001</v>
      </c>
      <c r="AQ609" s="82">
        <v>-14.291</v>
      </c>
      <c r="AR609" s="82">
        <v>9.5625</v>
      </c>
      <c r="AS609" s="82">
        <v>-5.9698000000000002</v>
      </c>
      <c r="AT609" s="82">
        <v>14.193099999999999</v>
      </c>
      <c r="AU609" s="82">
        <v>-2.9937</v>
      </c>
      <c r="AV609" s="82">
        <v>-34.3566</v>
      </c>
      <c r="AW609" s="82">
        <v>-10.162699999999999</v>
      </c>
      <c r="AX609" s="82">
        <v>5.6482999999999999</v>
      </c>
      <c r="AY609" s="82">
        <v>-54.606299999999997</v>
      </c>
      <c r="AZ609" s="82">
        <v>-6.9298000000000002</v>
      </c>
      <c r="BA609" s="82">
        <v>2.5228999999999999</v>
      </c>
      <c r="BB609" s="82">
        <v>21.405100000000001</v>
      </c>
      <c r="BC609" s="82">
        <v>13.475899999999999</v>
      </c>
      <c r="BD609" s="82">
        <v>-30.335599999999999</v>
      </c>
      <c r="BE609" s="82">
        <v>-104.23820000000001</v>
      </c>
      <c r="BF609" s="82">
        <v>-6.2832999999999997</v>
      </c>
      <c r="BG609" s="82">
        <v>-6.8948</v>
      </c>
      <c r="BH609" s="82">
        <v>-10.146599999999999</v>
      </c>
      <c r="BI609" s="82">
        <v>3.4306000000000001</v>
      </c>
      <c r="BJ609" s="82">
        <v>44.008800000000001</v>
      </c>
      <c r="BK609" s="82">
        <v>-10.7074</v>
      </c>
      <c r="BL609" s="82">
        <v>4.7560000000000002</v>
      </c>
      <c r="BM609" s="82">
        <v>7.5618999999999996</v>
      </c>
      <c r="BN609" s="82">
        <v>19.978000000000002</v>
      </c>
      <c r="BO609" s="82">
        <v>43.538899999999998</v>
      </c>
      <c r="BP609" s="82">
        <v>20.206399999999999</v>
      </c>
      <c r="BQ609" s="82">
        <v>36.116300000000003</v>
      </c>
      <c r="BR609" s="82">
        <v>-9.2439999999999998</v>
      </c>
      <c r="BS609" s="82">
        <v>41.892899999999997</v>
      </c>
      <c r="BT609" s="82">
        <v>-29.947500000000002</v>
      </c>
      <c r="BU609" s="82">
        <v>-10.7524</v>
      </c>
      <c r="BV609" s="82">
        <v>-7.4275000000000002</v>
      </c>
      <c r="BW609" s="82">
        <v>-6.7382999999999997</v>
      </c>
      <c r="BX609" s="82">
        <v>-33.254199999999997</v>
      </c>
      <c r="BY609" s="82">
        <v>-15.121700000000001</v>
      </c>
      <c r="BZ609" s="82">
        <v>-0.50160000000000005</v>
      </c>
      <c r="CA609" s="82">
        <v>-0.16170000000000001</v>
      </c>
      <c r="CB609" s="82">
        <v>22.8613</v>
      </c>
      <c r="CC609" s="82">
        <v>-11.304</v>
      </c>
      <c r="CD609" s="82">
        <v>-32.902000000000001</v>
      </c>
      <c r="CE609" s="82">
        <v>-34.392899999999997</v>
      </c>
      <c r="CF609" s="82">
        <v>23.444400000000002</v>
      </c>
      <c r="CG609" s="82">
        <v>52.0687</v>
      </c>
      <c r="CH609" s="82">
        <v>11.4937</v>
      </c>
      <c r="CI609" s="82">
        <v>-63.437399999999997</v>
      </c>
      <c r="CJ609" s="82">
        <v>0.17419999999999999</v>
      </c>
      <c r="CK609" s="82">
        <v>-3.8675000000000002</v>
      </c>
      <c r="CL609" s="82">
        <v>3.3967999999999998</v>
      </c>
      <c r="CM609" s="82">
        <v>40.678400000000003</v>
      </c>
      <c r="CN609" s="82">
        <v>-23.821000000000002</v>
      </c>
      <c r="CO609" s="82">
        <v>3.3500999999999999</v>
      </c>
      <c r="CP609" s="82">
        <v>10.2933</v>
      </c>
      <c r="CQ609" s="82">
        <v>-2.3414999999999999</v>
      </c>
      <c r="CR609" s="82">
        <v>-23.441800000000001</v>
      </c>
      <c r="CS609" s="82">
        <v>-11.492800000000001</v>
      </c>
      <c r="CT609" s="82">
        <v>-19.4221</v>
      </c>
      <c r="CU609" s="82">
        <v>-1.5331999999999999</v>
      </c>
      <c r="CV609" s="82">
        <v>-14.273999999999999</v>
      </c>
      <c r="CW609" s="82">
        <v>18.808</v>
      </c>
      <c r="CX609" s="82">
        <v>24.842199999999998</v>
      </c>
      <c r="CY609" s="82">
        <v>-26.412299999999998</v>
      </c>
      <c r="CZ609" s="82">
        <v>13.0342</v>
      </c>
      <c r="DA609" s="82">
        <v>53.017499999999998</v>
      </c>
      <c r="DB609" s="82">
        <v>16.7867</v>
      </c>
      <c r="DC609" s="82">
        <v>-2.6366000000000001</v>
      </c>
      <c r="DD609" s="82">
        <v>-0.10929999999999999</v>
      </c>
    </row>
    <row r="610" spans="1:108" x14ac:dyDescent="0.2">
      <c r="A610" s="82" t="s">
        <v>817</v>
      </c>
      <c r="B610" s="82">
        <v>608</v>
      </c>
      <c r="C610" s="82" t="s">
        <v>359</v>
      </c>
      <c r="D610" s="82" t="s">
        <v>1098</v>
      </c>
      <c r="E610" s="82">
        <v>5</v>
      </c>
      <c r="F610" s="82" t="s">
        <v>92</v>
      </c>
      <c r="G610" s="82">
        <v>125</v>
      </c>
      <c r="H610" s="83">
        <v>710.24852399999997</v>
      </c>
      <c r="I610" s="46" t="s">
        <v>627</v>
      </c>
      <c r="J610" s="82" t="s">
        <v>1100</v>
      </c>
      <c r="K610" s="82">
        <v>11</v>
      </c>
      <c r="L610" s="84" t="s">
        <v>919</v>
      </c>
      <c r="M610" s="82">
        <v>0</v>
      </c>
      <c r="N610" s="83">
        <v>632.62654899999995</v>
      </c>
      <c r="O610" s="46" t="s">
        <v>341</v>
      </c>
      <c r="P610" s="82">
        <v>9.4229000000000003</v>
      </c>
      <c r="Q610" s="82">
        <v>3.8999999999999998E-3</v>
      </c>
      <c r="R610" s="82">
        <v>9.4189000000000007</v>
      </c>
      <c r="S610" s="82">
        <v>0.68530000000000002</v>
      </c>
      <c r="T610" s="82">
        <v>2.0000000000000001E-4</v>
      </c>
      <c r="U610" s="82">
        <v>0.68510000000000004</v>
      </c>
      <c r="V610" s="82">
        <v>1.9361999999999999</v>
      </c>
      <c r="W610" s="82">
        <v>12.290100000000001</v>
      </c>
      <c r="X610" s="82">
        <v>0.49690000000000001</v>
      </c>
      <c r="Y610" s="82">
        <v>-32.793599999999998</v>
      </c>
      <c r="Z610" s="82">
        <v>-61.331000000000003</v>
      </c>
      <c r="AA610" s="82">
        <v>58.718699999999998</v>
      </c>
      <c r="AB610" s="82">
        <v>-21.461500000000001</v>
      </c>
      <c r="AC610" s="86">
        <v>-5.7257999999999996</v>
      </c>
      <c r="AD610" s="82">
        <v>7.3377999999999997</v>
      </c>
      <c r="AE610" s="82">
        <v>-7.3449</v>
      </c>
      <c r="AF610" s="82">
        <v>7.9660000000000002</v>
      </c>
      <c r="AG610" s="82">
        <v>46.165799999999997</v>
      </c>
      <c r="AH610" s="82">
        <v>-0.31130000000000002</v>
      </c>
      <c r="AI610" s="82">
        <v>4.1506999999999996</v>
      </c>
      <c r="AJ610" s="82">
        <v>14.054600000000001</v>
      </c>
      <c r="AK610" s="82">
        <v>2.6547000000000001</v>
      </c>
      <c r="AL610" s="82">
        <v>-11.2582</v>
      </c>
      <c r="AM610" s="82">
        <v>24.928599999999999</v>
      </c>
      <c r="AN610" s="82">
        <v>-18.4117</v>
      </c>
      <c r="AO610" s="82">
        <v>-19.950099999999999</v>
      </c>
      <c r="AP610" s="82">
        <v>-2.1362999999999999</v>
      </c>
      <c r="AQ610" s="82">
        <v>-11.498799999999999</v>
      </c>
      <c r="AR610" s="82">
        <v>10.550700000000001</v>
      </c>
      <c r="AS610" s="82">
        <v>-2.1025</v>
      </c>
      <c r="AT610" s="82">
        <v>6.8939000000000004</v>
      </c>
      <c r="AU610" s="82">
        <v>-15.305099999999999</v>
      </c>
      <c r="AV610" s="82">
        <v>22.7941</v>
      </c>
      <c r="AW610" s="82">
        <v>-19.2745</v>
      </c>
      <c r="AX610" s="82">
        <v>9.2391000000000005</v>
      </c>
      <c r="AY610" s="82">
        <v>-14.933299999999999</v>
      </c>
      <c r="AZ610" s="82">
        <v>28.384</v>
      </c>
      <c r="BA610" s="82">
        <v>1.2825</v>
      </c>
      <c r="BB610" s="82">
        <v>21.918600000000001</v>
      </c>
      <c r="BC610" s="82">
        <v>-7.3292999999999999</v>
      </c>
      <c r="BD610" s="82">
        <v>-23.048400000000001</v>
      </c>
      <c r="BE610" s="82">
        <v>-101.6234</v>
      </c>
      <c r="BF610" s="82">
        <v>-7.7708000000000004</v>
      </c>
      <c r="BG610" s="82">
        <v>-1.7710999999999999</v>
      </c>
      <c r="BH610" s="82">
        <v>-3.9443999999999999</v>
      </c>
      <c r="BI610" s="82">
        <v>-2.7745000000000002</v>
      </c>
      <c r="BJ610" s="82">
        <v>54.352400000000003</v>
      </c>
      <c r="BK610" s="82">
        <v>-11.0166</v>
      </c>
      <c r="BL610" s="82">
        <v>0.84150000000000003</v>
      </c>
      <c r="BM610" s="82">
        <v>7.5551000000000004</v>
      </c>
      <c r="BN610" s="82">
        <v>14.7173</v>
      </c>
      <c r="BO610" s="82">
        <v>39.703000000000003</v>
      </c>
      <c r="BP610" s="82">
        <v>9.6736000000000004</v>
      </c>
      <c r="BQ610" s="82">
        <v>32.44</v>
      </c>
      <c r="BR610" s="82">
        <v>-9.6148000000000007</v>
      </c>
      <c r="BS610" s="82">
        <v>42.527999999999999</v>
      </c>
      <c r="BT610" s="82">
        <v>-23.733000000000001</v>
      </c>
      <c r="BU610" s="82">
        <v>-6.2480000000000002</v>
      </c>
      <c r="BV610" s="82">
        <v>-11.812900000000001</v>
      </c>
      <c r="BW610" s="82">
        <v>-3.4859</v>
      </c>
      <c r="BX610" s="82">
        <v>-26.211200000000002</v>
      </c>
      <c r="BY610" s="82">
        <v>-10.132400000000001</v>
      </c>
      <c r="BZ610" s="82">
        <v>0.51839999999999997</v>
      </c>
      <c r="CA610" s="82">
        <v>4.3301999999999996</v>
      </c>
      <c r="CB610" s="82">
        <v>20.655899999999999</v>
      </c>
      <c r="CC610" s="82">
        <v>-66.240499999999997</v>
      </c>
      <c r="CD610" s="82">
        <v>-15.0472</v>
      </c>
      <c r="CE610" s="82">
        <v>14.0443</v>
      </c>
      <c r="CF610" s="82">
        <v>25.753399999999999</v>
      </c>
      <c r="CG610" s="82">
        <v>-31.062100000000001</v>
      </c>
      <c r="CH610" s="82">
        <v>20.2683</v>
      </c>
      <c r="CI610" s="82">
        <v>75.406400000000005</v>
      </c>
      <c r="CJ610" s="82">
        <v>-34.039400000000001</v>
      </c>
      <c r="CK610" s="82">
        <v>8.4016999999999999</v>
      </c>
      <c r="CL610" s="82">
        <v>-41.185699999999997</v>
      </c>
      <c r="CM610" s="82">
        <v>9.7722999999999995</v>
      </c>
      <c r="CN610" s="82">
        <v>15.746499999999999</v>
      </c>
      <c r="CO610" s="82">
        <v>6.5975999999999999</v>
      </c>
      <c r="CP610" s="82">
        <v>43.861800000000002</v>
      </c>
      <c r="CQ610" s="82">
        <v>-8.5145</v>
      </c>
      <c r="CR610" s="82">
        <v>10.1053</v>
      </c>
      <c r="CS610" s="82">
        <v>23.054400000000001</v>
      </c>
      <c r="CT610" s="82">
        <v>14.2997</v>
      </c>
      <c r="CU610" s="82">
        <v>3.7195</v>
      </c>
      <c r="CV610" s="82">
        <v>-20.867799999999999</v>
      </c>
      <c r="CW610" s="82">
        <v>-29.097300000000001</v>
      </c>
      <c r="CX610" s="82">
        <v>-2.3555000000000001</v>
      </c>
      <c r="CY610" s="82">
        <v>-2.2766999999999999</v>
      </c>
      <c r="CZ610" s="82">
        <v>-2.3786999999999998</v>
      </c>
      <c r="DA610" s="82">
        <v>2.7330000000000001</v>
      </c>
      <c r="DB610" s="82">
        <v>-10.269600000000001</v>
      </c>
      <c r="DC610" s="82">
        <v>-15.611700000000001</v>
      </c>
      <c r="DD610" s="82">
        <v>5.1825999999999999</v>
      </c>
    </row>
    <row r="611" spans="1:108" x14ac:dyDescent="0.2">
      <c r="A611" s="82" t="s">
        <v>817</v>
      </c>
      <c r="B611" s="82">
        <v>609</v>
      </c>
      <c r="C611" s="82" t="s">
        <v>21</v>
      </c>
      <c r="D611" s="82" t="s">
        <v>1039</v>
      </c>
      <c r="E611" s="82">
        <v>5</v>
      </c>
      <c r="F611" s="82" t="s">
        <v>92</v>
      </c>
      <c r="G611" s="82">
        <v>70</v>
      </c>
      <c r="H611" s="83">
        <v>69.015102999999996</v>
      </c>
      <c r="I611" s="46" t="s">
        <v>323</v>
      </c>
      <c r="J611" s="82" t="s">
        <v>1049</v>
      </c>
      <c r="K611" s="82">
        <v>15</v>
      </c>
      <c r="L611" s="84" t="s">
        <v>272</v>
      </c>
      <c r="M611" s="82">
        <v>30</v>
      </c>
      <c r="N611" s="83">
        <v>48.175728999999997</v>
      </c>
      <c r="O611" s="46" t="s">
        <v>701</v>
      </c>
      <c r="P611" s="82">
        <v>9.4221000000000004</v>
      </c>
      <c r="Q611" s="82">
        <v>3.6204999999999998</v>
      </c>
      <c r="R611" s="82">
        <v>5.8015999999999996</v>
      </c>
      <c r="S611" s="82">
        <v>2.8925000000000001</v>
      </c>
      <c r="T611" s="82">
        <v>0.87860000000000005</v>
      </c>
      <c r="U611" s="82">
        <v>2.0139999999999998</v>
      </c>
      <c r="V611" s="82">
        <v>6.2E-2</v>
      </c>
      <c r="W611" s="82">
        <v>0.1079</v>
      </c>
      <c r="X611" s="82">
        <v>-0.3553</v>
      </c>
      <c r="Y611" s="82">
        <v>0.49180000000000001</v>
      </c>
      <c r="Z611" s="82">
        <v>-5.4999999999999997E-3</v>
      </c>
      <c r="AC611" s="86">
        <v>1.5100000000000001E-2</v>
      </c>
      <c r="AD611" s="82">
        <v>-0.89390000000000003</v>
      </c>
      <c r="AE611" s="82">
        <v>0.1115</v>
      </c>
      <c r="AF611" s="82">
        <v>-2.7699999999999999E-2</v>
      </c>
      <c r="AG611" s="82">
        <v>0.44519999999999998</v>
      </c>
      <c r="AH611" s="82">
        <v>-0.28699999999999998</v>
      </c>
      <c r="AI611" s="82">
        <v>-1.9099999999999999E-2</v>
      </c>
      <c r="AJ611" s="82">
        <v>0.3589</v>
      </c>
      <c r="AK611" s="82">
        <v>-0.1895</v>
      </c>
      <c r="BA611" s="82">
        <v>-7.7499999999999999E-2</v>
      </c>
      <c r="BE611" s="82">
        <v>9.4100000000000003E-2</v>
      </c>
      <c r="BF611" s="82">
        <v>-3.6200000000000003E-2</v>
      </c>
      <c r="BG611" s="82">
        <v>-0.64200000000000002</v>
      </c>
      <c r="BH611" s="82">
        <v>-8.14E-2</v>
      </c>
      <c r="BI611" s="82">
        <v>0.13159999999999999</v>
      </c>
      <c r="BJ611" s="82">
        <v>0.55079999999999996</v>
      </c>
      <c r="BK611" s="82">
        <v>-0.1052</v>
      </c>
      <c r="BL611" s="82">
        <v>-2.7300000000000001E-2</v>
      </c>
      <c r="BM611" s="82">
        <v>0.25040000000000001</v>
      </c>
      <c r="BN611" s="82">
        <v>-5.74E-2</v>
      </c>
      <c r="CD611" s="82">
        <v>0.19650000000000001</v>
      </c>
      <c r="CF611" s="82">
        <v>-8.2100000000000006E-2</v>
      </c>
      <c r="CG611" s="82">
        <v>-1.0980000000000001</v>
      </c>
      <c r="CK611" s="82">
        <v>8.5500000000000007E-2</v>
      </c>
      <c r="CL611" s="82">
        <v>0.39810000000000001</v>
      </c>
      <c r="CM611" s="82">
        <v>0.76449999999999996</v>
      </c>
      <c r="CN611" s="82">
        <v>-1.0125999999999999</v>
      </c>
      <c r="CO611" s="82">
        <v>0.40260000000000001</v>
      </c>
      <c r="CP611" s="82">
        <v>0.17499999999999999</v>
      </c>
      <c r="CQ611" s="82">
        <v>0.31</v>
      </c>
      <c r="CR611" s="82">
        <v>-0.1394</v>
      </c>
    </row>
    <row r="612" spans="1:108" x14ac:dyDescent="0.2">
      <c r="A612" s="82" t="s">
        <v>817</v>
      </c>
      <c r="B612" s="82">
        <v>610</v>
      </c>
      <c r="C612" s="82" t="s">
        <v>2</v>
      </c>
      <c r="D612" s="82" t="s">
        <v>1074</v>
      </c>
      <c r="E612" s="82">
        <v>16</v>
      </c>
      <c r="F612" s="82" t="s">
        <v>952</v>
      </c>
      <c r="G612" s="82">
        <v>5</v>
      </c>
      <c r="H612" s="83">
        <v>349.86646100000002</v>
      </c>
      <c r="I612" s="46" t="s">
        <v>342</v>
      </c>
      <c r="J612" s="82" t="s">
        <v>1078</v>
      </c>
      <c r="K612" s="82">
        <v>21</v>
      </c>
      <c r="L612" s="84" t="s">
        <v>967</v>
      </c>
      <c r="M612" s="82">
        <v>100</v>
      </c>
      <c r="N612" s="83">
        <v>118.32845</v>
      </c>
      <c r="O612" s="46" t="s">
        <v>671</v>
      </c>
      <c r="P612" s="82">
        <v>9.42</v>
      </c>
      <c r="Q612" s="82">
        <v>5.7953000000000001</v>
      </c>
      <c r="R612" s="82">
        <v>3.6248</v>
      </c>
      <c r="S612" s="82">
        <v>0.98109999999999997</v>
      </c>
      <c r="T612" s="82">
        <v>0.65769999999999995</v>
      </c>
      <c r="U612" s="82">
        <v>0.32340000000000002</v>
      </c>
      <c r="V612" s="82">
        <v>-4.8399999999999999E-2</v>
      </c>
      <c r="W612" s="82">
        <v>-3.1E-2</v>
      </c>
      <c r="X612" s="82">
        <v>0.1198</v>
      </c>
      <c r="Y612" s="82">
        <v>7.4800000000000005E-2</v>
      </c>
      <c r="Z612" s="82">
        <v>-2.8299999999999999E-2</v>
      </c>
      <c r="AA612" s="82">
        <v>-4.0099999999999997E-2</v>
      </c>
      <c r="AC612" s="86">
        <v>1.7500000000000002E-2</v>
      </c>
      <c r="AD612" s="82">
        <v>-0.1177</v>
      </c>
      <c r="AE612" s="82">
        <v>-6.6E-3</v>
      </c>
      <c r="AF612" s="82">
        <v>5.0200000000000002E-2</v>
      </c>
      <c r="AG612" s="82">
        <v>6.0000000000000001E-3</v>
      </c>
      <c r="AH612" s="82">
        <v>-6.1600000000000002E-2</v>
      </c>
      <c r="AI612" s="82">
        <v>-0.13350000000000001</v>
      </c>
      <c r="AJ612" s="82">
        <v>1.32E-2</v>
      </c>
      <c r="AK612" s="82">
        <v>-4.3700000000000003E-2</v>
      </c>
      <c r="AL612" s="82">
        <v>-1.9599999999999999E-2</v>
      </c>
      <c r="AM612" s="82">
        <v>-2.0799999999999999E-2</v>
      </c>
      <c r="AN612" s="82">
        <v>2.5700000000000001E-2</v>
      </c>
      <c r="AO612" s="82">
        <v>7.3200000000000001E-2</v>
      </c>
      <c r="AP612" s="82">
        <v>5.8200000000000002E-2</v>
      </c>
      <c r="AQ612" s="82">
        <v>0.19750000000000001</v>
      </c>
      <c r="AR612" s="82">
        <v>-4.4499999999999998E-2</v>
      </c>
      <c r="BA612" s="82">
        <v>-5.67E-2</v>
      </c>
      <c r="BB612" s="82">
        <v>2.3800000000000002E-2</v>
      </c>
      <c r="BC612" s="82">
        <v>-8.6300000000000002E-2</v>
      </c>
      <c r="BE612" s="82">
        <v>2.81E-2</v>
      </c>
      <c r="BF612" s="82">
        <v>1.5599999999999999E-2</v>
      </c>
      <c r="BG612" s="82">
        <v>8.2900000000000001E-2</v>
      </c>
      <c r="BH612" s="82">
        <v>-1.83E-2</v>
      </c>
      <c r="BI612" s="82">
        <v>0.13220000000000001</v>
      </c>
      <c r="BJ612" s="82">
        <v>6.9099999999999995E-2</v>
      </c>
      <c r="BK612" s="82">
        <v>5.3999999999999999E-2</v>
      </c>
      <c r="BL612" s="82">
        <v>-3.8300000000000001E-2</v>
      </c>
      <c r="BM612" s="82">
        <v>-0.14130000000000001</v>
      </c>
      <c r="BN612" s="82">
        <v>-0.03</v>
      </c>
      <c r="BO612" s="82">
        <v>-7.1499999999999994E-2</v>
      </c>
      <c r="BP612" s="82">
        <v>7.8600000000000003E-2</v>
      </c>
      <c r="BQ612" s="82">
        <v>3.9899999999999998E-2</v>
      </c>
      <c r="BR612" s="82">
        <v>-5.5599999999999997E-2</v>
      </c>
      <c r="BS612" s="82">
        <v>5.2299999999999999E-2</v>
      </c>
      <c r="BT612" s="82">
        <v>-7.85E-2</v>
      </c>
      <c r="CD612" s="82">
        <v>9.9500000000000005E-2</v>
      </c>
      <c r="CE612" s="82">
        <v>1.5900000000000001E-2</v>
      </c>
      <c r="CF612" s="82">
        <v>2.52E-2</v>
      </c>
      <c r="CG612" s="82">
        <v>-3.5000000000000001E-3</v>
      </c>
      <c r="CH612" s="82">
        <v>-6.9900000000000004E-2</v>
      </c>
      <c r="CI612" s="82">
        <v>7.7700000000000005E-2</v>
      </c>
      <c r="CK612" s="82">
        <v>-2.0000000000000001E-4</v>
      </c>
      <c r="CL612" s="82">
        <v>-9.5899999999999999E-2</v>
      </c>
      <c r="CM612" s="82">
        <v>-9.6000000000000002E-2</v>
      </c>
      <c r="CN612" s="82">
        <v>2.8899999999999999E-2</v>
      </c>
      <c r="CO612" s="82">
        <v>-1.6000000000000001E-3</v>
      </c>
      <c r="CP612" s="82">
        <v>7.3099999999999998E-2</v>
      </c>
      <c r="CQ612" s="82">
        <v>0.14069999999999999</v>
      </c>
      <c r="CR612" s="82">
        <v>1.6000000000000001E-3</v>
      </c>
      <c r="CS612" s="82">
        <v>0.13389999999999999</v>
      </c>
      <c r="CT612" s="82">
        <v>-8.3799999999999999E-2</v>
      </c>
      <c r="CU612" s="82">
        <v>-5.6399999999999999E-2</v>
      </c>
      <c r="CV612" s="82">
        <v>-0.20330000000000001</v>
      </c>
      <c r="CW612" s="82">
        <v>1.41E-2</v>
      </c>
    </row>
    <row r="613" spans="1:108" x14ac:dyDescent="0.2">
      <c r="A613" s="82" t="s">
        <v>817</v>
      </c>
      <c r="B613" s="82">
        <v>611</v>
      </c>
      <c r="C613" s="82" t="s">
        <v>1</v>
      </c>
      <c r="D613" s="82" t="s">
        <v>1018</v>
      </c>
      <c r="E613" s="82">
        <v>8</v>
      </c>
      <c r="F613" s="82" t="s">
        <v>191</v>
      </c>
      <c r="G613" s="82">
        <v>100</v>
      </c>
      <c r="H613" s="83">
        <v>818.31684600000006</v>
      </c>
      <c r="I613" s="46" t="s">
        <v>558</v>
      </c>
      <c r="J613" s="82" t="s">
        <v>1024</v>
      </c>
      <c r="K613" s="82">
        <v>14</v>
      </c>
      <c r="L613" s="84" t="s">
        <v>203</v>
      </c>
      <c r="M613" s="82">
        <v>25</v>
      </c>
      <c r="N613" s="83">
        <v>17.153426</v>
      </c>
      <c r="O613" s="46" t="s">
        <v>773</v>
      </c>
      <c r="P613" s="82">
        <v>9.4183000000000003</v>
      </c>
      <c r="Q613" s="82">
        <v>4.3086000000000002</v>
      </c>
      <c r="R613" s="82">
        <v>5.1097000000000001</v>
      </c>
      <c r="S613" s="82">
        <v>2.2989999999999999</v>
      </c>
      <c r="T613" s="82">
        <v>0.89449999999999996</v>
      </c>
      <c r="U613" s="82">
        <v>1.4045000000000001</v>
      </c>
      <c r="V613" s="82">
        <v>0.15379999999999999</v>
      </c>
      <c r="W613" s="82">
        <v>6.0100000000000001E-2</v>
      </c>
      <c r="X613" s="82">
        <v>-0.2445</v>
      </c>
      <c r="Y613" s="82">
        <v>-0.1221</v>
      </c>
      <c r="Z613" s="82">
        <v>-1E-4</v>
      </c>
      <c r="AC613" s="86">
        <v>2.1100000000000001E-2</v>
      </c>
      <c r="AD613" s="82">
        <v>-2.0000000000000001E-4</v>
      </c>
      <c r="AE613" s="82">
        <v>-0.15679999999999999</v>
      </c>
      <c r="AF613" s="82">
        <v>-0.1326</v>
      </c>
      <c r="AG613" s="82">
        <v>0.39550000000000002</v>
      </c>
      <c r="AH613" s="82">
        <v>5.96E-2</v>
      </c>
      <c r="AI613" s="82">
        <v>7.3999999999999996E-2</v>
      </c>
      <c r="AJ613" s="82">
        <v>-2.1499999999999998E-2</v>
      </c>
      <c r="AK613" s="82">
        <v>-0.1169</v>
      </c>
      <c r="BA613" s="82">
        <v>-2.5000000000000001E-2</v>
      </c>
      <c r="BE613" s="82">
        <v>0.18260000000000001</v>
      </c>
      <c r="BF613" s="82">
        <v>-9.4600000000000004E-2</v>
      </c>
      <c r="BG613" s="82">
        <v>0.16589999999999999</v>
      </c>
      <c r="BH613" s="82">
        <v>-0.13320000000000001</v>
      </c>
      <c r="BI613" s="82">
        <v>-0.1148</v>
      </c>
      <c r="BJ613" s="82">
        <v>-4.5499999999999999E-2</v>
      </c>
      <c r="BK613" s="82">
        <v>6.4000000000000001E-2</v>
      </c>
      <c r="BL613" s="82">
        <v>-2.1000000000000001E-2</v>
      </c>
      <c r="BM613" s="82">
        <v>9.5100000000000004E-2</v>
      </c>
      <c r="BN613" s="82">
        <v>-7.3499999999999996E-2</v>
      </c>
      <c r="CD613" s="82">
        <v>2.2100000000000002E-2</v>
      </c>
      <c r="CF613" s="82">
        <v>8.3099999999999993E-2</v>
      </c>
      <c r="CG613" s="82">
        <v>-0.19059999999999999</v>
      </c>
      <c r="CK613" s="82">
        <v>0.14119999999999999</v>
      </c>
      <c r="CL613" s="82">
        <v>7.7100000000000002E-2</v>
      </c>
      <c r="CM613" s="82">
        <v>0.50390000000000001</v>
      </c>
      <c r="CN613" s="82">
        <v>-0.80059999999999998</v>
      </c>
      <c r="CO613" s="82">
        <v>-0.22589999999999999</v>
      </c>
      <c r="CP613" s="82">
        <v>9.9400000000000002E-2</v>
      </c>
      <c r="CQ613" s="82">
        <v>5.8999999999999997E-2</v>
      </c>
      <c r="CR613" s="82">
        <v>0.23139999999999999</v>
      </c>
    </row>
    <row r="614" spans="1:108" x14ac:dyDescent="0.2">
      <c r="A614" s="82" t="s">
        <v>817</v>
      </c>
      <c r="B614" s="82">
        <v>612</v>
      </c>
      <c r="C614" s="82" t="s">
        <v>359</v>
      </c>
      <c r="D614" s="82" t="s">
        <v>1087</v>
      </c>
      <c r="E614" s="82">
        <v>9</v>
      </c>
      <c r="F614" s="82" t="s">
        <v>261</v>
      </c>
      <c r="G614" s="82">
        <v>60</v>
      </c>
      <c r="H614" s="83">
        <v>560.23392699999999</v>
      </c>
      <c r="I614" s="46" t="s">
        <v>325</v>
      </c>
      <c r="J614" s="82" t="s">
        <v>1087</v>
      </c>
      <c r="K614" s="82">
        <v>9</v>
      </c>
      <c r="L614" s="84" t="s">
        <v>261</v>
      </c>
      <c r="M614" s="82">
        <v>70</v>
      </c>
      <c r="N614" s="83">
        <v>573.87243599999999</v>
      </c>
      <c r="O614" s="46" t="s">
        <v>560</v>
      </c>
      <c r="P614" s="82">
        <v>9.3554999999999993</v>
      </c>
      <c r="Q614" s="82">
        <v>0.85940000000000005</v>
      </c>
      <c r="R614" s="82">
        <v>8.4961000000000002</v>
      </c>
      <c r="S614" s="82">
        <v>0.32890000000000003</v>
      </c>
      <c r="T614" s="82">
        <v>3.9800000000000002E-2</v>
      </c>
      <c r="U614" s="82">
        <v>0.28910000000000002</v>
      </c>
      <c r="V614" s="82">
        <v>-20.935600000000001</v>
      </c>
      <c r="W614" s="82">
        <v>15.369</v>
      </c>
      <c r="X614" s="82">
        <v>15.2165</v>
      </c>
      <c r="Y614" s="82">
        <v>83.273399999999995</v>
      </c>
      <c r="Z614" s="82">
        <v>-3.1722000000000001</v>
      </c>
      <c r="AA614" s="82">
        <v>-81.112899999999996</v>
      </c>
      <c r="AB614" s="82">
        <v>25.451699999999999</v>
      </c>
      <c r="AC614" s="86">
        <v>22.869299999999999</v>
      </c>
      <c r="AD614" s="82">
        <v>3.0811999999999999</v>
      </c>
      <c r="AE614" s="82">
        <v>28.9511</v>
      </c>
      <c r="AF614" s="82">
        <v>-11.9817</v>
      </c>
      <c r="AG614" s="82">
        <v>-43.3767</v>
      </c>
      <c r="AH614" s="82">
        <v>19.466999999999999</v>
      </c>
      <c r="AI614" s="82">
        <v>14.707800000000001</v>
      </c>
      <c r="AJ614" s="82">
        <v>25.778300000000002</v>
      </c>
      <c r="AK614" s="82">
        <v>-21.768599999999999</v>
      </c>
      <c r="AL614" s="82">
        <v>27.731000000000002</v>
      </c>
      <c r="AM614" s="82">
        <v>-35.584600000000002</v>
      </c>
      <c r="AN614" s="82">
        <v>-45.760100000000001</v>
      </c>
      <c r="AO614" s="82">
        <v>-29.2746</v>
      </c>
      <c r="AP614" s="82">
        <v>8.2096999999999998</v>
      </c>
      <c r="AQ614" s="82">
        <v>-2.9297</v>
      </c>
      <c r="AR614" s="82">
        <v>-6.109</v>
      </c>
      <c r="AS614" s="82">
        <v>19.7151</v>
      </c>
      <c r="AT614" s="82">
        <v>-15.5152</v>
      </c>
      <c r="AU614" s="82">
        <v>-11.8018</v>
      </c>
      <c r="AV614" s="82">
        <v>25.685300000000002</v>
      </c>
      <c r="AW614" s="82">
        <v>-1.2622</v>
      </c>
      <c r="AX614" s="82">
        <v>-13.783300000000001</v>
      </c>
      <c r="AY614" s="82">
        <v>22.555399999999999</v>
      </c>
      <c r="AZ614" s="82">
        <v>-4.0434000000000001</v>
      </c>
      <c r="BA614" s="82">
        <v>-100.2809</v>
      </c>
      <c r="BB614" s="82">
        <v>-2.524</v>
      </c>
      <c r="BC614" s="82">
        <v>-10.1144</v>
      </c>
      <c r="BD614" s="82">
        <v>-9.3109000000000002</v>
      </c>
      <c r="BE614" s="82">
        <v>-12.7326</v>
      </c>
      <c r="BF614" s="82">
        <v>-15.688499999999999</v>
      </c>
      <c r="BG614" s="82">
        <v>4.6283000000000003</v>
      </c>
      <c r="BH614" s="82">
        <v>-30.5976</v>
      </c>
      <c r="BI614" s="82">
        <v>20.782399999999999</v>
      </c>
      <c r="BJ614" s="82">
        <v>23.9543</v>
      </c>
      <c r="BK614" s="82">
        <v>-11.601699999999999</v>
      </c>
      <c r="BL614" s="82">
        <v>-14.870100000000001</v>
      </c>
      <c r="BM614" s="82">
        <v>-1.3764000000000001</v>
      </c>
      <c r="BN614" s="82">
        <v>65.411699999999996</v>
      </c>
      <c r="BO614" s="82">
        <v>28.9161</v>
      </c>
      <c r="BP614" s="82">
        <v>53.6205</v>
      </c>
      <c r="BQ614" s="82">
        <v>0.28360000000000002</v>
      </c>
      <c r="BR614" s="82">
        <v>5.1077000000000004</v>
      </c>
      <c r="BS614" s="82">
        <v>-5.0671999999999997</v>
      </c>
      <c r="BT614" s="82">
        <v>10.413600000000001</v>
      </c>
      <c r="BU614" s="82">
        <v>-22.187000000000001</v>
      </c>
      <c r="BV614" s="82">
        <v>0.52329999999999999</v>
      </c>
      <c r="BW614" s="82">
        <v>6.0427999999999997</v>
      </c>
      <c r="BX614" s="82">
        <v>-22.199100000000001</v>
      </c>
      <c r="BY614" s="82">
        <v>-1.6077999999999999</v>
      </c>
      <c r="BZ614" s="82">
        <v>16.529399999999999</v>
      </c>
      <c r="CA614" s="82">
        <v>-3.8267000000000002</v>
      </c>
      <c r="CB614" s="82">
        <v>27.7712</v>
      </c>
      <c r="CC614" s="82">
        <v>95.787899999999993</v>
      </c>
      <c r="CD614" s="82">
        <v>96.525700000000001</v>
      </c>
      <c r="CE614" s="82">
        <v>27.644100000000002</v>
      </c>
      <c r="CF614" s="82">
        <v>-6.2248999999999999</v>
      </c>
      <c r="CG614" s="82">
        <v>-39.966299999999997</v>
      </c>
      <c r="CH614" s="82">
        <v>-77.656300000000002</v>
      </c>
      <c r="CI614" s="82">
        <v>-87.395799999999994</v>
      </c>
      <c r="CJ614" s="82">
        <v>70.177800000000005</v>
      </c>
      <c r="CK614" s="82">
        <v>-1.6817</v>
      </c>
      <c r="CL614" s="82">
        <v>4.0636000000000001</v>
      </c>
      <c r="CM614" s="82">
        <v>37.032400000000003</v>
      </c>
      <c r="CN614" s="82">
        <v>0.69059999999999999</v>
      </c>
      <c r="CO614" s="82">
        <v>-1.1674</v>
      </c>
      <c r="CP614" s="82">
        <v>-23.819900000000001</v>
      </c>
      <c r="CQ614" s="82">
        <v>41.533900000000003</v>
      </c>
      <c r="CR614" s="82">
        <v>-5.3517999999999999</v>
      </c>
      <c r="CS614" s="82">
        <v>-33.038200000000003</v>
      </c>
      <c r="CT614" s="82">
        <v>-42.142499999999998</v>
      </c>
      <c r="CU614" s="82">
        <v>-71.557199999999995</v>
      </c>
      <c r="CV614" s="82">
        <v>-69.332999999999998</v>
      </c>
      <c r="CW614" s="82">
        <v>8.0714000000000006</v>
      </c>
      <c r="CX614" s="82">
        <v>2.0278999999999998</v>
      </c>
      <c r="CY614" s="82">
        <v>-18.5091</v>
      </c>
      <c r="CZ614" s="82">
        <v>-14.919600000000001</v>
      </c>
      <c r="DA614" s="82">
        <v>48.988</v>
      </c>
      <c r="DB614" s="82">
        <v>40.555100000000003</v>
      </c>
      <c r="DC614" s="82">
        <v>3.4460999999999999</v>
      </c>
      <c r="DD614" s="82">
        <v>16.2195</v>
      </c>
    </row>
    <row r="615" spans="1:108" x14ac:dyDescent="0.2">
      <c r="A615" s="82" t="s">
        <v>817</v>
      </c>
      <c r="B615" s="82">
        <v>613</v>
      </c>
      <c r="C615" s="82" t="s">
        <v>1</v>
      </c>
      <c r="D615" s="82" t="s">
        <v>1014</v>
      </c>
      <c r="E615" s="82">
        <v>4</v>
      </c>
      <c r="F615" s="82" t="s">
        <v>89</v>
      </c>
      <c r="G615" s="82">
        <v>140</v>
      </c>
      <c r="H615" s="83">
        <v>744.753514</v>
      </c>
      <c r="I615" s="46" t="s">
        <v>752</v>
      </c>
      <c r="J615" s="82" t="s">
        <v>1023</v>
      </c>
      <c r="K615" s="82">
        <v>13</v>
      </c>
      <c r="L615" s="84" t="s">
        <v>123</v>
      </c>
      <c r="M615" s="82">
        <v>35</v>
      </c>
      <c r="N615" s="83">
        <v>459.30665499999998</v>
      </c>
      <c r="O615" s="46" t="s">
        <v>597</v>
      </c>
      <c r="P615" s="82">
        <v>9.3519000000000005</v>
      </c>
      <c r="Q615" s="82">
        <v>4.0758999999999999</v>
      </c>
      <c r="R615" s="82">
        <v>5.2759999999999998</v>
      </c>
      <c r="S615" s="82">
        <v>1.5744</v>
      </c>
      <c r="T615" s="82">
        <v>0.78249999999999997</v>
      </c>
      <c r="U615" s="82">
        <v>0.79190000000000005</v>
      </c>
      <c r="V615" s="82">
        <v>-0.1082</v>
      </c>
      <c r="W615" s="82">
        <v>2E-3</v>
      </c>
      <c r="X615" s="82">
        <v>-0.2298</v>
      </c>
      <c r="Y615" s="82">
        <v>0.2661</v>
      </c>
      <c r="Z615" s="82">
        <v>2.3800000000000002E-2</v>
      </c>
      <c r="AC615" s="86">
        <v>0.1061</v>
      </c>
      <c r="AD615" s="82">
        <v>-5.9999999999999995E-4</v>
      </c>
      <c r="AE615" s="82">
        <v>0.15679999999999999</v>
      </c>
      <c r="AF615" s="82">
        <v>-0.50800000000000001</v>
      </c>
      <c r="AG615" s="82">
        <v>-0.39689999999999998</v>
      </c>
      <c r="AH615" s="82">
        <v>0.32919999999999999</v>
      </c>
      <c r="AI615" s="82">
        <v>-5.6399999999999999E-2</v>
      </c>
      <c r="AJ615" s="82">
        <v>5.1499999999999997E-2</v>
      </c>
      <c r="AK615" s="82">
        <v>2.8299999999999999E-2</v>
      </c>
      <c r="BA615" s="82">
        <v>-8.09E-2</v>
      </c>
      <c r="BE615" s="82">
        <v>7.4099999999999999E-2</v>
      </c>
      <c r="BF615" s="82">
        <v>-2.63E-2</v>
      </c>
      <c r="BG615" s="82">
        <v>2.0500000000000001E-2</v>
      </c>
      <c r="BH615" s="82">
        <v>-8.0799999999999997E-2</v>
      </c>
      <c r="BI615" s="82">
        <v>-0.27629999999999999</v>
      </c>
      <c r="BJ615" s="82">
        <v>0.10199999999999999</v>
      </c>
      <c r="BK615" s="82">
        <v>2.3900000000000001E-2</v>
      </c>
      <c r="BL615" s="82">
        <v>3.5000000000000001E-3</v>
      </c>
      <c r="BM615" s="82">
        <v>0.15010000000000001</v>
      </c>
      <c r="BN615" s="82">
        <v>9.0300000000000005E-2</v>
      </c>
      <c r="CD615" s="82">
        <v>4.2999999999999997E-2</v>
      </c>
      <c r="CF615" s="82">
        <v>-5.6500000000000002E-2</v>
      </c>
      <c r="CG615" s="82">
        <v>-0.154</v>
      </c>
      <c r="CK615" s="82">
        <v>-3.4299999999999997E-2</v>
      </c>
      <c r="CL615" s="82">
        <v>0.112</v>
      </c>
      <c r="CM615" s="82">
        <v>0.54690000000000005</v>
      </c>
      <c r="CN615" s="82">
        <v>-0.38919999999999999</v>
      </c>
      <c r="CO615" s="82">
        <v>-0.19470000000000001</v>
      </c>
      <c r="CP615" s="82">
        <v>-6.3399999999999998E-2</v>
      </c>
      <c r="CQ615" s="82">
        <v>-6.4799999999999996E-2</v>
      </c>
      <c r="CR615" s="82">
        <v>0.25509999999999999</v>
      </c>
    </row>
    <row r="616" spans="1:108" x14ac:dyDescent="0.2">
      <c r="A616" s="82" t="s">
        <v>817</v>
      </c>
      <c r="B616" s="82">
        <v>614</v>
      </c>
      <c r="C616" s="82" t="s">
        <v>2</v>
      </c>
      <c r="D616" s="82" t="s">
        <v>1073</v>
      </c>
      <c r="E616" s="82">
        <v>15</v>
      </c>
      <c r="F616" s="82" t="s">
        <v>272</v>
      </c>
      <c r="G616" s="82">
        <v>75</v>
      </c>
      <c r="H616" s="83">
        <v>589.37340600000005</v>
      </c>
      <c r="I616" s="46" t="s">
        <v>273</v>
      </c>
      <c r="J616" s="82" t="s">
        <v>1073</v>
      </c>
      <c r="K616" s="82">
        <v>15</v>
      </c>
      <c r="L616" s="84" t="s">
        <v>272</v>
      </c>
      <c r="M616" s="82">
        <v>150</v>
      </c>
      <c r="N616" s="83">
        <v>693.39512300000001</v>
      </c>
      <c r="O616" s="46" t="s">
        <v>344</v>
      </c>
      <c r="P616" s="82">
        <v>9.3452999999999999</v>
      </c>
      <c r="Q616" s="82">
        <v>5.1925999999999997</v>
      </c>
      <c r="R616" s="82">
        <v>4.1527000000000003</v>
      </c>
      <c r="S616" s="82">
        <v>0.87129999999999996</v>
      </c>
      <c r="T616" s="82">
        <v>0.56979999999999997</v>
      </c>
      <c r="U616" s="82">
        <v>0.30149999999999999</v>
      </c>
      <c r="V616" s="82">
        <v>-0.20319999999999999</v>
      </c>
      <c r="W616" s="82">
        <v>-4.7999999999999996E-3</v>
      </c>
      <c r="X616" s="82">
        <v>-0.11260000000000001</v>
      </c>
      <c r="Y616" s="82">
        <v>-6.8999999999999999E-3</v>
      </c>
      <c r="Z616" s="82">
        <v>-7.3800000000000004E-2</v>
      </c>
      <c r="AA616" s="82">
        <v>2.5600000000000001E-2</v>
      </c>
      <c r="AC616" s="86">
        <v>6.0199999999999997E-2</v>
      </c>
      <c r="AD616" s="82">
        <v>0.11360000000000001</v>
      </c>
      <c r="AE616" s="82">
        <v>8.9700000000000002E-2</v>
      </c>
      <c r="AF616" s="82">
        <v>3.7199999999999997E-2</v>
      </c>
      <c r="AG616" s="82">
        <v>-7.8299999999999995E-2</v>
      </c>
      <c r="AH616" s="82">
        <v>1.9E-3</v>
      </c>
      <c r="AI616" s="82">
        <v>-7.9699999999999993E-2</v>
      </c>
      <c r="AJ616" s="82">
        <v>-3.0999999999999999E-3</v>
      </c>
      <c r="AK616" s="82">
        <v>-0.1487</v>
      </c>
      <c r="AL616" s="82">
        <v>-0.1588</v>
      </c>
      <c r="AM616" s="82">
        <v>0.11070000000000001</v>
      </c>
      <c r="AN616" s="82">
        <v>0.1236</v>
      </c>
      <c r="AO616" s="82">
        <v>4.2299999999999997E-2</v>
      </c>
      <c r="AP616" s="82">
        <v>-0.01</v>
      </c>
      <c r="AQ616" s="82">
        <v>0.22950000000000001</v>
      </c>
      <c r="AR616" s="82">
        <v>-0.2752</v>
      </c>
      <c r="BA616" s="82">
        <v>4.2599999999999999E-2</v>
      </c>
      <c r="BB616" s="82">
        <v>2.4799999999999999E-2</v>
      </c>
      <c r="BC616" s="82">
        <v>-9.4399999999999998E-2</v>
      </c>
      <c r="BE616" s="82">
        <v>-9.2999999999999992E-3</v>
      </c>
      <c r="BF616" s="82">
        <v>-4.1000000000000003E-3</v>
      </c>
      <c r="BG616" s="82">
        <v>-5.16E-2</v>
      </c>
      <c r="BH616" s="82">
        <v>3.3E-3</v>
      </c>
      <c r="BI616" s="82">
        <v>-7.7899999999999997E-2</v>
      </c>
      <c r="BJ616" s="82">
        <v>3.3099999999999997E-2</v>
      </c>
      <c r="BK616" s="82">
        <v>-7.2499999999999995E-2</v>
      </c>
      <c r="BL616" s="82">
        <v>-4.9700000000000001E-2</v>
      </c>
      <c r="BM616" s="82">
        <v>0.1036</v>
      </c>
      <c r="BN616" s="82">
        <v>-7.7499999999999999E-2</v>
      </c>
      <c r="BO616" s="82">
        <v>3.1300000000000001E-2</v>
      </c>
      <c r="BP616" s="82">
        <v>0.1124</v>
      </c>
      <c r="BQ616" s="82">
        <v>-1.52E-2</v>
      </c>
      <c r="BR616" s="82">
        <v>-2E-3</v>
      </c>
      <c r="BS616" s="82">
        <v>-2.7E-2</v>
      </c>
      <c r="BT616" s="82">
        <v>0.13009999999999999</v>
      </c>
      <c r="CD616" s="82">
        <v>-0.1537</v>
      </c>
      <c r="CE616" s="82">
        <v>2.3599999999999999E-2</v>
      </c>
      <c r="CF616" s="82">
        <v>4.6100000000000002E-2</v>
      </c>
      <c r="CG616" s="82">
        <v>-7.7299999999999994E-2</v>
      </c>
      <c r="CH616" s="82">
        <v>9.9900000000000003E-2</v>
      </c>
      <c r="CI616" s="82">
        <v>-7.3300000000000004E-2</v>
      </c>
      <c r="CK616" s="82">
        <v>-3.5299999999999998E-2</v>
      </c>
      <c r="CL616" s="82">
        <v>0.1411</v>
      </c>
      <c r="CM616" s="82">
        <v>7.4099999999999999E-2</v>
      </c>
      <c r="CN616" s="82">
        <v>-4.9399999999999999E-2</v>
      </c>
      <c r="CO616" s="82">
        <v>6.83E-2</v>
      </c>
      <c r="CP616" s="82">
        <v>1.6000000000000001E-3</v>
      </c>
      <c r="CQ616" s="82">
        <v>0.15529999999999999</v>
      </c>
      <c r="CR616" s="82">
        <v>-9.7500000000000003E-2</v>
      </c>
      <c r="CS616" s="82">
        <v>-2.87E-2</v>
      </c>
      <c r="CT616" s="82">
        <v>9.3200000000000005E-2</v>
      </c>
      <c r="CU616" s="82">
        <v>-0.1396</v>
      </c>
      <c r="CV616" s="82">
        <v>-3.1600000000000003E-2</v>
      </c>
      <c r="CW616" s="82">
        <v>-1.6799999999999999E-2</v>
      </c>
    </row>
    <row r="617" spans="1:108" x14ac:dyDescent="0.2">
      <c r="A617" s="82" t="s">
        <v>817</v>
      </c>
      <c r="B617" s="82">
        <v>615</v>
      </c>
      <c r="C617" s="82" t="s">
        <v>21</v>
      </c>
      <c r="D617" s="82" t="s">
        <v>1042</v>
      </c>
      <c r="E617" s="82">
        <v>8</v>
      </c>
      <c r="F617" s="82" t="s">
        <v>191</v>
      </c>
      <c r="G617" s="82">
        <v>65</v>
      </c>
      <c r="H617" s="83">
        <v>771.39230699999996</v>
      </c>
      <c r="I617" s="46" t="s">
        <v>340</v>
      </c>
      <c r="J617" s="82" t="s">
        <v>1053</v>
      </c>
      <c r="K617" s="82">
        <v>20</v>
      </c>
      <c r="L617" s="84" t="s">
        <v>175</v>
      </c>
      <c r="M617" s="82">
        <v>110</v>
      </c>
      <c r="N617" s="83">
        <v>470.62705499999998</v>
      </c>
      <c r="O617" s="46" t="s">
        <v>659</v>
      </c>
      <c r="P617" s="82">
        <v>9.3423999999999996</v>
      </c>
      <c r="Q617" s="82">
        <v>5.1039000000000003</v>
      </c>
      <c r="R617" s="82">
        <v>4.2385000000000002</v>
      </c>
      <c r="S617" s="82">
        <v>2.1806999999999999</v>
      </c>
      <c r="T617" s="82">
        <v>1.3617999999999999</v>
      </c>
      <c r="U617" s="82">
        <v>0.81889999999999996</v>
      </c>
      <c r="V617" s="82">
        <v>0.2853</v>
      </c>
      <c r="W617" s="82">
        <v>-6.9199999999999998E-2</v>
      </c>
      <c r="X617" s="82">
        <v>0.43730000000000002</v>
      </c>
      <c r="Y617" s="82">
        <v>0.19450000000000001</v>
      </c>
      <c r="Z617" s="82">
        <v>-0.2621</v>
      </c>
      <c r="AC617" s="86">
        <v>-0.24310000000000001</v>
      </c>
      <c r="AD617" s="82">
        <v>0.1855</v>
      </c>
      <c r="AE617" s="82">
        <v>0.15110000000000001</v>
      </c>
      <c r="AF617" s="82">
        <v>2E-3</v>
      </c>
      <c r="AG617" s="82">
        <v>0.40939999999999999</v>
      </c>
      <c r="AH617" s="82">
        <v>-0.28179999999999999</v>
      </c>
      <c r="AI617" s="82">
        <v>-0.1143</v>
      </c>
      <c r="AJ617" s="82">
        <v>-3.6600000000000001E-2</v>
      </c>
      <c r="AK617" s="82">
        <v>-4.4999999999999997E-3</v>
      </c>
      <c r="BA617" s="82">
        <v>4.19E-2</v>
      </c>
      <c r="BE617" s="82">
        <v>0.1305</v>
      </c>
      <c r="BF617" s="82">
        <v>1.2999999999999999E-2</v>
      </c>
      <c r="BG617" s="82">
        <v>0.2482</v>
      </c>
      <c r="BH617" s="82">
        <v>-0.18329999999999999</v>
      </c>
      <c r="BI617" s="82">
        <v>-6.6000000000000003E-2</v>
      </c>
      <c r="BJ617" s="82">
        <v>-0.33310000000000001</v>
      </c>
      <c r="BK617" s="82">
        <v>9.0999999999999998E-2</v>
      </c>
      <c r="BL617" s="82">
        <v>-0.15409999999999999</v>
      </c>
      <c r="BM617" s="82">
        <v>0.2823</v>
      </c>
      <c r="BN617" s="82">
        <v>-7.0199999999999999E-2</v>
      </c>
      <c r="CD617" s="82">
        <v>-0.36770000000000003</v>
      </c>
      <c r="CF617" s="82">
        <v>-7.0099999999999996E-2</v>
      </c>
      <c r="CG617" s="82">
        <v>0.76060000000000005</v>
      </c>
      <c r="CK617" s="82">
        <v>-0.21609999999999999</v>
      </c>
      <c r="CL617" s="82">
        <v>0.2278</v>
      </c>
      <c r="CM617" s="82">
        <v>-0.1202</v>
      </c>
      <c r="CN617" s="82">
        <v>0.23369999999999999</v>
      </c>
      <c r="CO617" s="82">
        <v>-0.51090000000000002</v>
      </c>
      <c r="CP617" s="82">
        <v>-0.25069999999999998</v>
      </c>
      <c r="CQ617" s="82">
        <v>0.1016</v>
      </c>
      <c r="CR617" s="82">
        <v>0.21210000000000001</v>
      </c>
    </row>
    <row r="618" spans="1:108" x14ac:dyDescent="0.2">
      <c r="A618" s="82" t="s">
        <v>817</v>
      </c>
      <c r="B618" s="82">
        <v>616</v>
      </c>
      <c r="C618" s="82" t="s">
        <v>1</v>
      </c>
      <c r="D618" s="82" t="s">
        <v>1013</v>
      </c>
      <c r="E618" s="82">
        <v>3</v>
      </c>
      <c r="F618" s="82" t="s">
        <v>81</v>
      </c>
      <c r="G618" s="82">
        <v>115</v>
      </c>
      <c r="H618" s="83">
        <v>487.18980499999998</v>
      </c>
      <c r="I618" s="46" t="s">
        <v>88</v>
      </c>
      <c r="J618" s="82" t="s">
        <v>1034</v>
      </c>
      <c r="K618" s="82">
        <v>25</v>
      </c>
      <c r="L618" s="84" t="s">
        <v>109</v>
      </c>
      <c r="M618" s="82">
        <v>75</v>
      </c>
      <c r="N618" s="83">
        <v>53.565472999999997</v>
      </c>
      <c r="O618" s="46" t="s">
        <v>709</v>
      </c>
      <c r="P618" s="82">
        <v>9.3294999999999995</v>
      </c>
      <c r="Q618" s="82">
        <v>6.1051000000000002</v>
      </c>
      <c r="R618" s="82">
        <v>3.2244000000000002</v>
      </c>
      <c r="S618" s="82">
        <v>1.9944</v>
      </c>
      <c r="T618" s="82">
        <v>1.2323999999999999</v>
      </c>
      <c r="U618" s="82">
        <v>0.76200000000000001</v>
      </c>
      <c r="V618" s="82">
        <v>0.16789999999999999</v>
      </c>
      <c r="W618" s="82">
        <v>-0.1444</v>
      </c>
      <c r="X618" s="82">
        <v>-0.28789999999999999</v>
      </c>
      <c r="Y618" s="82">
        <v>-0.2555</v>
      </c>
      <c r="Z618" s="82">
        <v>-0.1804</v>
      </c>
      <c r="AC618" s="86">
        <v>-0.17050000000000001</v>
      </c>
      <c r="AD618" s="82">
        <v>-0.1353</v>
      </c>
      <c r="AE618" s="82">
        <v>-4.1999999999999997E-3</v>
      </c>
      <c r="AF618" s="82">
        <v>0.65190000000000003</v>
      </c>
      <c r="AG618" s="82">
        <v>-0.25729999999999997</v>
      </c>
      <c r="AH618" s="82">
        <v>-0.22040000000000001</v>
      </c>
      <c r="AI618" s="82">
        <v>0.19650000000000001</v>
      </c>
      <c r="AJ618" s="82">
        <v>0.2571</v>
      </c>
      <c r="AK618" s="82">
        <v>0.1182</v>
      </c>
      <c r="BA618" s="82">
        <v>-6.0299999999999999E-2</v>
      </c>
      <c r="BE618" s="82">
        <v>2.3199999999999998E-2</v>
      </c>
      <c r="BF618" s="82">
        <v>0.13469999999999999</v>
      </c>
      <c r="BG618" s="82">
        <v>-0.1217</v>
      </c>
      <c r="BH618" s="82">
        <v>-0.24840000000000001</v>
      </c>
      <c r="BI618" s="82">
        <v>-0.3402</v>
      </c>
      <c r="BJ618" s="82">
        <v>3.1E-2</v>
      </c>
      <c r="BK618" s="82">
        <v>0.25950000000000001</v>
      </c>
      <c r="BL618" s="82">
        <v>3.6700000000000003E-2</v>
      </c>
      <c r="BM618" s="82">
        <v>0.16750000000000001</v>
      </c>
      <c r="BN618" s="82">
        <v>0.1181</v>
      </c>
      <c r="CD618" s="82">
        <v>0.15640000000000001</v>
      </c>
      <c r="CF618" s="82">
        <v>-2.1499999999999998E-2</v>
      </c>
      <c r="CG618" s="82">
        <v>-0.28720000000000001</v>
      </c>
      <c r="CK618" s="82">
        <v>-0.1174</v>
      </c>
      <c r="CL618" s="82">
        <v>5.9900000000000002E-2</v>
      </c>
      <c r="CM618" s="82">
        <v>0.44419999999999998</v>
      </c>
      <c r="CN618" s="82">
        <v>-0.42680000000000001</v>
      </c>
      <c r="CO618" s="82">
        <v>-0.1142</v>
      </c>
      <c r="CP618" s="82">
        <v>9.2999999999999992E-3</v>
      </c>
      <c r="CQ618" s="82">
        <v>0.15129999999999999</v>
      </c>
      <c r="CR618" s="82">
        <v>0.14580000000000001</v>
      </c>
    </row>
    <row r="619" spans="1:108" x14ac:dyDescent="0.2">
      <c r="A619" s="82" t="s">
        <v>817</v>
      </c>
      <c r="B619" s="82">
        <v>617</v>
      </c>
      <c r="C619" s="82" t="s">
        <v>21</v>
      </c>
      <c r="D619" s="82" t="s">
        <v>1044</v>
      </c>
      <c r="E619" s="82">
        <v>10</v>
      </c>
      <c r="F619" s="82" t="s">
        <v>918</v>
      </c>
      <c r="G619" s="82">
        <v>10</v>
      </c>
      <c r="H619" s="83">
        <v>71.253444000000002</v>
      </c>
      <c r="I619" s="46" t="s">
        <v>570</v>
      </c>
      <c r="J619" s="82" t="s">
        <v>1057</v>
      </c>
      <c r="K619" s="82">
        <v>24</v>
      </c>
      <c r="L619" s="84" t="s">
        <v>978</v>
      </c>
      <c r="M619" s="82">
        <v>0</v>
      </c>
      <c r="N619" s="83">
        <v>707.35077999999999</v>
      </c>
      <c r="O619" s="46" t="s">
        <v>351</v>
      </c>
      <c r="P619" s="82">
        <v>9.3291000000000004</v>
      </c>
      <c r="Q619" s="82">
        <v>5.0585000000000004</v>
      </c>
      <c r="R619" s="82">
        <v>4.2706</v>
      </c>
      <c r="S619" s="82">
        <v>2.5045000000000002</v>
      </c>
      <c r="T619" s="82">
        <v>1.3427</v>
      </c>
      <c r="U619" s="82">
        <v>1.1617999999999999</v>
      </c>
      <c r="V619" s="82">
        <v>-0.2223</v>
      </c>
      <c r="W619" s="82">
        <v>-5.91E-2</v>
      </c>
      <c r="X619" s="82">
        <v>-0.43630000000000002</v>
      </c>
      <c r="Y619" s="82">
        <v>2.41E-2</v>
      </c>
      <c r="Z619" s="82">
        <v>3.4799999999999998E-2</v>
      </c>
      <c r="AC619" s="86">
        <v>8.7300000000000003E-2</v>
      </c>
      <c r="AD619" s="82">
        <v>-0.16239999999999999</v>
      </c>
      <c r="AE619" s="82">
        <v>0.1178</v>
      </c>
      <c r="AF619" s="82">
        <v>-0.70760000000000001</v>
      </c>
      <c r="AG619" s="82">
        <v>0.1908</v>
      </c>
      <c r="AH619" s="82">
        <v>0.31890000000000002</v>
      </c>
      <c r="AI619" s="82">
        <v>0.1497</v>
      </c>
      <c r="AJ619" s="82">
        <v>0.2472</v>
      </c>
      <c r="AK619" s="82">
        <v>-0.30059999999999998</v>
      </c>
      <c r="BA619" s="82">
        <v>7.7100000000000002E-2</v>
      </c>
      <c r="BE619" s="82">
        <v>-1.9599999999999999E-2</v>
      </c>
      <c r="BF619" s="82">
        <v>3.3799999999999997E-2</v>
      </c>
      <c r="BG619" s="82">
        <v>1.77E-2</v>
      </c>
      <c r="BH619" s="82">
        <v>-4.7699999999999999E-2</v>
      </c>
      <c r="BI619" s="82">
        <v>-0.1784</v>
      </c>
      <c r="BJ619" s="82">
        <v>-4.6399999999999997E-2</v>
      </c>
      <c r="BK619" s="82">
        <v>6.4799999999999996E-2</v>
      </c>
      <c r="BL619" s="82">
        <v>0.1303</v>
      </c>
      <c r="BM619" s="82">
        <v>0.12839999999999999</v>
      </c>
      <c r="BN619" s="82">
        <v>-0.16009999999999999</v>
      </c>
      <c r="CD619" s="82">
        <v>0.34539999999999998</v>
      </c>
      <c r="CF619" s="82">
        <v>0.22770000000000001</v>
      </c>
      <c r="CG619" s="82">
        <v>-0.6925</v>
      </c>
      <c r="CK619" s="82">
        <v>0.33189999999999997</v>
      </c>
      <c r="CL619" s="82">
        <v>-0.21840000000000001</v>
      </c>
      <c r="CM619" s="82">
        <v>-0.27860000000000001</v>
      </c>
      <c r="CN619" s="82">
        <v>-0.73709999999999998</v>
      </c>
      <c r="CO619" s="82">
        <v>0.33189999999999997</v>
      </c>
      <c r="CP619" s="82">
        <v>0.15590000000000001</v>
      </c>
      <c r="CQ619" s="82">
        <v>0.46160000000000001</v>
      </c>
      <c r="CR619" s="82">
        <v>7.22E-2</v>
      </c>
    </row>
    <row r="620" spans="1:108" x14ac:dyDescent="0.2">
      <c r="A620" s="82" t="s">
        <v>817</v>
      </c>
      <c r="B620" s="82">
        <v>618</v>
      </c>
      <c r="C620" s="82" t="s">
        <v>359</v>
      </c>
      <c r="D620" s="82" t="s">
        <v>1099</v>
      </c>
      <c r="E620" s="82">
        <v>10</v>
      </c>
      <c r="F620" s="82" t="s">
        <v>918</v>
      </c>
      <c r="G620" s="82">
        <v>15</v>
      </c>
      <c r="H620" s="83">
        <v>378.25900999999999</v>
      </c>
      <c r="I620" s="46" t="s">
        <v>571</v>
      </c>
      <c r="J620" s="82" t="s">
        <v>1088</v>
      </c>
      <c r="K620" s="82">
        <v>12</v>
      </c>
      <c r="L620" s="84" t="s">
        <v>103</v>
      </c>
      <c r="M620" s="82">
        <v>60</v>
      </c>
      <c r="N620" s="83">
        <v>634.16137400000002</v>
      </c>
      <c r="O620" s="46" t="s">
        <v>766</v>
      </c>
      <c r="P620" s="82">
        <v>9.3125</v>
      </c>
      <c r="Q620" s="82">
        <v>2.7402000000000002</v>
      </c>
      <c r="R620" s="82">
        <v>6.5723000000000003</v>
      </c>
      <c r="S620" s="82">
        <v>0.8246</v>
      </c>
      <c r="T620" s="82">
        <v>0.26860000000000001</v>
      </c>
      <c r="U620" s="82">
        <v>0.55600000000000005</v>
      </c>
      <c r="V620" s="82">
        <v>-1.0365</v>
      </c>
      <c r="W620" s="82">
        <v>16.957100000000001</v>
      </c>
      <c r="X620" s="82">
        <v>17.433299999999999</v>
      </c>
      <c r="Y620" s="82">
        <v>77.893500000000003</v>
      </c>
      <c r="Z620" s="82">
        <v>22.485499999999998</v>
      </c>
      <c r="AA620" s="82">
        <v>55.756799999999998</v>
      </c>
      <c r="AB620" s="82">
        <v>-52.202500000000001</v>
      </c>
      <c r="AC620" s="86">
        <v>-7.4599000000000002</v>
      </c>
      <c r="AD620" s="82">
        <v>-15.736700000000001</v>
      </c>
      <c r="AE620" s="82">
        <v>-4.7502000000000004</v>
      </c>
      <c r="AF620" s="82">
        <v>27.987300000000001</v>
      </c>
      <c r="AG620" s="82">
        <v>-58.127699999999997</v>
      </c>
      <c r="AH620" s="82">
        <v>-4.1307</v>
      </c>
      <c r="AI620" s="82">
        <v>18.424099999999999</v>
      </c>
      <c r="AJ620" s="82">
        <v>8.4380000000000006</v>
      </c>
      <c r="AK620" s="82">
        <v>-4.2484000000000002</v>
      </c>
      <c r="AL620" s="82">
        <v>-27.7608</v>
      </c>
      <c r="AM620" s="82">
        <v>52.181100000000001</v>
      </c>
      <c r="AN620" s="82">
        <v>-15.923999999999999</v>
      </c>
      <c r="AO620" s="82">
        <v>-3.2216999999999998</v>
      </c>
      <c r="AP620" s="82">
        <v>-14.9617</v>
      </c>
      <c r="AQ620" s="82">
        <v>-0.1925</v>
      </c>
      <c r="AR620" s="82">
        <v>2.7627000000000002</v>
      </c>
      <c r="AS620" s="82">
        <v>-5.6800000000000003E-2</v>
      </c>
      <c r="AT620" s="82">
        <v>-35.519599999999997</v>
      </c>
      <c r="AU620" s="82">
        <v>-1.6362000000000001</v>
      </c>
      <c r="AV620" s="82">
        <v>21.897300000000001</v>
      </c>
      <c r="AW620" s="82">
        <v>24.177600000000002</v>
      </c>
      <c r="AX620" s="82">
        <v>-33.892000000000003</v>
      </c>
      <c r="AY620" s="82">
        <v>-21.245100000000001</v>
      </c>
      <c r="AZ620" s="82">
        <v>-10.937099999999999</v>
      </c>
      <c r="BA620" s="82">
        <v>-25.7546</v>
      </c>
      <c r="BB620" s="82">
        <v>-9.0645000000000007</v>
      </c>
      <c r="BC620" s="82">
        <v>-11.643599999999999</v>
      </c>
      <c r="BD620" s="82">
        <v>54.5837</v>
      </c>
      <c r="BE620" s="82">
        <v>77.565700000000007</v>
      </c>
      <c r="BF620" s="82">
        <v>2.2843</v>
      </c>
      <c r="BG620" s="82">
        <v>10.693099999999999</v>
      </c>
      <c r="BH620" s="82">
        <v>-14.2013</v>
      </c>
      <c r="BI620" s="82">
        <v>-14.1287</v>
      </c>
      <c r="BJ620" s="82">
        <v>-6.6031000000000004</v>
      </c>
      <c r="BK620" s="82">
        <v>-9.2598000000000003</v>
      </c>
      <c r="BL620" s="82">
        <v>-6.3068999999999997</v>
      </c>
      <c r="BM620" s="82">
        <v>-12.703200000000001</v>
      </c>
      <c r="BN620" s="82">
        <v>1.3596999999999999</v>
      </c>
      <c r="BO620" s="82">
        <v>-29.770499999999998</v>
      </c>
      <c r="BP620" s="82">
        <v>-3.1381000000000001</v>
      </c>
      <c r="BQ620" s="82">
        <v>-10.725199999999999</v>
      </c>
      <c r="BR620" s="82">
        <v>-23.099799999999998</v>
      </c>
      <c r="BS620" s="82">
        <v>-22.4556</v>
      </c>
      <c r="BT620" s="82">
        <v>-10.4963</v>
      </c>
      <c r="BU620" s="82">
        <v>-3.6349999999999998</v>
      </c>
      <c r="BV620" s="82">
        <v>11.4536</v>
      </c>
      <c r="BW620" s="82">
        <v>-13.744899999999999</v>
      </c>
      <c r="BX620" s="82">
        <v>8.4336000000000002</v>
      </c>
      <c r="BY620" s="82">
        <v>43.123699999999999</v>
      </c>
      <c r="BZ620" s="82">
        <v>-7.2897999999999996</v>
      </c>
      <c r="CA620" s="82">
        <v>24.4358</v>
      </c>
      <c r="CB620" s="82">
        <v>8.77E-2</v>
      </c>
      <c r="CC620" s="82">
        <v>59.669499999999999</v>
      </c>
      <c r="CD620" s="82">
        <v>31.1082</v>
      </c>
      <c r="CE620" s="82">
        <v>33.901699999999998</v>
      </c>
      <c r="CF620" s="82">
        <v>1.8345</v>
      </c>
      <c r="CG620" s="82">
        <v>-14.477499999999999</v>
      </c>
      <c r="CH620" s="82">
        <v>46.028599999999997</v>
      </c>
      <c r="CI620" s="82">
        <v>-34.214399999999998</v>
      </c>
      <c r="CJ620" s="82">
        <v>8.2262000000000004</v>
      </c>
      <c r="CK620" s="82">
        <v>-6.5286</v>
      </c>
      <c r="CL620" s="82">
        <v>-2.2509999999999999</v>
      </c>
      <c r="CM620" s="82">
        <v>-2.2326000000000001</v>
      </c>
      <c r="CN620" s="82">
        <v>31.7409</v>
      </c>
      <c r="CO620" s="82">
        <v>-15.469799999999999</v>
      </c>
      <c r="CP620" s="82">
        <v>1.7269000000000001</v>
      </c>
      <c r="CQ620" s="82">
        <v>-6.1311</v>
      </c>
      <c r="CR620" s="82">
        <v>-11.681900000000001</v>
      </c>
      <c r="CS620" s="82">
        <v>-4.7046999999999999</v>
      </c>
      <c r="CT620" s="82">
        <v>23.876000000000001</v>
      </c>
      <c r="CU620" s="82">
        <v>-42.794600000000003</v>
      </c>
      <c r="CV620" s="82">
        <v>-35.295499999999997</v>
      </c>
      <c r="CW620" s="82">
        <v>-14.6152</v>
      </c>
      <c r="CX620" s="82">
        <v>-13.0481</v>
      </c>
      <c r="CY620" s="82">
        <v>-1.7138</v>
      </c>
      <c r="CZ620" s="82">
        <v>4.4370000000000003</v>
      </c>
      <c r="DA620" s="82">
        <v>9.4702999999999999</v>
      </c>
      <c r="DB620" s="82">
        <v>0.59140000000000004</v>
      </c>
      <c r="DC620" s="82">
        <v>-10.039099999999999</v>
      </c>
      <c r="DD620" s="82">
        <v>-37.412999999999997</v>
      </c>
    </row>
    <row r="621" spans="1:108" x14ac:dyDescent="0.2">
      <c r="A621" s="82" t="s">
        <v>817</v>
      </c>
      <c r="B621" s="82">
        <v>619</v>
      </c>
      <c r="C621" s="82" t="s">
        <v>21</v>
      </c>
      <c r="D621" s="82" t="s">
        <v>1058</v>
      </c>
      <c r="E621" s="82">
        <v>25</v>
      </c>
      <c r="F621" s="82" t="s">
        <v>981</v>
      </c>
      <c r="G621" s="82">
        <v>110</v>
      </c>
      <c r="H621" s="83">
        <v>108.24164399999999</v>
      </c>
      <c r="I621" s="46" t="s">
        <v>346</v>
      </c>
      <c r="J621" s="82" t="s">
        <v>1058</v>
      </c>
      <c r="K621" s="82">
        <v>25</v>
      </c>
      <c r="L621" s="84" t="s">
        <v>109</v>
      </c>
      <c r="M621" s="82">
        <v>120</v>
      </c>
      <c r="N621" s="83">
        <v>123.26742400000001</v>
      </c>
      <c r="O621" s="46" t="s">
        <v>134</v>
      </c>
      <c r="P621" s="82">
        <v>9.2971000000000004</v>
      </c>
      <c r="Q621" s="82">
        <v>2.7456</v>
      </c>
      <c r="R621" s="82">
        <v>6.5514999999999999</v>
      </c>
      <c r="S621" s="82">
        <v>0.42530000000000001</v>
      </c>
      <c r="T621" s="82">
        <v>0.42530000000000001</v>
      </c>
      <c r="U621" s="82">
        <v>0</v>
      </c>
      <c r="V621" s="82">
        <v>0.23039999999999999</v>
      </c>
      <c r="W621" s="82">
        <v>-0.1464</v>
      </c>
      <c r="X621" s="82">
        <v>-0.44900000000000001</v>
      </c>
      <c r="Y621" s="82">
        <v>0.7762</v>
      </c>
      <c r="Z621" s="82">
        <v>-0.22259999999999999</v>
      </c>
      <c r="AC621" s="86">
        <v>-2.8500000000000001E-2</v>
      </c>
      <c r="AD621" s="82">
        <v>0.72289999999999999</v>
      </c>
      <c r="AE621" s="82">
        <v>-1.1949000000000001</v>
      </c>
      <c r="AF621" s="82">
        <v>0.68420000000000003</v>
      </c>
      <c r="AG621" s="82">
        <v>-1.32E-2</v>
      </c>
      <c r="AH621" s="82">
        <v>-0.72609999999999997</v>
      </c>
      <c r="AI621" s="82">
        <v>-0.24199999999999999</v>
      </c>
      <c r="AJ621" s="82">
        <v>2.6599999999999999E-2</v>
      </c>
      <c r="AK621" s="82">
        <v>0.21740000000000001</v>
      </c>
      <c r="BA621" s="82">
        <v>0.38109999999999999</v>
      </c>
      <c r="BE621" s="82">
        <v>-0.47070000000000001</v>
      </c>
      <c r="BF621" s="82">
        <v>0.23419999999999999</v>
      </c>
      <c r="BG621" s="82">
        <v>-0.87580000000000002</v>
      </c>
      <c r="BH621" s="82">
        <v>0.55479999999999996</v>
      </c>
      <c r="BI621" s="82">
        <v>-0.97509999999999997</v>
      </c>
      <c r="BJ621" s="82">
        <v>-9.6500000000000002E-2</v>
      </c>
      <c r="BK621" s="82">
        <v>0.66769999999999996</v>
      </c>
      <c r="BL621" s="82">
        <v>5.2200000000000003E-2</v>
      </c>
      <c r="BM621" s="82">
        <v>0.25669999999999998</v>
      </c>
      <c r="BN621" s="82">
        <v>0.27150000000000002</v>
      </c>
      <c r="CD621" s="82">
        <v>0.63070000000000004</v>
      </c>
      <c r="CF621" s="82">
        <v>-1.4109</v>
      </c>
      <c r="CG621" s="82">
        <v>0.33310000000000001</v>
      </c>
      <c r="CK621" s="82">
        <v>0.16039999999999999</v>
      </c>
      <c r="CL621" s="82">
        <v>0.55759999999999998</v>
      </c>
      <c r="CM621" s="82">
        <v>1.34E-2</v>
      </c>
      <c r="CN621" s="82">
        <v>-0.1885</v>
      </c>
      <c r="CO621" s="82">
        <v>7.0099999999999996E-2</v>
      </c>
      <c r="CP621" s="82">
        <v>-5.04E-2</v>
      </c>
      <c r="CQ621" s="82">
        <v>9.7299999999999998E-2</v>
      </c>
      <c r="CR621" s="82">
        <v>-0.21260000000000001</v>
      </c>
    </row>
    <row r="622" spans="1:108" x14ac:dyDescent="0.2">
      <c r="A622" s="82" t="s">
        <v>817</v>
      </c>
      <c r="B622" s="82">
        <v>620</v>
      </c>
      <c r="C622" s="82" t="s">
        <v>2</v>
      </c>
      <c r="D622" s="82" t="s">
        <v>1067</v>
      </c>
      <c r="E622" s="82">
        <v>9</v>
      </c>
      <c r="F622" s="82" t="s">
        <v>261</v>
      </c>
      <c r="G622" s="82">
        <v>0</v>
      </c>
      <c r="H622" s="83">
        <v>130.05112199999999</v>
      </c>
      <c r="I622" s="46" t="s">
        <v>576</v>
      </c>
      <c r="J622" s="82" t="s">
        <v>1069</v>
      </c>
      <c r="K622" s="82">
        <v>11</v>
      </c>
      <c r="L622" s="84" t="s">
        <v>919</v>
      </c>
      <c r="M622" s="82">
        <v>0</v>
      </c>
      <c r="N622" s="83">
        <v>632.62654899999995</v>
      </c>
      <c r="O622" s="46" t="s">
        <v>341</v>
      </c>
      <c r="P622" s="82">
        <v>9.2858000000000001</v>
      </c>
      <c r="Q622" s="82">
        <v>6.5331000000000001</v>
      </c>
      <c r="R622" s="82">
        <v>2.7526999999999999</v>
      </c>
      <c r="S622" s="82">
        <v>0.98209999999999997</v>
      </c>
      <c r="T622" s="82">
        <v>0.79790000000000005</v>
      </c>
      <c r="U622" s="82">
        <v>0.18410000000000001</v>
      </c>
      <c r="V622" s="82">
        <v>1.4200000000000001E-2</v>
      </c>
      <c r="W622" s="82">
        <v>-2.8199999999999999E-2</v>
      </c>
      <c r="X622" s="82">
        <v>-0.1328</v>
      </c>
      <c r="Y622" s="82">
        <v>-7.4000000000000003E-3</v>
      </c>
      <c r="Z622" s="82">
        <v>-0.1191</v>
      </c>
      <c r="AA622" s="82">
        <v>-4.65E-2</v>
      </c>
      <c r="AC622" s="86">
        <v>4.6600000000000003E-2</v>
      </c>
      <c r="AD622" s="82">
        <v>-3.7999999999999999E-2</v>
      </c>
      <c r="AE622" s="82">
        <v>-3.4500000000000003E-2</v>
      </c>
      <c r="AF622" s="82">
        <v>0.14899999999999999</v>
      </c>
      <c r="AG622" s="82">
        <v>-3.3500000000000002E-2</v>
      </c>
      <c r="AH622" s="82">
        <v>0.1132</v>
      </c>
      <c r="AI622" s="82">
        <v>-4.8399999999999999E-2</v>
      </c>
      <c r="AJ622" s="82">
        <v>2.7099999999999999E-2</v>
      </c>
      <c r="AK622" s="82">
        <v>-9.1399999999999995E-2</v>
      </c>
      <c r="AL622" s="82">
        <v>0.29749999999999999</v>
      </c>
      <c r="AM622" s="82">
        <v>-9.8400000000000001E-2</v>
      </c>
      <c r="AN622" s="82">
        <v>7.6300000000000007E-2</v>
      </c>
      <c r="AO622" s="82">
        <v>4.4600000000000001E-2</v>
      </c>
      <c r="AP622" s="82">
        <v>-4.5199999999999997E-2</v>
      </c>
      <c r="AQ622" s="82">
        <v>-0.1128</v>
      </c>
      <c r="AR622" s="82">
        <v>-7.9500000000000001E-2</v>
      </c>
      <c r="BA622" s="82">
        <v>6.1899999999999997E-2</v>
      </c>
      <c r="BB622" s="82">
        <v>-3.3599999999999998E-2</v>
      </c>
      <c r="BC622" s="82">
        <v>4.2599999999999999E-2</v>
      </c>
      <c r="BE622" s="82">
        <v>4.7E-2</v>
      </c>
      <c r="BF622" s="82">
        <v>4.4900000000000002E-2</v>
      </c>
      <c r="BG622" s="82">
        <v>-1.49E-2</v>
      </c>
      <c r="BH622" s="82">
        <v>6.0900000000000003E-2</v>
      </c>
      <c r="BI622" s="82">
        <v>-1.5599999999999999E-2</v>
      </c>
      <c r="BJ622" s="82">
        <v>2.92E-2</v>
      </c>
      <c r="BK622" s="82">
        <v>-0.19739999999999999</v>
      </c>
      <c r="BL622" s="82">
        <v>-2.8799999999999999E-2</v>
      </c>
      <c r="BM622" s="82">
        <v>6.6100000000000006E-2</v>
      </c>
      <c r="BN622" s="82">
        <v>2.98E-2</v>
      </c>
      <c r="BO622" s="82">
        <v>-8.1199999999999994E-2</v>
      </c>
      <c r="BP622" s="82">
        <v>3.6999999999999998E-2</v>
      </c>
      <c r="BQ622" s="82">
        <v>2.0400000000000001E-2</v>
      </c>
      <c r="BR622" s="82">
        <v>9.0399999999999994E-2</v>
      </c>
      <c r="BS622" s="82">
        <v>-8.4000000000000005E-2</v>
      </c>
      <c r="BT622" s="82">
        <v>-7.4700000000000003E-2</v>
      </c>
      <c r="CD622" s="82">
        <v>1.7299999999999999E-2</v>
      </c>
      <c r="CE622" s="82">
        <v>4.2200000000000001E-2</v>
      </c>
      <c r="CF622" s="82">
        <v>4.9599999999999998E-2</v>
      </c>
      <c r="CG622" s="82">
        <v>7.0199999999999999E-2</v>
      </c>
      <c r="CH622" s="82">
        <v>-1.46E-2</v>
      </c>
      <c r="CI622" s="82">
        <v>-1.9400000000000001E-2</v>
      </c>
      <c r="CK622" s="82">
        <v>-5.5100000000000003E-2</v>
      </c>
      <c r="CL622" s="82">
        <v>2.3699999999999999E-2</v>
      </c>
      <c r="CM622" s="82">
        <v>0.10290000000000001</v>
      </c>
      <c r="CN622" s="82">
        <v>4.7899999999999998E-2</v>
      </c>
      <c r="CO622" s="82">
        <v>-1.67E-2</v>
      </c>
      <c r="CP622" s="82">
        <v>-1.03E-2</v>
      </c>
      <c r="CQ622" s="82">
        <v>0.1095</v>
      </c>
      <c r="CR622" s="82">
        <v>9.35E-2</v>
      </c>
      <c r="CS622" s="82">
        <v>-0.10390000000000001</v>
      </c>
      <c r="CT622" s="82">
        <v>1.8200000000000001E-2</v>
      </c>
      <c r="CU622" s="82">
        <v>-0.1918</v>
      </c>
      <c r="CV622" s="82">
        <v>-8.5999999999999993E-2</v>
      </c>
      <c r="CW622" s="82">
        <v>-7.7200000000000005E-2</v>
      </c>
    </row>
    <row r="623" spans="1:108" x14ac:dyDescent="0.2">
      <c r="A623" s="82" t="s">
        <v>817</v>
      </c>
      <c r="B623" s="82">
        <v>621</v>
      </c>
      <c r="C623" s="82" t="s">
        <v>21</v>
      </c>
      <c r="D623" s="82" t="s">
        <v>1042</v>
      </c>
      <c r="E623" s="82">
        <v>8</v>
      </c>
      <c r="F623" s="82" t="s">
        <v>191</v>
      </c>
      <c r="G623" s="82">
        <v>60</v>
      </c>
      <c r="H623" s="83">
        <v>765.62533800000006</v>
      </c>
      <c r="I623" s="46" t="s">
        <v>760</v>
      </c>
      <c r="J623" s="82" t="s">
        <v>1043</v>
      </c>
      <c r="K623" s="82">
        <v>9</v>
      </c>
      <c r="L623" s="84" t="s">
        <v>261</v>
      </c>
      <c r="M623" s="82">
        <v>0</v>
      </c>
      <c r="N623" s="83">
        <v>130.05112199999999</v>
      </c>
      <c r="O623" s="46" t="s">
        <v>576</v>
      </c>
      <c r="P623" s="82">
        <v>9.2751000000000001</v>
      </c>
      <c r="Q623" s="82">
        <v>2.5268999999999999</v>
      </c>
      <c r="R623" s="82">
        <v>6.7483000000000004</v>
      </c>
      <c r="S623" s="82">
        <v>1.7699</v>
      </c>
      <c r="T623" s="82">
        <v>0.58879999999999999</v>
      </c>
      <c r="U623" s="82">
        <v>1.1811</v>
      </c>
      <c r="V623" s="82">
        <v>0.28039999999999998</v>
      </c>
      <c r="W623" s="82">
        <v>0.1361</v>
      </c>
      <c r="X623" s="82">
        <v>-0.29870000000000002</v>
      </c>
      <c r="Y623" s="82">
        <v>0.41949999999999998</v>
      </c>
      <c r="Z623" s="82">
        <v>-0.22289999999999999</v>
      </c>
      <c r="AC623" s="86">
        <v>-0.24460000000000001</v>
      </c>
      <c r="AD623" s="82">
        <v>0.1555</v>
      </c>
      <c r="AE623" s="82">
        <v>0.22470000000000001</v>
      </c>
      <c r="AF623" s="82">
        <v>-0.1444</v>
      </c>
      <c r="AG623" s="82">
        <v>0.42370000000000002</v>
      </c>
      <c r="AH623" s="82">
        <v>-0.3493</v>
      </c>
      <c r="AI623" s="82">
        <v>-0.19450000000000001</v>
      </c>
      <c r="AJ623" s="82">
        <v>-8.5000000000000006E-3</v>
      </c>
      <c r="AK623" s="82">
        <v>-5.9299999999999999E-2</v>
      </c>
      <c r="BA623" s="82">
        <v>-6.3299999999999995E-2</v>
      </c>
      <c r="BE623" s="82">
        <v>-0.1176</v>
      </c>
      <c r="BF623" s="82">
        <v>8.7900000000000006E-2</v>
      </c>
      <c r="BG623" s="82">
        <v>-8.3000000000000004E-2</v>
      </c>
      <c r="BH623" s="82">
        <v>-7.9500000000000001E-2</v>
      </c>
      <c r="BI623" s="82">
        <v>-0.1812</v>
      </c>
      <c r="BJ623" s="82">
        <v>0.56499999999999995</v>
      </c>
      <c r="BK623" s="82">
        <v>-0.21970000000000001</v>
      </c>
      <c r="BL623" s="82">
        <v>-1.26E-2</v>
      </c>
      <c r="BM623" s="82">
        <v>-7.0199999999999999E-2</v>
      </c>
      <c r="BN623" s="82">
        <v>0.17419999999999999</v>
      </c>
      <c r="CD623" s="82">
        <v>0.35799999999999998</v>
      </c>
      <c r="CF623" s="82">
        <v>-0.49719999999999998</v>
      </c>
      <c r="CG623" s="82">
        <v>-0.34889999999999999</v>
      </c>
      <c r="CK623" s="82">
        <v>5.1200000000000002E-2</v>
      </c>
      <c r="CL623" s="82">
        <v>1.0722</v>
      </c>
      <c r="CM623" s="82">
        <v>-0.25369999999999998</v>
      </c>
      <c r="CN623" s="82">
        <v>4.6600000000000003E-2</v>
      </c>
      <c r="CO623" s="82">
        <v>-0.2767</v>
      </c>
      <c r="CP623" s="82">
        <v>0.20319999999999999</v>
      </c>
      <c r="CQ623" s="82">
        <v>-6.2899999999999998E-2</v>
      </c>
      <c r="CR623" s="82">
        <v>-0.29160000000000003</v>
      </c>
    </row>
    <row r="624" spans="1:108" x14ac:dyDescent="0.2">
      <c r="A624" s="82" t="s">
        <v>817</v>
      </c>
      <c r="B624" s="82">
        <v>622</v>
      </c>
      <c r="C624" s="82" t="s">
        <v>1</v>
      </c>
      <c r="D624" s="82" t="s">
        <v>1023</v>
      </c>
      <c r="E624" s="82">
        <v>13</v>
      </c>
      <c r="F624" s="82" t="s">
        <v>123</v>
      </c>
      <c r="G624" s="82">
        <v>25</v>
      </c>
      <c r="H624" s="83">
        <v>408.79270100000002</v>
      </c>
      <c r="I624" s="46" t="s">
        <v>297</v>
      </c>
      <c r="J624" s="82" t="s">
        <v>1024</v>
      </c>
      <c r="K624" s="82">
        <v>14</v>
      </c>
      <c r="L624" s="84" t="s">
        <v>203</v>
      </c>
      <c r="M624" s="82">
        <v>85</v>
      </c>
      <c r="N624" s="83">
        <v>503.058896</v>
      </c>
      <c r="O624" s="46" t="s">
        <v>599</v>
      </c>
      <c r="P624" s="82">
        <v>9.2591999999999999</v>
      </c>
      <c r="Q624" s="82">
        <v>5.2816999999999998</v>
      </c>
      <c r="R624" s="82">
        <v>3.9773999999999998</v>
      </c>
      <c r="S624" s="82">
        <v>2.133</v>
      </c>
      <c r="T624" s="82">
        <v>1.0871</v>
      </c>
      <c r="U624" s="82">
        <v>1.0459000000000001</v>
      </c>
      <c r="V624" s="82">
        <v>5.1299999999999998E-2</v>
      </c>
      <c r="W624" s="82">
        <v>-5.6300000000000003E-2</v>
      </c>
      <c r="X624" s="82">
        <v>-0.27079999999999999</v>
      </c>
      <c r="Y624" s="82">
        <v>-3.4700000000000002E-2</v>
      </c>
      <c r="Z624" s="82">
        <v>-7.7100000000000002E-2</v>
      </c>
      <c r="AC624" s="86">
        <v>-0.124</v>
      </c>
      <c r="AD624" s="82">
        <v>-1.7899999999999999E-2</v>
      </c>
      <c r="AE624" s="82">
        <v>-0.11799999999999999</v>
      </c>
      <c r="AF624" s="82">
        <v>6.88E-2</v>
      </c>
      <c r="AG624" s="82">
        <v>0.20169999999999999</v>
      </c>
      <c r="AH624" s="82">
        <v>-7.7600000000000002E-2</v>
      </c>
      <c r="AI624" s="82">
        <v>9.9000000000000008E-3</v>
      </c>
      <c r="AJ624" s="82">
        <v>0.1043</v>
      </c>
      <c r="AK624" s="82">
        <v>6.4500000000000002E-2</v>
      </c>
      <c r="BA624" s="82">
        <v>8.3799999999999999E-2</v>
      </c>
      <c r="BE624" s="82">
        <v>0.29959999999999998</v>
      </c>
      <c r="BF624" s="82">
        <v>0.28499999999999998</v>
      </c>
      <c r="BG624" s="82">
        <v>-0.12620000000000001</v>
      </c>
      <c r="BH624" s="82">
        <v>-0.22009999999999999</v>
      </c>
      <c r="BI624" s="82">
        <v>-0.1235</v>
      </c>
      <c r="BJ624" s="82">
        <v>-0.2462</v>
      </c>
      <c r="BK624" s="82">
        <v>0.1469</v>
      </c>
      <c r="BL624" s="82">
        <v>-0.1</v>
      </c>
      <c r="BM624" s="82">
        <v>-0.1183</v>
      </c>
      <c r="BN624" s="82">
        <v>0.11890000000000001</v>
      </c>
      <c r="CD624" s="82">
        <v>7.2499999999999995E-2</v>
      </c>
      <c r="CF624" s="82">
        <v>2.6499999999999999E-2</v>
      </c>
      <c r="CG624" s="82">
        <v>6.0100000000000001E-2</v>
      </c>
      <c r="CK624" s="82">
        <v>0.13370000000000001</v>
      </c>
      <c r="CL624" s="82">
        <v>7.4200000000000002E-2</v>
      </c>
      <c r="CM624" s="82">
        <v>0.1527</v>
      </c>
      <c r="CN624" s="82">
        <v>-0.73960000000000004</v>
      </c>
      <c r="CO624" s="82">
        <v>-0.17549999999999999</v>
      </c>
      <c r="CP624" s="82">
        <v>0.1497</v>
      </c>
      <c r="CQ624" s="82">
        <v>-5.1999999999999998E-3</v>
      </c>
      <c r="CR624" s="82">
        <v>0.25090000000000001</v>
      </c>
    </row>
    <row r="625" spans="1:108" x14ac:dyDescent="0.2">
      <c r="A625" s="82" t="s">
        <v>817</v>
      </c>
      <c r="B625" s="82">
        <v>623</v>
      </c>
      <c r="C625" s="82" t="s">
        <v>359</v>
      </c>
      <c r="D625" s="82" t="s">
        <v>1087</v>
      </c>
      <c r="E625" s="82">
        <v>9</v>
      </c>
      <c r="F625" s="82" t="s">
        <v>261</v>
      </c>
      <c r="G625" s="82">
        <v>115</v>
      </c>
      <c r="H625" s="83">
        <v>595.10993199999996</v>
      </c>
      <c r="I625" s="46" t="s">
        <v>763</v>
      </c>
      <c r="J625" s="82" t="s">
        <v>1094</v>
      </c>
      <c r="K625" s="82">
        <v>13</v>
      </c>
      <c r="L625" s="84" t="s">
        <v>123</v>
      </c>
      <c r="M625" s="82">
        <v>45</v>
      </c>
      <c r="N625" s="83">
        <v>459.30665499999998</v>
      </c>
      <c r="O625" s="46" t="s">
        <v>597</v>
      </c>
      <c r="P625" s="82">
        <v>9.2509999999999994</v>
      </c>
      <c r="Q625" s="82">
        <v>1.7168000000000001</v>
      </c>
      <c r="R625" s="82">
        <v>7.5342000000000002</v>
      </c>
      <c r="S625" s="82">
        <v>0.73899999999999999</v>
      </c>
      <c r="T625" s="82">
        <v>0.15890000000000001</v>
      </c>
      <c r="U625" s="82">
        <v>0.58009999999999995</v>
      </c>
      <c r="V625" s="82">
        <v>13.1854</v>
      </c>
      <c r="W625" s="82">
        <v>-2.0922999999999998</v>
      </c>
      <c r="X625" s="82">
        <v>-13.2608</v>
      </c>
      <c r="Y625" s="82">
        <v>-16.051600000000001</v>
      </c>
      <c r="Z625" s="82">
        <v>83.348600000000005</v>
      </c>
      <c r="AA625" s="82">
        <v>-20.819600000000001</v>
      </c>
      <c r="AB625" s="82">
        <v>32.327500000000001</v>
      </c>
      <c r="AC625" s="86">
        <v>0.8508</v>
      </c>
      <c r="AD625" s="82">
        <v>12.2339</v>
      </c>
      <c r="AE625" s="82">
        <v>-56.789299999999997</v>
      </c>
      <c r="AF625" s="82">
        <v>-18.026599999999998</v>
      </c>
      <c r="AG625" s="82">
        <v>-42.557200000000002</v>
      </c>
      <c r="AH625" s="82">
        <v>-3.0070000000000001</v>
      </c>
      <c r="AI625" s="82">
        <v>-0.76349999999999996</v>
      </c>
      <c r="AJ625" s="82">
        <v>-12.6403</v>
      </c>
      <c r="AK625" s="82">
        <v>36.3735</v>
      </c>
      <c r="AL625" s="82">
        <v>-15.2623</v>
      </c>
      <c r="AM625" s="82">
        <v>24.605399999999999</v>
      </c>
      <c r="AN625" s="82">
        <v>0.70640000000000003</v>
      </c>
      <c r="AO625" s="82">
        <v>-21.911899999999999</v>
      </c>
      <c r="AP625" s="82">
        <v>-16.726600000000001</v>
      </c>
      <c r="AQ625" s="82">
        <v>5.0857999999999999</v>
      </c>
      <c r="AR625" s="82">
        <v>-25.621500000000001</v>
      </c>
      <c r="AS625" s="82">
        <v>-7.6936999999999998</v>
      </c>
      <c r="AT625" s="82">
        <v>-5.4399999999999997E-2</v>
      </c>
      <c r="AU625" s="82">
        <v>-12.3569</v>
      </c>
      <c r="AV625" s="82">
        <v>-5.2583000000000002</v>
      </c>
      <c r="AW625" s="82">
        <v>14.0176</v>
      </c>
      <c r="AX625" s="82">
        <v>-13.345000000000001</v>
      </c>
      <c r="AY625" s="82">
        <v>64.136399999999995</v>
      </c>
      <c r="AZ625" s="82">
        <v>15.2</v>
      </c>
      <c r="BA625" s="82">
        <v>-48.090600000000002</v>
      </c>
      <c r="BB625" s="82">
        <v>-2.7856000000000001</v>
      </c>
      <c r="BC625" s="82">
        <v>-20.3474</v>
      </c>
      <c r="BD625" s="82">
        <v>22.7898</v>
      </c>
      <c r="BE625" s="82">
        <v>-99.186599999999999</v>
      </c>
      <c r="BF625" s="82">
        <v>10.0707</v>
      </c>
      <c r="BG625" s="82">
        <v>37.164900000000003</v>
      </c>
      <c r="BH625" s="82">
        <v>-16.987100000000002</v>
      </c>
      <c r="BI625" s="82">
        <v>-23.9953</v>
      </c>
      <c r="BJ625" s="82">
        <v>-2.3096000000000001</v>
      </c>
      <c r="BK625" s="82">
        <v>5.8669000000000002</v>
      </c>
      <c r="BL625" s="82">
        <v>20.4559</v>
      </c>
      <c r="BM625" s="82">
        <v>4.7060000000000004</v>
      </c>
      <c r="BN625" s="82">
        <v>18.946999999999999</v>
      </c>
      <c r="BO625" s="82">
        <v>16.761299999999999</v>
      </c>
      <c r="BP625" s="82">
        <v>-22.6678</v>
      </c>
      <c r="BQ625" s="82">
        <v>15.4466</v>
      </c>
      <c r="BR625" s="82">
        <v>27.711500000000001</v>
      </c>
      <c r="BS625" s="82">
        <v>21.951699999999999</v>
      </c>
      <c r="BT625" s="82">
        <v>21.482500000000002</v>
      </c>
      <c r="BU625" s="82">
        <v>9.1649999999999991</v>
      </c>
      <c r="BV625" s="82">
        <v>-18.342600000000001</v>
      </c>
      <c r="BW625" s="82">
        <v>-8.5998999999999999</v>
      </c>
      <c r="BX625" s="82">
        <v>6.3181000000000003</v>
      </c>
      <c r="BY625" s="82">
        <v>11.151199999999999</v>
      </c>
      <c r="BZ625" s="82">
        <v>2.7372000000000001</v>
      </c>
      <c r="CA625" s="82">
        <v>23.004300000000001</v>
      </c>
      <c r="CB625" s="82">
        <v>-12.418200000000001</v>
      </c>
      <c r="CC625" s="82">
        <v>-38.3523</v>
      </c>
      <c r="CD625" s="82">
        <v>25.676600000000001</v>
      </c>
      <c r="CE625" s="82">
        <v>54.893999999999998</v>
      </c>
      <c r="CF625" s="82">
        <v>-2.8134999999999999</v>
      </c>
      <c r="CG625" s="82">
        <v>-26.8522</v>
      </c>
      <c r="CH625" s="82">
        <v>-28.8597</v>
      </c>
      <c r="CI625" s="82">
        <v>48.170200000000001</v>
      </c>
      <c r="CJ625" s="82">
        <v>-21.027999999999999</v>
      </c>
      <c r="CK625" s="82">
        <v>-14.826599999999999</v>
      </c>
      <c r="CL625" s="82">
        <v>-16.469000000000001</v>
      </c>
      <c r="CM625" s="82">
        <v>-5.3800000000000001E-2</v>
      </c>
      <c r="CN625" s="82">
        <v>-3.4508000000000001</v>
      </c>
      <c r="CO625" s="82">
        <v>11.366300000000001</v>
      </c>
      <c r="CP625" s="82">
        <v>24.434000000000001</v>
      </c>
      <c r="CQ625" s="82">
        <v>0.3649</v>
      </c>
      <c r="CR625" s="82">
        <v>-7.5133000000000001</v>
      </c>
      <c r="CS625" s="82">
        <v>-19.2042</v>
      </c>
      <c r="CT625" s="82">
        <v>30.873200000000001</v>
      </c>
      <c r="CU625" s="82">
        <v>27.431999999999999</v>
      </c>
      <c r="CV625" s="82">
        <v>-20.302800000000001</v>
      </c>
      <c r="CW625" s="82">
        <v>2.8772000000000002</v>
      </c>
      <c r="CX625" s="82">
        <v>8.3653999999999993</v>
      </c>
      <c r="CY625" s="82">
        <v>8.6433</v>
      </c>
      <c r="CZ625" s="82">
        <v>11.479200000000001</v>
      </c>
      <c r="DA625" s="82">
        <v>-51.915100000000002</v>
      </c>
      <c r="DB625" s="82">
        <v>-31.735800000000001</v>
      </c>
      <c r="DC625" s="82">
        <v>24.925599999999999</v>
      </c>
      <c r="DD625" s="82">
        <v>3.8752</v>
      </c>
    </row>
    <row r="626" spans="1:108" x14ac:dyDescent="0.2">
      <c r="A626" s="82" t="s">
        <v>817</v>
      </c>
      <c r="B626" s="82">
        <v>624</v>
      </c>
      <c r="C626" s="82" t="s">
        <v>21</v>
      </c>
      <c r="D626" s="82" t="s">
        <v>1039</v>
      </c>
      <c r="E626" s="82">
        <v>5</v>
      </c>
      <c r="F626" s="82" t="s">
        <v>92</v>
      </c>
      <c r="G626" s="82">
        <v>115</v>
      </c>
      <c r="H626" s="83">
        <v>680.54008699999997</v>
      </c>
      <c r="I626" s="46" t="s">
        <v>652</v>
      </c>
      <c r="J626" s="82" t="s">
        <v>1051</v>
      </c>
      <c r="K626" s="82">
        <v>17</v>
      </c>
      <c r="L626" s="84" t="s">
        <v>125</v>
      </c>
      <c r="M626" s="82">
        <v>100</v>
      </c>
      <c r="N626" s="83">
        <v>585.19291299999998</v>
      </c>
      <c r="O626" s="46" t="s">
        <v>631</v>
      </c>
      <c r="P626" s="82">
        <v>9.2393999999999998</v>
      </c>
      <c r="Q626" s="82">
        <v>4.6212999999999997</v>
      </c>
      <c r="R626" s="82">
        <v>4.6180000000000003</v>
      </c>
      <c r="S626" s="82">
        <v>1.5527</v>
      </c>
      <c r="T626" s="82">
        <v>1.1904999999999999</v>
      </c>
      <c r="U626" s="82">
        <v>0.36220000000000002</v>
      </c>
      <c r="V626" s="82">
        <v>-0.17610000000000001</v>
      </c>
      <c r="W626" s="82">
        <v>0.1217</v>
      </c>
      <c r="X626" s="82">
        <v>-0.40960000000000002</v>
      </c>
      <c r="Y626" s="82">
        <v>-2.8E-3</v>
      </c>
      <c r="Z626" s="82">
        <v>0.32600000000000001</v>
      </c>
      <c r="AC626" s="86">
        <v>0.28670000000000001</v>
      </c>
      <c r="AD626" s="82">
        <v>-0.76090000000000002</v>
      </c>
      <c r="AE626" s="82">
        <v>-0.17449999999999999</v>
      </c>
      <c r="AF626" s="82">
        <v>0.2399</v>
      </c>
      <c r="AG626" s="82">
        <v>-1.0271999999999999</v>
      </c>
      <c r="AH626" s="82">
        <v>1.2E-2</v>
      </c>
      <c r="AI626" s="82">
        <v>0.46779999999999999</v>
      </c>
      <c r="AJ626" s="82">
        <v>0.31840000000000002</v>
      </c>
      <c r="AK626" s="82">
        <v>0.31459999999999999</v>
      </c>
      <c r="BA626" s="82">
        <v>-3.9600000000000003E-2</v>
      </c>
      <c r="BE626" s="82">
        <v>-0.53510000000000002</v>
      </c>
      <c r="BF626" s="82">
        <v>-0.17849999999999999</v>
      </c>
      <c r="BG626" s="82">
        <v>0.55800000000000005</v>
      </c>
      <c r="BH626" s="82">
        <v>0.1119</v>
      </c>
      <c r="BI626" s="82">
        <v>-0.2165</v>
      </c>
      <c r="BJ626" s="82">
        <v>0.56699999999999995</v>
      </c>
      <c r="BK626" s="82">
        <v>1.7100000000000001E-2</v>
      </c>
      <c r="BL626" s="82">
        <v>-0.11650000000000001</v>
      </c>
      <c r="BM626" s="82">
        <v>-2.76E-2</v>
      </c>
      <c r="BN626" s="82">
        <v>-0.1401</v>
      </c>
      <c r="CD626" s="82">
        <v>0.4345</v>
      </c>
      <c r="CF626" s="82">
        <v>-0.4078</v>
      </c>
      <c r="CG626" s="82">
        <v>8.9399999999999993E-2</v>
      </c>
      <c r="CK626" s="82">
        <v>8.4000000000000005E-2</v>
      </c>
      <c r="CL626" s="82">
        <v>-0.27550000000000002</v>
      </c>
      <c r="CM626" s="82">
        <v>0.10680000000000001</v>
      </c>
      <c r="CN626" s="82">
        <v>-0.1978</v>
      </c>
      <c r="CO626" s="82">
        <v>2.7099999999999999E-2</v>
      </c>
      <c r="CP626" s="82">
        <v>7.46E-2</v>
      </c>
      <c r="CQ626" s="82">
        <v>0.20319999999999999</v>
      </c>
      <c r="CR626" s="82">
        <v>-0.13830000000000001</v>
      </c>
    </row>
    <row r="627" spans="1:108" x14ac:dyDescent="0.2">
      <c r="A627" s="82" t="s">
        <v>817</v>
      </c>
      <c r="B627" s="82">
        <v>625</v>
      </c>
      <c r="C627" s="82" t="s">
        <v>2</v>
      </c>
      <c r="D627" s="82" t="s">
        <v>1065</v>
      </c>
      <c r="E627" s="82">
        <v>7</v>
      </c>
      <c r="F627" s="82" t="s">
        <v>100</v>
      </c>
      <c r="G627" s="82">
        <v>140</v>
      </c>
      <c r="H627" s="83">
        <v>723.34947699999998</v>
      </c>
      <c r="I627" s="46" t="s">
        <v>581</v>
      </c>
      <c r="J627" s="82" t="s">
        <v>1069</v>
      </c>
      <c r="K627" s="82">
        <v>11</v>
      </c>
      <c r="L627" s="84" t="s">
        <v>919</v>
      </c>
      <c r="M627" s="82">
        <v>10</v>
      </c>
      <c r="N627" s="83">
        <v>639.04367000000002</v>
      </c>
      <c r="O627" s="46" t="s">
        <v>579</v>
      </c>
      <c r="P627" s="82">
        <v>9.2387999999999995</v>
      </c>
      <c r="Q627" s="82">
        <v>7.0438000000000001</v>
      </c>
      <c r="R627" s="82">
        <v>2.1949000000000001</v>
      </c>
      <c r="S627" s="82">
        <v>0.93710000000000004</v>
      </c>
      <c r="T627" s="82">
        <v>0.76339999999999997</v>
      </c>
      <c r="U627" s="82">
        <v>0.1736</v>
      </c>
      <c r="V627" s="82">
        <v>3.5999999999999997E-2</v>
      </c>
      <c r="W627" s="82">
        <v>-5.8700000000000002E-2</v>
      </c>
      <c r="X627" s="82">
        <v>0.13089999999999999</v>
      </c>
      <c r="Y627" s="82">
        <v>-6.7999999999999996E-3</v>
      </c>
      <c r="Z627" s="82">
        <v>3.1099999999999999E-2</v>
      </c>
      <c r="AA627" s="82">
        <v>-2.5399999999999999E-2</v>
      </c>
      <c r="AC627" s="86">
        <v>2.0899999999999998E-2</v>
      </c>
      <c r="AD627" s="82">
        <v>-3.6499999999999998E-2</v>
      </c>
      <c r="AE627" s="82">
        <v>-3.9699999999999999E-2</v>
      </c>
      <c r="AF627" s="82">
        <v>1.46E-2</v>
      </c>
      <c r="AG627" s="82">
        <v>-2.47E-2</v>
      </c>
      <c r="AH627" s="82">
        <v>4.7000000000000002E-3</v>
      </c>
      <c r="AI627" s="82">
        <v>2.24E-2</v>
      </c>
      <c r="AJ627" s="82">
        <v>-0.14050000000000001</v>
      </c>
      <c r="AK627" s="82">
        <v>-4.1300000000000003E-2</v>
      </c>
      <c r="AL627" s="82">
        <v>2.7099999999999999E-2</v>
      </c>
      <c r="AM627" s="82">
        <v>0.1011</v>
      </c>
      <c r="AN627" s="82">
        <v>-1.7999999999999999E-2</v>
      </c>
      <c r="AO627" s="82">
        <v>-9.9000000000000008E-3</v>
      </c>
      <c r="AP627" s="82">
        <v>7.0699999999999999E-2</v>
      </c>
      <c r="AQ627" s="82">
        <v>8.8200000000000001E-2</v>
      </c>
      <c r="AR627" s="82">
        <v>-3.8100000000000002E-2</v>
      </c>
      <c r="BA627" s="82">
        <v>8.0399999999999999E-2</v>
      </c>
      <c r="BB627" s="82">
        <v>3.78E-2</v>
      </c>
      <c r="BC627" s="82">
        <v>2.8E-3</v>
      </c>
      <c r="BE627" s="82">
        <v>8.3199999999999996E-2</v>
      </c>
      <c r="BF627" s="82">
        <v>4.41E-2</v>
      </c>
      <c r="BG627" s="82">
        <v>2.7799999999999998E-2</v>
      </c>
      <c r="BH627" s="82">
        <v>6.2799999999999995E-2</v>
      </c>
      <c r="BI627" s="82">
        <v>-3.7400000000000003E-2</v>
      </c>
      <c r="BJ627" s="82">
        <v>-6.5199999999999994E-2</v>
      </c>
      <c r="BK627" s="82">
        <v>-4.9700000000000001E-2</v>
      </c>
      <c r="BL627" s="82">
        <v>-5.5899999999999998E-2</v>
      </c>
      <c r="BM627" s="82">
        <v>0.14299999999999999</v>
      </c>
      <c r="BN627" s="82">
        <v>-5.79E-2</v>
      </c>
      <c r="BO627" s="82">
        <v>-7.8600000000000003E-2</v>
      </c>
      <c r="BP627" s="82">
        <v>5.91E-2</v>
      </c>
      <c r="BQ627" s="82">
        <v>4.19E-2</v>
      </c>
      <c r="BR627" s="82">
        <v>-2.0899999999999998E-2</v>
      </c>
      <c r="BS627" s="82">
        <v>-4.7699999999999999E-2</v>
      </c>
      <c r="BT627" s="82">
        <v>-0.1696</v>
      </c>
      <c r="CD627" s="82">
        <v>0.13589999999999999</v>
      </c>
      <c r="CE627" s="82">
        <v>9.7000000000000003E-3</v>
      </c>
      <c r="CF627" s="82">
        <v>7.5800000000000006E-2</v>
      </c>
      <c r="CG627" s="82">
        <v>3.2199999999999999E-2</v>
      </c>
      <c r="CH627" s="82">
        <v>-5.5899999999999998E-2</v>
      </c>
      <c r="CI627" s="82">
        <v>3.9600000000000003E-2</v>
      </c>
      <c r="CK627" s="82">
        <v>-0.1368</v>
      </c>
      <c r="CL627" s="82">
        <v>-9.6600000000000005E-2</v>
      </c>
      <c r="CM627" s="82">
        <v>-2.3699999999999999E-2</v>
      </c>
      <c r="CN627" s="82">
        <v>8.7300000000000003E-2</v>
      </c>
      <c r="CO627" s="82">
        <v>-2.1899999999999999E-2</v>
      </c>
      <c r="CP627" s="82">
        <v>-5.1900000000000002E-2</v>
      </c>
      <c r="CQ627" s="82">
        <v>-8.0999999999999996E-3</v>
      </c>
      <c r="CR627" s="82">
        <v>2.8E-3</v>
      </c>
      <c r="CS627" s="82">
        <v>4.2999999999999997E-2</v>
      </c>
      <c r="CT627" s="82">
        <v>-4.9700000000000001E-2</v>
      </c>
      <c r="CU627" s="82">
        <v>0.04</v>
      </c>
      <c r="CV627" s="82">
        <v>-3.9199999999999999E-2</v>
      </c>
      <c r="CW627" s="82">
        <v>1.7399999999999999E-2</v>
      </c>
    </row>
    <row r="628" spans="1:108" x14ac:dyDescent="0.2">
      <c r="A628" s="82" t="s">
        <v>817</v>
      </c>
      <c r="B628" s="82">
        <v>626</v>
      </c>
      <c r="C628" s="82" t="s">
        <v>2</v>
      </c>
      <c r="D628" s="82" t="s">
        <v>1074</v>
      </c>
      <c r="E628" s="82">
        <v>16</v>
      </c>
      <c r="F628" s="82" t="s">
        <v>952</v>
      </c>
      <c r="G628" s="82">
        <v>5</v>
      </c>
      <c r="H628" s="83">
        <v>349.86646100000002</v>
      </c>
      <c r="I628" s="46" t="s">
        <v>342</v>
      </c>
      <c r="J628" s="82" t="s">
        <v>1080</v>
      </c>
      <c r="K628" s="82">
        <v>23</v>
      </c>
      <c r="L628" s="84" t="s">
        <v>971</v>
      </c>
      <c r="M628" s="82">
        <v>20</v>
      </c>
      <c r="N628" s="83">
        <v>8.5211389999999998</v>
      </c>
      <c r="O628" s="46" t="s">
        <v>107</v>
      </c>
      <c r="P628" s="82">
        <v>9.2288999999999994</v>
      </c>
      <c r="Q628" s="82">
        <v>6.0361000000000002</v>
      </c>
      <c r="R628" s="82">
        <v>3.1926999999999999</v>
      </c>
      <c r="S628" s="82">
        <v>0.85270000000000001</v>
      </c>
      <c r="T628" s="82">
        <v>0.58989999999999998</v>
      </c>
      <c r="U628" s="82">
        <v>0.26279999999999998</v>
      </c>
      <c r="V628" s="82">
        <v>-7.5399999999999995E-2</v>
      </c>
      <c r="W628" s="82">
        <v>-0.1401</v>
      </c>
      <c r="X628" s="82">
        <v>-0.1215</v>
      </c>
      <c r="Y628" s="82">
        <v>7.9000000000000001E-2</v>
      </c>
      <c r="Z628" s="82">
        <v>-1.32E-2</v>
      </c>
      <c r="AA628" s="82">
        <v>-2.23E-2</v>
      </c>
      <c r="AC628" s="86">
        <v>3.8199999999999998E-2</v>
      </c>
      <c r="AD628" s="82">
        <v>-0.1024</v>
      </c>
      <c r="AE628" s="82">
        <v>8.9999999999999998E-4</v>
      </c>
      <c r="AF628" s="82">
        <v>9.1999999999999998E-3</v>
      </c>
      <c r="AG628" s="82">
        <v>-4.4999999999999998E-2</v>
      </c>
      <c r="AH628" s="82">
        <v>-1.3599999999999999E-2</v>
      </c>
      <c r="AI628" s="82">
        <v>-0.1074</v>
      </c>
      <c r="AJ628" s="82">
        <v>2.81E-2</v>
      </c>
      <c r="AK628" s="82">
        <v>-4.3299999999999998E-2</v>
      </c>
      <c r="AL628" s="82">
        <v>-1.6999999999999999E-3</v>
      </c>
      <c r="AM628" s="82">
        <v>-1.55E-2</v>
      </c>
      <c r="AN628" s="82">
        <v>1.84E-2</v>
      </c>
      <c r="AO628" s="82">
        <v>6.59E-2</v>
      </c>
      <c r="AP628" s="82">
        <v>2.7400000000000001E-2</v>
      </c>
      <c r="AQ628" s="82">
        <v>0.17369999999999999</v>
      </c>
      <c r="AR628" s="82">
        <v>-7.6399999999999996E-2</v>
      </c>
      <c r="BA628" s="82">
        <v>9.8799999999999999E-2</v>
      </c>
      <c r="BB628" s="82">
        <v>1.01E-2</v>
      </c>
      <c r="BC628" s="82">
        <v>0.1701</v>
      </c>
      <c r="BE628" s="82">
        <v>-5.4699999999999999E-2</v>
      </c>
      <c r="BF628" s="82">
        <v>-4.5100000000000001E-2</v>
      </c>
      <c r="BG628" s="82">
        <v>8.6800000000000002E-2</v>
      </c>
      <c r="BH628" s="82">
        <v>4.3700000000000003E-2</v>
      </c>
      <c r="BI628" s="82">
        <v>-0.1618</v>
      </c>
      <c r="BJ628" s="82">
        <v>-0.18840000000000001</v>
      </c>
      <c r="BK628" s="82">
        <v>0.1424</v>
      </c>
      <c r="BL628" s="82">
        <v>0.18859999999999999</v>
      </c>
      <c r="BM628" s="82">
        <v>2.35E-2</v>
      </c>
      <c r="BN628" s="82">
        <v>2.06E-2</v>
      </c>
      <c r="BO628" s="82">
        <v>0.19719999999999999</v>
      </c>
      <c r="BP628" s="82">
        <v>-0.18329999999999999</v>
      </c>
      <c r="BQ628" s="82">
        <v>1.0200000000000001E-2</v>
      </c>
      <c r="BR628" s="82">
        <v>-0.1779</v>
      </c>
      <c r="BS628" s="82">
        <v>3.9800000000000002E-2</v>
      </c>
      <c r="BT628" s="82">
        <v>-0.22059999999999999</v>
      </c>
      <c r="CD628" s="82">
        <v>-1.9800000000000002E-2</v>
      </c>
      <c r="CE628" s="82">
        <v>-2.63E-2</v>
      </c>
      <c r="CF628" s="82">
        <v>6.2799999999999995E-2</v>
      </c>
      <c r="CG628" s="82">
        <v>-0.1109</v>
      </c>
      <c r="CH628" s="82">
        <v>2.0999999999999999E-3</v>
      </c>
      <c r="CI628" s="82">
        <v>-0.1087</v>
      </c>
      <c r="CK628" s="82">
        <v>0.15129999999999999</v>
      </c>
      <c r="CL628" s="82">
        <v>9.5200000000000007E-2</v>
      </c>
      <c r="CM628" s="82">
        <v>5.5199999999999999E-2</v>
      </c>
      <c r="CN628" s="82">
        <v>-7.2400000000000006E-2</v>
      </c>
      <c r="CO628" s="82">
        <v>0.182</v>
      </c>
      <c r="CP628" s="82">
        <v>-8.8999999999999999E-3</v>
      </c>
      <c r="CQ628" s="82">
        <v>-5.1999999999999998E-3</v>
      </c>
      <c r="CR628" s="82">
        <v>-1.0800000000000001E-2</v>
      </c>
      <c r="CS628" s="82">
        <v>-7.3999999999999996E-2</v>
      </c>
      <c r="CT628" s="82">
        <v>1.2999999999999999E-2</v>
      </c>
      <c r="CU628" s="82">
        <v>-3.44E-2</v>
      </c>
      <c r="CV628" s="82">
        <v>-4.4600000000000001E-2</v>
      </c>
      <c r="CW628" s="82">
        <v>-4.5600000000000002E-2</v>
      </c>
    </row>
    <row r="629" spans="1:108" x14ac:dyDescent="0.2">
      <c r="A629" s="82" t="s">
        <v>817</v>
      </c>
      <c r="B629" s="82">
        <v>627</v>
      </c>
      <c r="C629" s="82" t="s">
        <v>21</v>
      </c>
      <c r="D629" s="82" t="s">
        <v>1040</v>
      </c>
      <c r="E629" s="82">
        <v>6</v>
      </c>
      <c r="F629" s="82" t="s">
        <v>97</v>
      </c>
      <c r="G629" s="82">
        <v>80</v>
      </c>
      <c r="H629" s="83">
        <v>59.006891000000003</v>
      </c>
      <c r="I629" s="46" t="s">
        <v>780</v>
      </c>
      <c r="J629" s="82" t="s">
        <v>1054</v>
      </c>
      <c r="K629" s="82">
        <v>21</v>
      </c>
      <c r="L629" s="84" t="s">
        <v>967</v>
      </c>
      <c r="M629" s="82">
        <v>5</v>
      </c>
      <c r="N629" s="83">
        <v>7.9105210000000001</v>
      </c>
      <c r="O629" s="46" t="s">
        <v>661</v>
      </c>
      <c r="P629" s="82">
        <v>9.2280999999999995</v>
      </c>
      <c r="Q629" s="82">
        <v>2.6597</v>
      </c>
      <c r="R629" s="82">
        <v>6.5685000000000002</v>
      </c>
      <c r="S629" s="82">
        <v>1.3975</v>
      </c>
      <c r="T629" s="82">
        <v>0.68889999999999996</v>
      </c>
      <c r="U629" s="82">
        <v>0.7087</v>
      </c>
      <c r="V629" s="82">
        <v>-4.0099999999999997E-2</v>
      </c>
      <c r="W629" s="82">
        <v>-0.2031</v>
      </c>
      <c r="X629" s="82">
        <v>0.313</v>
      </c>
      <c r="Y629" s="82">
        <v>-0.46229999999999999</v>
      </c>
      <c r="Z629" s="82">
        <v>-3.5799999999999998E-2</v>
      </c>
      <c r="AC629" s="86">
        <v>-5.9700000000000003E-2</v>
      </c>
      <c r="AD629" s="82">
        <v>0.50829999999999997</v>
      </c>
      <c r="AE629" s="82">
        <v>9.1700000000000004E-2</v>
      </c>
      <c r="AF629" s="82">
        <v>-0.28149999999999997</v>
      </c>
      <c r="AG629" s="82">
        <v>0.45590000000000003</v>
      </c>
      <c r="AH629" s="82">
        <v>0.1643</v>
      </c>
      <c r="AI629" s="82">
        <v>-0.2175</v>
      </c>
      <c r="AJ629" s="82">
        <v>0.19309999999999999</v>
      </c>
      <c r="AK629" s="82">
        <v>-0.35639999999999999</v>
      </c>
      <c r="BA629" s="82">
        <v>0.22259999999999999</v>
      </c>
      <c r="BE629" s="82">
        <v>-0.14269999999999999</v>
      </c>
      <c r="BF629" s="82">
        <v>0.19919999999999999</v>
      </c>
      <c r="BG629" s="82">
        <v>-0.29930000000000001</v>
      </c>
      <c r="BH629" s="82">
        <v>-0.16389999999999999</v>
      </c>
      <c r="BI629" s="82">
        <v>0.28489999999999999</v>
      </c>
      <c r="BJ629" s="82">
        <v>2.23E-2</v>
      </c>
      <c r="BK629" s="82">
        <v>1.52E-2</v>
      </c>
      <c r="BL629" s="82">
        <v>0.1555</v>
      </c>
      <c r="BM629" s="82">
        <v>-3.2599999999999997E-2</v>
      </c>
      <c r="BN629" s="82">
        <v>-0.2611</v>
      </c>
      <c r="CD629" s="82">
        <v>-0.46179999999999999</v>
      </c>
      <c r="CF629" s="82">
        <v>0.36180000000000001</v>
      </c>
      <c r="CG629" s="82">
        <v>4.7699999999999999E-2</v>
      </c>
      <c r="CK629" s="82">
        <v>-9.6600000000000005E-2</v>
      </c>
      <c r="CL629" s="82">
        <v>-2.0500000000000001E-2</v>
      </c>
      <c r="CM629" s="82">
        <v>-0.55559999999999998</v>
      </c>
      <c r="CN629" s="82">
        <v>0.62619999999999998</v>
      </c>
      <c r="CO629" s="82">
        <v>-6.0699999999999997E-2</v>
      </c>
      <c r="CP629" s="82">
        <v>-2.93E-2</v>
      </c>
      <c r="CQ629" s="82">
        <v>0.1545</v>
      </c>
      <c r="CR629" s="82">
        <v>3.4299999999999997E-2</v>
      </c>
    </row>
    <row r="630" spans="1:108" x14ac:dyDescent="0.2">
      <c r="A630" s="82" t="s">
        <v>817</v>
      </c>
      <c r="B630" s="82">
        <v>628</v>
      </c>
      <c r="C630" s="82" t="s">
        <v>21</v>
      </c>
      <c r="D630" s="82" t="s">
        <v>1049</v>
      </c>
      <c r="E630" s="82">
        <v>15</v>
      </c>
      <c r="F630" s="82" t="s">
        <v>272</v>
      </c>
      <c r="G630" s="82">
        <v>130</v>
      </c>
      <c r="H630" s="83">
        <v>681.07966999999996</v>
      </c>
      <c r="I630" s="46" t="s">
        <v>777</v>
      </c>
      <c r="J630" s="82" t="s">
        <v>1058</v>
      </c>
      <c r="K630" s="82">
        <v>25</v>
      </c>
      <c r="L630" s="84" t="s">
        <v>109</v>
      </c>
      <c r="M630" s="82">
        <v>215</v>
      </c>
      <c r="N630" s="83">
        <v>611.26000299999998</v>
      </c>
      <c r="O630" s="46" t="s">
        <v>797</v>
      </c>
      <c r="P630" s="82">
        <v>9.2216000000000005</v>
      </c>
      <c r="Q630" s="82">
        <v>3.9218000000000002</v>
      </c>
      <c r="R630" s="82">
        <v>5.2998000000000003</v>
      </c>
      <c r="S630" s="82">
        <v>2.0931999999999999</v>
      </c>
      <c r="T630" s="82">
        <v>0.98909999999999998</v>
      </c>
      <c r="U630" s="82">
        <v>1.1041000000000001</v>
      </c>
      <c r="V630" s="82">
        <v>9.4600000000000004E-2</v>
      </c>
      <c r="W630" s="82">
        <v>3.7199999999999997E-2</v>
      </c>
      <c r="X630" s="82">
        <v>0.37459999999999999</v>
      </c>
      <c r="Y630" s="82">
        <v>-0.1069</v>
      </c>
      <c r="Z630" s="82">
        <v>-0.20780000000000001</v>
      </c>
      <c r="AC630" s="86">
        <v>0.15570000000000001</v>
      </c>
      <c r="AD630" s="82">
        <v>9.0399999999999994E-2</v>
      </c>
      <c r="AE630" s="82">
        <v>4.4699999999999997E-2</v>
      </c>
      <c r="AF630" s="82">
        <v>-0.15279999999999999</v>
      </c>
      <c r="AG630" s="82">
        <v>0.37890000000000001</v>
      </c>
      <c r="AH630" s="82">
        <v>8.2799999999999999E-2</v>
      </c>
      <c r="AI630" s="82">
        <v>-0.13389999999999999</v>
      </c>
      <c r="AJ630" s="82">
        <v>-0.1305</v>
      </c>
      <c r="AK630" s="82">
        <v>-2.06E-2</v>
      </c>
      <c r="BA630" s="82">
        <v>-7.3300000000000004E-2</v>
      </c>
      <c r="BE630" s="82">
        <v>0.64529999999999998</v>
      </c>
      <c r="BF630" s="82">
        <v>-3.9100000000000003E-2</v>
      </c>
      <c r="BG630" s="82">
        <v>-0.52410000000000001</v>
      </c>
      <c r="BH630" s="82">
        <v>-0.1295</v>
      </c>
      <c r="BI630" s="82">
        <v>0.19869999999999999</v>
      </c>
      <c r="BJ630" s="82">
        <v>-0.65949999999999998</v>
      </c>
      <c r="BK630" s="82">
        <v>-1.5599999999999999E-2</v>
      </c>
      <c r="BL630" s="82">
        <v>8.1799999999999998E-2</v>
      </c>
      <c r="BM630" s="82">
        <v>8.6800000000000002E-2</v>
      </c>
      <c r="BN630" s="82">
        <v>0.42849999999999999</v>
      </c>
      <c r="CD630" s="82">
        <v>-0.31669999999999998</v>
      </c>
      <c r="CF630" s="82">
        <v>-0.12</v>
      </c>
      <c r="CG630" s="82">
        <v>0.60560000000000003</v>
      </c>
      <c r="CK630" s="82">
        <v>-0.16489999999999999</v>
      </c>
      <c r="CL630" s="82">
        <v>0.24560000000000001</v>
      </c>
      <c r="CM630" s="82">
        <v>0.2702</v>
      </c>
      <c r="CN630" s="82">
        <v>0.74429999999999996</v>
      </c>
      <c r="CO630" s="82">
        <v>-0.5675</v>
      </c>
      <c r="CP630" s="82">
        <v>-0.13569999999999999</v>
      </c>
      <c r="CQ630" s="82">
        <v>-0.57899999999999996</v>
      </c>
      <c r="CR630" s="82">
        <v>1.8200000000000001E-2</v>
      </c>
    </row>
    <row r="631" spans="1:108" x14ac:dyDescent="0.2">
      <c r="A631" s="82" t="s">
        <v>817</v>
      </c>
      <c r="B631" s="82">
        <v>629</v>
      </c>
      <c r="C631" s="82" t="s">
        <v>2</v>
      </c>
      <c r="D631" s="82" t="s">
        <v>1076</v>
      </c>
      <c r="E631" s="82">
        <v>19</v>
      </c>
      <c r="F631" s="82" t="s">
        <v>962</v>
      </c>
      <c r="G631" s="82">
        <v>20</v>
      </c>
      <c r="H631" s="83">
        <v>662.271072</v>
      </c>
      <c r="I631" s="46" t="s">
        <v>645</v>
      </c>
      <c r="J631" s="82" t="s">
        <v>1079</v>
      </c>
      <c r="K631" s="82">
        <v>22</v>
      </c>
      <c r="L631" s="84" t="s">
        <v>970</v>
      </c>
      <c r="M631" s="82">
        <v>15</v>
      </c>
      <c r="N631" s="83">
        <v>730.43321500000002</v>
      </c>
      <c r="O631" s="46" t="s">
        <v>680</v>
      </c>
      <c r="P631" s="82">
        <v>9.2148000000000003</v>
      </c>
      <c r="Q631" s="82">
        <v>4.7115</v>
      </c>
      <c r="R631" s="82">
        <v>4.5033000000000003</v>
      </c>
      <c r="S631" s="82">
        <v>0.81420000000000003</v>
      </c>
      <c r="T631" s="82">
        <v>0.50560000000000005</v>
      </c>
      <c r="U631" s="82">
        <v>0.3085</v>
      </c>
      <c r="V631" s="82">
        <v>1.7100000000000001E-2</v>
      </c>
      <c r="W631" s="82">
        <v>-1.7000000000000001E-2</v>
      </c>
      <c r="X631" s="82">
        <v>-0.10539999999999999</v>
      </c>
      <c r="Y631" s="82">
        <v>-0.1085</v>
      </c>
      <c r="Z631" s="82">
        <v>-0.1226</v>
      </c>
      <c r="AA631" s="82">
        <v>1.8499999999999999E-2</v>
      </c>
      <c r="AC631" s="86">
        <v>-4.3700000000000003E-2</v>
      </c>
      <c r="AD631" s="82">
        <v>-4.7500000000000001E-2</v>
      </c>
      <c r="AE631" s="82">
        <v>-5.33E-2</v>
      </c>
      <c r="AF631" s="82">
        <v>0.21890000000000001</v>
      </c>
      <c r="AG631" s="82">
        <v>0.17319999999999999</v>
      </c>
      <c r="AH631" s="82">
        <v>2.3E-3</v>
      </c>
      <c r="AI631" s="82">
        <v>-0.1009</v>
      </c>
      <c r="AJ631" s="82">
        <v>-3.9899999999999998E-2</v>
      </c>
      <c r="AK631" s="82">
        <v>0.10390000000000001</v>
      </c>
      <c r="AL631" s="82">
        <v>9.0999999999999998E-2</v>
      </c>
      <c r="AM631" s="82">
        <v>6.1800000000000001E-2</v>
      </c>
      <c r="AN631" s="82">
        <v>4.4999999999999997E-3</v>
      </c>
      <c r="AO631" s="82">
        <v>-6.2799999999999995E-2</v>
      </c>
      <c r="AP631" s="82">
        <v>-9.5100000000000004E-2</v>
      </c>
      <c r="AQ631" s="82">
        <v>-0.1053</v>
      </c>
      <c r="AR631" s="82">
        <v>0.1055</v>
      </c>
      <c r="BA631" s="82">
        <v>-8.9700000000000002E-2</v>
      </c>
      <c r="BB631" s="82">
        <v>3.0200000000000001E-2</v>
      </c>
      <c r="BC631" s="82">
        <v>-5.9299999999999999E-2</v>
      </c>
      <c r="BE631" s="82">
        <v>-5.1999999999999998E-3</v>
      </c>
      <c r="BF631" s="82">
        <v>0.02</v>
      </c>
      <c r="BG631" s="82">
        <v>3.4299999999999997E-2</v>
      </c>
      <c r="BH631" s="82">
        <v>-1.3899999999999999E-2</v>
      </c>
      <c r="BI631" s="82">
        <v>1.6299999999999999E-2</v>
      </c>
      <c r="BJ631" s="82">
        <v>-5.04E-2</v>
      </c>
      <c r="BK631" s="82">
        <v>7.3200000000000001E-2</v>
      </c>
      <c r="BL631" s="82">
        <v>-2.8299999999999999E-2</v>
      </c>
      <c r="BM631" s="82">
        <v>-2.3999999999999998E-3</v>
      </c>
      <c r="BN631" s="82">
        <v>1.2699999999999999E-2</v>
      </c>
      <c r="BO631" s="82">
        <v>2.53E-2</v>
      </c>
      <c r="BP631" s="82">
        <v>-9.2100000000000001E-2</v>
      </c>
      <c r="BQ631" s="82">
        <v>6.2300000000000001E-2</v>
      </c>
      <c r="BR631" s="82">
        <v>-1.8499999999999999E-2</v>
      </c>
      <c r="BS631" s="82">
        <v>8.4099999999999994E-2</v>
      </c>
      <c r="BT631" s="82">
        <v>1.6000000000000001E-3</v>
      </c>
      <c r="CD631" s="82">
        <v>0.15160000000000001</v>
      </c>
      <c r="CE631" s="82">
        <v>-7.8E-2</v>
      </c>
      <c r="CF631" s="82">
        <v>1.32E-2</v>
      </c>
      <c r="CG631" s="82">
        <v>-2.6200000000000001E-2</v>
      </c>
      <c r="CH631" s="82">
        <v>-1.8100000000000002E-2</v>
      </c>
      <c r="CI631" s="82">
        <v>5.0799999999999998E-2</v>
      </c>
      <c r="CK631" s="82">
        <v>-5.8799999999999998E-2</v>
      </c>
      <c r="CL631" s="82">
        <v>0.16500000000000001</v>
      </c>
      <c r="CM631" s="82">
        <v>8.8900000000000007E-2</v>
      </c>
      <c r="CN631" s="82">
        <v>-3.4700000000000002E-2</v>
      </c>
      <c r="CO631" s="82">
        <v>5.0500000000000003E-2</v>
      </c>
      <c r="CP631" s="82">
        <v>2.6700000000000002E-2</v>
      </c>
      <c r="CQ631" s="82">
        <v>3.7199999999999997E-2</v>
      </c>
      <c r="CR631" s="82">
        <v>-1.5299999999999999E-2</v>
      </c>
      <c r="CS631" s="82">
        <v>-0.17630000000000001</v>
      </c>
      <c r="CT631" s="82">
        <v>-1.84E-2</v>
      </c>
      <c r="CU631" s="82">
        <v>2.0999999999999999E-3</v>
      </c>
      <c r="CV631" s="82">
        <v>1.0200000000000001E-2</v>
      </c>
      <c r="CW631" s="82">
        <v>-0.17030000000000001</v>
      </c>
    </row>
    <row r="632" spans="1:108" x14ac:dyDescent="0.2">
      <c r="A632" s="82" t="s">
        <v>817</v>
      </c>
      <c r="B632" s="82">
        <v>630</v>
      </c>
      <c r="C632" s="82" t="s">
        <v>359</v>
      </c>
      <c r="D632" s="82" t="s">
        <v>1099</v>
      </c>
      <c r="E632" s="82">
        <v>10</v>
      </c>
      <c r="F632" s="82" t="s">
        <v>918</v>
      </c>
      <c r="G632" s="82">
        <v>10</v>
      </c>
      <c r="H632" s="83">
        <v>71.253444000000002</v>
      </c>
      <c r="I632" s="46" t="s">
        <v>570</v>
      </c>
      <c r="J632" s="82" t="s">
        <v>1102</v>
      </c>
      <c r="K632" s="82">
        <v>16</v>
      </c>
      <c r="L632" s="84" t="s">
        <v>952</v>
      </c>
      <c r="M632" s="82">
        <v>20</v>
      </c>
      <c r="N632" s="83">
        <v>385.64137899999997</v>
      </c>
      <c r="O632" s="46" t="s">
        <v>620</v>
      </c>
      <c r="P632" s="82">
        <v>9.1981999999999999</v>
      </c>
      <c r="Q632" s="82">
        <v>2.8299999999999999E-2</v>
      </c>
      <c r="R632" s="82">
        <v>9.1699000000000002</v>
      </c>
      <c r="S632" s="82">
        <v>0.91010000000000002</v>
      </c>
      <c r="T632" s="82">
        <v>3.0999999999999999E-3</v>
      </c>
      <c r="U632" s="82">
        <v>0.90700000000000003</v>
      </c>
      <c r="V632" s="82">
        <v>11.024699999999999</v>
      </c>
      <c r="W632" s="82">
        <v>0.1032</v>
      </c>
      <c r="X632" s="82">
        <v>1.8471</v>
      </c>
      <c r="Y632" s="82">
        <v>96.591999999999999</v>
      </c>
      <c r="Z632" s="82">
        <v>12.366</v>
      </c>
      <c r="AA632" s="82">
        <v>61.383600000000001</v>
      </c>
      <c r="AB632" s="82">
        <v>1.532</v>
      </c>
      <c r="AC632" s="86">
        <v>3.2740999999999998</v>
      </c>
      <c r="AD632" s="82">
        <v>-28.4207</v>
      </c>
      <c r="AE632" s="82">
        <v>-23.2882</v>
      </c>
      <c r="AF632" s="82">
        <v>9.6059999999999999</v>
      </c>
      <c r="AG632" s="82">
        <v>-48.649900000000002</v>
      </c>
      <c r="AH632" s="82">
        <v>-12.7501</v>
      </c>
      <c r="AI632" s="82">
        <v>7.8959000000000001</v>
      </c>
      <c r="AJ632" s="82">
        <v>7.4663000000000004</v>
      </c>
      <c r="AK632" s="82">
        <v>-3.7212999999999998</v>
      </c>
      <c r="AL632" s="82">
        <v>-30.747699999999998</v>
      </c>
      <c r="AM632" s="82">
        <v>69.677700000000002</v>
      </c>
      <c r="AN632" s="82">
        <v>-16.5136</v>
      </c>
      <c r="AO632" s="82">
        <v>-11.577999999999999</v>
      </c>
      <c r="AP632" s="82">
        <v>-24.091200000000001</v>
      </c>
      <c r="AQ632" s="82">
        <v>-3.9266000000000001</v>
      </c>
      <c r="AR632" s="82">
        <v>-11.7568</v>
      </c>
      <c r="AS632" s="82">
        <v>-6.9184999999999999</v>
      </c>
      <c r="AT632" s="82">
        <v>-40.679400000000001</v>
      </c>
      <c r="AU632" s="82">
        <v>-17.415900000000001</v>
      </c>
      <c r="AV632" s="82">
        <v>12.8779</v>
      </c>
      <c r="AW632" s="82">
        <v>42.182600000000001</v>
      </c>
      <c r="AX632" s="82">
        <v>-39.901899999999998</v>
      </c>
      <c r="AY632" s="82">
        <v>11.776300000000001</v>
      </c>
      <c r="AZ632" s="82">
        <v>-16.270499999999998</v>
      </c>
      <c r="BA632" s="82">
        <v>-3.5931999999999999</v>
      </c>
      <c r="BB632" s="82">
        <v>-23.3537</v>
      </c>
      <c r="BC632" s="82">
        <v>22.771599999999999</v>
      </c>
      <c r="BD632" s="82">
        <v>7.0254000000000003</v>
      </c>
      <c r="BE632" s="82">
        <v>-16.514700000000001</v>
      </c>
      <c r="BF632" s="82">
        <v>-5.4272</v>
      </c>
      <c r="BG632" s="82">
        <v>25.916499999999999</v>
      </c>
      <c r="BH632" s="82">
        <v>2.4369000000000001</v>
      </c>
      <c r="BI632" s="82">
        <v>2.7242000000000002</v>
      </c>
      <c r="BJ632" s="82">
        <v>42.917099999999998</v>
      </c>
      <c r="BK632" s="82">
        <v>0.41689999999999999</v>
      </c>
      <c r="BL632" s="82">
        <v>-29.606999999999999</v>
      </c>
      <c r="BM632" s="82">
        <v>14.098699999999999</v>
      </c>
      <c r="BN632" s="82">
        <v>7.7415000000000003</v>
      </c>
      <c r="BO632" s="82">
        <v>1.7412000000000001</v>
      </c>
      <c r="BP632" s="82">
        <v>-2.6916000000000002</v>
      </c>
      <c r="BQ632" s="82">
        <v>-3.4876999999999998</v>
      </c>
      <c r="BR632" s="82">
        <v>10.498200000000001</v>
      </c>
      <c r="BS632" s="82">
        <v>-13.588800000000001</v>
      </c>
      <c r="BT632" s="82">
        <v>-7.1576000000000004</v>
      </c>
      <c r="BU632" s="82">
        <v>-2.4295</v>
      </c>
      <c r="BV632" s="82">
        <v>10.861599999999999</v>
      </c>
      <c r="BW632" s="82">
        <v>-5.4833999999999996</v>
      </c>
      <c r="BX632" s="82">
        <v>-24.521899999999999</v>
      </c>
      <c r="BY632" s="82">
        <v>-35.658000000000001</v>
      </c>
      <c r="BZ632" s="82">
        <v>8.7467000000000006</v>
      </c>
      <c r="CA632" s="82">
        <v>16.645700000000001</v>
      </c>
      <c r="CB632" s="82">
        <v>-1.0278</v>
      </c>
      <c r="CC632" s="82">
        <v>-63.626300000000001</v>
      </c>
      <c r="CD632" s="82">
        <v>17.407900000000001</v>
      </c>
      <c r="CE632" s="82">
        <v>70.177999999999997</v>
      </c>
      <c r="CF632" s="82">
        <v>-30.9404</v>
      </c>
      <c r="CG632" s="82">
        <v>5.0542999999999996</v>
      </c>
      <c r="CH632" s="82">
        <v>57.0381</v>
      </c>
      <c r="CI632" s="82">
        <v>55.663200000000003</v>
      </c>
      <c r="CJ632" s="82">
        <v>-13.4169</v>
      </c>
      <c r="CK632" s="82">
        <v>-6.4966999999999997</v>
      </c>
      <c r="CL632" s="82">
        <v>-30.740200000000002</v>
      </c>
      <c r="CM632" s="82">
        <v>-58.270299999999999</v>
      </c>
      <c r="CN632" s="82">
        <v>-18.592099999999999</v>
      </c>
      <c r="CO632" s="82">
        <v>-6.5946999999999996</v>
      </c>
      <c r="CP632" s="82">
        <v>-19.791</v>
      </c>
      <c r="CQ632" s="82">
        <v>-2.8003</v>
      </c>
      <c r="CR632" s="82">
        <v>32.906199999999998</v>
      </c>
      <c r="CS632" s="82">
        <v>-30.022099999999998</v>
      </c>
      <c r="CT632" s="82">
        <v>39.933500000000002</v>
      </c>
      <c r="CU632" s="82">
        <v>-1.4434</v>
      </c>
      <c r="CV632" s="82">
        <v>14.0291</v>
      </c>
      <c r="CW632" s="82">
        <v>-6.7217000000000002</v>
      </c>
      <c r="CX632" s="82">
        <v>-6.9859999999999998</v>
      </c>
      <c r="CY632" s="82">
        <v>32.3474</v>
      </c>
      <c r="CZ632" s="82">
        <v>9.4540000000000006</v>
      </c>
      <c r="DA632" s="82">
        <v>-36.147399999999998</v>
      </c>
      <c r="DB632" s="82">
        <v>-15.869400000000001</v>
      </c>
      <c r="DC632" s="82">
        <v>16.899100000000001</v>
      </c>
      <c r="DD632" s="82">
        <v>-2.4517000000000002</v>
      </c>
    </row>
    <row r="633" spans="1:108" x14ac:dyDescent="0.2">
      <c r="A633" s="82" t="s">
        <v>817</v>
      </c>
      <c r="B633" s="82">
        <v>631</v>
      </c>
      <c r="C633" s="82" t="s">
        <v>2</v>
      </c>
      <c r="D633" s="82" t="s">
        <v>1071</v>
      </c>
      <c r="E633" s="82">
        <v>13</v>
      </c>
      <c r="F633" s="82" t="s">
        <v>123</v>
      </c>
      <c r="G633" s="82">
        <v>30</v>
      </c>
      <c r="H633" s="83">
        <v>456.28884599999998</v>
      </c>
      <c r="I633" s="46" t="s">
        <v>595</v>
      </c>
      <c r="J633" s="82" t="s">
        <v>1074</v>
      </c>
      <c r="K633" s="82">
        <v>16</v>
      </c>
      <c r="L633" s="84" t="s">
        <v>952</v>
      </c>
      <c r="M633" s="82">
        <v>0</v>
      </c>
      <c r="N633" s="83">
        <v>341.56543900000003</v>
      </c>
      <c r="O633" s="46" t="s">
        <v>616</v>
      </c>
      <c r="P633" s="82">
        <v>9.1885999999999992</v>
      </c>
      <c r="Q633" s="82">
        <v>3.7563</v>
      </c>
      <c r="R633" s="82">
        <v>5.4322999999999997</v>
      </c>
      <c r="S633" s="82">
        <v>1.0347999999999999</v>
      </c>
      <c r="T633" s="82">
        <v>0.44259999999999999</v>
      </c>
      <c r="U633" s="82">
        <v>0.59219999999999995</v>
      </c>
      <c r="V633" s="82">
        <v>2.5000000000000001E-2</v>
      </c>
      <c r="W633" s="82">
        <v>-5.5899999999999998E-2</v>
      </c>
      <c r="X633" s="82">
        <v>9.8000000000000004E-2</v>
      </c>
      <c r="Y633" s="82">
        <v>-3.1800000000000002E-2</v>
      </c>
      <c r="Z633" s="82">
        <v>5.4999999999999997E-3</v>
      </c>
      <c r="AA633" s="82">
        <v>-8.8200000000000001E-2</v>
      </c>
      <c r="AC633" s="86">
        <v>-3.8300000000000001E-2</v>
      </c>
      <c r="AD633" s="82">
        <v>-1.6199999999999999E-2</v>
      </c>
      <c r="AE633" s="82">
        <v>3.5299999999999998E-2</v>
      </c>
      <c r="AF633" s="82">
        <v>-5.6800000000000003E-2</v>
      </c>
      <c r="AG633" s="82">
        <v>0.2223</v>
      </c>
      <c r="AH633" s="82">
        <v>-7.9600000000000004E-2</v>
      </c>
      <c r="AI633" s="82">
        <v>-3.3399999999999999E-2</v>
      </c>
      <c r="AJ633" s="82">
        <v>-2.3E-3</v>
      </c>
      <c r="AK633" s="82">
        <v>3.3599999999999998E-2</v>
      </c>
      <c r="AL633" s="82">
        <v>0.23180000000000001</v>
      </c>
      <c r="AM633" s="82">
        <v>-0.18659999999999999</v>
      </c>
      <c r="AN633" s="82">
        <v>-7.8E-2</v>
      </c>
      <c r="AO633" s="82">
        <v>-6.3899999999999998E-2</v>
      </c>
      <c r="AP633" s="82">
        <v>1.2800000000000001E-2</v>
      </c>
      <c r="AQ633" s="82">
        <v>-3.5700000000000003E-2</v>
      </c>
      <c r="AR633" s="82">
        <v>0.16930000000000001</v>
      </c>
      <c r="BA633" s="82">
        <v>2.4199999999999999E-2</v>
      </c>
      <c r="BB633" s="82">
        <v>1.21E-2</v>
      </c>
      <c r="BC633" s="82">
        <v>2.0400000000000001E-2</v>
      </c>
      <c r="BE633" s="82">
        <v>6.13E-2</v>
      </c>
      <c r="BF633" s="82">
        <v>6.0000000000000001E-3</v>
      </c>
      <c r="BG633" s="82">
        <v>-0.106</v>
      </c>
      <c r="BH633" s="82">
        <v>1.6500000000000001E-2</v>
      </c>
      <c r="BI633" s="82">
        <v>-8.0000000000000004E-4</v>
      </c>
      <c r="BJ633" s="82">
        <v>-1.9400000000000001E-2</v>
      </c>
      <c r="BK633" s="82">
        <v>-9.7999999999999997E-3</v>
      </c>
      <c r="BL633" s="82">
        <v>-9.4399999999999998E-2</v>
      </c>
      <c r="BM633" s="82">
        <v>-3.9E-2</v>
      </c>
      <c r="BN633" s="82">
        <v>-5.8299999999999998E-2</v>
      </c>
      <c r="BO633" s="82">
        <v>2.2000000000000001E-3</v>
      </c>
      <c r="BP633" s="82">
        <v>1.3100000000000001E-2</v>
      </c>
      <c r="BQ633" s="82">
        <v>4.5199999999999997E-2</v>
      </c>
      <c r="BR633" s="82">
        <v>-2.0000000000000001E-4</v>
      </c>
      <c r="BS633" s="82">
        <v>0.1396</v>
      </c>
      <c r="BT633" s="82">
        <v>-1.2699999999999999E-2</v>
      </c>
      <c r="CD633" s="82">
        <v>7.5700000000000003E-2</v>
      </c>
      <c r="CE633" s="82">
        <v>-6.2899999999999998E-2</v>
      </c>
      <c r="CF633" s="82">
        <v>-7.1900000000000006E-2</v>
      </c>
      <c r="CG633" s="82">
        <v>-4.1700000000000001E-2</v>
      </c>
      <c r="CH633" s="82">
        <v>-0.12280000000000001</v>
      </c>
      <c r="CI633" s="82">
        <v>6.8400000000000002E-2</v>
      </c>
      <c r="CK633" s="82">
        <v>-6.3200000000000006E-2</v>
      </c>
      <c r="CL633" s="82">
        <v>-5.9299999999999999E-2</v>
      </c>
      <c r="CM633" s="82">
        <v>-8.0600000000000005E-2</v>
      </c>
      <c r="CN633" s="82">
        <v>-3.0700000000000002E-2</v>
      </c>
      <c r="CO633" s="82">
        <v>0.15579999999999999</v>
      </c>
      <c r="CP633" s="82">
        <v>0.34920000000000001</v>
      </c>
      <c r="CQ633" s="82">
        <v>-6.2899999999999998E-2</v>
      </c>
      <c r="CR633" s="82">
        <v>9.0899999999999995E-2</v>
      </c>
      <c r="CS633" s="82">
        <v>9.4799999999999995E-2</v>
      </c>
      <c r="CT633" s="82">
        <v>-0.14269999999999999</v>
      </c>
      <c r="CU633" s="82">
        <v>-2.06E-2</v>
      </c>
      <c r="CV633" s="82">
        <v>-7.7200000000000005E-2</v>
      </c>
      <c r="CW633" s="82">
        <v>1.9E-3</v>
      </c>
    </row>
    <row r="634" spans="1:108" x14ac:dyDescent="0.2">
      <c r="A634" s="82" t="s">
        <v>817</v>
      </c>
      <c r="B634" s="82">
        <v>632</v>
      </c>
      <c r="C634" s="82" t="s">
        <v>1</v>
      </c>
      <c r="D634" s="82" t="s">
        <v>1017</v>
      </c>
      <c r="E634" s="82">
        <v>7</v>
      </c>
      <c r="F634" s="82" t="s">
        <v>100</v>
      </c>
      <c r="G634" s="82">
        <v>60</v>
      </c>
      <c r="H634" s="83">
        <v>507.53743300000002</v>
      </c>
      <c r="I634" s="46" t="s">
        <v>101</v>
      </c>
      <c r="J634" s="82" t="s">
        <v>1029</v>
      </c>
      <c r="K634" s="82">
        <v>20</v>
      </c>
      <c r="L634" s="84" t="s">
        <v>175</v>
      </c>
      <c r="M634" s="82">
        <v>100</v>
      </c>
      <c r="N634" s="83">
        <v>461.35914000000002</v>
      </c>
      <c r="O634" s="46" t="s">
        <v>369</v>
      </c>
      <c r="P634" s="82">
        <v>9.1837999999999997</v>
      </c>
      <c r="Q634" s="82">
        <v>4.9977</v>
      </c>
      <c r="R634" s="82">
        <v>4.1862000000000004</v>
      </c>
      <c r="S634" s="82">
        <v>1.5881000000000001</v>
      </c>
      <c r="T634" s="82">
        <v>1.0353000000000001</v>
      </c>
      <c r="U634" s="82">
        <v>0.55279999999999996</v>
      </c>
      <c r="V634" s="82">
        <v>-5.9400000000000001E-2</v>
      </c>
      <c r="W634" s="82">
        <v>-5.6500000000000002E-2</v>
      </c>
      <c r="X634" s="82">
        <v>0.26119999999999999</v>
      </c>
      <c r="Y634" s="82">
        <v>0.28129999999999999</v>
      </c>
      <c r="Z634" s="82">
        <v>0.1396</v>
      </c>
      <c r="AC634" s="86">
        <v>2.29E-2</v>
      </c>
      <c r="AD634" s="82">
        <v>9.7900000000000001E-2</v>
      </c>
      <c r="AE634" s="82">
        <v>-1.0094000000000001</v>
      </c>
      <c r="AF634" s="82">
        <v>0.1716</v>
      </c>
      <c r="AG634" s="82">
        <v>0.25640000000000002</v>
      </c>
      <c r="AH634" s="82">
        <v>-0.1227</v>
      </c>
      <c r="AI634" s="82">
        <v>5.3100000000000001E-2</v>
      </c>
      <c r="AJ634" s="82">
        <v>7.2400000000000006E-2</v>
      </c>
      <c r="AK634" s="82">
        <v>3.6799999999999999E-2</v>
      </c>
      <c r="BA634" s="82">
        <v>-1E-3</v>
      </c>
      <c r="BE634" s="82">
        <v>0.17230000000000001</v>
      </c>
      <c r="BF634" s="82">
        <v>0.28460000000000002</v>
      </c>
      <c r="BG634" s="82">
        <v>-0.113</v>
      </c>
      <c r="BH634" s="82">
        <v>-6.9199999999999998E-2</v>
      </c>
      <c r="BI634" s="82">
        <v>-0.54079999999999995</v>
      </c>
      <c r="BJ634" s="82">
        <v>1.6500000000000001E-2</v>
      </c>
      <c r="BK634" s="82">
        <v>0.13789999999999999</v>
      </c>
      <c r="BL634" s="82">
        <v>0.1104</v>
      </c>
      <c r="BM634" s="82">
        <v>9.2999999999999992E-3</v>
      </c>
      <c r="BN634" s="82">
        <v>-7.0000000000000001E-3</v>
      </c>
      <c r="CD634" s="82">
        <v>-0.185</v>
      </c>
      <c r="CF634" s="82">
        <v>0.24510000000000001</v>
      </c>
      <c r="CG634" s="82">
        <v>0.20710000000000001</v>
      </c>
      <c r="CK634" s="82">
        <v>-8.1000000000000003E-2</v>
      </c>
      <c r="CL634" s="82">
        <v>0.16289999999999999</v>
      </c>
      <c r="CM634" s="82">
        <v>-0.2616</v>
      </c>
      <c r="CN634" s="82">
        <v>0.1176</v>
      </c>
      <c r="CO634" s="82">
        <v>-4.0000000000000002E-4</v>
      </c>
      <c r="CP634" s="82">
        <v>-0.18870000000000001</v>
      </c>
      <c r="CQ634" s="82">
        <v>0.19109999999999999</v>
      </c>
      <c r="CR634" s="82">
        <v>-0.20710000000000001</v>
      </c>
    </row>
    <row r="635" spans="1:108" x14ac:dyDescent="0.2">
      <c r="A635" s="82" t="s">
        <v>817</v>
      </c>
      <c r="B635" s="82">
        <v>633</v>
      </c>
      <c r="C635" s="82" t="s">
        <v>2</v>
      </c>
      <c r="D635" s="82" t="s">
        <v>1060</v>
      </c>
      <c r="E635" s="82">
        <v>2</v>
      </c>
      <c r="F635" s="82" t="s">
        <v>235</v>
      </c>
      <c r="G635" s="82">
        <v>5</v>
      </c>
      <c r="H635" s="83">
        <v>7.2235880000000003</v>
      </c>
      <c r="I635" s="46" t="s">
        <v>580</v>
      </c>
      <c r="J635" s="82" t="s">
        <v>1069</v>
      </c>
      <c r="K635" s="82">
        <v>11</v>
      </c>
      <c r="L635" s="84" t="s">
        <v>919</v>
      </c>
      <c r="M635" s="82">
        <v>10</v>
      </c>
      <c r="N635" s="83">
        <v>639.04367000000002</v>
      </c>
      <c r="O635" s="46" t="s">
        <v>579</v>
      </c>
      <c r="P635" s="82">
        <v>9.1814</v>
      </c>
      <c r="Q635" s="82">
        <v>5.4169</v>
      </c>
      <c r="R635" s="82">
        <v>3.7645</v>
      </c>
      <c r="S635" s="82">
        <v>1.0185</v>
      </c>
      <c r="T635" s="82">
        <v>0.66310000000000002</v>
      </c>
      <c r="U635" s="82">
        <v>0.35539999999999999</v>
      </c>
      <c r="V635" s="82">
        <v>8.9700000000000002E-2</v>
      </c>
      <c r="W635" s="82">
        <v>-5.8999999999999997E-2</v>
      </c>
      <c r="X635" s="82">
        <v>-0.11840000000000001</v>
      </c>
      <c r="Y635" s="82">
        <v>-5.62E-2</v>
      </c>
      <c r="Z635" s="82">
        <v>0.13500000000000001</v>
      </c>
      <c r="AA635" s="82">
        <v>-4.0800000000000003E-2</v>
      </c>
      <c r="AC635" s="86">
        <v>1.5599999999999999E-2</v>
      </c>
      <c r="AD635" s="82">
        <v>3.09E-2</v>
      </c>
      <c r="AE635" s="82">
        <v>-3.8100000000000002E-2</v>
      </c>
      <c r="AF635" s="82">
        <v>-3.1399999999999997E-2</v>
      </c>
      <c r="AG635" s="82">
        <v>-2.8500000000000001E-2</v>
      </c>
      <c r="AH635" s="82">
        <v>4.5199999999999997E-2</v>
      </c>
      <c r="AI635" s="82">
        <v>0.14380000000000001</v>
      </c>
      <c r="AJ635" s="82">
        <v>1.7100000000000001E-2</v>
      </c>
      <c r="AK635" s="82">
        <v>-0.11219999999999999</v>
      </c>
      <c r="AL635" s="82">
        <v>-4.36E-2</v>
      </c>
      <c r="AM635" s="82">
        <v>-6.1000000000000004E-3</v>
      </c>
      <c r="AN635" s="82">
        <v>-7.4999999999999997E-3</v>
      </c>
      <c r="AO635" s="82">
        <v>3.3000000000000002E-2</v>
      </c>
      <c r="AP635" s="82">
        <v>-5.7500000000000002E-2</v>
      </c>
      <c r="AQ635" s="82">
        <v>-0.14940000000000001</v>
      </c>
      <c r="AR635" s="82">
        <v>0.1507</v>
      </c>
      <c r="BA635" s="82">
        <v>7.6300000000000007E-2</v>
      </c>
      <c r="BB635" s="82">
        <v>3.7499999999999999E-2</v>
      </c>
      <c r="BC635" s="82">
        <v>1.09E-2</v>
      </c>
      <c r="BE635" s="82">
        <v>8.09E-2</v>
      </c>
      <c r="BF635" s="82">
        <v>5.1900000000000002E-2</v>
      </c>
      <c r="BG635" s="82">
        <v>2.76E-2</v>
      </c>
      <c r="BH635" s="82">
        <v>6.2300000000000001E-2</v>
      </c>
      <c r="BI635" s="82">
        <v>-4.0599999999999997E-2</v>
      </c>
      <c r="BJ635" s="82">
        <v>-6.7900000000000002E-2</v>
      </c>
      <c r="BK635" s="82">
        <v>-5.04E-2</v>
      </c>
      <c r="BL635" s="82">
        <v>-4.99E-2</v>
      </c>
      <c r="BM635" s="82">
        <v>0.13150000000000001</v>
      </c>
      <c r="BN635" s="82">
        <v>-6.1499999999999999E-2</v>
      </c>
      <c r="BO635" s="82">
        <v>-7.9799999999999996E-2</v>
      </c>
      <c r="BP635" s="82">
        <v>5.6300000000000003E-2</v>
      </c>
      <c r="BQ635" s="82">
        <v>4.1300000000000003E-2</v>
      </c>
      <c r="BR635" s="82">
        <v>-1.54E-2</v>
      </c>
      <c r="BS635" s="82">
        <v>-4.7100000000000003E-2</v>
      </c>
      <c r="BT635" s="82">
        <v>-0.1638</v>
      </c>
      <c r="CD635" s="82">
        <v>-0.21310000000000001</v>
      </c>
      <c r="CE635" s="82">
        <v>-1.9300000000000001E-2</v>
      </c>
      <c r="CF635" s="82">
        <v>-4.2599999999999999E-2</v>
      </c>
      <c r="CG635" s="82">
        <v>-1.52E-2</v>
      </c>
      <c r="CH635" s="82">
        <v>3.1300000000000001E-2</v>
      </c>
      <c r="CI635" s="82">
        <v>5.6099999999999997E-2</v>
      </c>
      <c r="CK635" s="82">
        <v>0.1905</v>
      </c>
      <c r="CL635" s="82">
        <v>6.3799999999999996E-2</v>
      </c>
      <c r="CM635" s="82">
        <v>7.6899999999999996E-2</v>
      </c>
      <c r="CN635" s="82">
        <v>-0.12130000000000001</v>
      </c>
      <c r="CO635" s="82">
        <v>-3.4799999999999998E-2</v>
      </c>
      <c r="CP635" s="82">
        <v>7.9899999999999999E-2</v>
      </c>
      <c r="CQ635" s="82">
        <v>-8.2500000000000004E-2</v>
      </c>
      <c r="CR635" s="82">
        <v>-5.0000000000000001E-3</v>
      </c>
      <c r="CS635" s="82">
        <v>-6.6299999999999998E-2</v>
      </c>
      <c r="CT635" s="82">
        <v>-1.3299999999999999E-2</v>
      </c>
      <c r="CU635" s="82">
        <v>4.2299999999999997E-2</v>
      </c>
      <c r="CV635" s="82">
        <v>-8.9300000000000004E-2</v>
      </c>
      <c r="CW635" s="82">
        <v>0.16200000000000001</v>
      </c>
    </row>
    <row r="636" spans="1:108" x14ac:dyDescent="0.2">
      <c r="A636" s="82" t="s">
        <v>817</v>
      </c>
      <c r="B636" s="82">
        <v>634</v>
      </c>
      <c r="C636" s="82" t="s">
        <v>21</v>
      </c>
      <c r="D636" s="82" t="s">
        <v>1046</v>
      </c>
      <c r="E636" s="82">
        <v>12</v>
      </c>
      <c r="F636" s="82" t="s">
        <v>103</v>
      </c>
      <c r="G636" s="82">
        <v>70</v>
      </c>
      <c r="H636" s="83">
        <v>642.94610899999998</v>
      </c>
      <c r="I636" s="46" t="s">
        <v>588</v>
      </c>
      <c r="J636" s="82" t="s">
        <v>1054</v>
      </c>
      <c r="K636" s="82">
        <v>21</v>
      </c>
      <c r="L636" s="84" t="s">
        <v>967</v>
      </c>
      <c r="M636" s="82">
        <v>10</v>
      </c>
      <c r="N636" s="83">
        <v>12.407232</v>
      </c>
      <c r="O636" s="46" t="s">
        <v>662</v>
      </c>
      <c r="P636" s="82">
        <v>9.1797000000000004</v>
      </c>
      <c r="Q636" s="82">
        <v>4.5989000000000004</v>
      </c>
      <c r="R636" s="82">
        <v>4.5808</v>
      </c>
      <c r="S636" s="82">
        <v>2.5200999999999998</v>
      </c>
      <c r="T636" s="82">
        <v>1.129</v>
      </c>
      <c r="U636" s="82">
        <v>1.3911</v>
      </c>
      <c r="V636" s="82">
        <v>5.4199999999999998E-2</v>
      </c>
      <c r="W636" s="82">
        <v>-0.13700000000000001</v>
      </c>
      <c r="X636" s="82">
        <v>-0.4002</v>
      </c>
      <c r="Y636" s="82">
        <v>0.62839999999999996</v>
      </c>
      <c r="Z636" s="82">
        <v>-5.28E-2</v>
      </c>
      <c r="AC636" s="86">
        <v>-1.43E-2</v>
      </c>
      <c r="AD636" s="82">
        <v>0.20549999999999999</v>
      </c>
      <c r="AE636" s="82">
        <v>-0.42759999999999998</v>
      </c>
      <c r="AF636" s="82">
        <v>-0.47689999999999999</v>
      </c>
      <c r="AG636" s="82">
        <v>0.4506</v>
      </c>
      <c r="AH636" s="82">
        <v>-0.34050000000000002</v>
      </c>
      <c r="AI636" s="82">
        <v>0.1444</v>
      </c>
      <c r="AJ636" s="82">
        <v>-0.40649999999999997</v>
      </c>
      <c r="AK636" s="82">
        <v>0.2898</v>
      </c>
      <c r="BA636" s="82">
        <v>0.1741</v>
      </c>
      <c r="BE636" s="82">
        <v>-2.2800000000000001E-2</v>
      </c>
      <c r="BF636" s="82">
        <v>0.19339999999999999</v>
      </c>
      <c r="BG636" s="82">
        <v>-0.54079999999999995</v>
      </c>
      <c r="BH636" s="82">
        <v>-0.28399999999999997</v>
      </c>
      <c r="BI636" s="82">
        <v>0.2429</v>
      </c>
      <c r="BJ636" s="82">
        <v>0.1237</v>
      </c>
      <c r="BK636" s="82">
        <v>1.2E-2</v>
      </c>
      <c r="BL636" s="82">
        <v>0.18390000000000001</v>
      </c>
      <c r="BM636" s="82">
        <v>5.5599999999999997E-2</v>
      </c>
      <c r="BN636" s="82">
        <v>-0.13800000000000001</v>
      </c>
      <c r="CD636" s="82">
        <v>0.2442</v>
      </c>
      <c r="CF636" s="82">
        <v>-0.57899999999999996</v>
      </c>
      <c r="CG636" s="82">
        <v>-0.98870000000000002</v>
      </c>
      <c r="CK636" s="82">
        <v>0.29670000000000002</v>
      </c>
      <c r="CL636" s="82">
        <v>-0.16070000000000001</v>
      </c>
      <c r="CM636" s="82">
        <v>0.23930000000000001</v>
      </c>
      <c r="CN636" s="82">
        <v>-0.30499999999999999</v>
      </c>
      <c r="CO636" s="82">
        <v>0.5464</v>
      </c>
      <c r="CP636" s="82">
        <v>0.41909999999999997</v>
      </c>
      <c r="CQ636" s="82">
        <v>0.21149999999999999</v>
      </c>
      <c r="CR636" s="82">
        <v>7.6300000000000007E-2</v>
      </c>
    </row>
    <row r="637" spans="1:108" x14ac:dyDescent="0.2">
      <c r="A637" s="82" t="s">
        <v>817</v>
      </c>
      <c r="B637" s="82">
        <v>635</v>
      </c>
      <c r="C637" s="82" t="s">
        <v>21</v>
      </c>
      <c r="D637" s="82" t="s">
        <v>1035</v>
      </c>
      <c r="E637" s="82">
        <v>1</v>
      </c>
      <c r="F637" s="82" t="s">
        <v>114</v>
      </c>
      <c r="G637" s="82">
        <v>90</v>
      </c>
      <c r="H637" s="83">
        <v>535.07814699999994</v>
      </c>
      <c r="I637" s="46" t="s">
        <v>553</v>
      </c>
      <c r="J637" s="82" t="s">
        <v>1057</v>
      </c>
      <c r="K637" s="82">
        <v>24</v>
      </c>
      <c r="L637" s="84" t="s">
        <v>978</v>
      </c>
      <c r="M637" s="82">
        <v>5</v>
      </c>
      <c r="N637" s="83">
        <v>715.03958599999999</v>
      </c>
      <c r="O637" s="46" t="s">
        <v>699</v>
      </c>
      <c r="P637" s="82">
        <v>9.1684999999999999</v>
      </c>
      <c r="Q637" s="82">
        <v>5.0145999999999997</v>
      </c>
      <c r="R637" s="82">
        <v>4.1538000000000004</v>
      </c>
      <c r="S637" s="82">
        <v>2.6656</v>
      </c>
      <c r="T637" s="82">
        <v>1.3165</v>
      </c>
      <c r="U637" s="82">
        <v>1.3491</v>
      </c>
      <c r="V637" s="82">
        <v>-0.10780000000000001</v>
      </c>
      <c r="W637" s="82">
        <v>4.3099999999999999E-2</v>
      </c>
      <c r="X637" s="82">
        <v>-0.43959999999999999</v>
      </c>
      <c r="Y637" s="82">
        <v>0.62970000000000004</v>
      </c>
      <c r="Z637" s="82">
        <v>6.7000000000000004E-2</v>
      </c>
      <c r="AC637" s="86">
        <v>2.8899999999999999E-2</v>
      </c>
      <c r="AD637" s="82">
        <v>-9.3799999999999994E-2</v>
      </c>
      <c r="AE637" s="82">
        <v>0.1605</v>
      </c>
      <c r="AF637" s="82">
        <v>3.78E-2</v>
      </c>
      <c r="AG637" s="82">
        <v>-0.68330000000000002</v>
      </c>
      <c r="AH637" s="82">
        <v>2.86E-2</v>
      </c>
      <c r="AI637" s="82">
        <v>5.2299999999999999E-2</v>
      </c>
      <c r="AJ637" s="82">
        <v>-0.29780000000000001</v>
      </c>
      <c r="AK637" s="82">
        <v>7.0099999999999996E-2</v>
      </c>
      <c r="BA637" s="82">
        <v>-5.9700000000000003E-2</v>
      </c>
      <c r="BE637" s="82">
        <v>-0.4093</v>
      </c>
      <c r="BF637" s="82">
        <v>-1.11E-2</v>
      </c>
      <c r="BG637" s="82">
        <v>5.2999999999999999E-2</v>
      </c>
      <c r="BH637" s="82">
        <v>-5.5500000000000001E-2</v>
      </c>
      <c r="BI637" s="82">
        <v>5.0099999999999999E-2</v>
      </c>
      <c r="BJ637" s="82">
        <v>-3.3000000000000002E-2</v>
      </c>
      <c r="BK637" s="82">
        <v>0.37419999999999998</v>
      </c>
      <c r="BL637" s="82">
        <v>9.4299999999999995E-2</v>
      </c>
      <c r="BM637" s="82">
        <v>7.7999999999999996E-3</v>
      </c>
      <c r="BN637" s="82">
        <v>-1.0800000000000001E-2</v>
      </c>
      <c r="CD637" s="82">
        <v>0.26490000000000002</v>
      </c>
      <c r="CF637" s="82">
        <v>0.44490000000000002</v>
      </c>
      <c r="CG637" s="82">
        <v>-1.2041999999999999</v>
      </c>
      <c r="CK637" s="82">
        <v>0.4</v>
      </c>
      <c r="CL637" s="82">
        <v>-0.37280000000000002</v>
      </c>
      <c r="CM637" s="82">
        <v>-7.7999999999999996E-3</v>
      </c>
      <c r="CN637" s="82">
        <v>6.2700000000000006E-2</v>
      </c>
      <c r="CO637" s="82">
        <v>0.15790000000000001</v>
      </c>
      <c r="CP637" s="82">
        <v>0.36759999999999998</v>
      </c>
      <c r="CQ637" s="82">
        <v>2.63E-2</v>
      </c>
      <c r="CR637" s="82">
        <v>-0.1394</v>
      </c>
    </row>
    <row r="638" spans="1:108" x14ac:dyDescent="0.2">
      <c r="A638" s="82" t="s">
        <v>817</v>
      </c>
      <c r="B638" s="82">
        <v>636</v>
      </c>
      <c r="C638" s="82" t="s">
        <v>21</v>
      </c>
      <c r="D638" s="82" t="s">
        <v>1051</v>
      </c>
      <c r="E638" s="82">
        <v>17</v>
      </c>
      <c r="F638" s="82" t="s">
        <v>125</v>
      </c>
      <c r="G638" s="82">
        <v>95</v>
      </c>
      <c r="H638" s="83">
        <v>563.05782899999997</v>
      </c>
      <c r="I638" s="46" t="s">
        <v>629</v>
      </c>
      <c r="J638" s="82" t="s">
        <v>1056</v>
      </c>
      <c r="K638" s="82">
        <v>23</v>
      </c>
      <c r="L638" s="84" t="s">
        <v>971</v>
      </c>
      <c r="M638" s="82">
        <v>45</v>
      </c>
      <c r="N638" s="83">
        <v>47.286748000000003</v>
      </c>
      <c r="O638" s="46" t="s">
        <v>345</v>
      </c>
      <c r="P638" s="82">
        <v>9.1597000000000008</v>
      </c>
      <c r="Q638" s="82">
        <v>3.4535</v>
      </c>
      <c r="R638" s="82">
        <v>5.7061999999999999</v>
      </c>
      <c r="S638" s="82">
        <v>2.3231000000000002</v>
      </c>
      <c r="T638" s="82">
        <v>0.91100000000000003</v>
      </c>
      <c r="U638" s="82">
        <v>1.4120999999999999</v>
      </c>
      <c r="V638" s="82">
        <v>-2.0899999999999998E-2</v>
      </c>
      <c r="W638" s="82">
        <v>-2.1700000000000001E-2</v>
      </c>
      <c r="X638" s="82">
        <v>0.3574</v>
      </c>
      <c r="Y638" s="82">
        <v>-0.83730000000000004</v>
      </c>
      <c r="Z638" s="82">
        <v>7.1999999999999995E-2</v>
      </c>
      <c r="AC638" s="86">
        <v>-0.1085</v>
      </c>
      <c r="AD638" s="82">
        <v>0.22989999999999999</v>
      </c>
      <c r="AE638" s="82">
        <v>9.7500000000000003E-2</v>
      </c>
      <c r="AF638" s="82">
        <v>4.8099999999999997E-2</v>
      </c>
      <c r="AG638" s="82">
        <v>0.60099999999999998</v>
      </c>
      <c r="AH638" s="82">
        <v>2.4799999999999999E-2</v>
      </c>
      <c r="AI638" s="82">
        <v>-0.1043</v>
      </c>
      <c r="AJ638" s="82">
        <v>0.13150000000000001</v>
      </c>
      <c r="AK638" s="82">
        <v>-0.1547</v>
      </c>
      <c r="BA638" s="82">
        <v>6.4100000000000004E-2</v>
      </c>
      <c r="BE638" s="82">
        <v>-1.37E-2</v>
      </c>
      <c r="BF638" s="82">
        <v>-0.1101</v>
      </c>
      <c r="BG638" s="82">
        <v>7.0699999999999999E-2</v>
      </c>
      <c r="BH638" s="82">
        <v>-0.26169999999999999</v>
      </c>
      <c r="BI638" s="82">
        <v>7.7999999999999996E-3</v>
      </c>
      <c r="BJ638" s="82">
        <v>-0.24979999999999999</v>
      </c>
      <c r="BK638" s="82">
        <v>-8.6499999999999994E-2</v>
      </c>
      <c r="BL638" s="82">
        <v>0.1623</v>
      </c>
      <c r="BM638" s="82">
        <v>0.19600000000000001</v>
      </c>
      <c r="BN638" s="82">
        <v>0.22070000000000001</v>
      </c>
      <c r="CD638" s="82">
        <v>-0.28339999999999999</v>
      </c>
      <c r="CF638" s="82">
        <v>-0.2334</v>
      </c>
      <c r="CG638" s="82">
        <v>0.61509999999999998</v>
      </c>
      <c r="CK638" s="82">
        <v>-0.19220000000000001</v>
      </c>
      <c r="CL638" s="82">
        <v>-0.20979999999999999</v>
      </c>
      <c r="CM638" s="82">
        <v>-0.43609999999999999</v>
      </c>
      <c r="CN638" s="82">
        <v>0.95050000000000001</v>
      </c>
      <c r="CO638" s="82">
        <v>-0.48120000000000002</v>
      </c>
      <c r="CP638" s="82">
        <v>7.9699999999999993E-2</v>
      </c>
      <c r="CQ638" s="82">
        <v>-0.23569999999999999</v>
      </c>
      <c r="CR638" s="82">
        <v>0.42670000000000002</v>
      </c>
    </row>
    <row r="639" spans="1:108" x14ac:dyDescent="0.2">
      <c r="A639" s="82" t="s">
        <v>817</v>
      </c>
      <c r="B639" s="82">
        <v>637</v>
      </c>
      <c r="C639" s="82" t="s">
        <v>21</v>
      </c>
      <c r="D639" s="82" t="s">
        <v>1036</v>
      </c>
      <c r="E639" s="82">
        <v>2</v>
      </c>
      <c r="F639" s="82" t="s">
        <v>235</v>
      </c>
      <c r="G639" s="82">
        <v>155</v>
      </c>
      <c r="H639" s="83">
        <v>686.84350600000005</v>
      </c>
      <c r="I639" s="46" t="s">
        <v>313</v>
      </c>
      <c r="J639" s="82" t="s">
        <v>1049</v>
      </c>
      <c r="K639" s="82">
        <v>15</v>
      </c>
      <c r="L639" s="84" t="s">
        <v>272</v>
      </c>
      <c r="M639" s="82">
        <v>0</v>
      </c>
      <c r="N639" s="83">
        <v>2.0955999999999999E-2</v>
      </c>
      <c r="O639" s="46" t="s">
        <v>668</v>
      </c>
      <c r="P639" s="82">
        <v>9.1282999999999994</v>
      </c>
      <c r="Q639" s="82">
        <v>4.0327000000000002</v>
      </c>
      <c r="R639" s="82">
        <v>5.0956000000000001</v>
      </c>
      <c r="S639" s="82">
        <v>1.4935</v>
      </c>
      <c r="T639" s="82">
        <v>1.0316000000000001</v>
      </c>
      <c r="U639" s="82">
        <v>0.46189999999999998</v>
      </c>
      <c r="V639" s="82">
        <v>-0.13700000000000001</v>
      </c>
      <c r="W639" s="82">
        <v>6.4899999999999999E-2</v>
      </c>
      <c r="X639" s="82">
        <v>0.38229999999999997</v>
      </c>
      <c r="Y639" s="82">
        <v>-0.85040000000000004</v>
      </c>
      <c r="Z639" s="82">
        <v>7.9899999999999999E-2</v>
      </c>
      <c r="AC639" s="86">
        <v>-3.7600000000000001E-2</v>
      </c>
      <c r="AD639" s="82">
        <v>0.89910000000000001</v>
      </c>
      <c r="AE639" s="82">
        <v>9.2299999999999993E-2</v>
      </c>
      <c r="AF639" s="82">
        <v>-0.25750000000000001</v>
      </c>
      <c r="AG639" s="82">
        <v>0.1216</v>
      </c>
      <c r="AH639" s="82">
        <v>2.1499999999999998E-2</v>
      </c>
      <c r="AI639" s="82">
        <v>0.125</v>
      </c>
      <c r="AJ639" s="82">
        <v>-7.6200000000000004E-2</v>
      </c>
      <c r="AK639" s="82">
        <v>-0.1177</v>
      </c>
      <c r="BA639" s="82">
        <v>-0.16919999999999999</v>
      </c>
      <c r="BE639" s="82">
        <v>0.30690000000000001</v>
      </c>
      <c r="BF639" s="82">
        <v>-0.12479999999999999</v>
      </c>
      <c r="BG639" s="82">
        <v>0.49030000000000001</v>
      </c>
      <c r="BH639" s="82">
        <v>-0.32129999999999997</v>
      </c>
      <c r="BI639" s="82">
        <v>-0.02</v>
      </c>
      <c r="BJ639" s="82">
        <v>0.8518</v>
      </c>
      <c r="BK639" s="82">
        <v>-5.2699999999999997E-2</v>
      </c>
      <c r="BL639" s="82">
        <v>-0.1069</v>
      </c>
      <c r="BM639" s="82">
        <v>-0.42359999999999998</v>
      </c>
      <c r="BN639" s="82">
        <v>-0.43059999999999998</v>
      </c>
      <c r="CD639" s="82">
        <v>-0.39419999999999999</v>
      </c>
      <c r="CF639" s="82">
        <v>-3.2000000000000002E-3</v>
      </c>
      <c r="CG639" s="82">
        <v>0.38179999999999997</v>
      </c>
      <c r="CK639" s="82">
        <v>-0.24279999999999999</v>
      </c>
      <c r="CL639" s="82">
        <v>-0.16789999999999999</v>
      </c>
      <c r="CM639" s="82">
        <v>0.12839999999999999</v>
      </c>
      <c r="CN639" s="82">
        <v>0.1338</v>
      </c>
      <c r="CO639" s="82">
        <v>0.2772</v>
      </c>
      <c r="CP639" s="82">
        <v>-0.27889999999999998</v>
      </c>
      <c r="CQ639" s="82">
        <v>-0.16919999999999999</v>
      </c>
      <c r="CR639" s="82">
        <v>0.33489999999999998</v>
      </c>
    </row>
    <row r="640" spans="1:108" x14ac:dyDescent="0.2">
      <c r="A640" s="82" t="s">
        <v>817</v>
      </c>
      <c r="B640" s="82">
        <v>638</v>
      </c>
      <c r="C640" s="82" t="s">
        <v>1</v>
      </c>
      <c r="D640" s="82" t="s">
        <v>1017</v>
      </c>
      <c r="E640" s="82">
        <v>7</v>
      </c>
      <c r="F640" s="82" t="s">
        <v>100</v>
      </c>
      <c r="G640" s="82">
        <v>75</v>
      </c>
      <c r="H640" s="83">
        <v>639.14844500000004</v>
      </c>
      <c r="I640" s="46" t="s">
        <v>564</v>
      </c>
      <c r="J640" s="82" t="s">
        <v>1022</v>
      </c>
      <c r="K640" s="82">
        <v>12</v>
      </c>
      <c r="L640" s="84" t="s">
        <v>103</v>
      </c>
      <c r="M640" s="82">
        <v>105</v>
      </c>
      <c r="N640" s="83">
        <v>665.40051900000003</v>
      </c>
      <c r="O640" s="46" t="s">
        <v>591</v>
      </c>
      <c r="P640" s="82">
        <v>9.1207999999999991</v>
      </c>
      <c r="Q640" s="82">
        <v>6.1406000000000001</v>
      </c>
      <c r="R640" s="82">
        <v>2.9802</v>
      </c>
      <c r="S640" s="82">
        <v>1.4809000000000001</v>
      </c>
      <c r="T640" s="82">
        <v>1.2418</v>
      </c>
      <c r="U640" s="82">
        <v>0.23910000000000001</v>
      </c>
      <c r="V640" s="82">
        <v>0.15629999999999999</v>
      </c>
      <c r="W640" s="82">
        <v>8.2900000000000001E-2</v>
      </c>
      <c r="X640" s="82">
        <v>-0.28360000000000002</v>
      </c>
      <c r="Y640" s="82">
        <v>0.1234</v>
      </c>
      <c r="Z640" s="82">
        <v>-7.2599999999999998E-2</v>
      </c>
      <c r="AC640" s="86">
        <v>9.2999999999999992E-3</v>
      </c>
      <c r="AD640" s="82">
        <v>6.2399999999999997E-2</v>
      </c>
      <c r="AE640" s="82">
        <v>0.19850000000000001</v>
      </c>
      <c r="AF640" s="82">
        <v>5.11E-2</v>
      </c>
      <c r="AG640" s="82">
        <v>9.9199999999999997E-2</v>
      </c>
      <c r="AH640" s="82">
        <v>-0.2303</v>
      </c>
      <c r="AI640" s="82">
        <v>5.4800000000000001E-2</v>
      </c>
      <c r="AJ640" s="82">
        <v>-9.9599999999999994E-2</v>
      </c>
      <c r="AK640" s="82">
        <v>-0.1963</v>
      </c>
      <c r="BA640" s="82">
        <v>1E-4</v>
      </c>
      <c r="BE640" s="82">
        <v>7.5999999999999998E-2</v>
      </c>
      <c r="BF640" s="82">
        <v>9.7699999999999995E-2</v>
      </c>
      <c r="BG640" s="82">
        <v>-0.14269999999999999</v>
      </c>
      <c r="BH640" s="82">
        <v>-0.23449999999999999</v>
      </c>
      <c r="BI640" s="82">
        <v>1.4800000000000001E-2</v>
      </c>
      <c r="BJ640" s="82">
        <v>7.5200000000000003E-2</v>
      </c>
      <c r="BK640" s="82">
        <v>9.7000000000000003E-2</v>
      </c>
      <c r="BL640" s="82">
        <v>2.8199999999999999E-2</v>
      </c>
      <c r="BM640" s="82">
        <v>-1.38E-2</v>
      </c>
      <c r="BN640" s="82">
        <v>2.0999999999999999E-3</v>
      </c>
      <c r="CD640" s="82">
        <v>0.105</v>
      </c>
      <c r="CF640" s="82">
        <v>3.3700000000000001E-2</v>
      </c>
      <c r="CG640" s="82">
        <v>6.5000000000000002E-2</v>
      </c>
      <c r="CK640" s="82">
        <v>-0.10920000000000001</v>
      </c>
      <c r="CL640" s="82">
        <v>-6.1600000000000002E-2</v>
      </c>
      <c r="CM640" s="82">
        <v>-0.1759</v>
      </c>
      <c r="CN640" s="82">
        <v>0.15679999999999999</v>
      </c>
      <c r="CO640" s="82">
        <v>-1.4800000000000001E-2</v>
      </c>
      <c r="CP640" s="82">
        <v>-9.1600000000000001E-2</v>
      </c>
      <c r="CQ640" s="82">
        <v>-0.1265</v>
      </c>
      <c r="CR640" s="82">
        <v>0.219</v>
      </c>
    </row>
    <row r="641" spans="1:108" x14ac:dyDescent="0.2">
      <c r="A641" s="82" t="s">
        <v>817</v>
      </c>
      <c r="B641" s="82">
        <v>639</v>
      </c>
      <c r="C641" s="82" t="s">
        <v>1</v>
      </c>
      <c r="D641" s="82" t="s">
        <v>1015</v>
      </c>
      <c r="E641" s="82">
        <v>5</v>
      </c>
      <c r="F641" s="82" t="s">
        <v>92</v>
      </c>
      <c r="G641" s="82">
        <v>80</v>
      </c>
      <c r="H641" s="83">
        <v>89.540890000000005</v>
      </c>
      <c r="I641" s="46" t="s">
        <v>754</v>
      </c>
      <c r="J641" s="82" t="s">
        <v>1027</v>
      </c>
      <c r="K641" s="82">
        <v>17</v>
      </c>
      <c r="L641" s="84" t="s">
        <v>125</v>
      </c>
      <c r="M641" s="82">
        <v>145</v>
      </c>
      <c r="N641" s="83">
        <v>613.79829199999995</v>
      </c>
      <c r="O641" s="46" t="s">
        <v>322</v>
      </c>
      <c r="P641" s="82">
        <v>9.1193000000000008</v>
      </c>
      <c r="Q641" s="82">
        <v>7.1113</v>
      </c>
      <c r="R641" s="82">
        <v>2.0078999999999998</v>
      </c>
      <c r="S641" s="82">
        <v>1.7399</v>
      </c>
      <c r="T641" s="82">
        <v>1.5306999999999999</v>
      </c>
      <c r="U641" s="82">
        <v>0.2092</v>
      </c>
      <c r="V641" s="82">
        <v>5.7099999999999998E-2</v>
      </c>
      <c r="W641" s="82">
        <v>0.1812</v>
      </c>
      <c r="X641" s="82">
        <v>-0.31359999999999999</v>
      </c>
      <c r="Y641" s="82">
        <v>-5.8599999999999999E-2</v>
      </c>
      <c r="Z641" s="82">
        <v>3.9800000000000002E-2</v>
      </c>
      <c r="AC641" s="86">
        <v>-0.1278</v>
      </c>
      <c r="AD641" s="82">
        <v>0.1615</v>
      </c>
      <c r="AE641" s="82">
        <v>-0.04</v>
      </c>
      <c r="AF641" s="82">
        <v>0.45910000000000001</v>
      </c>
      <c r="AG641" s="82">
        <v>-7.7499999999999999E-2</v>
      </c>
      <c r="AH641" s="82">
        <v>7.0599999999999996E-2</v>
      </c>
      <c r="AI641" s="82">
        <v>-0.1905</v>
      </c>
      <c r="AJ641" s="82">
        <v>-0.24779999999999999</v>
      </c>
      <c r="AK641" s="82">
        <v>1.12E-2</v>
      </c>
      <c r="BA641" s="82">
        <v>8.3099999999999993E-2</v>
      </c>
      <c r="BE641" s="82">
        <v>0.318</v>
      </c>
      <c r="BF641" s="82">
        <v>0.12280000000000001</v>
      </c>
      <c r="BG641" s="82">
        <v>-1.1999999999999999E-3</v>
      </c>
      <c r="BH641" s="82">
        <v>0.2228</v>
      </c>
      <c r="BI641" s="82">
        <v>-0.13930000000000001</v>
      </c>
      <c r="BJ641" s="82">
        <v>-2.1399999999999999E-2</v>
      </c>
      <c r="BK641" s="82">
        <v>-9.1200000000000003E-2</v>
      </c>
      <c r="BL641" s="82">
        <v>-0.2712</v>
      </c>
      <c r="BM641" s="82">
        <v>-0.1176</v>
      </c>
      <c r="BN641" s="82">
        <v>-0.1046</v>
      </c>
      <c r="CD641" s="82">
        <v>0.1331</v>
      </c>
      <c r="CF641" s="82">
        <v>-0.13420000000000001</v>
      </c>
      <c r="CG641" s="82">
        <v>3.73E-2</v>
      </c>
      <c r="CK641" s="82">
        <v>-0.1361</v>
      </c>
      <c r="CL641" s="82">
        <v>-8.3199999999999996E-2</v>
      </c>
      <c r="CM641" s="82">
        <v>-1.38E-2</v>
      </c>
      <c r="CN641" s="82">
        <v>5.6500000000000002E-2</v>
      </c>
      <c r="CO641" s="82">
        <v>-0.19109999999999999</v>
      </c>
      <c r="CP641" s="82">
        <v>-8.0999999999999996E-3</v>
      </c>
      <c r="CQ641" s="82">
        <v>0.18840000000000001</v>
      </c>
      <c r="CR641" s="82">
        <v>0.15129999999999999</v>
      </c>
    </row>
    <row r="642" spans="1:108" x14ac:dyDescent="0.2">
      <c r="A642" s="82" t="s">
        <v>817</v>
      </c>
      <c r="B642" s="82">
        <v>640</v>
      </c>
      <c r="C642" s="82" t="s">
        <v>1</v>
      </c>
      <c r="D642" s="82" t="s">
        <v>1030</v>
      </c>
      <c r="E642" s="82">
        <v>21</v>
      </c>
      <c r="F642" s="82" t="s">
        <v>967</v>
      </c>
      <c r="G642" s="82">
        <v>0</v>
      </c>
      <c r="H642" s="83">
        <v>0.25361</v>
      </c>
      <c r="I642" s="46" t="s">
        <v>660</v>
      </c>
      <c r="J642" s="82" t="s">
        <v>1031</v>
      </c>
      <c r="K642" s="82">
        <v>23</v>
      </c>
      <c r="L642" s="84" t="s">
        <v>971</v>
      </c>
      <c r="M642" s="82">
        <v>50</v>
      </c>
      <c r="N642" s="83">
        <v>64.729163</v>
      </c>
      <c r="O642" s="46" t="s">
        <v>689</v>
      </c>
      <c r="P642" s="82">
        <v>9.1156000000000006</v>
      </c>
      <c r="Q642" s="82">
        <v>4.7679</v>
      </c>
      <c r="R642" s="82">
        <v>4.3476999999999997</v>
      </c>
      <c r="S642" s="82">
        <v>1.6659999999999999</v>
      </c>
      <c r="T642" s="82">
        <v>0.94879999999999998</v>
      </c>
      <c r="U642" s="82">
        <v>0.71719999999999995</v>
      </c>
      <c r="V642" s="82">
        <v>1.14E-2</v>
      </c>
      <c r="W642" s="82">
        <v>8.5000000000000006E-2</v>
      </c>
      <c r="X642" s="82">
        <v>0.25169999999999998</v>
      </c>
      <c r="Y642" s="82">
        <v>0.1414</v>
      </c>
      <c r="Z642" s="82">
        <v>-2.3999999999999998E-3</v>
      </c>
      <c r="AC642" s="86">
        <v>1.8499999999999999E-2</v>
      </c>
      <c r="AD642" s="82">
        <v>-4.1000000000000002E-2</v>
      </c>
      <c r="AE642" s="82">
        <v>4.3200000000000002E-2</v>
      </c>
      <c r="AF642" s="82">
        <v>-0.20319999999999999</v>
      </c>
      <c r="AG642" s="82">
        <v>0.3488</v>
      </c>
      <c r="AH642" s="82">
        <v>-8.7099999999999997E-2</v>
      </c>
      <c r="AI642" s="82">
        <v>-0.1898</v>
      </c>
      <c r="AJ642" s="82">
        <v>2.58E-2</v>
      </c>
      <c r="AK642" s="82">
        <v>-5.4300000000000001E-2</v>
      </c>
      <c r="BA642" s="82">
        <v>8.6599999999999996E-2</v>
      </c>
      <c r="BE642" s="82">
        <v>0.14549999999999999</v>
      </c>
      <c r="BF642" s="82">
        <v>-0.1366</v>
      </c>
      <c r="BG642" s="82">
        <v>0.24310000000000001</v>
      </c>
      <c r="BH642" s="82">
        <v>5.1900000000000002E-2</v>
      </c>
      <c r="BI642" s="82">
        <v>-0.40239999999999998</v>
      </c>
      <c r="BJ642" s="82">
        <v>1.9599999999999999E-2</v>
      </c>
      <c r="BK642" s="82">
        <v>0.15629999999999999</v>
      </c>
      <c r="BL642" s="82">
        <v>-2.2000000000000001E-3</v>
      </c>
      <c r="BM642" s="82">
        <v>-9.1600000000000001E-2</v>
      </c>
      <c r="BN642" s="82">
        <v>-7.0199999999999999E-2</v>
      </c>
      <c r="CD642" s="82">
        <v>-0.15279999999999999</v>
      </c>
      <c r="CF642" s="82">
        <v>4.9599999999999998E-2</v>
      </c>
      <c r="CG642" s="82">
        <v>1.1900000000000001E-2</v>
      </c>
      <c r="CK642" s="82">
        <v>0.11990000000000001</v>
      </c>
      <c r="CL642" s="82">
        <v>0.42399999999999999</v>
      </c>
      <c r="CM642" s="82">
        <v>-0.1716</v>
      </c>
      <c r="CN642" s="82">
        <v>0.30959999999999999</v>
      </c>
      <c r="CO642" s="82">
        <v>2.1499999999999998E-2</v>
      </c>
      <c r="CP642" s="82">
        <v>-0.1575</v>
      </c>
      <c r="CQ642" s="82">
        <v>-0.19409999999999999</v>
      </c>
      <c r="CR642" s="82">
        <v>-0.26050000000000001</v>
      </c>
    </row>
    <row r="643" spans="1:108" x14ac:dyDescent="0.2">
      <c r="A643" s="82" t="s">
        <v>817</v>
      </c>
      <c r="B643" s="82">
        <v>641</v>
      </c>
      <c r="C643" s="82" t="s">
        <v>359</v>
      </c>
      <c r="D643" s="82" t="s">
        <v>1100</v>
      </c>
      <c r="E643" s="82">
        <v>11</v>
      </c>
      <c r="F643" s="82" t="s">
        <v>919</v>
      </c>
      <c r="G643" s="82">
        <v>0</v>
      </c>
      <c r="H643" s="83">
        <v>632.62654899999995</v>
      </c>
      <c r="I643" s="46" t="s">
        <v>341</v>
      </c>
      <c r="J643" s="82" t="s">
        <v>1101</v>
      </c>
      <c r="K643" s="82">
        <v>15</v>
      </c>
      <c r="L643" s="84" t="s">
        <v>272</v>
      </c>
      <c r="M643" s="82">
        <v>0</v>
      </c>
      <c r="N643" s="83">
        <v>2.0955999999999999E-2</v>
      </c>
      <c r="O643" s="46" t="s">
        <v>668</v>
      </c>
      <c r="P643" s="82">
        <v>9.1151999999999997</v>
      </c>
      <c r="Q643" s="82">
        <v>1.4365000000000001</v>
      </c>
      <c r="R643" s="82">
        <v>7.6787000000000001</v>
      </c>
      <c r="S643" s="82">
        <v>0.91239999999999999</v>
      </c>
      <c r="T643" s="82">
        <v>0.1482</v>
      </c>
      <c r="U643" s="82">
        <v>0.7641</v>
      </c>
      <c r="V643" s="82">
        <v>11.0989</v>
      </c>
      <c r="W643" s="82">
        <v>-7.9550000000000001</v>
      </c>
      <c r="X643" s="82">
        <v>12.6823</v>
      </c>
      <c r="Y643" s="82">
        <v>-106.928</v>
      </c>
      <c r="Z643" s="82">
        <v>-9.6334</v>
      </c>
      <c r="AA643" s="82">
        <v>17.811299999999999</v>
      </c>
      <c r="AB643" s="82">
        <v>-32.364199999999997</v>
      </c>
      <c r="AC643" s="86">
        <v>-9.0951000000000004</v>
      </c>
      <c r="AD643" s="82">
        <v>-3.9287000000000001</v>
      </c>
      <c r="AE643" s="82">
        <v>-0.87470000000000003</v>
      </c>
      <c r="AF643" s="82">
        <v>0.80620000000000003</v>
      </c>
      <c r="AG643" s="82">
        <v>61.583300000000001</v>
      </c>
      <c r="AH643" s="82">
        <v>-9.9243000000000006</v>
      </c>
      <c r="AI643" s="82">
        <v>6.0182000000000002</v>
      </c>
      <c r="AJ643" s="82">
        <v>6.4897</v>
      </c>
      <c r="AK643" s="82">
        <v>19.862300000000001</v>
      </c>
      <c r="AL643" s="82">
        <v>44.7271</v>
      </c>
      <c r="AM643" s="82">
        <v>3.8111000000000002</v>
      </c>
      <c r="AN643" s="82">
        <v>21.470800000000001</v>
      </c>
      <c r="AO643" s="82">
        <v>31.5548</v>
      </c>
      <c r="AP643" s="82">
        <v>-5.7656999999999998</v>
      </c>
      <c r="AQ643" s="82">
        <v>39.986600000000003</v>
      </c>
      <c r="AR643" s="82">
        <v>-27.259599999999999</v>
      </c>
      <c r="AS643" s="82">
        <v>-5.7678000000000003</v>
      </c>
      <c r="AT643" s="82">
        <v>-13.55</v>
      </c>
      <c r="AU643" s="82">
        <v>-3.7320000000000002</v>
      </c>
      <c r="AV643" s="82">
        <v>-26.325600000000001</v>
      </c>
      <c r="AW643" s="82">
        <v>-19.6615</v>
      </c>
      <c r="AX643" s="82">
        <v>1.6671</v>
      </c>
      <c r="AY643" s="82">
        <v>-1.7616000000000001</v>
      </c>
      <c r="AZ643" s="82">
        <v>20.783999999999999</v>
      </c>
      <c r="BA643" s="82">
        <v>-47.179600000000001</v>
      </c>
      <c r="BB643" s="82">
        <v>72.980999999999995</v>
      </c>
      <c r="BC643" s="82">
        <v>-21.402999999999999</v>
      </c>
      <c r="BD643" s="82">
        <v>12.6622</v>
      </c>
      <c r="BE643" s="82">
        <v>41.811</v>
      </c>
      <c r="BF643" s="82">
        <v>3.6797</v>
      </c>
      <c r="BG643" s="82">
        <v>15.3505</v>
      </c>
      <c r="BH643" s="82">
        <v>14.0358</v>
      </c>
      <c r="BI643" s="82">
        <v>6.2202000000000002</v>
      </c>
      <c r="BJ643" s="82">
        <v>-6.4362000000000004</v>
      </c>
      <c r="BK643" s="82">
        <v>2.3384</v>
      </c>
      <c r="BL643" s="82">
        <v>22.115600000000001</v>
      </c>
      <c r="BM643" s="82">
        <v>-15.187900000000001</v>
      </c>
      <c r="BN643" s="82">
        <v>-28.016200000000001</v>
      </c>
      <c r="BO643" s="82">
        <v>-36.399099999999997</v>
      </c>
      <c r="BP643" s="82">
        <v>25.668900000000001</v>
      </c>
      <c r="BQ643" s="82">
        <v>-10.7294</v>
      </c>
      <c r="BR643" s="82">
        <v>-11.298299999999999</v>
      </c>
      <c r="BS643" s="82">
        <v>21.029599999999999</v>
      </c>
      <c r="BT643" s="82">
        <v>15.463900000000001</v>
      </c>
      <c r="BU643" s="82">
        <v>10.7409</v>
      </c>
      <c r="BV643" s="82">
        <v>-48.398299999999999</v>
      </c>
      <c r="BW643" s="82">
        <v>-5.3254999999999999</v>
      </c>
      <c r="BX643" s="82">
        <v>31.0442</v>
      </c>
      <c r="BY643" s="82">
        <v>-6.0648</v>
      </c>
      <c r="BZ643" s="82">
        <v>-28.126000000000001</v>
      </c>
      <c r="CA643" s="82">
        <v>-9.7157</v>
      </c>
      <c r="CB643" s="82">
        <v>-20.862200000000001</v>
      </c>
      <c r="CC643" s="82">
        <v>7.6799999999999993E-2</v>
      </c>
      <c r="CD643" s="82">
        <v>55.796900000000001</v>
      </c>
      <c r="CE643" s="82">
        <v>-31.680900000000001</v>
      </c>
      <c r="CF643" s="82">
        <v>56.421900000000001</v>
      </c>
      <c r="CG643" s="82">
        <v>-75.841300000000004</v>
      </c>
      <c r="CH643" s="82">
        <v>11.5342</v>
      </c>
      <c r="CI643" s="82">
        <v>-4.0682</v>
      </c>
      <c r="CJ643" s="82">
        <v>11.107200000000001</v>
      </c>
      <c r="CK643" s="82">
        <v>17.913399999999999</v>
      </c>
      <c r="CL643" s="82">
        <v>-23.1873</v>
      </c>
      <c r="CM643" s="82">
        <v>-21.297000000000001</v>
      </c>
      <c r="CN643" s="82">
        <v>-11.5633</v>
      </c>
      <c r="CO643" s="82">
        <v>-2.9060000000000001</v>
      </c>
      <c r="CP643" s="82">
        <v>1.6435</v>
      </c>
      <c r="CQ643" s="82">
        <v>8.0597999999999992</v>
      </c>
      <c r="CR643" s="82">
        <v>-31.389199999999999</v>
      </c>
      <c r="CS643" s="82">
        <v>-22.1553</v>
      </c>
      <c r="CT643" s="82">
        <v>14.8537</v>
      </c>
      <c r="CU643" s="82">
        <v>-30.345600000000001</v>
      </c>
      <c r="CV643" s="82">
        <v>-7.0506000000000002</v>
      </c>
      <c r="CW643" s="82">
        <v>3.601</v>
      </c>
      <c r="CX643" s="82">
        <v>-8.6679999999999993</v>
      </c>
      <c r="CY643" s="82">
        <v>20.0627</v>
      </c>
      <c r="CZ643" s="82">
        <v>-7.1523000000000003</v>
      </c>
      <c r="DA643" s="82">
        <v>12.231400000000001</v>
      </c>
      <c r="DB643" s="82">
        <v>65.127200000000002</v>
      </c>
      <c r="DC643" s="82">
        <v>-20.578600000000002</v>
      </c>
      <c r="DD643" s="82">
        <v>19.454000000000001</v>
      </c>
    </row>
    <row r="644" spans="1:108" x14ac:dyDescent="0.2">
      <c r="A644" s="82" t="s">
        <v>817</v>
      </c>
      <c r="B644" s="82">
        <v>642</v>
      </c>
      <c r="C644" s="82" t="s">
        <v>21</v>
      </c>
      <c r="D644" s="82" t="s">
        <v>1037</v>
      </c>
      <c r="E644" s="82">
        <v>4</v>
      </c>
      <c r="F644" s="82" t="s">
        <v>89</v>
      </c>
      <c r="G644" s="82">
        <v>40</v>
      </c>
      <c r="H644" s="83">
        <v>40.760970999999998</v>
      </c>
      <c r="I644" s="46" t="s">
        <v>663</v>
      </c>
      <c r="J644" s="82" t="s">
        <v>1039</v>
      </c>
      <c r="K644" s="82">
        <v>5</v>
      </c>
      <c r="L644" s="84" t="s">
        <v>92</v>
      </c>
      <c r="M644" s="82">
        <v>140</v>
      </c>
      <c r="N644" s="83">
        <v>743.69395099999997</v>
      </c>
      <c r="O644" s="46" t="s">
        <v>799</v>
      </c>
      <c r="P644" s="82">
        <v>9.1061999999999994</v>
      </c>
      <c r="Q644" s="82">
        <v>3.7806000000000002</v>
      </c>
      <c r="R644" s="82">
        <v>5.3255999999999997</v>
      </c>
      <c r="S644" s="82">
        <v>1.7566999999999999</v>
      </c>
      <c r="T644" s="82">
        <v>0.81359999999999999</v>
      </c>
      <c r="U644" s="82">
        <v>0.94310000000000005</v>
      </c>
      <c r="V644" s="82">
        <v>5.4600000000000003E-2</v>
      </c>
      <c r="W644" s="82">
        <v>4.0000000000000002E-4</v>
      </c>
      <c r="X644" s="82">
        <v>-0.34129999999999999</v>
      </c>
      <c r="Y644" s="82">
        <v>-0.2306</v>
      </c>
      <c r="Z644" s="82">
        <v>-2.2000000000000001E-3</v>
      </c>
      <c r="AC644" s="86">
        <v>-1.7299999999999999E-2</v>
      </c>
      <c r="AD644" s="82">
        <v>-0.51870000000000005</v>
      </c>
      <c r="AE644" s="82">
        <v>0.31630000000000003</v>
      </c>
      <c r="AF644" s="82">
        <v>0.28910000000000002</v>
      </c>
      <c r="AG644" s="82">
        <v>0.25340000000000001</v>
      </c>
      <c r="AH644" s="82">
        <v>0.15970000000000001</v>
      </c>
      <c r="AI644" s="82">
        <v>-1.11E-2</v>
      </c>
      <c r="AJ644" s="82">
        <v>-5.9200000000000003E-2</v>
      </c>
      <c r="AK644" s="82">
        <v>-0.17929999999999999</v>
      </c>
      <c r="BA644" s="82">
        <v>0.13819999999999999</v>
      </c>
      <c r="BE644" s="82">
        <v>-0.16739999999999999</v>
      </c>
      <c r="BF644" s="82">
        <v>4.5999999999999999E-2</v>
      </c>
      <c r="BG644" s="82">
        <v>-0.50700000000000001</v>
      </c>
      <c r="BH644" s="82">
        <v>-9.4200000000000006E-2</v>
      </c>
      <c r="BI644" s="82">
        <v>0.39350000000000002</v>
      </c>
      <c r="BJ644" s="82">
        <v>-0.49359999999999998</v>
      </c>
      <c r="BK644" s="82">
        <v>-5.8999999999999999E-3</v>
      </c>
      <c r="BL644" s="82">
        <v>0.22509999999999999</v>
      </c>
      <c r="BM644" s="82">
        <v>0.12659999999999999</v>
      </c>
      <c r="BN644" s="82">
        <v>0.33860000000000001</v>
      </c>
      <c r="CD644" s="82">
        <v>0.41270000000000001</v>
      </c>
      <c r="CF644" s="82">
        <v>0.3629</v>
      </c>
      <c r="CG644" s="82">
        <v>-0.30159999999999998</v>
      </c>
      <c r="CK644" s="82">
        <v>0.20530000000000001</v>
      </c>
      <c r="CL644" s="82">
        <v>-0.29210000000000003</v>
      </c>
      <c r="CM644" s="82">
        <v>-6.7100000000000007E-2</v>
      </c>
      <c r="CN644" s="82">
        <v>-0.92490000000000006</v>
      </c>
      <c r="CO644" s="82">
        <v>0.12670000000000001</v>
      </c>
      <c r="CP644" s="82">
        <v>0.24690000000000001</v>
      </c>
      <c r="CQ644" s="82">
        <v>4.4900000000000002E-2</v>
      </c>
      <c r="CR644" s="82">
        <v>0.18629999999999999</v>
      </c>
    </row>
    <row r="645" spans="1:108" x14ac:dyDescent="0.2">
      <c r="A645" s="82" t="s">
        <v>817</v>
      </c>
      <c r="B645" s="82">
        <v>643</v>
      </c>
      <c r="C645" s="82" t="s">
        <v>2</v>
      </c>
      <c r="D645" s="82" t="s">
        <v>1064</v>
      </c>
      <c r="E645" s="82">
        <v>6</v>
      </c>
      <c r="F645" s="82" t="s">
        <v>97</v>
      </c>
      <c r="G645" s="82">
        <v>75</v>
      </c>
      <c r="H645" s="83">
        <v>43.292710999999997</v>
      </c>
      <c r="I645" s="46" t="s">
        <v>642</v>
      </c>
      <c r="J645" s="82" t="s">
        <v>1076</v>
      </c>
      <c r="K645" s="82">
        <v>19</v>
      </c>
      <c r="L645" s="84" t="s">
        <v>962</v>
      </c>
      <c r="M645" s="82">
        <v>15</v>
      </c>
      <c r="N645" s="83">
        <v>655.38444500000003</v>
      </c>
      <c r="O645" s="46" t="s">
        <v>643</v>
      </c>
      <c r="P645" s="82">
        <v>9.093</v>
      </c>
      <c r="Q645" s="82">
        <v>5.9198000000000004</v>
      </c>
      <c r="R645" s="82">
        <v>3.1732</v>
      </c>
      <c r="S645" s="82">
        <v>0.85580000000000001</v>
      </c>
      <c r="T645" s="82">
        <v>0.61839999999999995</v>
      </c>
      <c r="U645" s="82">
        <v>0.23749999999999999</v>
      </c>
      <c r="V645" s="82">
        <v>9.2999999999999999E-2</v>
      </c>
      <c r="W645" s="82">
        <v>2.1499999999999998E-2</v>
      </c>
      <c r="X645" s="82">
        <v>0.1153</v>
      </c>
      <c r="Y645" s="82">
        <v>0.14949999999999999</v>
      </c>
      <c r="Z645" s="82">
        <v>1.6299999999999999E-2</v>
      </c>
      <c r="AA645" s="82">
        <v>3.5000000000000001E-3</v>
      </c>
      <c r="AC645" s="86">
        <v>8.5300000000000001E-2</v>
      </c>
      <c r="AD645" s="82">
        <v>-2.7300000000000001E-2</v>
      </c>
      <c r="AE645" s="82">
        <v>-9.4299999999999995E-2</v>
      </c>
      <c r="AF645" s="82">
        <v>0.126</v>
      </c>
      <c r="AG645" s="82">
        <v>0.10009999999999999</v>
      </c>
      <c r="AH645" s="82">
        <v>-4.1000000000000003E-3</v>
      </c>
      <c r="AI645" s="82">
        <v>-7.6200000000000004E-2</v>
      </c>
      <c r="AJ645" s="82">
        <v>-3.4599999999999999E-2</v>
      </c>
      <c r="AK645" s="82">
        <v>5.2600000000000001E-2</v>
      </c>
      <c r="AL645" s="82">
        <v>-1.6500000000000001E-2</v>
      </c>
      <c r="AM645" s="82">
        <v>-0.18179999999999999</v>
      </c>
      <c r="AN645" s="82">
        <v>-3.39E-2</v>
      </c>
      <c r="AO645" s="82">
        <v>-4.41E-2</v>
      </c>
      <c r="AP645" s="82">
        <v>0.10050000000000001</v>
      </c>
      <c r="AQ645" s="82">
        <v>-0.18129999999999999</v>
      </c>
      <c r="AR645" s="82">
        <v>6.0400000000000002E-2</v>
      </c>
      <c r="BA645" s="82">
        <v>-0.13789999999999999</v>
      </c>
      <c r="BB645" s="82">
        <v>-1.7500000000000002E-2</v>
      </c>
      <c r="BC645" s="82">
        <v>5.5E-2</v>
      </c>
      <c r="BE645" s="82">
        <v>-0.1066</v>
      </c>
      <c r="BF645" s="82">
        <v>-4.3499999999999997E-2</v>
      </c>
      <c r="BG645" s="82">
        <v>-2.0899999999999998E-2</v>
      </c>
      <c r="BH645" s="82">
        <v>-5.3600000000000002E-2</v>
      </c>
      <c r="BI645" s="82">
        <v>0.25119999999999998</v>
      </c>
      <c r="BJ645" s="82">
        <v>0.1951</v>
      </c>
      <c r="BK645" s="82">
        <v>-2.5600000000000001E-2</v>
      </c>
      <c r="BL645" s="82">
        <v>-8.0500000000000002E-2</v>
      </c>
      <c r="BM645" s="82">
        <v>-9.7199999999999995E-2</v>
      </c>
      <c r="BN645" s="82">
        <v>0.1459</v>
      </c>
      <c r="BO645" s="82">
        <v>0.13900000000000001</v>
      </c>
      <c r="BP645" s="82">
        <v>-6.2899999999999998E-2</v>
      </c>
      <c r="BQ645" s="82">
        <v>-4.4900000000000002E-2</v>
      </c>
      <c r="BR645" s="82">
        <v>-0.1113</v>
      </c>
      <c r="BS645" s="82">
        <v>-9.6299999999999997E-2</v>
      </c>
      <c r="BT645" s="82">
        <v>0.1124</v>
      </c>
      <c r="CD645" s="82">
        <v>5.96E-2</v>
      </c>
      <c r="CE645" s="82">
        <v>-8.3400000000000002E-2</v>
      </c>
      <c r="CF645" s="82">
        <v>5.62E-2</v>
      </c>
      <c r="CG645" s="82">
        <v>6.9000000000000006E-2</v>
      </c>
      <c r="CH645" s="82">
        <v>-7.2599999999999998E-2</v>
      </c>
      <c r="CI645" s="82">
        <v>8.14E-2</v>
      </c>
      <c r="CK645" s="82">
        <v>-8.77E-2</v>
      </c>
      <c r="CL645" s="82">
        <v>-2.9399999999999999E-2</v>
      </c>
      <c r="CM645" s="82">
        <v>-9.8699999999999996E-2</v>
      </c>
      <c r="CN645" s="82">
        <v>-1.5599999999999999E-2</v>
      </c>
      <c r="CO645" s="82">
        <v>-8.7999999999999995E-2</v>
      </c>
      <c r="CP645" s="82">
        <v>-8.7599999999999997E-2</v>
      </c>
      <c r="CQ645" s="82">
        <v>-2.3599999999999999E-2</v>
      </c>
      <c r="CR645" s="82">
        <v>9.5000000000000001E-2</v>
      </c>
      <c r="CS645" s="82">
        <v>0.16059999999999999</v>
      </c>
      <c r="CT645" s="82">
        <v>-8.0999999999999996E-3</v>
      </c>
      <c r="CU645" s="82">
        <v>3.8800000000000001E-2</v>
      </c>
      <c r="CV645" s="82">
        <v>1.9599999999999999E-2</v>
      </c>
      <c r="CW645" s="82">
        <v>1.46E-2</v>
      </c>
    </row>
    <row r="646" spans="1:108" x14ac:dyDescent="0.2">
      <c r="A646" s="82" t="s">
        <v>817</v>
      </c>
      <c r="B646" s="82">
        <v>644</v>
      </c>
      <c r="C646" s="82" t="s">
        <v>359</v>
      </c>
      <c r="D646" s="82" t="s">
        <v>1099</v>
      </c>
      <c r="E646" s="82">
        <v>10</v>
      </c>
      <c r="F646" s="82" t="s">
        <v>918</v>
      </c>
      <c r="G646" s="82">
        <v>10</v>
      </c>
      <c r="H646" s="83">
        <v>71.253444000000002</v>
      </c>
      <c r="I646" s="46" t="s">
        <v>570</v>
      </c>
      <c r="J646" s="82" t="s">
        <v>1103</v>
      </c>
      <c r="K646" s="82">
        <v>20</v>
      </c>
      <c r="L646" s="84" t="s">
        <v>175</v>
      </c>
      <c r="M646" s="82">
        <v>95</v>
      </c>
      <c r="N646" s="83">
        <v>457.74793099999999</v>
      </c>
      <c r="O646" s="46" t="s">
        <v>783</v>
      </c>
      <c r="P646" s="82">
        <v>9.0928000000000004</v>
      </c>
      <c r="Q646" s="82">
        <v>9.5699999999999993E-2</v>
      </c>
      <c r="R646" s="82">
        <v>8.9970999999999997</v>
      </c>
      <c r="S646" s="82">
        <v>1.2522</v>
      </c>
      <c r="T646" s="82">
        <v>9.7000000000000003E-3</v>
      </c>
      <c r="U646" s="82">
        <v>1.2424999999999999</v>
      </c>
      <c r="V646" s="82">
        <v>10.2881</v>
      </c>
      <c r="W646" s="82">
        <v>-9.0658999999999992</v>
      </c>
      <c r="X646" s="82">
        <v>3.2174999999999998</v>
      </c>
      <c r="Y646" s="82">
        <v>102.5047</v>
      </c>
      <c r="Z646" s="82">
        <v>15.9962</v>
      </c>
      <c r="AA646" s="82">
        <v>43.722900000000003</v>
      </c>
      <c r="AB646" s="82">
        <v>14.1051</v>
      </c>
      <c r="AC646" s="86">
        <v>4.1917999999999997</v>
      </c>
      <c r="AD646" s="82">
        <v>-23.1035</v>
      </c>
      <c r="AE646" s="82">
        <v>-15.452199999999999</v>
      </c>
      <c r="AF646" s="82">
        <v>12.212899999999999</v>
      </c>
      <c r="AG646" s="82">
        <v>-50.619300000000003</v>
      </c>
      <c r="AH646" s="82">
        <v>-11.4948</v>
      </c>
      <c r="AI646" s="82">
        <v>9.1597000000000008</v>
      </c>
      <c r="AJ646" s="82">
        <v>7.4405999999999999</v>
      </c>
      <c r="AK646" s="82">
        <v>-3.944</v>
      </c>
      <c r="AL646" s="82">
        <v>-28.359100000000002</v>
      </c>
      <c r="AM646" s="82">
        <v>63.075400000000002</v>
      </c>
      <c r="AN646" s="82">
        <v>-28.1328</v>
      </c>
      <c r="AO646" s="82">
        <v>-18.549900000000001</v>
      </c>
      <c r="AP646" s="82">
        <v>-25.1843</v>
      </c>
      <c r="AQ646" s="82">
        <v>-5.8789999999999996</v>
      </c>
      <c r="AR646" s="82">
        <v>-12.0678</v>
      </c>
      <c r="AS646" s="82">
        <v>-5.9724000000000004</v>
      </c>
      <c r="AT646" s="82">
        <v>-46.769500000000001</v>
      </c>
      <c r="AU646" s="82">
        <v>-19.215599999999998</v>
      </c>
      <c r="AV646" s="82">
        <v>16.5304</v>
      </c>
      <c r="AW646" s="82">
        <v>44.761899999999997</v>
      </c>
      <c r="AX646" s="82">
        <v>-42.545699999999997</v>
      </c>
      <c r="AY646" s="82">
        <v>19.035900000000002</v>
      </c>
      <c r="AZ646" s="82">
        <v>-15.4474</v>
      </c>
      <c r="BA646" s="82">
        <v>-20.186699999999998</v>
      </c>
      <c r="BB646" s="82">
        <v>-26.408999999999999</v>
      </c>
      <c r="BC646" s="82">
        <v>4.7926000000000002</v>
      </c>
      <c r="BD646" s="82">
        <v>-11.7691</v>
      </c>
      <c r="BE646" s="82">
        <v>15.9838</v>
      </c>
      <c r="BF646" s="82">
        <v>-7.2016</v>
      </c>
      <c r="BG646" s="82">
        <v>-15.955299999999999</v>
      </c>
      <c r="BH646" s="82">
        <v>39.225000000000001</v>
      </c>
      <c r="BI646" s="82">
        <v>19.3674</v>
      </c>
      <c r="BJ646" s="82">
        <v>42.536900000000003</v>
      </c>
      <c r="BK646" s="82">
        <v>2.7717999999999998</v>
      </c>
      <c r="BL646" s="82">
        <v>-11.8361</v>
      </c>
      <c r="BM646" s="82">
        <v>16.4925</v>
      </c>
      <c r="BN646" s="82">
        <v>-4.7820999999999998</v>
      </c>
      <c r="BO646" s="82">
        <v>9.8242999999999991</v>
      </c>
      <c r="BP646" s="82">
        <v>-80.310199999999995</v>
      </c>
      <c r="BQ646" s="82">
        <v>5.7121000000000004</v>
      </c>
      <c r="BR646" s="82">
        <v>3.5129999999999999</v>
      </c>
      <c r="BS646" s="82">
        <v>22.174499999999998</v>
      </c>
      <c r="BT646" s="82">
        <v>-4.3068</v>
      </c>
      <c r="BU646" s="82">
        <v>-5.4416000000000002</v>
      </c>
      <c r="BV646" s="82">
        <v>7.1933999999999996</v>
      </c>
      <c r="BW646" s="82">
        <v>-5.9964000000000004</v>
      </c>
      <c r="BX646" s="82">
        <v>-15.453799999999999</v>
      </c>
      <c r="BY646" s="82">
        <v>-12.3508</v>
      </c>
      <c r="BZ646" s="82">
        <v>9.5699000000000005</v>
      </c>
      <c r="CA646" s="82">
        <v>6.6253000000000002</v>
      </c>
      <c r="CB646" s="82">
        <v>16.217199999999998</v>
      </c>
      <c r="CC646" s="82">
        <v>-53.3018</v>
      </c>
      <c r="CD646" s="82">
        <v>-98.319199999999995</v>
      </c>
      <c r="CE646" s="82">
        <v>79.207800000000006</v>
      </c>
      <c r="CF646" s="82">
        <v>-25.7317</v>
      </c>
      <c r="CG646" s="82">
        <v>61.8337</v>
      </c>
      <c r="CH646" s="82">
        <v>28.006900000000002</v>
      </c>
      <c r="CI646" s="82">
        <v>-0.94420000000000004</v>
      </c>
      <c r="CJ646" s="82">
        <v>-64.562200000000004</v>
      </c>
      <c r="CK646" s="82">
        <v>-6.8018000000000001</v>
      </c>
      <c r="CL646" s="82">
        <v>-6.4398</v>
      </c>
      <c r="CM646" s="82">
        <v>22.064</v>
      </c>
      <c r="CN646" s="82">
        <v>9.3333999999999993</v>
      </c>
      <c r="CO646" s="82">
        <v>-3.5819999999999999</v>
      </c>
      <c r="CP646" s="82">
        <v>-2.0691999999999999</v>
      </c>
      <c r="CQ646" s="82">
        <v>21.971499999999999</v>
      </c>
      <c r="CR646" s="82">
        <v>-60.650700000000001</v>
      </c>
      <c r="CS646" s="82">
        <v>31.8201</v>
      </c>
      <c r="CT646" s="82">
        <v>21.157699999999998</v>
      </c>
      <c r="CU646" s="82">
        <v>25.964300000000001</v>
      </c>
      <c r="CV646" s="82">
        <v>0.77829999999999999</v>
      </c>
      <c r="CW646" s="82">
        <v>11.151199999999999</v>
      </c>
      <c r="CX646" s="82">
        <v>-3.7311000000000001</v>
      </c>
      <c r="CY646" s="82">
        <v>33.6828</v>
      </c>
      <c r="CZ646" s="82">
        <v>0.75460000000000005</v>
      </c>
      <c r="DA646" s="82">
        <v>-1.6988000000000001</v>
      </c>
      <c r="DB646" s="82">
        <v>-32.898800000000001</v>
      </c>
      <c r="DC646" s="82">
        <v>13.9079</v>
      </c>
      <c r="DD646" s="82">
        <v>-0.9032</v>
      </c>
    </row>
    <row r="647" spans="1:108" x14ac:dyDescent="0.2">
      <c r="A647" s="82" t="s">
        <v>817</v>
      </c>
      <c r="B647" s="82">
        <v>645</v>
      </c>
      <c r="C647" s="82" t="s">
        <v>21</v>
      </c>
      <c r="D647" s="82" t="s">
        <v>1035</v>
      </c>
      <c r="E647" s="82">
        <v>1</v>
      </c>
      <c r="F647" s="82" t="s">
        <v>114</v>
      </c>
      <c r="G647" s="82">
        <v>120</v>
      </c>
      <c r="H647" s="83">
        <v>552.11880199999996</v>
      </c>
      <c r="I647" s="46" t="s">
        <v>609</v>
      </c>
      <c r="J647" s="82" t="s">
        <v>1037</v>
      </c>
      <c r="K647" s="82">
        <v>4</v>
      </c>
      <c r="L647" s="84" t="s">
        <v>89</v>
      </c>
      <c r="M647" s="82">
        <v>105</v>
      </c>
      <c r="N647" s="83">
        <v>705.27965400000005</v>
      </c>
      <c r="O647" s="46" t="s">
        <v>559</v>
      </c>
      <c r="P647" s="82">
        <v>9.0907999999999998</v>
      </c>
      <c r="Q647" s="82">
        <v>4.4459</v>
      </c>
      <c r="R647" s="82">
        <v>4.6448999999999998</v>
      </c>
      <c r="S647" s="82">
        <v>1.3624000000000001</v>
      </c>
      <c r="T647" s="82">
        <v>1.002</v>
      </c>
      <c r="U647" s="82">
        <v>0.36049999999999999</v>
      </c>
      <c r="V647" s="82">
        <v>-6.3100000000000003E-2</v>
      </c>
      <c r="W647" s="82">
        <v>-8.6900000000000005E-2</v>
      </c>
      <c r="X647" s="82">
        <v>-0.38229999999999997</v>
      </c>
      <c r="Y647" s="82">
        <v>0.59760000000000002</v>
      </c>
      <c r="Z647" s="82">
        <v>-2.3900000000000001E-2</v>
      </c>
      <c r="AC647" s="86">
        <v>0.1389</v>
      </c>
      <c r="AD647" s="82">
        <v>-0.34129999999999999</v>
      </c>
      <c r="AE647" s="82">
        <v>0.24629999999999999</v>
      </c>
      <c r="AF647" s="82">
        <v>7.0199999999999999E-2</v>
      </c>
      <c r="AG647" s="82">
        <v>-0.7863</v>
      </c>
      <c r="AH647" s="82">
        <v>-7.5300000000000006E-2</v>
      </c>
      <c r="AI647" s="82">
        <v>0.14399999999999999</v>
      </c>
      <c r="AJ647" s="82">
        <v>-9.7699999999999995E-2</v>
      </c>
      <c r="AK647" s="82">
        <v>0.12740000000000001</v>
      </c>
      <c r="BA647" s="82">
        <v>7.7600000000000002E-2</v>
      </c>
      <c r="BE647" s="82">
        <v>-3.2599999999999997E-2</v>
      </c>
      <c r="BF647" s="82">
        <v>4.41E-2</v>
      </c>
      <c r="BG647" s="82">
        <v>-0.67969999999999997</v>
      </c>
      <c r="BH647" s="82">
        <v>0.51400000000000001</v>
      </c>
      <c r="BI647" s="82">
        <v>5.8999999999999997E-2</v>
      </c>
      <c r="BJ647" s="82">
        <v>-0.81399999999999995</v>
      </c>
      <c r="BK647" s="82">
        <v>0.35389999999999999</v>
      </c>
      <c r="BL647" s="82">
        <v>9.4299999999999995E-2</v>
      </c>
      <c r="BM647" s="82">
        <v>0.23849999999999999</v>
      </c>
      <c r="BN647" s="82">
        <v>0.14480000000000001</v>
      </c>
      <c r="CD647" s="82">
        <v>0.41449999999999998</v>
      </c>
      <c r="CF647" s="82">
        <v>0.14460000000000001</v>
      </c>
      <c r="CG647" s="82">
        <v>-0.43940000000000001</v>
      </c>
      <c r="CK647" s="82">
        <v>0.15579999999999999</v>
      </c>
      <c r="CL647" s="82">
        <v>-1.5E-3</v>
      </c>
      <c r="CM647" s="82">
        <v>-0.316</v>
      </c>
      <c r="CN647" s="82">
        <v>-0.2344</v>
      </c>
      <c r="CO647" s="82">
        <v>0.1229</v>
      </c>
      <c r="CP647" s="82">
        <v>0.21590000000000001</v>
      </c>
      <c r="CQ647" s="82">
        <v>0.15690000000000001</v>
      </c>
      <c r="CR647" s="82">
        <v>-0.21929999999999999</v>
      </c>
    </row>
    <row r="648" spans="1:108" x14ac:dyDescent="0.2">
      <c r="A648" s="82" t="s">
        <v>817</v>
      </c>
      <c r="B648" s="82">
        <v>646</v>
      </c>
      <c r="C648" s="82" t="s">
        <v>2</v>
      </c>
      <c r="D648" s="82" t="s">
        <v>1069</v>
      </c>
      <c r="E648" s="82">
        <v>11</v>
      </c>
      <c r="F648" s="82" t="s">
        <v>919</v>
      </c>
      <c r="G648" s="82">
        <v>10</v>
      </c>
      <c r="H648" s="83">
        <v>639.04367000000002</v>
      </c>
      <c r="I648" s="46" t="s">
        <v>579</v>
      </c>
      <c r="J648" s="82" t="s">
        <v>1076</v>
      </c>
      <c r="K648" s="82">
        <v>19</v>
      </c>
      <c r="L648" s="84" t="s">
        <v>962</v>
      </c>
      <c r="M648" s="82">
        <v>25</v>
      </c>
      <c r="N648" s="83">
        <v>673.76561300000003</v>
      </c>
      <c r="O648" s="46" t="s">
        <v>646</v>
      </c>
      <c r="P648" s="82">
        <v>9.0875000000000004</v>
      </c>
      <c r="Q648" s="82">
        <v>4.9377000000000004</v>
      </c>
      <c r="R648" s="82">
        <v>4.1497999999999999</v>
      </c>
      <c r="S648" s="82">
        <v>0.84130000000000005</v>
      </c>
      <c r="T648" s="82">
        <v>0.52249999999999996</v>
      </c>
      <c r="U648" s="82">
        <v>0.31869999999999998</v>
      </c>
      <c r="V648" s="82">
        <v>-7.0800000000000002E-2</v>
      </c>
      <c r="W648" s="82">
        <v>5.9999999999999995E-4</v>
      </c>
      <c r="X648" s="82">
        <v>-0.112</v>
      </c>
      <c r="Y648" s="82">
        <v>7.5200000000000003E-2</v>
      </c>
      <c r="Z648" s="82">
        <v>3.3099999999999997E-2</v>
      </c>
      <c r="AA648" s="82">
        <v>5.04E-2</v>
      </c>
      <c r="AC648" s="86">
        <v>5.3699999999999998E-2</v>
      </c>
      <c r="AD648" s="82">
        <v>2.2499999999999999E-2</v>
      </c>
      <c r="AE648" s="82">
        <v>6.1199999999999997E-2</v>
      </c>
      <c r="AF648" s="82">
        <v>2.5600000000000001E-2</v>
      </c>
      <c r="AG648" s="82">
        <v>-5.0900000000000001E-2</v>
      </c>
      <c r="AH648" s="82">
        <v>-4.6600000000000003E-2</v>
      </c>
      <c r="AI648" s="82">
        <v>-7.5800000000000006E-2</v>
      </c>
      <c r="AJ648" s="82">
        <v>0.16059999999999999</v>
      </c>
      <c r="AK648" s="82">
        <v>-6.0600000000000001E-2</v>
      </c>
      <c r="AL648" s="82">
        <v>-9.0800000000000006E-2</v>
      </c>
      <c r="AM648" s="82">
        <v>1.47E-2</v>
      </c>
      <c r="AN648" s="82">
        <v>6.5699999999999995E-2</v>
      </c>
      <c r="AO648" s="82">
        <v>5.62E-2</v>
      </c>
      <c r="AP648" s="82">
        <v>-2.52E-2</v>
      </c>
      <c r="AQ648" s="82">
        <v>-8.8499999999999995E-2</v>
      </c>
      <c r="AR648" s="82">
        <v>-0.18049999999999999</v>
      </c>
      <c r="BA648" s="82">
        <v>-0.1472</v>
      </c>
      <c r="BB648" s="82">
        <v>5.0999999999999997E-2</v>
      </c>
      <c r="BC648" s="82">
        <v>4.1099999999999998E-2</v>
      </c>
      <c r="BE648" s="82">
        <v>-4.8599999999999997E-2</v>
      </c>
      <c r="BF648" s="82">
        <v>-1.11E-2</v>
      </c>
      <c r="BG648" s="82">
        <v>-3.95E-2</v>
      </c>
      <c r="BH648" s="82">
        <v>-4.4200000000000003E-2</v>
      </c>
      <c r="BI648" s="82">
        <v>0.26800000000000002</v>
      </c>
      <c r="BJ648" s="82">
        <v>0.1711</v>
      </c>
      <c r="BK648" s="82">
        <v>1.2E-2</v>
      </c>
      <c r="BL648" s="82">
        <v>-0.1026</v>
      </c>
      <c r="BM648" s="82">
        <v>5.6099999999999997E-2</v>
      </c>
      <c r="BN648" s="82">
        <v>1.0800000000000001E-2</v>
      </c>
      <c r="BO648" s="82">
        <v>2.0400000000000001E-2</v>
      </c>
      <c r="BP648" s="82">
        <v>-3.0700000000000002E-2</v>
      </c>
      <c r="BQ648" s="82">
        <v>-1.7899999999999999E-2</v>
      </c>
      <c r="BR648" s="82">
        <v>-3.7999999999999999E-2</v>
      </c>
      <c r="BS648" s="82">
        <v>-0.1958</v>
      </c>
      <c r="BT648" s="82">
        <v>4.4900000000000002E-2</v>
      </c>
      <c r="CD648" s="82">
        <v>-0.12670000000000001</v>
      </c>
      <c r="CE648" s="82">
        <v>-2.3999999999999998E-3</v>
      </c>
      <c r="CF648" s="82">
        <v>2.2200000000000001E-2</v>
      </c>
      <c r="CG648" s="82">
        <v>-0.158</v>
      </c>
      <c r="CH648" s="82">
        <v>0.13569999999999999</v>
      </c>
      <c r="CI648" s="82">
        <v>-0.03</v>
      </c>
      <c r="CK648" s="82">
        <v>7.9500000000000001E-2</v>
      </c>
      <c r="CL648" s="82">
        <v>4.2999999999999997E-2</v>
      </c>
      <c r="CM648" s="82">
        <v>7.9600000000000004E-2</v>
      </c>
      <c r="CN648" s="82">
        <v>2.87E-2</v>
      </c>
      <c r="CO648" s="82">
        <v>2.0999999999999999E-3</v>
      </c>
      <c r="CP648" s="82">
        <v>7.7999999999999996E-3</v>
      </c>
      <c r="CQ648" s="82">
        <v>0.10580000000000001</v>
      </c>
      <c r="CR648" s="82">
        <v>-1.83E-2</v>
      </c>
      <c r="CS648" s="82">
        <v>-0.1368</v>
      </c>
      <c r="CT648" s="82">
        <v>0.14050000000000001</v>
      </c>
      <c r="CU648" s="82">
        <v>-3.5999999999999999E-3</v>
      </c>
      <c r="CV648" s="82">
        <v>-2.7799999999999998E-2</v>
      </c>
      <c r="CW648" s="82">
        <v>-0.14119999999999999</v>
      </c>
    </row>
    <row r="649" spans="1:108" x14ac:dyDescent="0.2">
      <c r="A649" s="82" t="s">
        <v>817</v>
      </c>
      <c r="B649" s="82">
        <v>647</v>
      </c>
      <c r="C649" s="82" t="s">
        <v>2</v>
      </c>
      <c r="D649" s="82" t="s">
        <v>1062</v>
      </c>
      <c r="E649" s="82">
        <v>4</v>
      </c>
      <c r="F649" s="82" t="s">
        <v>89</v>
      </c>
      <c r="G649" s="82">
        <v>80</v>
      </c>
      <c r="H649" s="83">
        <v>623.95155599999998</v>
      </c>
      <c r="I649" s="46" t="s">
        <v>577</v>
      </c>
      <c r="J649" s="82" t="s">
        <v>1074</v>
      </c>
      <c r="K649" s="82">
        <v>16</v>
      </c>
      <c r="L649" s="84" t="s">
        <v>952</v>
      </c>
      <c r="M649" s="82">
        <v>0</v>
      </c>
      <c r="N649" s="83">
        <v>341.56543900000003</v>
      </c>
      <c r="O649" s="46" t="s">
        <v>616</v>
      </c>
      <c r="P649" s="82">
        <v>9.0851000000000006</v>
      </c>
      <c r="Q649" s="82">
        <v>6.4109999999999996</v>
      </c>
      <c r="R649" s="82">
        <v>2.6741000000000001</v>
      </c>
      <c r="S649" s="82">
        <v>1.0276000000000001</v>
      </c>
      <c r="T649" s="82">
        <v>0.75639999999999996</v>
      </c>
      <c r="U649" s="82">
        <v>0.2712</v>
      </c>
      <c r="V649" s="82">
        <v>5.4199999999999998E-2</v>
      </c>
      <c r="W649" s="82">
        <v>-8.2299999999999998E-2</v>
      </c>
      <c r="X649" s="82">
        <v>0.13</v>
      </c>
      <c r="Y649" s="82">
        <v>4.7000000000000002E-3</v>
      </c>
      <c r="Z649" s="82">
        <v>-5.0000000000000001E-3</v>
      </c>
      <c r="AA649" s="82">
        <v>-1.2999999999999999E-2</v>
      </c>
      <c r="AC649" s="86">
        <v>-3.5799999999999998E-2</v>
      </c>
      <c r="AD649" s="82">
        <v>-5.5199999999999999E-2</v>
      </c>
      <c r="AE649" s="82">
        <v>4.4600000000000001E-2</v>
      </c>
      <c r="AF649" s="82">
        <v>1.9300000000000001E-2</v>
      </c>
      <c r="AG649" s="82">
        <v>0.155</v>
      </c>
      <c r="AH649" s="82">
        <v>1.0500000000000001E-2</v>
      </c>
      <c r="AI649" s="82">
        <v>0.18820000000000001</v>
      </c>
      <c r="AJ649" s="82">
        <v>-2.4199999999999999E-2</v>
      </c>
      <c r="AK649" s="82">
        <v>-3.7499999999999999E-2</v>
      </c>
      <c r="AL649" s="82">
        <v>-5.9700000000000003E-2</v>
      </c>
      <c r="AM649" s="82">
        <v>0.1336</v>
      </c>
      <c r="AN649" s="82">
        <v>-7.8799999999999995E-2</v>
      </c>
      <c r="AO649" s="82">
        <v>-9.5600000000000004E-2</v>
      </c>
      <c r="AP649" s="82">
        <v>-0.127</v>
      </c>
      <c r="AQ649" s="82">
        <v>3.5799999999999998E-2</v>
      </c>
      <c r="AR649" s="82">
        <v>-5.9900000000000002E-2</v>
      </c>
      <c r="BA649" s="82">
        <v>1.9E-2</v>
      </c>
      <c r="BB649" s="82">
        <v>3.5799999999999998E-2</v>
      </c>
      <c r="BC649" s="82">
        <v>2.3199999999999998E-2</v>
      </c>
      <c r="BE649" s="82">
        <v>7.4300000000000005E-2</v>
      </c>
      <c r="BF649" s="82">
        <v>1.6799999999999999E-2</v>
      </c>
      <c r="BG649" s="82">
        <v>-8.6300000000000002E-2</v>
      </c>
      <c r="BH649" s="82">
        <v>2.5100000000000001E-2</v>
      </c>
      <c r="BI649" s="82">
        <v>6.1000000000000004E-3</v>
      </c>
      <c r="BJ649" s="82">
        <v>-3.3599999999999998E-2</v>
      </c>
      <c r="BK649" s="82">
        <v>-2.2100000000000002E-2</v>
      </c>
      <c r="BL649" s="82">
        <v>-0.1507</v>
      </c>
      <c r="BM649" s="82">
        <v>-2.81E-2</v>
      </c>
      <c r="BN649" s="82">
        <v>-8.1900000000000001E-2</v>
      </c>
      <c r="BO649" s="82">
        <v>-6.1999999999999998E-3</v>
      </c>
      <c r="BP649" s="82">
        <v>1.7500000000000002E-2</v>
      </c>
      <c r="BQ649" s="82">
        <v>7.0800000000000002E-2</v>
      </c>
      <c r="BR649" s="82">
        <v>8.8999999999999999E-3</v>
      </c>
      <c r="BS649" s="82">
        <v>0.1419</v>
      </c>
      <c r="BT649" s="82">
        <v>-3.04E-2</v>
      </c>
      <c r="CD649" s="82">
        <v>-5.1999999999999998E-3</v>
      </c>
      <c r="CE649" s="82">
        <v>4.4900000000000002E-2</v>
      </c>
      <c r="CF649" s="82">
        <v>-6.6100000000000006E-2</v>
      </c>
      <c r="CG649" s="82">
        <v>-2.98E-2</v>
      </c>
      <c r="CH649" s="82">
        <v>-4.65E-2</v>
      </c>
      <c r="CI649" s="82">
        <v>-0.13450000000000001</v>
      </c>
      <c r="CK649" s="82">
        <v>-1.4800000000000001E-2</v>
      </c>
      <c r="CL649" s="82">
        <v>-9.5899999999999999E-2</v>
      </c>
      <c r="CM649" s="82">
        <v>-7.1900000000000006E-2</v>
      </c>
      <c r="CN649" s="82">
        <v>-4.24E-2</v>
      </c>
      <c r="CO649" s="82">
        <v>1.72E-2</v>
      </c>
      <c r="CP649" s="82">
        <v>0.13619999999999999</v>
      </c>
      <c r="CQ649" s="82">
        <v>-3.7199999999999997E-2</v>
      </c>
      <c r="CR649" s="82">
        <v>0.1827</v>
      </c>
      <c r="CS649" s="82">
        <v>-1.46E-2</v>
      </c>
      <c r="CT649" s="82">
        <v>-4.0399999999999998E-2</v>
      </c>
      <c r="CU649" s="82">
        <v>2.9499999999999998E-2</v>
      </c>
      <c r="CV649" s="82">
        <v>1.89E-2</v>
      </c>
      <c r="CW649" s="82">
        <v>0.1701</v>
      </c>
    </row>
    <row r="650" spans="1:108" x14ac:dyDescent="0.2">
      <c r="A650" s="82" t="s">
        <v>817</v>
      </c>
      <c r="B650" s="82">
        <v>648</v>
      </c>
      <c r="C650" s="82" t="s">
        <v>2</v>
      </c>
      <c r="D650" s="82" t="s">
        <v>1074</v>
      </c>
      <c r="E650" s="82">
        <v>16</v>
      </c>
      <c r="F650" s="82" t="s">
        <v>952</v>
      </c>
      <c r="G650" s="82">
        <v>10</v>
      </c>
      <c r="H650" s="83">
        <v>364.56492800000001</v>
      </c>
      <c r="I650" s="46" t="s">
        <v>618</v>
      </c>
      <c r="J650" s="82" t="s">
        <v>1076</v>
      </c>
      <c r="K650" s="82">
        <v>19</v>
      </c>
      <c r="L650" s="84" t="s">
        <v>962</v>
      </c>
      <c r="M650" s="82">
        <v>30</v>
      </c>
      <c r="N650" s="83">
        <v>680.93690200000003</v>
      </c>
      <c r="O650" s="46" t="s">
        <v>647</v>
      </c>
      <c r="P650" s="82">
        <v>9.0817999999999994</v>
      </c>
      <c r="Q650" s="82">
        <v>4.2622999999999998</v>
      </c>
      <c r="R650" s="82">
        <v>4.8194999999999997</v>
      </c>
      <c r="S650" s="82">
        <v>0.88929999999999998</v>
      </c>
      <c r="T650" s="82">
        <v>0.48149999999999998</v>
      </c>
      <c r="U650" s="82">
        <v>0.4078</v>
      </c>
      <c r="V650" s="82">
        <v>-4.5400000000000003E-2</v>
      </c>
      <c r="W650" s="82">
        <v>2.2599999999999999E-2</v>
      </c>
      <c r="X650" s="82">
        <v>0.10299999999999999</v>
      </c>
      <c r="Y650" s="82">
        <v>2.5000000000000001E-2</v>
      </c>
      <c r="Z650" s="82">
        <v>-1.29E-2</v>
      </c>
      <c r="AA650" s="82">
        <v>5.4999999999999997E-3</v>
      </c>
      <c r="AC650" s="86">
        <v>-1.9E-3</v>
      </c>
      <c r="AD650" s="82">
        <v>-0.113</v>
      </c>
      <c r="AE650" s="82">
        <v>-2.1499999999999998E-2</v>
      </c>
      <c r="AF650" s="82">
        <v>4.4299999999999999E-2</v>
      </c>
      <c r="AG650" s="82">
        <v>4.6199999999999998E-2</v>
      </c>
      <c r="AH650" s="82">
        <v>-6.4699999999999994E-2</v>
      </c>
      <c r="AI650" s="82">
        <v>-0.16339999999999999</v>
      </c>
      <c r="AJ650" s="82">
        <v>7.1300000000000002E-2</v>
      </c>
      <c r="AK650" s="82">
        <v>-5.8900000000000001E-2</v>
      </c>
      <c r="AL650" s="82">
        <v>-1.2800000000000001E-2</v>
      </c>
      <c r="AM650" s="82">
        <v>-6.0400000000000002E-2</v>
      </c>
      <c r="AN650" s="82">
        <v>5.1000000000000004E-3</v>
      </c>
      <c r="AO650" s="82">
        <v>5.5500000000000001E-2</v>
      </c>
      <c r="AP650" s="82">
        <v>7.9200000000000007E-2</v>
      </c>
      <c r="AQ650" s="82">
        <v>0.19189999999999999</v>
      </c>
      <c r="AR650" s="82">
        <v>-1.46E-2</v>
      </c>
      <c r="BA650" s="82">
        <v>-0.1305</v>
      </c>
      <c r="BB650" s="82">
        <v>-2.1499999999999998E-2</v>
      </c>
      <c r="BC650" s="82">
        <v>9.4999999999999998E-3</v>
      </c>
      <c r="BE650" s="82">
        <v>-5.0099999999999999E-2</v>
      </c>
      <c r="BF650" s="82">
        <v>-5.7799999999999997E-2</v>
      </c>
      <c r="BG650" s="82">
        <v>-4.5699999999999998E-2</v>
      </c>
      <c r="BH650" s="82">
        <v>-4.6899999999999997E-2</v>
      </c>
      <c r="BI650" s="82">
        <v>0.25640000000000002</v>
      </c>
      <c r="BJ650" s="82">
        <v>0.2273</v>
      </c>
      <c r="BK650" s="82">
        <v>7.3000000000000001E-3</v>
      </c>
      <c r="BL650" s="82">
        <v>-9.35E-2</v>
      </c>
      <c r="BM650" s="82">
        <v>8.5000000000000006E-2</v>
      </c>
      <c r="BN650" s="82">
        <v>-1.9699999999999999E-2</v>
      </c>
      <c r="BO650" s="82">
        <v>7.0699999999999999E-2</v>
      </c>
      <c r="BP650" s="82">
        <v>-7.9899999999999999E-2</v>
      </c>
      <c r="BQ650" s="82">
        <v>-5.5899999999999998E-2</v>
      </c>
      <c r="BR650" s="82">
        <v>6.0600000000000001E-2</v>
      </c>
      <c r="BS650" s="82">
        <v>-0.20399999999999999</v>
      </c>
      <c r="BT650" s="82">
        <v>8.8599999999999998E-2</v>
      </c>
      <c r="CD650" s="82">
        <v>6.7799999999999999E-2</v>
      </c>
      <c r="CE650" s="82">
        <v>6.1699999999999998E-2</v>
      </c>
      <c r="CF650" s="82">
        <v>2.1600000000000001E-2</v>
      </c>
      <c r="CG650" s="82">
        <v>0.1116</v>
      </c>
      <c r="CH650" s="82">
        <v>-0.12659999999999999</v>
      </c>
      <c r="CI650" s="82">
        <v>-0.17249999999999999</v>
      </c>
      <c r="CK650" s="82">
        <v>7.7799999999999994E-2</v>
      </c>
      <c r="CL650" s="82">
        <v>-6.1400000000000003E-2</v>
      </c>
      <c r="CM650" s="82">
        <v>-8.6499999999999994E-2</v>
      </c>
      <c r="CN650" s="82">
        <v>7.7600000000000002E-2</v>
      </c>
      <c r="CO650" s="82">
        <v>-7.9699999999999993E-2</v>
      </c>
      <c r="CP650" s="82">
        <v>-8.4400000000000003E-2</v>
      </c>
      <c r="CQ650" s="82">
        <v>3.6900000000000002E-2</v>
      </c>
      <c r="CR650" s="82">
        <v>2.8899999999999999E-2</v>
      </c>
      <c r="CS650" s="82">
        <v>0.1169</v>
      </c>
      <c r="CT650" s="82">
        <v>-3.4700000000000002E-2</v>
      </c>
      <c r="CU650" s="82">
        <v>0.20180000000000001</v>
      </c>
      <c r="CV650" s="82">
        <v>-0.1234</v>
      </c>
      <c r="CW650" s="82">
        <v>-3.3300000000000003E-2</v>
      </c>
    </row>
    <row r="651" spans="1:108" x14ac:dyDescent="0.2">
      <c r="A651" s="82" t="s">
        <v>817</v>
      </c>
      <c r="B651" s="82">
        <v>649</v>
      </c>
      <c r="C651" s="82" t="s">
        <v>21</v>
      </c>
      <c r="D651" s="82" t="s">
        <v>1036</v>
      </c>
      <c r="E651" s="82">
        <v>2</v>
      </c>
      <c r="F651" s="82" t="s">
        <v>235</v>
      </c>
      <c r="G651" s="82">
        <v>80</v>
      </c>
      <c r="H651" s="83">
        <v>484.30195099999997</v>
      </c>
      <c r="I651" s="46" t="s">
        <v>784</v>
      </c>
      <c r="J651" s="82" t="s">
        <v>1056</v>
      </c>
      <c r="K651" s="82">
        <v>23</v>
      </c>
      <c r="L651" s="84" t="s">
        <v>971</v>
      </c>
      <c r="M651" s="82">
        <v>85</v>
      </c>
      <c r="N651" s="83">
        <v>552.12685599999998</v>
      </c>
      <c r="O651" s="46" t="s">
        <v>807</v>
      </c>
      <c r="P651" s="82">
        <v>9.0646000000000004</v>
      </c>
      <c r="Q651" s="82">
        <v>2.3784000000000001</v>
      </c>
      <c r="R651" s="82">
        <v>6.6862000000000004</v>
      </c>
      <c r="S651" s="82">
        <v>1.8419000000000001</v>
      </c>
      <c r="T651" s="82">
        <v>0.53129999999999999</v>
      </c>
      <c r="U651" s="82">
        <v>1.3106</v>
      </c>
      <c r="V651" s="82">
        <v>-0.26140000000000002</v>
      </c>
      <c r="W651" s="82">
        <v>0.13689999999999999</v>
      </c>
      <c r="X651" s="82">
        <v>0.2787</v>
      </c>
      <c r="Y651" s="82">
        <v>0.31430000000000002</v>
      </c>
      <c r="Z651" s="82">
        <v>0.2014</v>
      </c>
      <c r="AC651" s="86">
        <v>-2.2800000000000001E-2</v>
      </c>
      <c r="AD651" s="82">
        <v>-8.8999999999999999E-3</v>
      </c>
      <c r="AE651" s="82">
        <v>-0.31830000000000003</v>
      </c>
      <c r="AF651" s="82">
        <v>8.6599999999999996E-2</v>
      </c>
      <c r="AG651" s="82">
        <v>-0.433</v>
      </c>
      <c r="AH651" s="82">
        <v>0.2145</v>
      </c>
      <c r="AI651" s="82">
        <v>0.11600000000000001</v>
      </c>
      <c r="AJ651" s="82">
        <v>-9.2999999999999992E-3</v>
      </c>
      <c r="AK651" s="82">
        <v>-0.14030000000000001</v>
      </c>
      <c r="BA651" s="82">
        <v>-0.11269999999999999</v>
      </c>
      <c r="BE651" s="82">
        <v>-0.1147</v>
      </c>
      <c r="BF651" s="82">
        <v>-0.25719999999999998</v>
      </c>
      <c r="BG651" s="82">
        <v>-0.1522</v>
      </c>
      <c r="BH651" s="82">
        <v>0.1757</v>
      </c>
      <c r="BI651" s="82">
        <v>-3.0700000000000002E-2</v>
      </c>
      <c r="BJ651" s="82">
        <v>0.61539999999999995</v>
      </c>
      <c r="BK651" s="82">
        <v>-0.2213</v>
      </c>
      <c r="BL651" s="82">
        <v>1.1299999999999999E-2</v>
      </c>
      <c r="BM651" s="82">
        <v>2.2000000000000001E-3</v>
      </c>
      <c r="BN651" s="82">
        <v>8.43E-2</v>
      </c>
      <c r="CD651" s="82">
        <v>-0.35049999999999998</v>
      </c>
      <c r="CF651" s="82">
        <v>0.79110000000000003</v>
      </c>
      <c r="CG651" s="82">
        <v>0.12939999999999999</v>
      </c>
      <c r="CK651" s="82">
        <v>-0.15390000000000001</v>
      </c>
      <c r="CL651" s="82">
        <v>-0.54269999999999996</v>
      </c>
      <c r="CM651" s="82">
        <v>-0.44080000000000003</v>
      </c>
      <c r="CN651" s="82">
        <v>0.76039999999999996</v>
      </c>
      <c r="CO651" s="82">
        <v>-0.34870000000000001</v>
      </c>
      <c r="CP651" s="82">
        <v>-0.19270000000000001</v>
      </c>
      <c r="CQ651" s="82">
        <v>0.2422</v>
      </c>
      <c r="CR651" s="82">
        <v>0.1062</v>
      </c>
    </row>
    <row r="652" spans="1:108" x14ac:dyDescent="0.2">
      <c r="A652" s="82" t="s">
        <v>817</v>
      </c>
      <c r="B652" s="82">
        <v>650</v>
      </c>
      <c r="C652" s="82" t="s">
        <v>1</v>
      </c>
      <c r="D652" s="82" t="s">
        <v>1022</v>
      </c>
      <c r="E652" s="82">
        <v>12</v>
      </c>
      <c r="F652" s="82" t="s">
        <v>103</v>
      </c>
      <c r="G652" s="82">
        <v>90</v>
      </c>
      <c r="H652" s="83">
        <v>656.81611699999996</v>
      </c>
      <c r="I652" s="46" t="s">
        <v>801</v>
      </c>
      <c r="J652" s="82" t="s">
        <v>1027</v>
      </c>
      <c r="K652" s="82">
        <v>17</v>
      </c>
      <c r="L652" s="84" t="s">
        <v>125</v>
      </c>
      <c r="M652" s="82">
        <v>0</v>
      </c>
      <c r="N652" s="83">
        <v>2.163408</v>
      </c>
      <c r="O652" s="46" t="s">
        <v>622</v>
      </c>
      <c r="P652" s="82">
        <v>9.0631000000000004</v>
      </c>
      <c r="Q652" s="82">
        <v>5.6021999999999998</v>
      </c>
      <c r="R652" s="82">
        <v>3.4609000000000001</v>
      </c>
      <c r="S652" s="82">
        <v>1.5304</v>
      </c>
      <c r="T652" s="82">
        <v>1.1569</v>
      </c>
      <c r="U652" s="82">
        <v>0.3735</v>
      </c>
      <c r="V652" s="82">
        <v>0.17799999999999999</v>
      </c>
      <c r="W652" s="82">
        <v>3.15E-2</v>
      </c>
      <c r="X652" s="82">
        <v>-0.28060000000000002</v>
      </c>
      <c r="Y652" s="82">
        <v>9.5600000000000004E-2</v>
      </c>
      <c r="Z652" s="82">
        <v>-1.9E-2</v>
      </c>
      <c r="AC652" s="86">
        <v>0.19719999999999999</v>
      </c>
      <c r="AD652" s="82">
        <v>0.112</v>
      </c>
      <c r="AE652" s="82">
        <v>-0.43840000000000001</v>
      </c>
      <c r="AF652" s="82">
        <v>-0.16059999999999999</v>
      </c>
      <c r="AG652" s="82">
        <v>0.2646</v>
      </c>
      <c r="AH652" s="82">
        <v>8.3199999999999996E-2</v>
      </c>
      <c r="AI652" s="82">
        <v>-2.0999999999999999E-3</v>
      </c>
      <c r="AJ652" s="82">
        <v>-0.1111</v>
      </c>
      <c r="AK652" s="82">
        <v>-2.1499999999999998E-2</v>
      </c>
      <c r="BA652" s="82">
        <v>2.0500000000000001E-2</v>
      </c>
      <c r="BE652" s="82">
        <v>-5.6899999999999999E-2</v>
      </c>
      <c r="BF652" s="82">
        <v>-0.1212</v>
      </c>
      <c r="BG652" s="82">
        <v>-3.2399999999999998E-2</v>
      </c>
      <c r="BH652" s="82">
        <v>-0.15310000000000001</v>
      </c>
      <c r="BI652" s="82">
        <v>0.1028</v>
      </c>
      <c r="BJ652" s="82">
        <v>0.32390000000000002</v>
      </c>
      <c r="BK652" s="82">
        <v>-7.3300000000000004E-2</v>
      </c>
      <c r="BL652" s="82">
        <v>5.4999999999999997E-3</v>
      </c>
      <c r="BM652" s="82">
        <v>2.6100000000000002E-2</v>
      </c>
      <c r="BN652" s="82">
        <v>-4.1700000000000001E-2</v>
      </c>
      <c r="CD652" s="82">
        <v>2.5000000000000001E-3</v>
      </c>
      <c r="CF652" s="82">
        <v>-0.20469999999999999</v>
      </c>
      <c r="CG652" s="82">
        <v>-6.5600000000000006E-2</v>
      </c>
      <c r="CK652" s="82">
        <v>-0.13020000000000001</v>
      </c>
      <c r="CL652" s="82">
        <v>-2.8E-3</v>
      </c>
      <c r="CM652" s="82">
        <v>-0.2109</v>
      </c>
      <c r="CN652" s="82">
        <v>1.14E-2</v>
      </c>
      <c r="CO652" s="82">
        <v>-7.2900000000000006E-2</v>
      </c>
      <c r="CP652" s="82">
        <v>0.18779999999999999</v>
      </c>
      <c r="CQ652" s="82">
        <v>0.2346</v>
      </c>
      <c r="CR652" s="82">
        <v>0.25090000000000001</v>
      </c>
    </row>
    <row r="653" spans="1:108" x14ac:dyDescent="0.2">
      <c r="A653" s="82" t="s">
        <v>817</v>
      </c>
      <c r="B653" s="82">
        <v>651</v>
      </c>
      <c r="C653" s="82" t="s">
        <v>359</v>
      </c>
      <c r="D653" s="82" t="s">
        <v>1095</v>
      </c>
      <c r="E653" s="82">
        <v>1</v>
      </c>
      <c r="F653" s="82" t="s">
        <v>114</v>
      </c>
      <c r="G653" s="82">
        <v>175</v>
      </c>
      <c r="H653" s="83">
        <v>587.83389599999998</v>
      </c>
      <c r="I653" s="46" t="s">
        <v>316</v>
      </c>
      <c r="J653" s="82" t="s">
        <v>1106</v>
      </c>
      <c r="K653" s="82">
        <v>24</v>
      </c>
      <c r="L653" s="84" t="s">
        <v>978</v>
      </c>
      <c r="M653" s="82">
        <v>0</v>
      </c>
      <c r="N653" s="83">
        <v>707.35077999999999</v>
      </c>
      <c r="O653" s="46" t="s">
        <v>351</v>
      </c>
      <c r="P653" s="82">
        <v>9.0604999999999993</v>
      </c>
      <c r="Q653" s="82">
        <v>0.58109999999999995</v>
      </c>
      <c r="R653" s="82">
        <v>8.4794999999999998</v>
      </c>
      <c r="S653" s="82">
        <v>0.61960000000000004</v>
      </c>
      <c r="T653" s="82">
        <v>5.9499999999999997E-2</v>
      </c>
      <c r="U653" s="82">
        <v>0.56010000000000004</v>
      </c>
      <c r="V653" s="82">
        <v>20.055399999999999</v>
      </c>
      <c r="W653" s="82">
        <v>8.4376999999999995</v>
      </c>
      <c r="X653" s="82">
        <v>-7.9238</v>
      </c>
      <c r="Y653" s="82">
        <v>2.2323</v>
      </c>
      <c r="Z653" s="82">
        <v>35.547400000000003</v>
      </c>
      <c r="AA653" s="82">
        <v>99.207099999999997</v>
      </c>
      <c r="AB653" s="82">
        <v>31.576699999999999</v>
      </c>
      <c r="AC653" s="86">
        <v>2.1684000000000001</v>
      </c>
      <c r="AD653" s="82">
        <v>-24.475300000000001</v>
      </c>
      <c r="AE653" s="82">
        <v>-3.4401000000000002</v>
      </c>
      <c r="AF653" s="82">
        <v>-25.475999999999999</v>
      </c>
      <c r="AG653" s="82">
        <v>-31.620200000000001</v>
      </c>
      <c r="AH653" s="82">
        <v>-9.7969000000000008</v>
      </c>
      <c r="AI653" s="82">
        <v>5.6973000000000003</v>
      </c>
      <c r="AJ653" s="82">
        <v>-4.7839999999999998</v>
      </c>
      <c r="AK653" s="82">
        <v>2.3532999999999999</v>
      </c>
      <c r="AL653" s="82">
        <v>-47.801000000000002</v>
      </c>
      <c r="AM653" s="82">
        <v>69.339299999999994</v>
      </c>
      <c r="AN653" s="82">
        <v>3.0516000000000001</v>
      </c>
      <c r="AO653" s="82">
        <v>38.070900000000002</v>
      </c>
      <c r="AP653" s="82">
        <v>-0.11459999999999999</v>
      </c>
      <c r="AQ653" s="82">
        <v>-33.106000000000002</v>
      </c>
      <c r="AR653" s="82">
        <v>-16.666799999999999</v>
      </c>
      <c r="AS653" s="82">
        <v>-11.995699999999999</v>
      </c>
      <c r="AT653" s="82">
        <v>16.983599999999999</v>
      </c>
      <c r="AU653" s="82">
        <v>-18.876100000000001</v>
      </c>
      <c r="AV653" s="82">
        <v>-48.764600000000002</v>
      </c>
      <c r="AW653" s="82">
        <v>-20.671399999999998</v>
      </c>
      <c r="AX653" s="82">
        <v>-17.3657</v>
      </c>
      <c r="AY653" s="82">
        <v>-6.6501999999999999</v>
      </c>
      <c r="AZ653" s="82">
        <v>15.3767</v>
      </c>
      <c r="BA653" s="82">
        <v>-70.546999999999997</v>
      </c>
      <c r="BB653" s="82">
        <v>17.948699999999999</v>
      </c>
      <c r="BC653" s="82">
        <v>-16.563700000000001</v>
      </c>
      <c r="BD653" s="82">
        <v>56.813400000000001</v>
      </c>
      <c r="BE653" s="82">
        <v>18.1935</v>
      </c>
      <c r="BF653" s="82">
        <v>4.4260000000000002</v>
      </c>
      <c r="BG653" s="82">
        <v>6.3314000000000004</v>
      </c>
      <c r="BH653" s="82">
        <v>25.3476</v>
      </c>
      <c r="BI653" s="82">
        <v>-12.192600000000001</v>
      </c>
      <c r="BJ653" s="82">
        <v>28.761199999999999</v>
      </c>
      <c r="BK653" s="82">
        <v>2.7109000000000001</v>
      </c>
      <c r="BL653" s="82">
        <v>2.0106000000000002</v>
      </c>
      <c r="BM653" s="82">
        <v>-22.797499999999999</v>
      </c>
      <c r="BN653" s="82">
        <v>-4.9142000000000001</v>
      </c>
      <c r="BO653" s="82">
        <v>-63.8825</v>
      </c>
      <c r="BP653" s="82">
        <v>-7.2609000000000004</v>
      </c>
      <c r="BQ653" s="82">
        <v>-18.889500000000002</v>
      </c>
      <c r="BR653" s="82">
        <v>-10.8842</v>
      </c>
      <c r="BS653" s="82">
        <v>-0.92479999999999996</v>
      </c>
      <c r="BT653" s="82">
        <v>4.4661999999999997</v>
      </c>
      <c r="BU653" s="82">
        <v>-8.1309000000000005</v>
      </c>
      <c r="BV653" s="82">
        <v>-20.893699999999999</v>
      </c>
      <c r="BW653" s="82">
        <v>-3.1604000000000001</v>
      </c>
      <c r="BX653" s="82">
        <v>48.191299999999998</v>
      </c>
      <c r="BY653" s="82">
        <v>22.494299999999999</v>
      </c>
      <c r="BZ653" s="82">
        <v>8.3952000000000009</v>
      </c>
      <c r="CA653" s="82">
        <v>2.8469000000000002</v>
      </c>
      <c r="CB653" s="82">
        <v>12.1046</v>
      </c>
      <c r="CC653" s="82">
        <v>9.4964999999999993</v>
      </c>
      <c r="CD653" s="82">
        <v>-37.875999999999998</v>
      </c>
      <c r="CE653" s="82">
        <v>-1.1983999999999999</v>
      </c>
      <c r="CF653" s="82">
        <v>-16.191700000000001</v>
      </c>
      <c r="CG653" s="82">
        <v>17.7714</v>
      </c>
      <c r="CH653" s="82">
        <v>39.009300000000003</v>
      </c>
      <c r="CI653" s="82">
        <v>-29.645399999999999</v>
      </c>
      <c r="CJ653" s="82">
        <v>-22.712599999999998</v>
      </c>
      <c r="CK653" s="82">
        <v>-12.027100000000001</v>
      </c>
      <c r="CL653" s="82">
        <v>9.5742999999999991</v>
      </c>
      <c r="CM653" s="82">
        <v>47.6708</v>
      </c>
      <c r="CN653" s="82">
        <v>57.5899</v>
      </c>
      <c r="CO653" s="82">
        <v>9.4397000000000002</v>
      </c>
      <c r="CP653" s="82">
        <v>17.203099999999999</v>
      </c>
      <c r="CQ653" s="82">
        <v>-26.667999999999999</v>
      </c>
      <c r="CR653" s="82">
        <v>-14.7446</v>
      </c>
      <c r="CS653" s="82">
        <v>-49.1477</v>
      </c>
      <c r="CT653" s="82">
        <v>-26.825500000000002</v>
      </c>
      <c r="CU653" s="82">
        <v>11.422800000000001</v>
      </c>
      <c r="CV653" s="82">
        <v>7.3476999999999997</v>
      </c>
      <c r="CW653" s="82">
        <v>1.4312</v>
      </c>
      <c r="CX653" s="82">
        <v>3.0640000000000001</v>
      </c>
      <c r="CY653" s="82">
        <v>-14.1561</v>
      </c>
      <c r="CZ653" s="82">
        <v>12.531000000000001</v>
      </c>
      <c r="DA653" s="82">
        <v>27.094200000000001</v>
      </c>
      <c r="DB653" s="82">
        <v>0.83140000000000003</v>
      </c>
      <c r="DC653" s="82">
        <v>-6.9405999999999999</v>
      </c>
      <c r="DD653" s="82">
        <v>-13.3436</v>
      </c>
    </row>
    <row r="654" spans="1:108" x14ac:dyDescent="0.2">
      <c r="A654" s="82" t="s">
        <v>817</v>
      </c>
      <c r="B654" s="82">
        <v>652</v>
      </c>
      <c r="C654" s="82" t="s">
        <v>21</v>
      </c>
      <c r="D654" s="82" t="s">
        <v>1038</v>
      </c>
      <c r="E654" s="82">
        <v>3</v>
      </c>
      <c r="F654" s="82" t="s">
        <v>81</v>
      </c>
      <c r="G654" s="82">
        <v>110</v>
      </c>
      <c r="H654" s="83">
        <v>444.006167</v>
      </c>
      <c r="I654" s="46" t="s">
        <v>119</v>
      </c>
      <c r="J654" s="82" t="s">
        <v>1046</v>
      </c>
      <c r="K654" s="82">
        <v>12</v>
      </c>
      <c r="L654" s="84" t="s">
        <v>103</v>
      </c>
      <c r="M654" s="82">
        <v>100</v>
      </c>
      <c r="N654" s="83">
        <v>660.94321300000001</v>
      </c>
      <c r="O654" s="46" t="s">
        <v>196</v>
      </c>
      <c r="P654" s="82">
        <v>9.0442</v>
      </c>
      <c r="Q654" s="82">
        <v>3.3212000000000002</v>
      </c>
      <c r="R654" s="82">
        <v>5.7229999999999999</v>
      </c>
      <c r="S654" s="82">
        <v>2.2006000000000001</v>
      </c>
      <c r="T654" s="82">
        <v>0.73260000000000003</v>
      </c>
      <c r="U654" s="82">
        <v>1.4681</v>
      </c>
      <c r="V654" s="82">
        <v>0.2722</v>
      </c>
      <c r="W654" s="82">
        <v>-0.1177</v>
      </c>
      <c r="X654" s="82">
        <v>0.33069999999999999</v>
      </c>
      <c r="Y654" s="82">
        <v>0.75249999999999995</v>
      </c>
      <c r="Z654" s="82">
        <v>-0.1515</v>
      </c>
      <c r="AC654" s="86">
        <v>-2.0400000000000001E-2</v>
      </c>
      <c r="AD654" s="82">
        <v>-0.1394</v>
      </c>
      <c r="AE654" s="82">
        <v>0.2787</v>
      </c>
      <c r="AF654" s="82">
        <v>3.44E-2</v>
      </c>
      <c r="AG654" s="82">
        <v>-0.38319999999999999</v>
      </c>
      <c r="AH654" s="82">
        <v>-8.2500000000000004E-2</v>
      </c>
      <c r="AI654" s="82">
        <v>-0.25340000000000001</v>
      </c>
      <c r="AJ654" s="82">
        <v>-2.4899999999999999E-2</v>
      </c>
      <c r="AK654" s="82">
        <v>-1.0200000000000001E-2</v>
      </c>
      <c r="BA654" s="82">
        <v>2.6700000000000002E-2</v>
      </c>
      <c r="BE654" s="82">
        <v>-0.2949</v>
      </c>
      <c r="BF654" s="82">
        <v>0.23400000000000001</v>
      </c>
      <c r="BG654" s="82">
        <v>0.75329999999999997</v>
      </c>
      <c r="BH654" s="82">
        <v>-9.2399999999999996E-2</v>
      </c>
      <c r="BI654" s="82">
        <v>-0.32950000000000002</v>
      </c>
      <c r="BJ654" s="82">
        <v>-0.67920000000000003</v>
      </c>
      <c r="BK654" s="82">
        <v>-0.21429999999999999</v>
      </c>
      <c r="BL654" s="82">
        <v>0.30070000000000002</v>
      </c>
      <c r="BM654" s="82">
        <v>0.1409</v>
      </c>
      <c r="BN654" s="82">
        <v>0.15479999999999999</v>
      </c>
      <c r="CD654" s="82">
        <v>-0.20880000000000001</v>
      </c>
      <c r="CF654" s="82">
        <v>0.54549999999999998</v>
      </c>
      <c r="CG654" s="82">
        <v>0.78349999999999997</v>
      </c>
      <c r="CK654" s="82">
        <v>-0.25650000000000001</v>
      </c>
      <c r="CL654" s="82">
        <v>-0.2258</v>
      </c>
      <c r="CM654" s="82">
        <v>-0.70650000000000002</v>
      </c>
      <c r="CN654" s="82">
        <v>0.63680000000000003</v>
      </c>
      <c r="CO654" s="82">
        <v>-0.47089999999999999</v>
      </c>
      <c r="CP654" s="82">
        <v>-0.28789999999999999</v>
      </c>
      <c r="CQ654" s="82">
        <v>-7.1099999999999997E-2</v>
      </c>
      <c r="CR654" s="82">
        <v>0.26150000000000001</v>
      </c>
    </row>
    <row r="655" spans="1:108" x14ac:dyDescent="0.2">
      <c r="A655" s="82" t="s">
        <v>817</v>
      </c>
      <c r="B655" s="82">
        <v>653</v>
      </c>
      <c r="C655" s="82" t="s">
        <v>359</v>
      </c>
      <c r="D655" s="82" t="s">
        <v>1090</v>
      </c>
      <c r="E655" s="82">
        <v>19</v>
      </c>
      <c r="F655" s="82" t="s">
        <v>962</v>
      </c>
      <c r="G655" s="82">
        <v>50</v>
      </c>
      <c r="H655" s="83">
        <v>699.20350800000006</v>
      </c>
      <c r="I655" s="46" t="s">
        <v>649</v>
      </c>
      <c r="J655" s="82" t="s">
        <v>1091</v>
      </c>
      <c r="K655" s="82">
        <v>23</v>
      </c>
      <c r="L655" s="84" t="s">
        <v>971</v>
      </c>
      <c r="M655" s="82">
        <v>40</v>
      </c>
      <c r="N655" s="83">
        <v>32.550170000000001</v>
      </c>
      <c r="O655" s="46" t="s">
        <v>688</v>
      </c>
      <c r="P655" s="82">
        <v>9.0205000000000002</v>
      </c>
      <c r="Q655" s="82">
        <v>1.7168000000000001</v>
      </c>
      <c r="R655" s="82">
        <v>7.3037000000000001</v>
      </c>
      <c r="S655" s="82">
        <v>1.4553</v>
      </c>
      <c r="T655" s="82">
        <v>0.17419999999999999</v>
      </c>
      <c r="U655" s="82">
        <v>1.2810999999999999</v>
      </c>
      <c r="V655" s="82">
        <v>5.5709</v>
      </c>
      <c r="W655" s="82">
        <v>-8.0025999999999993</v>
      </c>
      <c r="X655" s="82">
        <v>13.5177</v>
      </c>
      <c r="Y655" s="82">
        <v>0.18479999999999999</v>
      </c>
      <c r="Z655" s="82">
        <v>51.131500000000003</v>
      </c>
      <c r="AA655" s="82">
        <v>-56.695599999999999</v>
      </c>
      <c r="AB655" s="82">
        <v>-7.8977000000000004</v>
      </c>
      <c r="AC655" s="86">
        <v>-7.0800000000000002E-2</v>
      </c>
      <c r="AD655" s="82">
        <v>-23.7118</v>
      </c>
      <c r="AE655" s="82">
        <v>31.676400000000001</v>
      </c>
      <c r="AF655" s="82">
        <v>0.64939999999999998</v>
      </c>
      <c r="AG655" s="82">
        <v>44.933</v>
      </c>
      <c r="AH655" s="82">
        <v>-7.3846999999999996</v>
      </c>
      <c r="AI655" s="82">
        <v>-16.739699999999999</v>
      </c>
      <c r="AJ655" s="82">
        <v>-2.3921000000000001</v>
      </c>
      <c r="AK655" s="82">
        <v>-20.308499999999999</v>
      </c>
      <c r="AL655" s="82">
        <v>-1.3005</v>
      </c>
      <c r="AM655" s="82">
        <v>0.48309999999999997</v>
      </c>
      <c r="AN655" s="82">
        <v>-7.0282999999999998</v>
      </c>
      <c r="AO655" s="82">
        <v>-3.9409000000000001</v>
      </c>
      <c r="AP655" s="82">
        <v>-12.8032</v>
      </c>
      <c r="AQ655" s="82">
        <v>23.9239</v>
      </c>
      <c r="AR655" s="82">
        <v>-7.8079000000000001</v>
      </c>
      <c r="AS655" s="82">
        <v>-4.4615999999999998</v>
      </c>
      <c r="AT655" s="82">
        <v>-4.3182999999999998</v>
      </c>
      <c r="AU655" s="82">
        <v>9.9865999999999993</v>
      </c>
      <c r="AV655" s="82">
        <v>21.792300000000001</v>
      </c>
      <c r="AW655" s="82">
        <v>17.863</v>
      </c>
      <c r="AX655" s="82">
        <v>11.940799999999999</v>
      </c>
      <c r="AY655" s="82">
        <v>-14.508800000000001</v>
      </c>
      <c r="AZ655" s="82">
        <v>-23.194299999999998</v>
      </c>
      <c r="BA655" s="82">
        <v>-6.6822999999999997</v>
      </c>
      <c r="BB655" s="82">
        <v>18.960699999999999</v>
      </c>
      <c r="BC655" s="82">
        <v>8.3056999999999999</v>
      </c>
      <c r="BD655" s="82">
        <v>39.079900000000002</v>
      </c>
      <c r="BE655" s="82">
        <v>-11.391999999999999</v>
      </c>
      <c r="BF655" s="82">
        <v>20.2788</v>
      </c>
      <c r="BG655" s="82">
        <v>14.545</v>
      </c>
      <c r="BH655" s="82">
        <v>23.293099999999999</v>
      </c>
      <c r="BI655" s="82">
        <v>37.677500000000002</v>
      </c>
      <c r="BJ655" s="82">
        <v>-34.739800000000002</v>
      </c>
      <c r="BK655" s="82">
        <v>5.8567</v>
      </c>
      <c r="BL655" s="82">
        <v>6.4602000000000004</v>
      </c>
      <c r="BM655" s="82">
        <v>-16.7043</v>
      </c>
      <c r="BN655" s="82">
        <v>-8.0923999999999996</v>
      </c>
      <c r="BO655" s="82">
        <v>-20.287800000000001</v>
      </c>
      <c r="BP655" s="82">
        <v>-89.761099999999999</v>
      </c>
      <c r="BQ655" s="82">
        <v>-47.545699999999997</v>
      </c>
      <c r="BR655" s="82">
        <v>-5.306</v>
      </c>
      <c r="BS655" s="82">
        <v>4.72</v>
      </c>
      <c r="BT655" s="82">
        <v>-15.551500000000001</v>
      </c>
      <c r="BU655" s="82">
        <v>8.4083000000000006</v>
      </c>
      <c r="BV655" s="82">
        <v>-10.327199999999999</v>
      </c>
      <c r="BW655" s="82">
        <v>2.0005000000000002</v>
      </c>
      <c r="BX655" s="82">
        <v>48.026499999999999</v>
      </c>
      <c r="BY655" s="82">
        <v>40.799399999999999</v>
      </c>
      <c r="BZ655" s="82">
        <v>-5.5430000000000001</v>
      </c>
      <c r="CA655" s="82">
        <v>1.0775999999999999</v>
      </c>
      <c r="CB655" s="82">
        <v>-7.5568</v>
      </c>
      <c r="CC655" s="82">
        <v>78.084400000000002</v>
      </c>
      <c r="CD655" s="82">
        <v>-68.623699999999999</v>
      </c>
      <c r="CE655" s="82">
        <v>114.25709999999999</v>
      </c>
      <c r="CF655" s="82">
        <v>-74.6297</v>
      </c>
      <c r="CG655" s="82">
        <v>40.5593</v>
      </c>
      <c r="CH655" s="82">
        <v>22.7959</v>
      </c>
      <c r="CI655" s="82">
        <v>-52.930599999999998</v>
      </c>
      <c r="CJ655" s="82">
        <v>7.9574999999999996</v>
      </c>
      <c r="CK655" s="82">
        <v>-21.3903</v>
      </c>
      <c r="CL655" s="82">
        <v>9.5066000000000006</v>
      </c>
      <c r="CM655" s="82">
        <v>28.934999999999999</v>
      </c>
      <c r="CN655" s="82">
        <v>11.2743</v>
      </c>
      <c r="CO655" s="82">
        <v>-9.9024999999999999</v>
      </c>
      <c r="CP655" s="82">
        <v>2.5651999999999999</v>
      </c>
      <c r="CQ655" s="82">
        <v>-17.832699999999999</v>
      </c>
      <c r="CR655" s="82">
        <v>-21.342600000000001</v>
      </c>
      <c r="CS655" s="82">
        <v>-16.869700000000002</v>
      </c>
      <c r="CT655" s="82">
        <v>-10.955399999999999</v>
      </c>
      <c r="CU655" s="82">
        <v>-14.866300000000001</v>
      </c>
      <c r="CV655" s="82">
        <v>-17.232600000000001</v>
      </c>
      <c r="CW655" s="82">
        <v>0.31030000000000002</v>
      </c>
      <c r="CX655" s="82">
        <v>-9.0174000000000003</v>
      </c>
      <c r="CY655" s="82">
        <v>-11.5617</v>
      </c>
      <c r="CZ655" s="82">
        <v>-10.265599999999999</v>
      </c>
      <c r="DA655" s="82">
        <v>37.890500000000003</v>
      </c>
      <c r="DB655" s="82">
        <v>8.0335999999999999</v>
      </c>
      <c r="DC655" s="82">
        <v>-5.2514000000000003</v>
      </c>
      <c r="DD655" s="82">
        <v>0.50260000000000005</v>
      </c>
    </row>
    <row r="656" spans="1:108" x14ac:dyDescent="0.2">
      <c r="A656" s="82" t="s">
        <v>817</v>
      </c>
      <c r="B656" s="82">
        <v>654</v>
      </c>
      <c r="C656" s="82" t="s">
        <v>2</v>
      </c>
      <c r="D656" s="82" t="s">
        <v>1063</v>
      </c>
      <c r="E656" s="82">
        <v>5</v>
      </c>
      <c r="F656" s="82" t="s">
        <v>92</v>
      </c>
      <c r="G656" s="82">
        <v>125</v>
      </c>
      <c r="H656" s="83">
        <v>710.24852399999997</v>
      </c>
      <c r="I656" s="46" t="s">
        <v>627</v>
      </c>
      <c r="J656" s="82" t="s">
        <v>1075</v>
      </c>
      <c r="K656" s="82">
        <v>17</v>
      </c>
      <c r="L656" s="84" t="s">
        <v>125</v>
      </c>
      <c r="M656" s="82">
        <v>90</v>
      </c>
      <c r="N656" s="83">
        <v>104.359195</v>
      </c>
      <c r="O656" s="46" t="s">
        <v>628</v>
      </c>
      <c r="P656" s="82">
        <v>9.0153999999999996</v>
      </c>
      <c r="Q656" s="82">
        <v>5.8882000000000003</v>
      </c>
      <c r="R656" s="82">
        <v>3.1272000000000002</v>
      </c>
      <c r="S656" s="82">
        <v>0.90529999999999999</v>
      </c>
      <c r="T656" s="82">
        <v>0.63529999999999998</v>
      </c>
      <c r="U656" s="82">
        <v>0.27</v>
      </c>
      <c r="V656" s="82">
        <v>0.13109999999999999</v>
      </c>
      <c r="W656" s="82">
        <v>3.7000000000000002E-3</v>
      </c>
      <c r="X656" s="82">
        <v>-0.1174</v>
      </c>
      <c r="Y656" s="82">
        <v>-4.3700000000000003E-2</v>
      </c>
      <c r="Z656" s="82">
        <v>-6.5799999999999997E-2</v>
      </c>
      <c r="AA656" s="82">
        <v>-0.12479999999999999</v>
      </c>
      <c r="AC656" s="86">
        <v>-2.35E-2</v>
      </c>
      <c r="AD656" s="82">
        <v>4.7000000000000002E-3</v>
      </c>
      <c r="AE656" s="82">
        <v>-6.1699999999999998E-2</v>
      </c>
      <c r="AF656" s="82">
        <v>4.5100000000000001E-2</v>
      </c>
      <c r="AG656" s="82">
        <v>-0.12709999999999999</v>
      </c>
      <c r="AH656" s="82">
        <v>-6.2899999999999998E-2</v>
      </c>
      <c r="AI656" s="82">
        <v>8.6699999999999999E-2</v>
      </c>
      <c r="AJ656" s="82">
        <v>0.1792</v>
      </c>
      <c r="AK656" s="82">
        <v>-1.03E-2</v>
      </c>
      <c r="AL656" s="82">
        <v>0.13239999999999999</v>
      </c>
      <c r="AM656" s="82">
        <v>6.7699999999999996E-2</v>
      </c>
      <c r="AN656" s="82">
        <v>-0.14549999999999999</v>
      </c>
      <c r="AO656" s="82">
        <v>2.7000000000000001E-3</v>
      </c>
      <c r="AP656" s="82">
        <v>4.5400000000000003E-2</v>
      </c>
      <c r="AQ656" s="82">
        <v>0.1595</v>
      </c>
      <c r="AR656" s="82">
        <v>-5.8099999999999999E-2</v>
      </c>
      <c r="BA656" s="82">
        <v>-0.1178</v>
      </c>
      <c r="BB656" s="82">
        <v>-1.9400000000000001E-2</v>
      </c>
      <c r="BC656" s="82">
        <v>5.4199999999999998E-2</v>
      </c>
      <c r="BE656" s="82">
        <v>-4.7699999999999999E-2</v>
      </c>
      <c r="BF656" s="82">
        <v>0.2021</v>
      </c>
      <c r="BG656" s="82">
        <v>-5.8000000000000003E-2</v>
      </c>
      <c r="BH656" s="82">
        <v>-6.3700000000000007E-2</v>
      </c>
      <c r="BI656" s="82">
        <v>0.1318</v>
      </c>
      <c r="BJ656" s="82">
        <v>-1.47E-2</v>
      </c>
      <c r="BK656" s="82">
        <v>2.2000000000000001E-3</v>
      </c>
      <c r="BL656" s="82">
        <v>0.1351</v>
      </c>
      <c r="BM656" s="82">
        <v>-0.10100000000000001</v>
      </c>
      <c r="BN656" s="82">
        <v>9.8900000000000002E-2</v>
      </c>
      <c r="BO656" s="82">
        <v>-0.11550000000000001</v>
      </c>
      <c r="BP656" s="82">
        <v>-0.14330000000000001</v>
      </c>
      <c r="BQ656" s="82">
        <v>-4.4999999999999997E-3</v>
      </c>
      <c r="BR656" s="82">
        <v>-1.38E-2</v>
      </c>
      <c r="BS656" s="82">
        <v>-7.1800000000000003E-2</v>
      </c>
      <c r="BT656" s="82">
        <v>0.1467</v>
      </c>
      <c r="CD656" s="82">
        <v>-3.3099999999999997E-2</v>
      </c>
      <c r="CE656" s="82">
        <v>4.2200000000000001E-2</v>
      </c>
      <c r="CF656" s="82">
        <v>5.91E-2</v>
      </c>
      <c r="CG656" s="82">
        <v>-5.45E-2</v>
      </c>
      <c r="CH656" s="82">
        <v>6.9199999999999998E-2</v>
      </c>
      <c r="CI656" s="82">
        <v>-1.54E-2</v>
      </c>
      <c r="CK656" s="82">
        <v>6.8400000000000002E-2</v>
      </c>
      <c r="CL656" s="82">
        <v>0.13150000000000001</v>
      </c>
      <c r="CM656" s="82">
        <v>7.9500000000000001E-2</v>
      </c>
      <c r="CN656" s="82">
        <v>-2.6700000000000002E-2</v>
      </c>
      <c r="CO656" s="82">
        <v>-5.1299999999999998E-2</v>
      </c>
      <c r="CP656" s="82">
        <v>-0.12540000000000001</v>
      </c>
      <c r="CQ656" s="82">
        <v>-4.82E-2</v>
      </c>
      <c r="CR656" s="82">
        <v>2.06E-2</v>
      </c>
      <c r="CS656" s="82">
        <v>-4.7300000000000002E-2</v>
      </c>
      <c r="CT656" s="82">
        <v>2.8500000000000001E-2</v>
      </c>
      <c r="CU656" s="82">
        <v>9.2100000000000001E-2</v>
      </c>
      <c r="CV656" s="82">
        <v>2.1399999999999999E-2</v>
      </c>
      <c r="CW656" s="82">
        <v>-0.21049999999999999</v>
      </c>
    </row>
    <row r="657" spans="1:108" x14ac:dyDescent="0.2">
      <c r="A657" s="82" t="s">
        <v>817</v>
      </c>
      <c r="B657" s="82">
        <v>655</v>
      </c>
      <c r="C657" s="82" t="s">
        <v>21</v>
      </c>
      <c r="D657" s="82" t="s">
        <v>1037</v>
      </c>
      <c r="E657" s="82">
        <v>4</v>
      </c>
      <c r="F657" s="82" t="s">
        <v>89</v>
      </c>
      <c r="G657" s="82">
        <v>0</v>
      </c>
      <c r="H657" s="83">
        <v>22.191165000000002</v>
      </c>
      <c r="I657" s="46" t="s">
        <v>319</v>
      </c>
      <c r="J657" s="82" t="s">
        <v>1048</v>
      </c>
      <c r="K657" s="82">
        <v>14</v>
      </c>
      <c r="L657" s="84" t="s">
        <v>203</v>
      </c>
      <c r="M657" s="82">
        <v>15</v>
      </c>
      <c r="N657" s="83">
        <v>8.2446179999999991</v>
      </c>
      <c r="O657" s="46" t="s">
        <v>639</v>
      </c>
      <c r="P657" s="82">
        <v>8.9848999999999997</v>
      </c>
      <c r="Q657" s="82">
        <v>5.6077000000000004</v>
      </c>
      <c r="R657" s="82">
        <v>3.3772000000000002</v>
      </c>
      <c r="S657" s="82">
        <v>2.1244999999999998</v>
      </c>
      <c r="T657" s="82">
        <v>1.4123000000000001</v>
      </c>
      <c r="U657" s="82">
        <v>0.71220000000000006</v>
      </c>
      <c r="V657" s="82">
        <v>2.6700000000000002E-2</v>
      </c>
      <c r="W657" s="82">
        <v>-0.17780000000000001</v>
      </c>
      <c r="X657" s="82">
        <v>0.45150000000000001</v>
      </c>
      <c r="Y657" s="82">
        <v>-0.22209999999999999</v>
      </c>
      <c r="Z657" s="82">
        <v>3.3399999999999999E-2</v>
      </c>
      <c r="AC657" s="86">
        <v>5.33E-2</v>
      </c>
      <c r="AD657" s="82">
        <v>-0.36630000000000001</v>
      </c>
      <c r="AE657" s="82">
        <v>5.8299999999999998E-2</v>
      </c>
      <c r="AF657" s="82">
        <v>0.10489999999999999</v>
      </c>
      <c r="AG657" s="82">
        <v>0.19919999999999999</v>
      </c>
      <c r="AH657" s="82">
        <v>0.23619999999999999</v>
      </c>
      <c r="AI657" s="82">
        <v>-2.5000000000000001E-2</v>
      </c>
      <c r="AJ657" s="82">
        <v>-9.6699999999999994E-2</v>
      </c>
      <c r="AK657" s="82">
        <v>2.4799999999999999E-2</v>
      </c>
      <c r="BA657" s="82">
        <v>0.13750000000000001</v>
      </c>
      <c r="BE657" s="82">
        <v>-0.1186</v>
      </c>
      <c r="BF657" s="82">
        <v>0.1893</v>
      </c>
      <c r="BG657" s="82">
        <v>0.4128</v>
      </c>
      <c r="BH657" s="82">
        <v>-0.23710000000000001</v>
      </c>
      <c r="BI657" s="82">
        <v>-0.36759999999999998</v>
      </c>
      <c r="BJ657" s="82">
        <v>-0.41339999999999999</v>
      </c>
      <c r="BK657" s="82">
        <v>0.1381</v>
      </c>
      <c r="BL657" s="82">
        <v>0.24030000000000001</v>
      </c>
      <c r="BM657" s="82">
        <v>0.18160000000000001</v>
      </c>
      <c r="BN657" s="82">
        <v>-0.16300000000000001</v>
      </c>
      <c r="CD657" s="82">
        <v>-0.36249999999999999</v>
      </c>
      <c r="CF657" s="82">
        <v>0.57899999999999996</v>
      </c>
      <c r="CG657" s="82">
        <v>0.3135</v>
      </c>
      <c r="CK657" s="82">
        <v>-0.21190000000000001</v>
      </c>
      <c r="CL657" s="82">
        <v>0.4647</v>
      </c>
      <c r="CM657" s="82">
        <v>4.2299999999999997E-2</v>
      </c>
      <c r="CN657" s="82">
        <v>0.13730000000000001</v>
      </c>
      <c r="CO657" s="82">
        <v>-0.16020000000000001</v>
      </c>
      <c r="CP657" s="82">
        <v>-0.31409999999999999</v>
      </c>
      <c r="CQ657" s="82">
        <v>-0.34010000000000001</v>
      </c>
      <c r="CR657" s="82">
        <v>-0.14810000000000001</v>
      </c>
    </row>
    <row r="658" spans="1:108" x14ac:dyDescent="0.2">
      <c r="A658" s="82" t="s">
        <v>817</v>
      </c>
      <c r="B658" s="82">
        <v>656</v>
      </c>
      <c r="C658" s="82" t="s">
        <v>21</v>
      </c>
      <c r="D658" s="82" t="s">
        <v>1039</v>
      </c>
      <c r="E658" s="82">
        <v>5</v>
      </c>
      <c r="F658" s="82" t="s">
        <v>92</v>
      </c>
      <c r="G658" s="82">
        <v>140</v>
      </c>
      <c r="H658" s="83">
        <v>743.69395099999997</v>
      </c>
      <c r="I658" s="46" t="s">
        <v>799</v>
      </c>
      <c r="J658" s="82" t="s">
        <v>1054</v>
      </c>
      <c r="K658" s="82">
        <v>21</v>
      </c>
      <c r="L658" s="84" t="s">
        <v>967</v>
      </c>
      <c r="M658" s="82">
        <v>0</v>
      </c>
      <c r="N658" s="83">
        <v>0.25361</v>
      </c>
      <c r="O658" s="46" t="s">
        <v>660</v>
      </c>
      <c r="P658" s="82">
        <v>8.9832999999999998</v>
      </c>
      <c r="Q658" s="82">
        <v>3.2267000000000001</v>
      </c>
      <c r="R658" s="82">
        <v>5.7565999999999997</v>
      </c>
      <c r="S658" s="82">
        <v>2.0710000000000002</v>
      </c>
      <c r="T658" s="82">
        <v>0.8427</v>
      </c>
      <c r="U658" s="82">
        <v>1.2282999999999999</v>
      </c>
      <c r="V658" s="82">
        <v>-1.6000000000000001E-3</v>
      </c>
      <c r="W658" s="82">
        <v>-0.1358</v>
      </c>
      <c r="X658" s="82">
        <v>-0.34810000000000002</v>
      </c>
      <c r="Y658" s="82">
        <v>-0.1148</v>
      </c>
      <c r="Z658" s="82">
        <v>0.14580000000000001</v>
      </c>
      <c r="AC658" s="86">
        <v>3.8100000000000002E-2</v>
      </c>
      <c r="AD658" s="82">
        <v>-0.51559999999999995</v>
      </c>
      <c r="AE658" s="82">
        <v>-9.4700000000000006E-2</v>
      </c>
      <c r="AF658" s="82">
        <v>0.3201</v>
      </c>
      <c r="AG658" s="82">
        <v>-0.47639999999999999</v>
      </c>
      <c r="AH658" s="82">
        <v>-1.01E-2</v>
      </c>
      <c r="AI658" s="82">
        <v>0.22839999999999999</v>
      </c>
      <c r="AJ658" s="82">
        <v>0.1173</v>
      </c>
      <c r="AK658" s="82">
        <v>0.36199999999999999</v>
      </c>
      <c r="BA658" s="82">
        <v>0.11509999999999999</v>
      </c>
      <c r="BE658" s="82">
        <v>-4.48E-2</v>
      </c>
      <c r="BF658" s="82">
        <v>0.1673</v>
      </c>
      <c r="BG658" s="82">
        <v>-7.4099999999999999E-2</v>
      </c>
      <c r="BH658" s="82">
        <v>-8.9300000000000004E-2</v>
      </c>
      <c r="BI658" s="82">
        <v>0.1825</v>
      </c>
      <c r="BJ658" s="82">
        <v>-0.3251</v>
      </c>
      <c r="BK658" s="82">
        <v>1.2500000000000001E-2</v>
      </c>
      <c r="BL658" s="82">
        <v>7.2900000000000006E-2</v>
      </c>
      <c r="BM658" s="82">
        <v>-1.67E-2</v>
      </c>
      <c r="BN658" s="82">
        <v>-4.0000000000000002E-4</v>
      </c>
      <c r="CD658" s="82">
        <v>0.42780000000000001</v>
      </c>
      <c r="CF658" s="82">
        <v>-0.74439999999999995</v>
      </c>
      <c r="CG658" s="82">
        <v>-0.26840000000000003</v>
      </c>
      <c r="CK658" s="82">
        <v>0.30380000000000001</v>
      </c>
      <c r="CL658" s="82">
        <v>-0.62739999999999996</v>
      </c>
      <c r="CM658" s="82">
        <v>0.28799999999999998</v>
      </c>
      <c r="CN658" s="82">
        <v>-6.7699999999999996E-2</v>
      </c>
      <c r="CO658" s="82">
        <v>0.47160000000000002</v>
      </c>
      <c r="CP658" s="82">
        <v>0.27129999999999999</v>
      </c>
      <c r="CQ658" s="82">
        <v>0.32250000000000001</v>
      </c>
      <c r="CR658" s="82">
        <v>-0.37719999999999998</v>
      </c>
    </row>
    <row r="659" spans="1:108" x14ac:dyDescent="0.2">
      <c r="A659" s="82" t="s">
        <v>817</v>
      </c>
      <c r="B659" s="82">
        <v>657</v>
      </c>
      <c r="C659" s="82" t="s">
        <v>359</v>
      </c>
      <c r="D659" s="82" t="s">
        <v>1096</v>
      </c>
      <c r="E659" s="82">
        <v>2</v>
      </c>
      <c r="F659" s="82" t="s">
        <v>235</v>
      </c>
      <c r="G659" s="82">
        <v>155</v>
      </c>
      <c r="H659" s="83">
        <v>686.84350600000005</v>
      </c>
      <c r="I659" s="46" t="s">
        <v>313</v>
      </c>
      <c r="J659" s="82" t="s">
        <v>1110</v>
      </c>
      <c r="K659" s="82">
        <v>18</v>
      </c>
      <c r="L659" s="84" t="s">
        <v>961</v>
      </c>
      <c r="M659" s="82">
        <v>0</v>
      </c>
      <c r="N659" s="83">
        <v>1.0037039999999999</v>
      </c>
      <c r="O659" s="46" t="s">
        <v>636</v>
      </c>
      <c r="P659" s="82">
        <v>8.9785000000000004</v>
      </c>
      <c r="Q659" s="82">
        <v>0.60640000000000005</v>
      </c>
      <c r="R659" s="82">
        <v>8.3720999999999997</v>
      </c>
      <c r="S659" s="82">
        <v>1.1324000000000001</v>
      </c>
      <c r="T659" s="82">
        <v>5.9400000000000001E-2</v>
      </c>
      <c r="U659" s="82">
        <v>1.0729</v>
      </c>
      <c r="V659" s="82">
        <v>-1.609</v>
      </c>
      <c r="W659" s="82">
        <v>-11.889099999999999</v>
      </c>
      <c r="X659" s="82">
        <v>7.9965999999999999</v>
      </c>
      <c r="Y659" s="82">
        <v>32.785800000000002</v>
      </c>
      <c r="Z659" s="82">
        <v>-28.8688</v>
      </c>
      <c r="AA659" s="82">
        <v>-62.3596</v>
      </c>
      <c r="AB659" s="82">
        <v>2.6606000000000001</v>
      </c>
      <c r="AC659" s="86">
        <v>-20.093</v>
      </c>
      <c r="AD659" s="82">
        <v>3.8611</v>
      </c>
      <c r="AE659" s="82">
        <v>16.8399</v>
      </c>
      <c r="AF659" s="82">
        <v>22.162099999999999</v>
      </c>
      <c r="AG659" s="82">
        <v>-3.0396999999999998</v>
      </c>
      <c r="AH659" s="82">
        <v>-0.35289999999999999</v>
      </c>
      <c r="AI659" s="82">
        <v>17.204799999999999</v>
      </c>
      <c r="AJ659" s="82">
        <v>14.379899999999999</v>
      </c>
      <c r="AK659" s="82">
        <v>-1.9534</v>
      </c>
      <c r="AL659" s="82">
        <v>-22.055900000000001</v>
      </c>
      <c r="AM659" s="82">
        <v>36.443399999999997</v>
      </c>
      <c r="AN659" s="82">
        <v>23.170500000000001</v>
      </c>
      <c r="AO659" s="82">
        <v>36.2029</v>
      </c>
      <c r="AP659" s="82">
        <v>17.9358</v>
      </c>
      <c r="AQ659" s="82">
        <v>4.3490000000000002</v>
      </c>
      <c r="AR659" s="82">
        <v>-6.2925000000000004</v>
      </c>
      <c r="AS659" s="82">
        <v>-4.1492000000000004</v>
      </c>
      <c r="AT659" s="82">
        <v>5.9103000000000003</v>
      </c>
      <c r="AU659" s="82">
        <v>-3.6332</v>
      </c>
      <c r="AV659" s="82">
        <v>-22.971599999999999</v>
      </c>
      <c r="AW659" s="82">
        <v>-29.052900000000001</v>
      </c>
      <c r="AX659" s="82">
        <v>-5.4729999999999999</v>
      </c>
      <c r="AY659" s="82">
        <v>-12.6882</v>
      </c>
      <c r="AZ659" s="82">
        <v>-10.9224</v>
      </c>
      <c r="BA659" s="82">
        <v>51.718699999999998</v>
      </c>
      <c r="BB659" s="82">
        <v>-40.605400000000003</v>
      </c>
      <c r="BC659" s="82">
        <v>61.174700000000001</v>
      </c>
      <c r="BD659" s="82">
        <v>-101.7774</v>
      </c>
      <c r="BE659" s="82">
        <v>9.8460000000000001</v>
      </c>
      <c r="BF659" s="82">
        <v>12.2273</v>
      </c>
      <c r="BG659" s="82">
        <v>-16.230699999999999</v>
      </c>
      <c r="BH659" s="82">
        <v>-29.060400000000001</v>
      </c>
      <c r="BI659" s="82">
        <v>29.112300000000001</v>
      </c>
      <c r="BJ659" s="82">
        <v>-39.305999999999997</v>
      </c>
      <c r="BK659" s="82">
        <v>13.8231</v>
      </c>
      <c r="BL659" s="82">
        <v>7.8495999999999997</v>
      </c>
      <c r="BM659" s="82">
        <v>-8.9313000000000002</v>
      </c>
      <c r="BN659" s="82">
        <v>17.261800000000001</v>
      </c>
      <c r="BO659" s="82">
        <v>-49.411099999999998</v>
      </c>
      <c r="BP659" s="82">
        <v>-24.7348</v>
      </c>
      <c r="BQ659" s="82">
        <v>27.791</v>
      </c>
      <c r="BR659" s="82">
        <v>7.3194999999999997</v>
      </c>
      <c r="BS659" s="82">
        <v>16.1874</v>
      </c>
      <c r="BT659" s="82">
        <v>9.1087000000000007</v>
      </c>
      <c r="BU659" s="82">
        <v>10.7964</v>
      </c>
      <c r="BV659" s="82">
        <v>-2.6555</v>
      </c>
      <c r="BW659" s="82">
        <v>14.727600000000001</v>
      </c>
      <c r="BX659" s="82">
        <v>8.7993000000000006</v>
      </c>
      <c r="BY659" s="82">
        <v>23.43</v>
      </c>
      <c r="BZ659" s="82">
        <v>3.5815000000000001</v>
      </c>
      <c r="CA659" s="82">
        <v>-22.264700000000001</v>
      </c>
      <c r="CB659" s="82">
        <v>10.222300000000001</v>
      </c>
      <c r="CC659" s="82">
        <v>3.3997999999999999</v>
      </c>
      <c r="CD659" s="82">
        <v>-116.10639999999999</v>
      </c>
      <c r="CE659" s="82">
        <v>61.7485</v>
      </c>
      <c r="CF659" s="82">
        <v>-67.340999999999994</v>
      </c>
      <c r="CG659" s="82">
        <v>28.281300000000002</v>
      </c>
      <c r="CH659" s="82">
        <v>51.861899999999999</v>
      </c>
      <c r="CI659" s="82">
        <v>20.548500000000001</v>
      </c>
      <c r="CJ659" s="82">
        <v>-22.194199999999999</v>
      </c>
      <c r="CK659" s="82">
        <v>9.4886999999999997</v>
      </c>
      <c r="CL659" s="82">
        <v>31.738</v>
      </c>
      <c r="CM659" s="82">
        <v>-16.396000000000001</v>
      </c>
      <c r="CN659" s="82">
        <v>-13.9756</v>
      </c>
      <c r="CO659" s="82">
        <v>-10.4696</v>
      </c>
      <c r="CP659" s="82">
        <v>1.1713</v>
      </c>
      <c r="CQ659" s="82">
        <v>-18.102799999999998</v>
      </c>
      <c r="CR659" s="82">
        <v>8.5197000000000003</v>
      </c>
      <c r="CS659" s="82">
        <v>44.636099999999999</v>
      </c>
      <c r="CT659" s="82">
        <v>21.091699999999999</v>
      </c>
      <c r="CU659" s="82">
        <v>-5.0364000000000004</v>
      </c>
      <c r="CV659" s="82">
        <v>4.4499999999999998E-2</v>
      </c>
      <c r="CW659" s="82">
        <v>-5.7927</v>
      </c>
      <c r="CX659" s="82">
        <v>-8.3763000000000005</v>
      </c>
      <c r="CY659" s="82">
        <v>12.953099999999999</v>
      </c>
      <c r="CZ659" s="82">
        <v>16.732900000000001</v>
      </c>
      <c r="DA659" s="82">
        <v>-5.9219999999999997</v>
      </c>
      <c r="DB659" s="82">
        <v>-28.876200000000001</v>
      </c>
      <c r="DC659" s="82">
        <v>10.100199999999999</v>
      </c>
      <c r="DD659" s="82">
        <v>-3.7271999999999998</v>
      </c>
    </row>
    <row r="660" spans="1:108" x14ac:dyDescent="0.2">
      <c r="A660" s="82" t="s">
        <v>817</v>
      </c>
      <c r="B660" s="82">
        <v>658</v>
      </c>
      <c r="C660" s="82" t="s">
        <v>2</v>
      </c>
      <c r="D660" s="82" t="s">
        <v>1061</v>
      </c>
      <c r="E660" s="82">
        <v>3</v>
      </c>
      <c r="F660" s="82" t="s">
        <v>81</v>
      </c>
      <c r="G660" s="82">
        <v>10</v>
      </c>
      <c r="H660" s="83">
        <v>8.6058120000000002</v>
      </c>
      <c r="I660" s="46" t="s">
        <v>370</v>
      </c>
      <c r="J660" s="82" t="s">
        <v>1067</v>
      </c>
      <c r="K660" s="82">
        <v>9</v>
      </c>
      <c r="L660" s="84" t="s">
        <v>261</v>
      </c>
      <c r="M660" s="82">
        <v>125</v>
      </c>
      <c r="N660" s="83">
        <v>600.26176999999996</v>
      </c>
      <c r="O660" s="46" t="s">
        <v>565</v>
      </c>
      <c r="P660" s="82">
        <v>8.9753000000000007</v>
      </c>
      <c r="Q660" s="82">
        <v>6.3005000000000004</v>
      </c>
      <c r="R660" s="82">
        <v>2.6747999999999998</v>
      </c>
      <c r="S660" s="82">
        <v>0.92930000000000001</v>
      </c>
      <c r="T660" s="82">
        <v>0.77229999999999999</v>
      </c>
      <c r="U660" s="82">
        <v>0.157</v>
      </c>
      <c r="V660" s="82">
        <v>9.2999999999999999E-2</v>
      </c>
      <c r="W660" s="82">
        <v>1.5100000000000001E-2</v>
      </c>
      <c r="X660" s="82">
        <v>0.13189999999999999</v>
      </c>
      <c r="Y660" s="82">
        <v>3.8699999999999998E-2</v>
      </c>
      <c r="Z660" s="82">
        <v>0.1249</v>
      </c>
      <c r="AA660" s="82">
        <v>6.1100000000000002E-2</v>
      </c>
      <c r="AC660" s="86">
        <v>8.3999999999999995E-3</v>
      </c>
      <c r="AD660" s="82">
        <v>-4.8899999999999999E-2</v>
      </c>
      <c r="AE660" s="82">
        <v>-2.5600000000000001E-2</v>
      </c>
      <c r="AF660" s="82">
        <v>-3.9800000000000002E-2</v>
      </c>
      <c r="AG660" s="82">
        <v>0.2311</v>
      </c>
      <c r="AH660" s="82">
        <v>1.78E-2</v>
      </c>
      <c r="AI660" s="82">
        <v>-6.5699999999999995E-2</v>
      </c>
      <c r="AJ660" s="82">
        <v>-0.12520000000000001</v>
      </c>
      <c r="AK660" s="82">
        <v>2.9100000000000001E-2</v>
      </c>
      <c r="AL660" s="82">
        <v>-1.1999999999999999E-3</v>
      </c>
      <c r="AM660" s="82">
        <v>2.8299999999999999E-2</v>
      </c>
      <c r="AN660" s="82">
        <v>-0.1169</v>
      </c>
      <c r="AO660" s="82">
        <v>-3.3799999999999997E-2</v>
      </c>
      <c r="AP660" s="82">
        <v>1E-4</v>
      </c>
      <c r="AQ660" s="82">
        <v>-9.8599999999999993E-2</v>
      </c>
      <c r="AR660" s="82">
        <v>1.61E-2</v>
      </c>
      <c r="BA660" s="82">
        <v>-5.11E-2</v>
      </c>
      <c r="BB660" s="82">
        <v>3.9600000000000003E-2</v>
      </c>
      <c r="BC660" s="82">
        <v>-1.14E-2</v>
      </c>
      <c r="BE660" s="82">
        <v>9.9299999999999999E-2</v>
      </c>
      <c r="BF660" s="82">
        <v>6.1100000000000002E-2</v>
      </c>
      <c r="BG660" s="82">
        <v>-3.8699999999999998E-2</v>
      </c>
      <c r="BH660" s="82">
        <v>-1.5900000000000001E-2</v>
      </c>
      <c r="BI660" s="82">
        <v>0.13159999999999999</v>
      </c>
      <c r="BJ660" s="82">
        <v>-6.5000000000000002E-2</v>
      </c>
      <c r="BK660" s="82">
        <v>1.6799999999999999E-2</v>
      </c>
      <c r="BL660" s="82">
        <v>-5.4899999999999997E-2</v>
      </c>
      <c r="BM660" s="82">
        <v>2.0999999999999999E-3</v>
      </c>
      <c r="BN660" s="82">
        <v>1.09E-2</v>
      </c>
      <c r="BO660" s="82">
        <v>0.23369999999999999</v>
      </c>
      <c r="BP660" s="82">
        <v>-9.35E-2</v>
      </c>
      <c r="BQ660" s="82">
        <v>6.6E-3</v>
      </c>
      <c r="BR660" s="82">
        <v>-4.99E-2</v>
      </c>
      <c r="BS660" s="82">
        <v>-0.18870000000000001</v>
      </c>
      <c r="BT660" s="82">
        <v>-3.2500000000000001E-2</v>
      </c>
      <c r="CD660" s="82">
        <v>-3.44E-2</v>
      </c>
      <c r="CE660" s="82">
        <v>2.46E-2</v>
      </c>
      <c r="CF660" s="82">
        <v>2.4799999999999999E-2</v>
      </c>
      <c r="CG660" s="82">
        <v>5.7000000000000002E-2</v>
      </c>
      <c r="CH660" s="82">
        <v>-4.1099999999999998E-2</v>
      </c>
      <c r="CI660" s="82">
        <v>3.6900000000000002E-2</v>
      </c>
      <c r="CK660" s="82">
        <v>3.4700000000000002E-2</v>
      </c>
      <c r="CL660" s="82">
        <v>-0.12429999999999999</v>
      </c>
      <c r="CM660" s="82">
        <v>-8.1299999999999997E-2</v>
      </c>
      <c r="CN660" s="82">
        <v>-1.04E-2</v>
      </c>
      <c r="CO660" s="82">
        <v>0.1042</v>
      </c>
      <c r="CP660" s="82">
        <v>-7.0199999999999999E-2</v>
      </c>
      <c r="CQ660" s="82">
        <v>-1.15E-2</v>
      </c>
      <c r="CR660" s="82">
        <v>-3.5000000000000003E-2</v>
      </c>
      <c r="CS660" s="82">
        <v>-0.14710000000000001</v>
      </c>
      <c r="CT660" s="82">
        <v>1.04E-2</v>
      </c>
      <c r="CU660" s="82">
        <v>0.1004</v>
      </c>
      <c r="CV660" s="82">
        <v>9.7100000000000006E-2</v>
      </c>
      <c r="CW660" s="82">
        <v>6.5199999999999994E-2</v>
      </c>
    </row>
    <row r="661" spans="1:108" x14ac:dyDescent="0.2">
      <c r="A661" s="82" t="s">
        <v>817</v>
      </c>
      <c r="B661" s="82">
        <v>659</v>
      </c>
      <c r="C661" s="82" t="s">
        <v>1</v>
      </c>
      <c r="D661" s="82" t="s">
        <v>1013</v>
      </c>
      <c r="E661" s="82">
        <v>3</v>
      </c>
      <c r="F661" s="82" t="s">
        <v>81</v>
      </c>
      <c r="G661" s="82">
        <v>35</v>
      </c>
      <c r="H661" s="83">
        <v>28.511856000000002</v>
      </c>
      <c r="I661" s="46" t="s">
        <v>555</v>
      </c>
      <c r="J661" s="82" t="s">
        <v>1031</v>
      </c>
      <c r="K661" s="82">
        <v>23</v>
      </c>
      <c r="L661" s="84" t="s">
        <v>971</v>
      </c>
      <c r="M661" s="82">
        <v>80</v>
      </c>
      <c r="N661" s="83">
        <v>552.12685599999998</v>
      </c>
      <c r="O661" s="46" t="s">
        <v>807</v>
      </c>
      <c r="P661" s="82">
        <v>8.9751999999999992</v>
      </c>
      <c r="Q661" s="82">
        <v>6.9790999999999999</v>
      </c>
      <c r="R661" s="82">
        <v>1.9961</v>
      </c>
      <c r="S661" s="82">
        <v>1.5104</v>
      </c>
      <c r="T661" s="82">
        <v>1.2415</v>
      </c>
      <c r="U661" s="82">
        <v>0.26889999999999997</v>
      </c>
      <c r="V661" s="82">
        <v>-9.9699999999999997E-2</v>
      </c>
      <c r="W661" s="82">
        <v>2.9000000000000001E-2</v>
      </c>
      <c r="X661" s="82">
        <v>0.28589999999999999</v>
      </c>
      <c r="Y661" s="82">
        <v>-0.1976</v>
      </c>
      <c r="Z661" s="82">
        <v>6.3600000000000004E-2</v>
      </c>
      <c r="AC661" s="86">
        <v>2.75E-2</v>
      </c>
      <c r="AD661" s="82">
        <v>6.6299999999999998E-2</v>
      </c>
      <c r="AE661" s="82">
        <v>0.40060000000000001</v>
      </c>
      <c r="AF661" s="82">
        <v>-0.4733</v>
      </c>
      <c r="AG661" s="82">
        <v>-5.1700000000000003E-2</v>
      </c>
      <c r="AH661" s="82">
        <v>3.9600000000000003E-2</v>
      </c>
      <c r="AI661" s="82">
        <v>-7.3800000000000004E-2</v>
      </c>
      <c r="AJ661" s="82">
        <v>0.13500000000000001</v>
      </c>
      <c r="AK661" s="82">
        <v>6.3799999999999996E-2</v>
      </c>
      <c r="BA661" s="82">
        <v>8.5000000000000006E-3</v>
      </c>
      <c r="BE661" s="82">
        <v>0.15720000000000001</v>
      </c>
      <c r="BF661" s="82">
        <v>2.0999999999999999E-3</v>
      </c>
      <c r="BG661" s="82">
        <v>0.2447</v>
      </c>
      <c r="BH661" s="82">
        <v>-0.36170000000000002</v>
      </c>
      <c r="BI661" s="82">
        <v>-0.23039999999999999</v>
      </c>
      <c r="BJ661" s="82">
        <v>-2.81E-2</v>
      </c>
      <c r="BK661" s="82">
        <v>0.12180000000000001</v>
      </c>
      <c r="BL661" s="82">
        <v>6.6900000000000001E-2</v>
      </c>
      <c r="BM661" s="82">
        <v>5.3900000000000003E-2</v>
      </c>
      <c r="BN661" s="82">
        <v>-3.5099999999999999E-2</v>
      </c>
      <c r="CD661" s="82">
        <v>-4.8399999999999999E-2</v>
      </c>
      <c r="CF661" s="82">
        <v>0.23619999999999999</v>
      </c>
      <c r="CG661" s="82">
        <v>8.5000000000000006E-2</v>
      </c>
      <c r="CK661" s="82">
        <v>0.1168</v>
      </c>
      <c r="CL661" s="82">
        <v>-9.0999999999999998E-2</v>
      </c>
      <c r="CM661" s="82">
        <v>4.65E-2</v>
      </c>
      <c r="CN661" s="82">
        <v>-5.28E-2</v>
      </c>
      <c r="CO661" s="82">
        <v>3.4000000000000002E-2</v>
      </c>
      <c r="CP661" s="82">
        <v>-2.5499999999999998E-2</v>
      </c>
      <c r="CQ661" s="82">
        <v>-0.14130000000000001</v>
      </c>
      <c r="CR661" s="82">
        <v>-0.15939999999999999</v>
      </c>
    </row>
    <row r="662" spans="1:108" x14ac:dyDescent="0.2">
      <c r="A662" s="82" t="s">
        <v>817</v>
      </c>
      <c r="B662" s="82">
        <v>660</v>
      </c>
      <c r="C662" s="82" t="s">
        <v>2</v>
      </c>
      <c r="D662" s="82" t="s">
        <v>1067</v>
      </c>
      <c r="E662" s="82">
        <v>9</v>
      </c>
      <c r="F662" s="82" t="s">
        <v>261</v>
      </c>
      <c r="G662" s="82">
        <v>70</v>
      </c>
      <c r="H662" s="83">
        <v>573.87243599999999</v>
      </c>
      <c r="I662" s="46" t="s">
        <v>560</v>
      </c>
      <c r="J662" s="82" t="s">
        <v>1077</v>
      </c>
      <c r="K662" s="82">
        <v>20</v>
      </c>
      <c r="L662" s="84" t="s">
        <v>175</v>
      </c>
      <c r="M662" s="82">
        <v>40</v>
      </c>
      <c r="N662" s="83">
        <v>311.25241899999997</v>
      </c>
      <c r="O662" s="46" t="s">
        <v>655</v>
      </c>
      <c r="P662" s="82">
        <v>8.9723000000000006</v>
      </c>
      <c r="Q662" s="82">
        <v>3.8311000000000002</v>
      </c>
      <c r="R662" s="82">
        <v>5.1412000000000004</v>
      </c>
      <c r="S662" s="82">
        <v>0.9456</v>
      </c>
      <c r="T662" s="82">
        <v>0.45350000000000001</v>
      </c>
      <c r="U662" s="82">
        <v>0.49209999999999998</v>
      </c>
      <c r="V662" s="82">
        <v>-0.1181</v>
      </c>
      <c r="W662" s="82">
        <v>-2.4899999999999999E-2</v>
      </c>
      <c r="X662" s="82">
        <v>-0.10009999999999999</v>
      </c>
      <c r="Y662" s="82">
        <v>3.3399999999999999E-2</v>
      </c>
      <c r="Z662" s="82">
        <v>-9.7699999999999995E-2</v>
      </c>
      <c r="AA662" s="82">
        <v>-2.9000000000000001E-2</v>
      </c>
      <c r="AC662" s="86">
        <v>9.6199999999999994E-2</v>
      </c>
      <c r="AD662" s="82">
        <v>0.1124</v>
      </c>
      <c r="AE662" s="82">
        <v>3.1899999999999998E-2</v>
      </c>
      <c r="AF662" s="82">
        <v>-4.99E-2</v>
      </c>
      <c r="AG662" s="82">
        <v>-5.9900000000000002E-2</v>
      </c>
      <c r="AH662" s="82">
        <v>-2.0500000000000001E-2</v>
      </c>
      <c r="AI662" s="82">
        <v>8.72E-2</v>
      </c>
      <c r="AJ662" s="82">
        <v>1.61E-2</v>
      </c>
      <c r="AK662" s="82">
        <v>3.09E-2</v>
      </c>
      <c r="AL662" s="82">
        <v>-6.08E-2</v>
      </c>
      <c r="AM662" s="82">
        <v>-8.0799999999999997E-2</v>
      </c>
      <c r="AN662" s="82">
        <v>3.5799999999999998E-2</v>
      </c>
      <c r="AO662" s="82">
        <v>8.4000000000000005E-2</v>
      </c>
      <c r="AP662" s="82">
        <v>-3.6700000000000003E-2</v>
      </c>
      <c r="AQ662" s="82">
        <v>9.7500000000000003E-2</v>
      </c>
      <c r="AR662" s="82">
        <v>-0.19</v>
      </c>
      <c r="BA662" s="82">
        <v>0.25840000000000002</v>
      </c>
      <c r="BB662" s="82">
        <v>1.3100000000000001E-2</v>
      </c>
      <c r="BC662" s="82">
        <v>0.15210000000000001</v>
      </c>
      <c r="BE662" s="82">
        <v>3.0700000000000002E-2</v>
      </c>
      <c r="BF662" s="82">
        <v>-0.1235</v>
      </c>
      <c r="BG662" s="82">
        <v>2.5000000000000001E-3</v>
      </c>
      <c r="BH662" s="82">
        <v>1.12E-2</v>
      </c>
      <c r="BI662" s="82">
        <v>-7.0699999999999999E-2</v>
      </c>
      <c r="BJ662" s="82">
        <v>8.9999999999999993E-3</v>
      </c>
      <c r="BK662" s="82">
        <v>-2.2800000000000001E-2</v>
      </c>
      <c r="BL662" s="82">
        <v>7.3000000000000001E-3</v>
      </c>
      <c r="BM662" s="82">
        <v>-0.1142</v>
      </c>
      <c r="BN662" s="82">
        <v>-6.7799999999999999E-2</v>
      </c>
      <c r="BO662" s="82">
        <v>-0.17899999999999999</v>
      </c>
      <c r="BP662" s="82">
        <v>-0.1048</v>
      </c>
      <c r="BQ662" s="82">
        <v>2.3400000000000001E-2</v>
      </c>
      <c r="BR662" s="82">
        <v>1.9E-2</v>
      </c>
      <c r="BS662" s="82">
        <v>6.9400000000000003E-2</v>
      </c>
      <c r="BT662" s="82">
        <v>8.6999999999999994E-2</v>
      </c>
      <c r="CD662" s="82">
        <v>0.2044</v>
      </c>
      <c r="CE662" s="82">
        <v>4.9799999999999997E-2</v>
      </c>
      <c r="CF662" s="82">
        <v>-0.17879999999999999</v>
      </c>
      <c r="CG662" s="82">
        <v>-0.1221</v>
      </c>
      <c r="CH662" s="82">
        <v>-2.0199999999999999E-2</v>
      </c>
      <c r="CI662" s="82">
        <v>-5.8700000000000002E-2</v>
      </c>
      <c r="CK662" s="82">
        <v>-0.14199999999999999</v>
      </c>
      <c r="CL662" s="82">
        <v>0.1012</v>
      </c>
      <c r="CM662" s="82">
        <v>5.9499999999999997E-2</v>
      </c>
      <c r="CN662" s="82">
        <v>-0.1106</v>
      </c>
      <c r="CO662" s="82">
        <v>0.13059999999999999</v>
      </c>
      <c r="CP662" s="82">
        <v>0.25769999999999998</v>
      </c>
      <c r="CQ662" s="82">
        <v>8.8000000000000005E-3</v>
      </c>
      <c r="CR662" s="82">
        <v>-6.3100000000000003E-2</v>
      </c>
      <c r="CS662" s="82">
        <v>-1.11E-2</v>
      </c>
      <c r="CT662" s="82">
        <v>-9.1000000000000004E-3</v>
      </c>
      <c r="CU662" s="82">
        <v>-7.0499999999999993E-2</v>
      </c>
      <c r="CV662" s="82">
        <v>-3.1099999999999999E-2</v>
      </c>
      <c r="CW662" s="82">
        <v>5.4999999999999997E-3</v>
      </c>
    </row>
    <row r="663" spans="1:108" x14ac:dyDescent="0.2">
      <c r="A663" s="82" t="s">
        <v>817</v>
      </c>
      <c r="B663" s="82">
        <v>661</v>
      </c>
      <c r="C663" s="82" t="s">
        <v>359</v>
      </c>
      <c r="D663" s="82" t="s">
        <v>1103</v>
      </c>
      <c r="E663" s="82">
        <v>20</v>
      </c>
      <c r="F663" s="82" t="s">
        <v>175</v>
      </c>
      <c r="G663" s="82">
        <v>5</v>
      </c>
      <c r="H663" s="83">
        <v>24.003436000000001</v>
      </c>
      <c r="I663" s="46" t="s">
        <v>317</v>
      </c>
      <c r="J663" s="82" t="s">
        <v>1106</v>
      </c>
      <c r="K663" s="82">
        <v>24</v>
      </c>
      <c r="L663" s="84" t="s">
        <v>978</v>
      </c>
      <c r="M663" s="82">
        <v>20</v>
      </c>
      <c r="N663" s="83">
        <v>740.09263599999997</v>
      </c>
      <c r="O663" s="46" t="s">
        <v>704</v>
      </c>
      <c r="P663" s="82">
        <v>8.9687999999999999</v>
      </c>
      <c r="Q663" s="82">
        <v>1.2764</v>
      </c>
      <c r="R663" s="82">
        <v>7.6924000000000001</v>
      </c>
      <c r="S663" s="82">
        <v>0.9224</v>
      </c>
      <c r="T663" s="82">
        <v>0.12670000000000001</v>
      </c>
      <c r="U663" s="82">
        <v>0.79569999999999996</v>
      </c>
      <c r="V663" s="82">
        <v>9.1295000000000002</v>
      </c>
      <c r="W663" s="82">
        <v>-18.553599999999999</v>
      </c>
      <c r="X663" s="82">
        <v>11.6473</v>
      </c>
      <c r="Y663" s="82">
        <v>30.4757</v>
      </c>
      <c r="Z663" s="82">
        <v>-4.4207999999999998</v>
      </c>
      <c r="AA663" s="82">
        <v>35.173999999999999</v>
      </c>
      <c r="AB663" s="82">
        <v>-49.838700000000003</v>
      </c>
      <c r="AC663" s="86">
        <v>3.8793000000000002</v>
      </c>
      <c r="AD663" s="82">
        <v>17.721800000000002</v>
      </c>
      <c r="AE663" s="82">
        <v>3.3612000000000002</v>
      </c>
      <c r="AF663" s="82">
        <v>-3.5388999999999999</v>
      </c>
      <c r="AG663" s="82">
        <v>-28.528199999999998</v>
      </c>
      <c r="AH663" s="82">
        <v>-8.3938000000000006</v>
      </c>
      <c r="AI663" s="82">
        <v>-13.503299999999999</v>
      </c>
      <c r="AJ663" s="82">
        <v>24.345600000000001</v>
      </c>
      <c r="AK663" s="82">
        <v>16.094899999999999</v>
      </c>
      <c r="AL663" s="82">
        <v>33.005000000000003</v>
      </c>
      <c r="AM663" s="82">
        <v>33.186900000000001</v>
      </c>
      <c r="AN663" s="82">
        <v>-27.049900000000001</v>
      </c>
      <c r="AO663" s="82">
        <v>-9.8917999999999999</v>
      </c>
      <c r="AP663" s="82">
        <v>0.50700000000000001</v>
      </c>
      <c r="AQ663" s="82">
        <v>-30.181899999999999</v>
      </c>
      <c r="AR663" s="82">
        <v>0.71760000000000002</v>
      </c>
      <c r="AS663" s="82">
        <v>-17.601400000000002</v>
      </c>
      <c r="AT663" s="82">
        <v>27.0611</v>
      </c>
      <c r="AU663" s="82">
        <v>-8.1300000000000008</v>
      </c>
      <c r="AV663" s="82">
        <v>-12.148099999999999</v>
      </c>
      <c r="AW663" s="82">
        <v>-16.640799999999999</v>
      </c>
      <c r="AX663" s="82">
        <v>-9.0538000000000007</v>
      </c>
      <c r="AY663" s="82">
        <v>-13.9628</v>
      </c>
      <c r="AZ663" s="82">
        <v>27.3538</v>
      </c>
      <c r="BA663" s="82">
        <v>-74.907600000000002</v>
      </c>
      <c r="BB663" s="82">
        <v>-4.7926000000000002</v>
      </c>
      <c r="BC663" s="82">
        <v>-16.8916</v>
      </c>
      <c r="BD663" s="82">
        <v>-15.931800000000001</v>
      </c>
      <c r="BE663" s="82">
        <v>-8.8309999999999995</v>
      </c>
      <c r="BF663" s="82">
        <v>14.1599</v>
      </c>
      <c r="BG663" s="82">
        <v>25.965599999999998</v>
      </c>
      <c r="BH663" s="82">
        <v>28.824999999999999</v>
      </c>
      <c r="BI663" s="82">
        <v>-0.57650000000000001</v>
      </c>
      <c r="BJ663" s="82">
        <v>-10.2133</v>
      </c>
      <c r="BK663" s="82">
        <v>17.3856</v>
      </c>
      <c r="BL663" s="82">
        <v>34.238700000000001</v>
      </c>
      <c r="BM663" s="82">
        <v>-25.359200000000001</v>
      </c>
      <c r="BN663" s="82">
        <v>13.9047</v>
      </c>
      <c r="BO663" s="82">
        <v>-17.384799999999998</v>
      </c>
      <c r="BP663" s="82">
        <v>-47.966200000000001</v>
      </c>
      <c r="BQ663" s="82">
        <v>-18.701599999999999</v>
      </c>
      <c r="BR663" s="82">
        <v>3.0017</v>
      </c>
      <c r="BS663" s="82">
        <v>0.23280000000000001</v>
      </c>
      <c r="BT663" s="82">
        <v>24.808499999999999</v>
      </c>
      <c r="BU663" s="82">
        <v>14.8658</v>
      </c>
      <c r="BV663" s="82">
        <v>-41.159700000000001</v>
      </c>
      <c r="BW663" s="82">
        <v>14.2913</v>
      </c>
      <c r="BX663" s="82">
        <v>26.2271</v>
      </c>
      <c r="BY663" s="82">
        <v>19.407299999999999</v>
      </c>
      <c r="BZ663" s="82">
        <v>19.183</v>
      </c>
      <c r="CA663" s="82">
        <v>-4.5923999999999996</v>
      </c>
      <c r="CB663" s="82">
        <v>30.811299999999999</v>
      </c>
      <c r="CC663" s="82">
        <v>35.486499999999999</v>
      </c>
      <c r="CD663" s="82">
        <v>101.5945</v>
      </c>
      <c r="CE663" s="82">
        <v>22.419499999999999</v>
      </c>
      <c r="CF663" s="82">
        <v>-7.8455000000000004</v>
      </c>
      <c r="CG663" s="82">
        <v>34.727699999999999</v>
      </c>
      <c r="CH663" s="82">
        <v>42.802900000000001</v>
      </c>
      <c r="CI663" s="82">
        <v>-15.015700000000001</v>
      </c>
      <c r="CJ663" s="82">
        <v>-23.683299999999999</v>
      </c>
      <c r="CK663" s="82">
        <v>-19.1919</v>
      </c>
      <c r="CL663" s="82">
        <v>-1.2038</v>
      </c>
      <c r="CM663" s="82">
        <v>-5.8750999999999998</v>
      </c>
      <c r="CN663" s="82">
        <v>1.1884999999999999</v>
      </c>
      <c r="CO663" s="82">
        <v>-15.8536</v>
      </c>
      <c r="CP663" s="82">
        <v>-19.078900000000001</v>
      </c>
      <c r="CQ663" s="82">
        <v>-4.5031999999999996</v>
      </c>
      <c r="CR663" s="82">
        <v>6.0869999999999997</v>
      </c>
      <c r="CS663" s="82">
        <v>-11.1187</v>
      </c>
      <c r="CT663" s="82">
        <v>-43.937600000000003</v>
      </c>
      <c r="CU663" s="82">
        <v>-13.9282</v>
      </c>
      <c r="CV663" s="82">
        <v>23.615600000000001</v>
      </c>
      <c r="CW663" s="82">
        <v>-34.5627</v>
      </c>
      <c r="CX663" s="82">
        <v>-16.659099999999999</v>
      </c>
      <c r="CY663" s="82">
        <v>27.807600000000001</v>
      </c>
      <c r="CZ663" s="82">
        <v>-4.9459999999999997</v>
      </c>
      <c r="DA663" s="82">
        <v>-17.1813</v>
      </c>
      <c r="DB663" s="82">
        <v>-39.073099999999997</v>
      </c>
      <c r="DC663" s="82">
        <v>6.2747999999999999</v>
      </c>
      <c r="DD663" s="82">
        <v>-8.3468999999999998</v>
      </c>
    </row>
    <row r="664" spans="1:108" x14ac:dyDescent="0.2">
      <c r="A664" s="82" t="s">
        <v>817</v>
      </c>
      <c r="B664" s="82">
        <v>662</v>
      </c>
      <c r="C664" s="82" t="s">
        <v>21</v>
      </c>
      <c r="D664" s="82" t="s">
        <v>1049</v>
      </c>
      <c r="E664" s="82">
        <v>15</v>
      </c>
      <c r="F664" s="82" t="s">
        <v>272</v>
      </c>
      <c r="G664" s="82">
        <v>115</v>
      </c>
      <c r="H664" s="83">
        <v>669.42925000000002</v>
      </c>
      <c r="I664" s="46" t="s">
        <v>802</v>
      </c>
      <c r="J664" s="82" t="s">
        <v>1051</v>
      </c>
      <c r="K664" s="82">
        <v>17</v>
      </c>
      <c r="L664" s="84" t="s">
        <v>125</v>
      </c>
      <c r="M664" s="82">
        <v>75</v>
      </c>
      <c r="N664" s="83">
        <v>48.193885999999999</v>
      </c>
      <c r="O664" s="46" t="s">
        <v>624</v>
      </c>
      <c r="P664" s="82">
        <v>8.9657999999999998</v>
      </c>
      <c r="Q664" s="82">
        <v>4.7225000000000001</v>
      </c>
      <c r="R664" s="82">
        <v>4.2432999999999996</v>
      </c>
      <c r="S664" s="82">
        <v>2.0762</v>
      </c>
      <c r="T664" s="82">
        <v>1.2118</v>
      </c>
      <c r="U664" s="82">
        <v>0.86439999999999995</v>
      </c>
      <c r="V664" s="82">
        <v>0.13450000000000001</v>
      </c>
      <c r="W664" s="82">
        <v>8.9599999999999999E-2</v>
      </c>
      <c r="X664" s="82">
        <v>-0.41589999999999999</v>
      </c>
      <c r="Y664" s="82">
        <v>-0.1164</v>
      </c>
      <c r="Z664" s="82">
        <v>-0.22939999999999999</v>
      </c>
      <c r="AC664" s="86">
        <v>-9.9599999999999994E-2</v>
      </c>
      <c r="AD664" s="82">
        <v>0.3679</v>
      </c>
      <c r="AE664" s="82">
        <v>0.4844</v>
      </c>
      <c r="AF664" s="82">
        <v>-2.1299999999999999E-2</v>
      </c>
      <c r="AG664" s="82">
        <v>0.2366</v>
      </c>
      <c r="AH664" s="82">
        <v>-0.19689999999999999</v>
      </c>
      <c r="AI664" s="82">
        <v>-8.3999999999999995E-3</v>
      </c>
      <c r="AJ664" s="82">
        <v>-0.38300000000000001</v>
      </c>
      <c r="AK664" s="82">
        <v>-3.39E-2</v>
      </c>
      <c r="BA664" s="82">
        <v>-1.61E-2</v>
      </c>
      <c r="BE664" s="82">
        <v>-0.29299999999999998</v>
      </c>
      <c r="BF664" s="82">
        <v>-2.5000000000000001E-2</v>
      </c>
      <c r="BG664" s="82">
        <v>7.2599999999999998E-2</v>
      </c>
      <c r="BH664" s="82">
        <v>-5.2400000000000002E-2</v>
      </c>
      <c r="BI664" s="82">
        <v>0.42420000000000002</v>
      </c>
      <c r="BJ664" s="82">
        <v>0.70669999999999999</v>
      </c>
      <c r="BK664" s="82">
        <v>-4.1399999999999999E-2</v>
      </c>
      <c r="BL664" s="82">
        <v>-0.2281</v>
      </c>
      <c r="BM664" s="82">
        <v>-0.2923</v>
      </c>
      <c r="BN664" s="82">
        <v>-0.25530000000000003</v>
      </c>
      <c r="CD664" s="82">
        <v>0.22109999999999999</v>
      </c>
      <c r="CF664" s="82">
        <v>-0.72019999999999995</v>
      </c>
      <c r="CG664" s="82">
        <v>-4.2700000000000002E-2</v>
      </c>
      <c r="CK664" s="82">
        <v>0.14910000000000001</v>
      </c>
      <c r="CL664" s="82">
        <v>-2.63E-2</v>
      </c>
      <c r="CM664" s="82">
        <v>8.8599999999999998E-2</v>
      </c>
      <c r="CN664" s="82">
        <v>-0.4602</v>
      </c>
      <c r="CO664" s="82">
        <v>0.68779999999999997</v>
      </c>
      <c r="CP664" s="82">
        <v>9.5600000000000004E-2</v>
      </c>
      <c r="CQ664" s="82">
        <v>0.2288</v>
      </c>
      <c r="CR664" s="82">
        <v>-0.22159999999999999</v>
      </c>
    </row>
    <row r="665" spans="1:108" x14ac:dyDescent="0.2">
      <c r="A665" s="82" t="s">
        <v>817</v>
      </c>
      <c r="B665" s="82">
        <v>663</v>
      </c>
      <c r="C665" s="82" t="s">
        <v>21</v>
      </c>
      <c r="D665" s="82" t="s">
        <v>1036</v>
      </c>
      <c r="E665" s="82">
        <v>2</v>
      </c>
      <c r="F665" s="82" t="s">
        <v>235</v>
      </c>
      <c r="G665" s="82">
        <v>120</v>
      </c>
      <c r="H665" s="83">
        <v>645.01829999999995</v>
      </c>
      <c r="I665" s="46" t="s">
        <v>592</v>
      </c>
      <c r="J665" s="82" t="s">
        <v>1037</v>
      </c>
      <c r="K665" s="82">
        <v>4</v>
      </c>
      <c r="L665" s="84" t="s">
        <v>89</v>
      </c>
      <c r="M665" s="82">
        <v>120</v>
      </c>
      <c r="N665" s="83">
        <v>728.75842999999998</v>
      </c>
      <c r="O665" s="46" t="s">
        <v>527</v>
      </c>
      <c r="P665" s="82">
        <v>8.9636999999999993</v>
      </c>
      <c r="Q665" s="82">
        <v>3.9373</v>
      </c>
      <c r="R665" s="82">
        <v>5.0265000000000004</v>
      </c>
      <c r="S665" s="82">
        <v>2.6274000000000002</v>
      </c>
      <c r="T665" s="82">
        <v>1.0141</v>
      </c>
      <c r="U665" s="82">
        <v>1.6133</v>
      </c>
      <c r="V665" s="82">
        <v>-0.33629999999999999</v>
      </c>
      <c r="W665" s="82">
        <v>-0.2016</v>
      </c>
      <c r="X665" s="82">
        <v>-0.3679</v>
      </c>
      <c r="Y665" s="82">
        <v>-0.19370000000000001</v>
      </c>
      <c r="Z665" s="82">
        <v>0.15390000000000001</v>
      </c>
      <c r="AC665" s="86">
        <v>6.1600000000000002E-2</v>
      </c>
      <c r="AD665" s="82">
        <v>0.51439999999999997</v>
      </c>
      <c r="AE665" s="82">
        <v>-0.3851</v>
      </c>
      <c r="AF665" s="82">
        <v>0.26329999999999998</v>
      </c>
      <c r="AG665" s="82">
        <v>-0.55459999999999998</v>
      </c>
      <c r="AH665" s="82">
        <v>0.1368</v>
      </c>
      <c r="AI665" s="82">
        <v>0.31830000000000003</v>
      </c>
      <c r="AJ665" s="82">
        <v>0.1285</v>
      </c>
      <c r="AK665" s="82">
        <v>-0.44330000000000003</v>
      </c>
      <c r="BA665" s="82">
        <v>0.25169999999999998</v>
      </c>
      <c r="BE665" s="82">
        <v>6.4500000000000002E-2</v>
      </c>
      <c r="BF665" s="82">
        <v>0.17949999999999999</v>
      </c>
      <c r="BG665" s="82">
        <v>-0.83489999999999998</v>
      </c>
      <c r="BH665" s="82">
        <v>0.42930000000000001</v>
      </c>
      <c r="BI665" s="82">
        <v>-0.3276</v>
      </c>
      <c r="BJ665" s="82">
        <v>-1.1598999999999999</v>
      </c>
      <c r="BK665" s="82">
        <v>0.60029999999999994</v>
      </c>
      <c r="BL665" s="82">
        <v>0.2364</v>
      </c>
      <c r="BM665" s="82">
        <v>0.38700000000000001</v>
      </c>
      <c r="BN665" s="82">
        <v>0.1736</v>
      </c>
      <c r="CD665" s="82">
        <v>0.38869999999999999</v>
      </c>
      <c r="CF665" s="82">
        <v>-0.27150000000000002</v>
      </c>
      <c r="CG665" s="82">
        <v>-1.2724</v>
      </c>
      <c r="CK665" s="82">
        <v>0.39829999999999999</v>
      </c>
      <c r="CL665" s="82">
        <v>-0.2016</v>
      </c>
      <c r="CM665" s="82">
        <v>-6.2399999999999997E-2</v>
      </c>
      <c r="CN665" s="82">
        <v>-0.1804</v>
      </c>
      <c r="CO665" s="82">
        <v>0.2492</v>
      </c>
      <c r="CP665" s="82">
        <v>0.34079999999999999</v>
      </c>
      <c r="CQ665" s="82">
        <v>0.28789999999999999</v>
      </c>
      <c r="CR665" s="82">
        <v>0.32340000000000002</v>
      </c>
    </row>
    <row r="666" spans="1:108" x14ac:dyDescent="0.2">
      <c r="A666" s="82" t="s">
        <v>817</v>
      </c>
      <c r="B666" s="82">
        <v>664</v>
      </c>
      <c r="C666" s="82" t="s">
        <v>2</v>
      </c>
      <c r="D666" s="82" t="s">
        <v>1064</v>
      </c>
      <c r="E666" s="82">
        <v>6</v>
      </c>
      <c r="F666" s="82" t="s">
        <v>97</v>
      </c>
      <c r="G666" s="82">
        <v>100</v>
      </c>
      <c r="H666" s="83">
        <v>82.033992999999995</v>
      </c>
      <c r="I666" s="46" t="s">
        <v>146</v>
      </c>
      <c r="J666" s="82" t="s">
        <v>1081</v>
      </c>
      <c r="K666" s="82">
        <v>24</v>
      </c>
      <c r="L666" s="84" t="s">
        <v>978</v>
      </c>
      <c r="M666" s="82">
        <v>0</v>
      </c>
      <c r="N666" s="83">
        <v>707.35077999999999</v>
      </c>
      <c r="O666" s="46" t="s">
        <v>351</v>
      </c>
      <c r="P666" s="82">
        <v>8.9626000000000001</v>
      </c>
      <c r="Q666" s="82">
        <v>8.9626000000000001</v>
      </c>
      <c r="R666" s="82">
        <v>0</v>
      </c>
      <c r="S666" s="82">
        <v>1.1972</v>
      </c>
      <c r="T666" s="82">
        <v>0.94350000000000001</v>
      </c>
      <c r="U666" s="82">
        <v>0.25369999999999998</v>
      </c>
      <c r="V666" s="82">
        <v>0.14000000000000001</v>
      </c>
      <c r="W666" s="82">
        <v>0.1399</v>
      </c>
      <c r="X666" s="82">
        <v>0.14330000000000001</v>
      </c>
      <c r="Y666" s="82">
        <v>4.4600000000000001E-2</v>
      </c>
      <c r="Z666" s="82">
        <v>4.2700000000000002E-2</v>
      </c>
      <c r="AA666" s="82">
        <v>0.23069999999999999</v>
      </c>
      <c r="AC666" s="86">
        <v>1.9699999999999999E-2</v>
      </c>
      <c r="AD666" s="82">
        <v>-2.9399999999999999E-2</v>
      </c>
      <c r="AE666" s="82">
        <v>-0.1072</v>
      </c>
      <c r="AF666" s="82">
        <v>0.1042</v>
      </c>
      <c r="AG666" s="82">
        <v>8.6199999999999999E-2</v>
      </c>
      <c r="AH666" s="82">
        <v>-5.0000000000000001E-4</v>
      </c>
      <c r="AI666" s="82">
        <v>4.1200000000000001E-2</v>
      </c>
      <c r="AJ666" s="82">
        <v>5.2499999999999998E-2</v>
      </c>
      <c r="AK666" s="82">
        <v>7.5399999999999995E-2</v>
      </c>
      <c r="AL666" s="82">
        <v>1.6E-2</v>
      </c>
      <c r="AM666" s="82">
        <v>-0.25</v>
      </c>
      <c r="AN666" s="82">
        <v>-4.9399999999999999E-2</v>
      </c>
      <c r="AO666" s="82">
        <v>-5.7799999999999997E-2</v>
      </c>
      <c r="AP666" s="82">
        <v>-1.0999999999999999E-2</v>
      </c>
      <c r="AQ666" s="82">
        <v>-0.10150000000000001</v>
      </c>
      <c r="AR666" s="82">
        <v>-0.10630000000000001</v>
      </c>
      <c r="BA666" s="82">
        <v>-0.1646</v>
      </c>
      <c r="BB666" s="82">
        <v>-7.2900000000000006E-2</v>
      </c>
      <c r="BC666" s="82">
        <v>0.27139999999999997</v>
      </c>
      <c r="BE666" s="82">
        <v>-4.2999999999999997E-2</v>
      </c>
      <c r="BF666" s="82">
        <v>-0.1172</v>
      </c>
      <c r="BG666" s="82">
        <v>-9.0499999999999997E-2</v>
      </c>
      <c r="BH666" s="82">
        <v>-0.107</v>
      </c>
      <c r="BI666" s="82">
        <v>0.1638</v>
      </c>
      <c r="BJ666" s="82">
        <v>5.8000000000000003E-2</v>
      </c>
      <c r="BK666" s="82">
        <v>-0.12470000000000001</v>
      </c>
      <c r="BL666" s="82">
        <v>-5.3800000000000001E-2</v>
      </c>
      <c r="BM666" s="82">
        <v>4.7199999999999999E-2</v>
      </c>
      <c r="BN666" s="82">
        <v>8.8200000000000001E-2</v>
      </c>
      <c r="BO666" s="82">
        <v>0.15939999999999999</v>
      </c>
      <c r="BP666" s="82">
        <v>-0.1052</v>
      </c>
      <c r="BQ666" s="82">
        <v>-1.15E-2</v>
      </c>
      <c r="BR666" s="82">
        <v>5.4199999999999998E-2</v>
      </c>
      <c r="BS666" s="82">
        <v>-9.4700000000000006E-2</v>
      </c>
      <c r="BT666" s="82">
        <v>0.14299999999999999</v>
      </c>
      <c r="CD666" s="82">
        <v>7.2800000000000004E-2</v>
      </c>
      <c r="CE666" s="82">
        <v>-0.16</v>
      </c>
      <c r="CF666" s="82">
        <v>1.5699999999999999E-2</v>
      </c>
      <c r="CG666" s="82">
        <v>5.57E-2</v>
      </c>
      <c r="CH666" s="82">
        <v>-1.83E-2</v>
      </c>
      <c r="CI666" s="82">
        <v>5.7999999999999996E-3</v>
      </c>
      <c r="CK666" s="82">
        <v>-0.1275</v>
      </c>
      <c r="CL666" s="82">
        <v>-4.4400000000000002E-2</v>
      </c>
      <c r="CM666" s="82">
        <v>-4.58E-2</v>
      </c>
      <c r="CN666" s="82">
        <v>3.8100000000000002E-2</v>
      </c>
      <c r="CO666" s="82">
        <v>1.2999999999999999E-2</v>
      </c>
      <c r="CP666" s="82">
        <v>7.6200000000000004E-2</v>
      </c>
      <c r="CQ666" s="82">
        <v>-9.1600000000000001E-2</v>
      </c>
      <c r="CR666" s="82">
        <v>8.5199999999999998E-2</v>
      </c>
      <c r="CS666" s="82">
        <v>0.1366</v>
      </c>
      <c r="CT666" s="82">
        <v>-5.5100000000000003E-2</v>
      </c>
      <c r="CU666" s="82">
        <v>-4.2799999999999998E-2</v>
      </c>
      <c r="CV666" s="82">
        <v>3.0700000000000002E-2</v>
      </c>
      <c r="CW666" s="82">
        <v>5.57E-2</v>
      </c>
    </row>
    <row r="667" spans="1:108" x14ac:dyDescent="0.2">
      <c r="A667" s="82" t="s">
        <v>817</v>
      </c>
      <c r="B667" s="82">
        <v>665</v>
      </c>
      <c r="C667" s="82" t="s">
        <v>359</v>
      </c>
      <c r="D667" s="82" t="s">
        <v>1084</v>
      </c>
      <c r="E667" s="82">
        <v>6</v>
      </c>
      <c r="F667" s="82" t="s">
        <v>97</v>
      </c>
      <c r="G667" s="82">
        <v>35</v>
      </c>
      <c r="H667" s="83">
        <v>16.558157999999999</v>
      </c>
      <c r="I667" s="46" t="s">
        <v>537</v>
      </c>
      <c r="J667" s="82" t="s">
        <v>1099</v>
      </c>
      <c r="K667" s="82">
        <v>10</v>
      </c>
      <c r="L667" s="84" t="s">
        <v>918</v>
      </c>
      <c r="M667" s="82">
        <v>0</v>
      </c>
      <c r="N667" s="83">
        <v>29.077808999999998</v>
      </c>
      <c r="O667" s="46" t="s">
        <v>566</v>
      </c>
      <c r="P667" s="82">
        <v>8.9208999999999996</v>
      </c>
      <c r="Q667" s="82">
        <v>0.58979999999999999</v>
      </c>
      <c r="R667" s="82">
        <v>8.3310999999999993</v>
      </c>
      <c r="S667" s="82">
        <v>0.84809999999999997</v>
      </c>
      <c r="T667" s="82">
        <v>5.4899999999999997E-2</v>
      </c>
      <c r="U667" s="82">
        <v>0.79330000000000001</v>
      </c>
      <c r="V667" s="82">
        <v>-9.6188000000000002</v>
      </c>
      <c r="W667" s="82">
        <v>7.8106</v>
      </c>
      <c r="X667" s="82">
        <v>-7.7373000000000003</v>
      </c>
      <c r="Y667" s="82">
        <v>-13.2334</v>
      </c>
      <c r="Z667" s="82">
        <v>56.026800000000001</v>
      </c>
      <c r="AA667" s="82">
        <v>-75.758099999999999</v>
      </c>
      <c r="AB667" s="82">
        <v>19.9253</v>
      </c>
      <c r="AC667" s="86">
        <v>8.1611999999999991</v>
      </c>
      <c r="AD667" s="82">
        <v>17.929300000000001</v>
      </c>
      <c r="AE667" s="82">
        <v>11.7102</v>
      </c>
      <c r="AF667" s="82">
        <v>8.2463999999999995</v>
      </c>
      <c r="AG667" s="82">
        <v>19.327300000000001</v>
      </c>
      <c r="AH667" s="82">
        <v>-2.7913000000000001</v>
      </c>
      <c r="AI667" s="82">
        <v>0.59430000000000005</v>
      </c>
      <c r="AJ667" s="82">
        <v>30.106400000000001</v>
      </c>
      <c r="AK667" s="82">
        <v>-24.1708</v>
      </c>
      <c r="AL667" s="82">
        <v>-0.1777</v>
      </c>
      <c r="AM667" s="82">
        <v>-73.744699999999995</v>
      </c>
      <c r="AN667" s="82">
        <v>-9.8318999999999992</v>
      </c>
      <c r="AO667" s="82">
        <v>-6.8623000000000003</v>
      </c>
      <c r="AP667" s="82">
        <v>-3.6137000000000001</v>
      </c>
      <c r="AQ667" s="82">
        <v>-0.48530000000000001</v>
      </c>
      <c r="AR667" s="82">
        <v>22.552199999999999</v>
      </c>
      <c r="AS667" s="82">
        <v>16.605399999999999</v>
      </c>
      <c r="AT667" s="82">
        <v>-43.051200000000001</v>
      </c>
      <c r="AU667" s="82">
        <v>7.2778</v>
      </c>
      <c r="AV667" s="82">
        <v>62.615000000000002</v>
      </c>
      <c r="AW667" s="82">
        <v>16.438600000000001</v>
      </c>
      <c r="AX667" s="82">
        <v>-8.7881999999999998</v>
      </c>
      <c r="AY667" s="82">
        <v>-51.1036</v>
      </c>
      <c r="AZ667" s="82">
        <v>16.096</v>
      </c>
      <c r="BA667" s="82">
        <v>34.447499999999998</v>
      </c>
      <c r="BB667" s="82">
        <v>-4.2126999999999999</v>
      </c>
      <c r="BC667" s="82">
        <v>83.9803</v>
      </c>
      <c r="BD667" s="82">
        <v>-27.700800000000001</v>
      </c>
      <c r="BE667" s="82">
        <v>23.1418</v>
      </c>
      <c r="BF667" s="82">
        <v>3.2282000000000002</v>
      </c>
      <c r="BG667" s="82">
        <v>-3.0451999999999999</v>
      </c>
      <c r="BH667" s="82">
        <v>-16.7318</v>
      </c>
      <c r="BI667" s="82">
        <v>14.4308</v>
      </c>
      <c r="BJ667" s="82">
        <v>-48.012099999999997</v>
      </c>
      <c r="BK667" s="82">
        <v>-11.482100000000001</v>
      </c>
      <c r="BL667" s="82">
        <v>7.1081000000000003</v>
      </c>
      <c r="BM667" s="82">
        <v>7.1289999999999996</v>
      </c>
      <c r="BN667" s="82">
        <v>-7.8574000000000002</v>
      </c>
      <c r="BO667" s="82">
        <v>-37.539700000000003</v>
      </c>
      <c r="BP667" s="82">
        <v>72.666799999999995</v>
      </c>
      <c r="BQ667" s="82">
        <v>11.2098</v>
      </c>
      <c r="BR667" s="82">
        <v>-17.215900000000001</v>
      </c>
      <c r="BS667" s="82">
        <v>-3.2418</v>
      </c>
      <c r="BT667" s="82">
        <v>-15.020300000000001</v>
      </c>
      <c r="BU667" s="82">
        <v>-8.3076000000000008</v>
      </c>
      <c r="BV667" s="82">
        <v>-17.305299999999999</v>
      </c>
      <c r="BW667" s="82">
        <v>-3.0785999999999998</v>
      </c>
      <c r="BX667" s="82">
        <v>1.6819999999999999</v>
      </c>
      <c r="BY667" s="82">
        <v>25.026900000000001</v>
      </c>
      <c r="BZ667" s="82">
        <v>-34.860900000000001</v>
      </c>
      <c r="CA667" s="82">
        <v>-10.7179</v>
      </c>
      <c r="CB667" s="82">
        <v>-17.720700000000001</v>
      </c>
      <c r="CC667" s="82">
        <v>-20.631699999999999</v>
      </c>
      <c r="CD667" s="82">
        <v>74.565200000000004</v>
      </c>
      <c r="CE667" s="82">
        <v>-82.599500000000006</v>
      </c>
      <c r="CF667" s="82">
        <v>5.4584000000000001</v>
      </c>
      <c r="CG667" s="82">
        <v>-60.900300000000001</v>
      </c>
      <c r="CH667" s="82">
        <v>16.992000000000001</v>
      </c>
      <c r="CI667" s="82">
        <v>-4.4164000000000003</v>
      </c>
      <c r="CJ667" s="82">
        <v>-10.7105</v>
      </c>
      <c r="CK667" s="82">
        <v>22.575099999999999</v>
      </c>
      <c r="CL667" s="82">
        <v>-30.386500000000002</v>
      </c>
      <c r="CM667" s="82">
        <v>8.3922000000000008</v>
      </c>
      <c r="CN667" s="82">
        <v>26.535499999999999</v>
      </c>
      <c r="CO667" s="82">
        <v>2.1343000000000001</v>
      </c>
      <c r="CP667" s="82">
        <v>13.9788</v>
      </c>
      <c r="CQ667" s="82">
        <v>9.5555000000000003</v>
      </c>
      <c r="CR667" s="82">
        <v>-1.617</v>
      </c>
      <c r="CS667" s="82">
        <v>43.248899999999999</v>
      </c>
      <c r="CT667" s="82">
        <v>-22.540099999999999</v>
      </c>
      <c r="CU667" s="82">
        <v>18.073</v>
      </c>
      <c r="CV667" s="82">
        <v>4.3270999999999997</v>
      </c>
      <c r="CW667" s="82">
        <v>7.1039000000000003</v>
      </c>
      <c r="CX667" s="82">
        <v>20.1233</v>
      </c>
      <c r="CY667" s="82">
        <v>-15.116400000000001</v>
      </c>
      <c r="CZ667" s="82">
        <v>7.7561999999999998</v>
      </c>
      <c r="DA667" s="82">
        <v>-7.1314000000000002</v>
      </c>
      <c r="DB667" s="82">
        <v>14.604799999999999</v>
      </c>
      <c r="DC667" s="82">
        <v>-10.95</v>
      </c>
      <c r="DD667" s="82">
        <v>-28.424199999999999</v>
      </c>
    </row>
    <row r="668" spans="1:108" x14ac:dyDescent="0.2">
      <c r="A668" s="82" t="s">
        <v>817</v>
      </c>
      <c r="B668" s="82">
        <v>666</v>
      </c>
      <c r="C668" s="82" t="s">
        <v>359</v>
      </c>
      <c r="D668" s="82" t="s">
        <v>1087</v>
      </c>
      <c r="E668" s="82">
        <v>9</v>
      </c>
      <c r="F668" s="82" t="s">
        <v>261</v>
      </c>
      <c r="G668" s="82">
        <v>115</v>
      </c>
      <c r="H668" s="83">
        <v>595.10993199999996</v>
      </c>
      <c r="I668" s="46" t="s">
        <v>763</v>
      </c>
      <c r="J668" s="82" t="s">
        <v>1100</v>
      </c>
      <c r="K668" s="82">
        <v>11</v>
      </c>
      <c r="L668" s="84" t="s">
        <v>919</v>
      </c>
      <c r="M668" s="82">
        <v>10</v>
      </c>
      <c r="N668" s="83">
        <v>639.04367000000002</v>
      </c>
      <c r="O668" s="46" t="s">
        <v>579</v>
      </c>
      <c r="P668" s="82">
        <v>8.9208999999999996</v>
      </c>
      <c r="Q668" s="82">
        <v>0.1963</v>
      </c>
      <c r="R668" s="82">
        <v>8.7246000000000006</v>
      </c>
      <c r="S668" s="82">
        <v>0.74209999999999998</v>
      </c>
      <c r="T668" s="82">
        <v>2.2100000000000002E-2</v>
      </c>
      <c r="U668" s="82">
        <v>0.72009999999999996</v>
      </c>
      <c r="V668" s="82">
        <v>12.879200000000001</v>
      </c>
      <c r="W668" s="82">
        <v>9.9521999999999995</v>
      </c>
      <c r="X668" s="82">
        <v>-4.8895999999999997</v>
      </c>
      <c r="Y668" s="82">
        <v>-16.567</v>
      </c>
      <c r="Z668" s="82">
        <v>83.230199999999996</v>
      </c>
      <c r="AA668" s="82">
        <v>-16.933299999999999</v>
      </c>
      <c r="AB668" s="82">
        <v>30.392499999999998</v>
      </c>
      <c r="AC668" s="86">
        <v>3.3111999999999999</v>
      </c>
      <c r="AD668" s="82">
        <v>12.9116</v>
      </c>
      <c r="AE668" s="82">
        <v>-60.267800000000001</v>
      </c>
      <c r="AF668" s="82">
        <v>-16.361000000000001</v>
      </c>
      <c r="AG668" s="82">
        <v>-41.893099999999997</v>
      </c>
      <c r="AH668" s="82">
        <v>-2.6634000000000002</v>
      </c>
      <c r="AI668" s="82">
        <v>-2.7538999999999998</v>
      </c>
      <c r="AJ668" s="82">
        <v>-13.847899999999999</v>
      </c>
      <c r="AK668" s="82">
        <v>34.712000000000003</v>
      </c>
      <c r="AL668" s="82">
        <v>-15.8995</v>
      </c>
      <c r="AM668" s="82">
        <v>20.624199999999998</v>
      </c>
      <c r="AN668" s="82">
        <v>6.9162999999999997</v>
      </c>
      <c r="AO668" s="82">
        <v>-22.401700000000002</v>
      </c>
      <c r="AP668" s="82">
        <v>-17.189499999999999</v>
      </c>
      <c r="AQ668" s="82">
        <v>6.6494999999999997</v>
      </c>
      <c r="AR668" s="82">
        <v>-25.359200000000001</v>
      </c>
      <c r="AS668" s="82">
        <v>-7.5936000000000003</v>
      </c>
      <c r="AT668" s="82">
        <v>1.2841</v>
      </c>
      <c r="AU668" s="82">
        <v>-10.2623</v>
      </c>
      <c r="AV668" s="82">
        <v>-3.2646999999999999</v>
      </c>
      <c r="AW668" s="82">
        <v>14.1654</v>
      </c>
      <c r="AX668" s="82">
        <v>-11.512700000000001</v>
      </c>
      <c r="AY668" s="82">
        <v>61.434199999999997</v>
      </c>
      <c r="AZ668" s="82">
        <v>9.1395</v>
      </c>
      <c r="BA668" s="82">
        <v>16.192699999999999</v>
      </c>
      <c r="BB668" s="82">
        <v>17.781500000000001</v>
      </c>
      <c r="BC668" s="82">
        <v>16.730499999999999</v>
      </c>
      <c r="BD668" s="82">
        <v>-8.0488999999999997</v>
      </c>
      <c r="BE668" s="82">
        <v>-81.320499999999996</v>
      </c>
      <c r="BF668" s="82">
        <v>-7.4974999999999996</v>
      </c>
      <c r="BG668" s="82">
        <v>-9.9685000000000006</v>
      </c>
      <c r="BH668" s="82">
        <v>-4.1936999999999998</v>
      </c>
      <c r="BI668" s="82">
        <v>-19.030100000000001</v>
      </c>
      <c r="BJ668" s="82">
        <v>14.497199999999999</v>
      </c>
      <c r="BK668" s="82">
        <v>-12.4499</v>
      </c>
      <c r="BL668" s="82">
        <v>-1.6020000000000001</v>
      </c>
      <c r="BM668" s="82">
        <v>1.7855000000000001</v>
      </c>
      <c r="BN668" s="82">
        <v>6.8486000000000002</v>
      </c>
      <c r="BO668" s="82">
        <v>44.128300000000003</v>
      </c>
      <c r="BP668" s="82">
        <v>48.749400000000001</v>
      </c>
      <c r="BQ668" s="82">
        <v>21.723400000000002</v>
      </c>
      <c r="BR668" s="82">
        <v>4.8285</v>
      </c>
      <c r="BS668" s="82">
        <v>34.225499999999997</v>
      </c>
      <c r="BT668" s="82">
        <v>-33.155999999999999</v>
      </c>
      <c r="BU668" s="82">
        <v>-9.1579999999999995</v>
      </c>
      <c r="BV668" s="82">
        <v>17.829499999999999</v>
      </c>
      <c r="BW668" s="82">
        <v>-10.5428</v>
      </c>
      <c r="BX668" s="82">
        <v>-25.298300000000001</v>
      </c>
      <c r="BY668" s="82">
        <v>-12.562200000000001</v>
      </c>
      <c r="BZ668" s="82">
        <v>-6.0484</v>
      </c>
      <c r="CA668" s="82">
        <v>-21.8522</v>
      </c>
      <c r="CB668" s="82">
        <v>17.408300000000001</v>
      </c>
      <c r="CC668" s="82">
        <v>-41.518900000000002</v>
      </c>
      <c r="CD668" s="82">
        <v>25.821400000000001</v>
      </c>
      <c r="CE668" s="82">
        <v>83.640500000000003</v>
      </c>
      <c r="CF668" s="82">
        <v>-8.4573999999999998</v>
      </c>
      <c r="CG668" s="82">
        <v>-2.1215000000000002</v>
      </c>
      <c r="CH668" s="82">
        <v>53.76</v>
      </c>
      <c r="CI668" s="82">
        <v>-10.296799999999999</v>
      </c>
      <c r="CJ668" s="82">
        <v>-48.304699999999997</v>
      </c>
      <c r="CK668" s="82">
        <v>12.8361</v>
      </c>
      <c r="CL668" s="82">
        <v>-12.303100000000001</v>
      </c>
      <c r="CM668" s="82">
        <v>-31.337599999999998</v>
      </c>
      <c r="CN668" s="82">
        <v>14.6999</v>
      </c>
      <c r="CO668" s="82">
        <v>2.8012000000000001</v>
      </c>
      <c r="CP668" s="82">
        <v>-14.550599999999999</v>
      </c>
      <c r="CQ668" s="82">
        <v>-11.2539</v>
      </c>
      <c r="CR668" s="82">
        <v>-21.212399999999999</v>
      </c>
      <c r="CS668" s="82">
        <v>-3.8744000000000001</v>
      </c>
      <c r="CT668" s="82">
        <v>11.409599999999999</v>
      </c>
      <c r="CU668" s="82">
        <v>2.1469</v>
      </c>
      <c r="CV668" s="82">
        <v>11.5991</v>
      </c>
      <c r="CW668" s="82">
        <v>-12.6333</v>
      </c>
      <c r="CX668" s="82">
        <v>-0.2079</v>
      </c>
      <c r="CY668" s="82">
        <v>26.904299999999999</v>
      </c>
      <c r="CZ668" s="82">
        <v>24.227599999999999</v>
      </c>
      <c r="DA668" s="82">
        <v>-11.699199999999999</v>
      </c>
      <c r="DB668" s="82">
        <v>-17.4511</v>
      </c>
      <c r="DC668" s="82">
        <v>25.767099999999999</v>
      </c>
      <c r="DD668" s="82">
        <v>-48.390799999999999</v>
      </c>
    </row>
    <row r="669" spans="1:108" x14ac:dyDescent="0.2">
      <c r="A669" s="82" t="s">
        <v>817</v>
      </c>
      <c r="B669" s="82">
        <v>667</v>
      </c>
      <c r="C669" s="82" t="s">
        <v>359</v>
      </c>
      <c r="D669" s="82" t="s">
        <v>1084</v>
      </c>
      <c r="E669" s="82">
        <v>6</v>
      </c>
      <c r="F669" s="82" t="s">
        <v>97</v>
      </c>
      <c r="G669" s="82">
        <v>0</v>
      </c>
      <c r="H669" s="83">
        <v>0.22204399999999999</v>
      </c>
      <c r="I669" s="46" t="s">
        <v>362</v>
      </c>
      <c r="J669" s="82" t="s">
        <v>1084</v>
      </c>
      <c r="K669" s="82">
        <v>6</v>
      </c>
      <c r="L669" s="84" t="s">
        <v>97</v>
      </c>
      <c r="M669" s="82">
        <v>25</v>
      </c>
      <c r="N669" s="83">
        <v>14.420738</v>
      </c>
      <c r="O669" s="46" t="s">
        <v>547</v>
      </c>
      <c r="P669" s="82">
        <v>8.9032999999999998</v>
      </c>
      <c r="Q669" s="82">
        <v>0.21</v>
      </c>
      <c r="R669" s="82">
        <v>8.6934000000000005</v>
      </c>
      <c r="S669" s="82">
        <v>0.65739999999999998</v>
      </c>
      <c r="T669" s="82">
        <v>1.9400000000000001E-2</v>
      </c>
      <c r="U669" s="82">
        <v>0.63800000000000001</v>
      </c>
      <c r="V669" s="82">
        <v>1.6939</v>
      </c>
      <c r="W669" s="82">
        <v>-4.2355999999999998</v>
      </c>
      <c r="X669" s="82">
        <v>-4.9744000000000002</v>
      </c>
      <c r="Y669" s="82">
        <v>-25.517399999999999</v>
      </c>
      <c r="Z669" s="82">
        <v>37.703400000000002</v>
      </c>
      <c r="AA669" s="82">
        <v>4.7430000000000003</v>
      </c>
      <c r="AB669" s="82">
        <v>10.254799999999999</v>
      </c>
      <c r="AC669" s="86">
        <v>-22.2743</v>
      </c>
      <c r="AD669" s="82">
        <v>-13.0867</v>
      </c>
      <c r="AE669" s="82">
        <v>13.539400000000001</v>
      </c>
      <c r="AF669" s="82">
        <v>-5.6616999999999997</v>
      </c>
      <c r="AG669" s="82">
        <v>-3.67</v>
      </c>
      <c r="AH669" s="82">
        <v>-5.5481999999999996</v>
      </c>
      <c r="AI669" s="82">
        <v>-21.459700000000002</v>
      </c>
      <c r="AJ669" s="82">
        <v>-1.3378000000000001</v>
      </c>
      <c r="AK669" s="82">
        <v>12.517899999999999</v>
      </c>
      <c r="AL669" s="82">
        <v>-12.103199999999999</v>
      </c>
      <c r="AM669" s="82">
        <v>20.3628</v>
      </c>
      <c r="AN669" s="82">
        <v>23.523700000000002</v>
      </c>
      <c r="AO669" s="82">
        <v>20.488099999999999</v>
      </c>
      <c r="AP669" s="82">
        <v>8.8895</v>
      </c>
      <c r="AQ669" s="82">
        <v>-18.038499999999999</v>
      </c>
      <c r="AR669" s="82">
        <v>-7.1440999999999999</v>
      </c>
      <c r="AS669" s="82">
        <v>2.0205000000000002</v>
      </c>
      <c r="AT669" s="82">
        <v>41.005099999999999</v>
      </c>
      <c r="AU669" s="82">
        <v>7.0918000000000001</v>
      </c>
      <c r="AV669" s="82">
        <v>-13.4374</v>
      </c>
      <c r="AW669" s="82">
        <v>-28.499400000000001</v>
      </c>
      <c r="AX669" s="82">
        <v>-5.2053000000000003</v>
      </c>
      <c r="AY669" s="82">
        <v>20.168600000000001</v>
      </c>
      <c r="AZ669" s="82">
        <v>-39.3249</v>
      </c>
      <c r="BA669" s="82">
        <v>10.7677</v>
      </c>
      <c r="BB669" s="82">
        <v>-36.852800000000002</v>
      </c>
      <c r="BC669" s="82">
        <v>-29.605799999999999</v>
      </c>
      <c r="BD669" s="82">
        <v>22.926600000000001</v>
      </c>
      <c r="BE669" s="82">
        <v>43.465000000000003</v>
      </c>
      <c r="BF669" s="82">
        <v>4.4341999999999997</v>
      </c>
      <c r="BG669" s="82">
        <v>15.4002</v>
      </c>
      <c r="BH669" s="82">
        <v>-8.3157999999999994</v>
      </c>
      <c r="BI669" s="82">
        <v>-13.920999999999999</v>
      </c>
      <c r="BJ669" s="82">
        <v>52.838799999999999</v>
      </c>
      <c r="BK669" s="82">
        <v>-4.4161999999999999</v>
      </c>
      <c r="BL669" s="82">
        <v>-2.0247999999999999</v>
      </c>
      <c r="BM669" s="82">
        <v>11.766</v>
      </c>
      <c r="BN669" s="82">
        <v>-21.630500000000001</v>
      </c>
      <c r="BO669" s="82">
        <v>-11.7515</v>
      </c>
      <c r="BP669" s="82">
        <v>-49.743499999999997</v>
      </c>
      <c r="BQ669" s="82">
        <v>4.3963000000000001</v>
      </c>
      <c r="BR669" s="82">
        <v>6.2843</v>
      </c>
      <c r="BS669" s="82">
        <v>-7.8486000000000002</v>
      </c>
      <c r="BT669" s="82">
        <v>17.251799999999999</v>
      </c>
      <c r="BU669" s="82">
        <v>9.0475999999999992</v>
      </c>
      <c r="BV669" s="82">
        <v>-52.717500000000001</v>
      </c>
      <c r="BW669" s="82">
        <v>-14.895200000000001</v>
      </c>
      <c r="BX669" s="82">
        <v>54.506100000000004</v>
      </c>
      <c r="BY669" s="82">
        <v>30.871600000000001</v>
      </c>
      <c r="BZ669" s="82">
        <v>-16.455500000000001</v>
      </c>
      <c r="CA669" s="82">
        <v>-24.1067</v>
      </c>
      <c r="CB669" s="82">
        <v>10.3294</v>
      </c>
      <c r="CC669" s="82">
        <v>-3.2544</v>
      </c>
      <c r="CD669" s="82">
        <v>14.1713</v>
      </c>
      <c r="CE669" s="82">
        <v>71.991200000000006</v>
      </c>
      <c r="CF669" s="82">
        <v>51.9514</v>
      </c>
      <c r="CG669" s="82">
        <v>-55.0002</v>
      </c>
      <c r="CH669" s="82">
        <v>-2.3893</v>
      </c>
      <c r="CI669" s="82">
        <v>-67.499600000000001</v>
      </c>
      <c r="CJ669" s="82">
        <v>-21.271000000000001</v>
      </c>
      <c r="CK669" s="82">
        <v>16.3901</v>
      </c>
      <c r="CL669" s="82">
        <v>6.3045</v>
      </c>
      <c r="CM669" s="82">
        <v>2.0756999999999999</v>
      </c>
      <c r="CN669" s="82">
        <v>-2.5135999999999998</v>
      </c>
      <c r="CO669" s="82">
        <v>-4.2846000000000002</v>
      </c>
      <c r="CP669" s="82">
        <v>8.3109999999999999</v>
      </c>
      <c r="CQ669" s="82">
        <v>-5.0800999999999998</v>
      </c>
      <c r="CR669" s="82">
        <v>-18.4086</v>
      </c>
      <c r="CS669" s="82">
        <v>-41.643500000000003</v>
      </c>
      <c r="CT669" s="82">
        <v>-0.88380000000000003</v>
      </c>
      <c r="CU669" s="82">
        <v>-15.921799999999999</v>
      </c>
      <c r="CV669" s="82">
        <v>-4.6942000000000004</v>
      </c>
      <c r="CW669" s="82">
        <v>7.4675000000000002</v>
      </c>
      <c r="CX669" s="82">
        <v>15.3339</v>
      </c>
      <c r="CY669" s="82">
        <v>-14.035</v>
      </c>
      <c r="CZ669" s="82">
        <v>-1.9328000000000001</v>
      </c>
      <c r="DA669" s="82">
        <v>46.9925</v>
      </c>
      <c r="DB669" s="82">
        <v>48.587800000000001</v>
      </c>
      <c r="DC669" s="82">
        <v>-39.444000000000003</v>
      </c>
      <c r="DD669" s="82">
        <v>8.6796000000000006</v>
      </c>
    </row>
    <row r="670" spans="1:108" x14ac:dyDescent="0.2">
      <c r="A670" s="82" t="s">
        <v>817</v>
      </c>
      <c r="B670" s="82">
        <v>668</v>
      </c>
      <c r="C670" s="82" t="s">
        <v>1</v>
      </c>
      <c r="D670" s="82" t="s">
        <v>1020</v>
      </c>
      <c r="E670" s="82">
        <v>10</v>
      </c>
      <c r="F670" s="82" t="s">
        <v>918</v>
      </c>
      <c r="G670" s="82">
        <v>20</v>
      </c>
      <c r="H670" s="83">
        <v>565.94837099999995</v>
      </c>
      <c r="I670" s="46" t="s">
        <v>573</v>
      </c>
      <c r="J670" s="82" t="s">
        <v>1024</v>
      </c>
      <c r="K670" s="82">
        <v>14</v>
      </c>
      <c r="L670" s="84" t="s">
        <v>203</v>
      </c>
      <c r="M670" s="82">
        <v>40</v>
      </c>
      <c r="N670" s="83">
        <v>73.833991999999995</v>
      </c>
      <c r="O670" s="46" t="s">
        <v>287</v>
      </c>
      <c r="P670" s="82">
        <v>8.8899000000000008</v>
      </c>
      <c r="Q670" s="82">
        <v>3.7970999999999999</v>
      </c>
      <c r="R670" s="82">
        <v>5.0928000000000004</v>
      </c>
      <c r="S670" s="82">
        <v>1.1636</v>
      </c>
      <c r="T670" s="82">
        <v>0.79010000000000002</v>
      </c>
      <c r="U670" s="82">
        <v>0.3735</v>
      </c>
      <c r="V670" s="82">
        <v>-3.2000000000000001E-2</v>
      </c>
      <c r="W670" s="82">
        <v>0.1237</v>
      </c>
      <c r="X670" s="82">
        <v>-0.23350000000000001</v>
      </c>
      <c r="Y670" s="82">
        <v>-0.35439999999999999</v>
      </c>
      <c r="Z670" s="82">
        <v>-1.6799999999999999E-2</v>
      </c>
      <c r="AC670" s="86">
        <v>-0.47210000000000002</v>
      </c>
      <c r="AD670" s="82">
        <v>8.5900000000000004E-2</v>
      </c>
      <c r="AE670" s="82">
        <v>5.0599999999999999E-2</v>
      </c>
      <c r="AF670" s="82">
        <v>0.4073</v>
      </c>
      <c r="AG670" s="82">
        <v>3.1699999999999999E-2</v>
      </c>
      <c r="AH670" s="82">
        <v>-9.2899999999999996E-2</v>
      </c>
      <c r="AI670" s="82">
        <v>0.2399</v>
      </c>
      <c r="AJ670" s="82">
        <v>0.18090000000000001</v>
      </c>
      <c r="AK670" s="82">
        <v>-6.0199999999999997E-2</v>
      </c>
      <c r="BA670" s="82">
        <v>6.8599999999999994E-2</v>
      </c>
      <c r="BE670" s="82">
        <v>0.29559999999999997</v>
      </c>
      <c r="BF670" s="82">
        <v>0.14280000000000001</v>
      </c>
      <c r="BG670" s="82">
        <v>4.5400000000000003E-2</v>
      </c>
      <c r="BH670" s="82">
        <v>-0.15809999999999999</v>
      </c>
      <c r="BI670" s="82">
        <v>0.33139999999999997</v>
      </c>
      <c r="BJ670" s="82">
        <v>-0.18779999999999999</v>
      </c>
      <c r="BK670" s="82">
        <v>-0.1449</v>
      </c>
      <c r="BL670" s="82">
        <v>-0.2334</v>
      </c>
      <c r="BM670" s="82">
        <v>-6.4699999999999994E-2</v>
      </c>
      <c r="BN670" s="82">
        <v>-9.4799999999999995E-2</v>
      </c>
      <c r="CD670" s="82">
        <v>-2.86E-2</v>
      </c>
      <c r="CF670" s="82">
        <v>-0.30830000000000002</v>
      </c>
      <c r="CG670" s="82">
        <v>-0.106</v>
      </c>
      <c r="CK670" s="82">
        <v>-5.4199999999999998E-2</v>
      </c>
      <c r="CL670" s="82">
        <v>-6.0600000000000001E-2</v>
      </c>
      <c r="CM670" s="82">
        <v>0.01</v>
      </c>
      <c r="CN670" s="82">
        <v>0.22800000000000001</v>
      </c>
      <c r="CO670" s="82">
        <v>4.7399999999999998E-2</v>
      </c>
      <c r="CP670" s="82">
        <v>4.1700000000000001E-2</v>
      </c>
      <c r="CQ670" s="82">
        <v>-0.10440000000000001</v>
      </c>
      <c r="CR670" s="82">
        <v>0.33510000000000001</v>
      </c>
    </row>
    <row r="671" spans="1:108" x14ac:dyDescent="0.2">
      <c r="A671" s="82" t="s">
        <v>817</v>
      </c>
      <c r="B671" s="82">
        <v>669</v>
      </c>
      <c r="C671" s="82" t="s">
        <v>21</v>
      </c>
      <c r="D671" s="82" t="s">
        <v>1039</v>
      </c>
      <c r="E671" s="82">
        <v>5</v>
      </c>
      <c r="F671" s="82" t="s">
        <v>92</v>
      </c>
      <c r="G671" s="82">
        <v>140</v>
      </c>
      <c r="H671" s="83">
        <v>743.69395099999997</v>
      </c>
      <c r="I671" s="46" t="s">
        <v>799</v>
      </c>
      <c r="J671" s="82" t="s">
        <v>1048</v>
      </c>
      <c r="K671" s="82">
        <v>14</v>
      </c>
      <c r="L671" s="84" t="s">
        <v>203</v>
      </c>
      <c r="M671" s="82">
        <v>45</v>
      </c>
      <c r="N671" s="83">
        <v>385.16839299999998</v>
      </c>
      <c r="O671" s="46" t="s">
        <v>770</v>
      </c>
      <c r="P671" s="82">
        <v>8.8834999999999997</v>
      </c>
      <c r="Q671" s="82">
        <v>4.4138999999999999</v>
      </c>
      <c r="R671" s="82">
        <v>4.4695999999999998</v>
      </c>
      <c r="S671" s="82">
        <v>2.0247999999999999</v>
      </c>
      <c r="T671" s="82">
        <v>1.1604000000000001</v>
      </c>
      <c r="U671" s="82">
        <v>0.86439999999999995</v>
      </c>
      <c r="V671" s="82">
        <v>-2.3800000000000002E-2</v>
      </c>
      <c r="W671" s="82">
        <v>-9.1600000000000001E-2</v>
      </c>
      <c r="X671" s="82">
        <v>-0.40689999999999998</v>
      </c>
      <c r="Y671" s="82">
        <v>-0.15060000000000001</v>
      </c>
      <c r="Z671" s="82">
        <v>0.1759</v>
      </c>
      <c r="AC671" s="86">
        <v>6.0900000000000003E-2</v>
      </c>
      <c r="AD671" s="82">
        <v>-0.57750000000000001</v>
      </c>
      <c r="AE671" s="82">
        <v>-9.1800000000000007E-2</v>
      </c>
      <c r="AF671" s="82">
        <v>0.34720000000000001</v>
      </c>
      <c r="AG671" s="82">
        <v>-0.51329999999999998</v>
      </c>
      <c r="AH671" s="82">
        <v>1.03E-2</v>
      </c>
      <c r="AI671" s="82">
        <v>0.24260000000000001</v>
      </c>
      <c r="AJ671" s="82">
        <v>0.1414</v>
      </c>
      <c r="AK671" s="82">
        <v>0.35489999999999999</v>
      </c>
      <c r="BA671" s="82">
        <v>-7.51E-2</v>
      </c>
      <c r="BE671" s="82">
        <v>3.6499999999999998E-2</v>
      </c>
      <c r="BF671" s="82">
        <v>5.3199999999999997E-2</v>
      </c>
      <c r="BG671" s="82">
        <v>0.80759999999999998</v>
      </c>
      <c r="BH671" s="82">
        <v>5.0099999999999999E-2</v>
      </c>
      <c r="BI671" s="82">
        <v>-0.51529999999999998</v>
      </c>
      <c r="BJ671" s="82">
        <v>2.87E-2</v>
      </c>
      <c r="BK671" s="82">
        <v>4.5400000000000003E-2</v>
      </c>
      <c r="BL671" s="82">
        <v>9.11E-2</v>
      </c>
      <c r="BM671" s="82">
        <v>-0.28689999999999999</v>
      </c>
      <c r="BN671" s="82">
        <v>-0.23530000000000001</v>
      </c>
      <c r="CD671" s="82">
        <v>0.41839999999999999</v>
      </c>
      <c r="CF671" s="82">
        <v>-0.26319999999999999</v>
      </c>
      <c r="CG671" s="82">
        <v>-0.51490000000000002</v>
      </c>
      <c r="CK671" s="82">
        <v>0.24340000000000001</v>
      </c>
      <c r="CL671" s="82">
        <v>-0.52529999999999999</v>
      </c>
      <c r="CM671" s="82">
        <v>-0.11559999999999999</v>
      </c>
      <c r="CN671" s="82">
        <v>-0.32779999999999998</v>
      </c>
      <c r="CO671" s="82">
        <v>0.50409999999999999</v>
      </c>
      <c r="CP671" s="82">
        <v>0.36170000000000002</v>
      </c>
      <c r="CQ671" s="82">
        <v>0.29020000000000001</v>
      </c>
      <c r="CR671" s="82">
        <v>-7.1099999999999997E-2</v>
      </c>
    </row>
    <row r="672" spans="1:108" x14ac:dyDescent="0.2">
      <c r="A672" s="82" t="s">
        <v>817</v>
      </c>
      <c r="B672" s="82">
        <v>670</v>
      </c>
      <c r="C672" s="82" t="s">
        <v>21</v>
      </c>
      <c r="D672" s="82" t="s">
        <v>1037</v>
      </c>
      <c r="E672" s="82">
        <v>4</v>
      </c>
      <c r="F672" s="82" t="s">
        <v>89</v>
      </c>
      <c r="G672" s="82">
        <v>5</v>
      </c>
      <c r="H672" s="83">
        <v>24.150499</v>
      </c>
      <c r="I672" s="46" t="s">
        <v>650</v>
      </c>
      <c r="J672" s="82" t="s">
        <v>1053</v>
      </c>
      <c r="K672" s="82">
        <v>20</v>
      </c>
      <c r="L672" s="84" t="s">
        <v>175</v>
      </c>
      <c r="M672" s="82">
        <v>55</v>
      </c>
      <c r="N672" s="83">
        <v>425.57891799999999</v>
      </c>
      <c r="O672" s="46" t="s">
        <v>657</v>
      </c>
      <c r="P672" s="82">
        <v>8.8503000000000007</v>
      </c>
      <c r="Q672" s="82">
        <v>2.1206</v>
      </c>
      <c r="R672" s="82">
        <v>6.7297000000000002</v>
      </c>
      <c r="S672" s="82">
        <v>2.3445999999999998</v>
      </c>
      <c r="T672" s="82">
        <v>0.42509999999999998</v>
      </c>
      <c r="U672" s="82">
        <v>1.9195</v>
      </c>
      <c r="V672" s="82">
        <v>-2E-3</v>
      </c>
      <c r="W672" s="82">
        <v>5.0099999999999999E-2</v>
      </c>
      <c r="X672" s="82">
        <v>-0.2447</v>
      </c>
      <c r="Y672" s="82">
        <v>-0.40239999999999998</v>
      </c>
      <c r="Z672" s="82">
        <v>4.2099999999999999E-2</v>
      </c>
      <c r="AC672" s="86">
        <v>6.0100000000000001E-2</v>
      </c>
      <c r="AD672" s="82">
        <v>-0.20100000000000001</v>
      </c>
      <c r="AE672" s="82">
        <v>0.126</v>
      </c>
      <c r="AF672" s="82">
        <v>0.23300000000000001</v>
      </c>
      <c r="AG672" s="82">
        <v>0.1147</v>
      </c>
      <c r="AH672" s="82">
        <v>0.24429999999999999</v>
      </c>
      <c r="AI672" s="82">
        <v>-1.9599999999999999E-2</v>
      </c>
      <c r="AJ672" s="82">
        <v>-0.2019</v>
      </c>
      <c r="AK672" s="82">
        <v>4.5999999999999999E-3</v>
      </c>
      <c r="BA672" s="82">
        <v>3.04E-2</v>
      </c>
      <c r="BE672" s="82">
        <v>-1.47E-2</v>
      </c>
      <c r="BF672" s="82">
        <v>-8.8599999999999998E-2</v>
      </c>
      <c r="BG672" s="82">
        <v>-0.37559999999999999</v>
      </c>
      <c r="BH672" s="82">
        <v>-0.20749999999999999</v>
      </c>
      <c r="BI672" s="82">
        <v>-0.13120000000000001</v>
      </c>
      <c r="BJ672" s="82">
        <v>0.2437</v>
      </c>
      <c r="BK672" s="82">
        <v>4.9399999999999999E-2</v>
      </c>
      <c r="BL672" s="82">
        <v>-3.9600000000000003E-2</v>
      </c>
      <c r="BM672" s="82">
        <v>0.24379999999999999</v>
      </c>
      <c r="BN672" s="82">
        <v>0.28989999999999999</v>
      </c>
      <c r="CD672" s="82">
        <v>0.29499999999999998</v>
      </c>
      <c r="CF672" s="82">
        <v>0.73409999999999997</v>
      </c>
      <c r="CG672" s="82">
        <v>-0.70540000000000003</v>
      </c>
      <c r="CK672" s="82">
        <v>0.27929999999999999</v>
      </c>
      <c r="CL672" s="82">
        <v>-1.0326</v>
      </c>
      <c r="CM672" s="82">
        <v>-0.26719999999999999</v>
      </c>
      <c r="CN672" s="82">
        <v>-0.38929999999999998</v>
      </c>
      <c r="CO672" s="82">
        <v>-1.5900000000000001E-2</v>
      </c>
      <c r="CP672" s="82">
        <v>0.37130000000000002</v>
      </c>
      <c r="CQ672" s="82">
        <v>0.15409999999999999</v>
      </c>
      <c r="CR672" s="82">
        <v>0.57650000000000001</v>
      </c>
    </row>
    <row r="673" spans="1:108" x14ac:dyDescent="0.2">
      <c r="A673" s="82" t="s">
        <v>817</v>
      </c>
      <c r="B673" s="82">
        <v>671</v>
      </c>
      <c r="C673" s="82" t="s">
        <v>359</v>
      </c>
      <c r="D673" s="82" t="s">
        <v>1086</v>
      </c>
      <c r="E673" s="82">
        <v>8</v>
      </c>
      <c r="F673" s="82" t="s">
        <v>191</v>
      </c>
      <c r="G673" s="82">
        <v>95</v>
      </c>
      <c r="H673" s="83">
        <v>810.54611899999998</v>
      </c>
      <c r="I673" s="46" t="s">
        <v>557</v>
      </c>
      <c r="J673" s="82" t="s">
        <v>1102</v>
      </c>
      <c r="K673" s="82">
        <v>16</v>
      </c>
      <c r="L673" s="84" t="s">
        <v>952</v>
      </c>
      <c r="M673" s="82">
        <v>0</v>
      </c>
      <c r="N673" s="83">
        <v>341.56543900000003</v>
      </c>
      <c r="O673" s="46" t="s">
        <v>616</v>
      </c>
      <c r="P673" s="82">
        <v>8.8467000000000002</v>
      </c>
      <c r="Q673" s="82">
        <v>0.84770000000000001</v>
      </c>
      <c r="R673" s="82">
        <v>7.9989999999999997</v>
      </c>
      <c r="S673" s="82">
        <v>1.2097</v>
      </c>
      <c r="T673" s="82">
        <v>8.9800000000000005E-2</v>
      </c>
      <c r="U673" s="82">
        <v>1.1198999999999999</v>
      </c>
      <c r="V673" s="82">
        <v>-8.6144999999999996</v>
      </c>
      <c r="W673" s="82">
        <v>-4.8555999999999999</v>
      </c>
      <c r="X673" s="82">
        <v>-9.7873999999999999</v>
      </c>
      <c r="Y673" s="82">
        <v>-41.756399999999999</v>
      </c>
      <c r="Z673" s="82">
        <v>-18.251300000000001</v>
      </c>
      <c r="AA673" s="82">
        <v>16.943100000000001</v>
      </c>
      <c r="AB673" s="82">
        <v>19.476400000000002</v>
      </c>
      <c r="AC673" s="86">
        <v>10.012</v>
      </c>
      <c r="AD673" s="82">
        <v>-9.2489000000000008</v>
      </c>
      <c r="AE673" s="82">
        <v>-3.2081</v>
      </c>
      <c r="AF673" s="82">
        <v>31.3477</v>
      </c>
      <c r="AG673" s="82">
        <v>-6.6496000000000004</v>
      </c>
      <c r="AH673" s="82">
        <v>10.8293</v>
      </c>
      <c r="AI673" s="82">
        <v>9.4986999999999995</v>
      </c>
      <c r="AJ673" s="82">
        <v>-29.200299999999999</v>
      </c>
      <c r="AK673" s="82">
        <v>-13.1388</v>
      </c>
      <c r="AL673" s="82">
        <v>-2.7101000000000002</v>
      </c>
      <c r="AM673" s="82">
        <v>-7.9499000000000004</v>
      </c>
      <c r="AN673" s="82">
        <v>20.357700000000001</v>
      </c>
      <c r="AO673" s="82">
        <v>15.8744</v>
      </c>
      <c r="AP673" s="82">
        <v>1.0544</v>
      </c>
      <c r="AQ673" s="82">
        <v>4.0141999999999998</v>
      </c>
      <c r="AR673" s="82">
        <v>13.208600000000001</v>
      </c>
      <c r="AS673" s="82">
        <v>5.8258000000000001</v>
      </c>
      <c r="AT673" s="82">
        <v>-7.1753</v>
      </c>
      <c r="AU673" s="82">
        <v>2.0110000000000001</v>
      </c>
      <c r="AV673" s="82">
        <v>-2.1812999999999998</v>
      </c>
      <c r="AW673" s="82">
        <v>16.983799999999999</v>
      </c>
      <c r="AX673" s="82">
        <v>14.0893</v>
      </c>
      <c r="AY673" s="82">
        <v>-21.584</v>
      </c>
      <c r="AZ673" s="82">
        <v>-28.4725</v>
      </c>
      <c r="BA673" s="82">
        <v>13.8668</v>
      </c>
      <c r="BB673" s="82">
        <v>11.6591</v>
      </c>
      <c r="BC673" s="82">
        <v>1.6277999999999999</v>
      </c>
      <c r="BD673" s="82">
        <v>-15.964600000000001</v>
      </c>
      <c r="BE673" s="82">
        <v>-17.392399999999999</v>
      </c>
      <c r="BF673" s="82">
        <v>-8.0380000000000003</v>
      </c>
      <c r="BG673" s="82">
        <v>30.549099999999999</v>
      </c>
      <c r="BH673" s="82">
        <v>3.1749999999999998</v>
      </c>
      <c r="BI673" s="82">
        <v>19.7651</v>
      </c>
      <c r="BJ673" s="82">
        <v>-13.0405</v>
      </c>
      <c r="BK673" s="82">
        <v>2.1132</v>
      </c>
      <c r="BL673" s="82">
        <v>-17.5669</v>
      </c>
      <c r="BM673" s="82">
        <v>27.988900000000001</v>
      </c>
      <c r="BN673" s="82">
        <v>-23.014600000000002</v>
      </c>
      <c r="BO673" s="82">
        <v>-29.871500000000001</v>
      </c>
      <c r="BP673" s="82">
        <v>-39.6419</v>
      </c>
      <c r="BQ673" s="82">
        <v>8.0389999999999997</v>
      </c>
      <c r="BR673" s="82">
        <v>18.402000000000001</v>
      </c>
      <c r="BS673" s="82">
        <v>-8.8510000000000009</v>
      </c>
      <c r="BT673" s="82">
        <v>13.8643</v>
      </c>
      <c r="BU673" s="82">
        <v>8.4347999999999992</v>
      </c>
      <c r="BV673" s="82">
        <v>22.165099999999999</v>
      </c>
      <c r="BW673" s="82">
        <v>17.236799999999999</v>
      </c>
      <c r="BX673" s="82">
        <v>0.97740000000000005</v>
      </c>
      <c r="BY673" s="82">
        <v>-21.9544</v>
      </c>
      <c r="BZ673" s="82">
        <v>8.2768999999999995</v>
      </c>
      <c r="CA673" s="82">
        <v>16.319500000000001</v>
      </c>
      <c r="CB673" s="82">
        <v>-29.1249</v>
      </c>
      <c r="CC673" s="82">
        <v>-53.3782</v>
      </c>
      <c r="CD673" s="82">
        <v>113.3066</v>
      </c>
      <c r="CE673" s="82">
        <v>-31.2363</v>
      </c>
      <c r="CF673" s="82">
        <v>38.883699999999997</v>
      </c>
      <c r="CG673" s="82">
        <v>-82.659300000000002</v>
      </c>
      <c r="CH673" s="82">
        <v>-46.127200000000002</v>
      </c>
      <c r="CI673" s="82">
        <v>7.0857999999999999</v>
      </c>
      <c r="CJ673" s="82">
        <v>-26.417899999999999</v>
      </c>
      <c r="CK673" s="82">
        <v>-4.1143999999999998</v>
      </c>
      <c r="CL673" s="82">
        <v>-13.9383</v>
      </c>
      <c r="CM673" s="82">
        <v>23.398399999999999</v>
      </c>
      <c r="CN673" s="82">
        <v>36.4895</v>
      </c>
      <c r="CO673" s="82">
        <v>8.5856999999999992</v>
      </c>
      <c r="CP673" s="82">
        <v>14.930400000000001</v>
      </c>
      <c r="CQ673" s="82">
        <v>-33.356900000000003</v>
      </c>
      <c r="CR673" s="82">
        <v>-3.5068999999999999</v>
      </c>
      <c r="CS673" s="82">
        <v>17.595300000000002</v>
      </c>
      <c r="CT673" s="82">
        <v>-5.3507999999999996</v>
      </c>
      <c r="CU673" s="82">
        <v>31.750599999999999</v>
      </c>
      <c r="CV673" s="82">
        <v>9.3991000000000007</v>
      </c>
      <c r="CW673" s="82">
        <v>-2.3677000000000001</v>
      </c>
      <c r="CX673" s="82">
        <v>10.137</v>
      </c>
      <c r="CY673" s="82">
        <v>16.648599999999998</v>
      </c>
      <c r="CZ673" s="82">
        <v>2.323</v>
      </c>
      <c r="DA673" s="82">
        <v>-7.1932999999999998</v>
      </c>
      <c r="DB673" s="82">
        <v>-8.5459999999999994</v>
      </c>
      <c r="DC673" s="82">
        <v>-0.90820000000000001</v>
      </c>
      <c r="DD673" s="82">
        <v>-11.4323</v>
      </c>
    </row>
    <row r="674" spans="1:108" x14ac:dyDescent="0.2">
      <c r="A674" s="82" t="s">
        <v>817</v>
      </c>
      <c r="B674" s="82">
        <v>672</v>
      </c>
      <c r="C674" s="82" t="s">
        <v>2</v>
      </c>
      <c r="D674" s="82" t="s">
        <v>1068</v>
      </c>
      <c r="E674" s="82">
        <v>10</v>
      </c>
      <c r="F674" s="82" t="s">
        <v>918</v>
      </c>
      <c r="G674" s="82">
        <v>25</v>
      </c>
      <c r="H674" s="83">
        <v>589.59119599999997</v>
      </c>
      <c r="I674" s="46" t="s">
        <v>575</v>
      </c>
      <c r="J674" s="82" t="s">
        <v>1076</v>
      </c>
      <c r="K674" s="82">
        <v>19</v>
      </c>
      <c r="L674" s="84" t="s">
        <v>962</v>
      </c>
      <c r="M674" s="82">
        <v>0</v>
      </c>
      <c r="N674" s="83">
        <v>130.301984</v>
      </c>
      <c r="O674" s="46" t="s">
        <v>169</v>
      </c>
      <c r="P674" s="82">
        <v>8.8460999999999999</v>
      </c>
      <c r="Q674" s="82">
        <v>6.9093</v>
      </c>
      <c r="R674" s="82">
        <v>1.9368000000000001</v>
      </c>
      <c r="S674" s="82">
        <v>0.94279999999999997</v>
      </c>
      <c r="T674" s="82">
        <v>0.81599999999999995</v>
      </c>
      <c r="U674" s="82">
        <v>0.1268</v>
      </c>
      <c r="V674" s="82">
        <v>-1.37E-2</v>
      </c>
      <c r="W674" s="82">
        <v>0.10100000000000001</v>
      </c>
      <c r="X674" s="82">
        <v>0.13900000000000001</v>
      </c>
      <c r="Y674" s="82">
        <v>5.4999999999999997E-3</v>
      </c>
      <c r="Z674" s="82">
        <v>8.6199999999999999E-2</v>
      </c>
      <c r="AA674" s="82">
        <v>-1.6E-2</v>
      </c>
      <c r="AC674" s="86">
        <v>-7.3000000000000001E-3</v>
      </c>
      <c r="AD674" s="82">
        <v>-8.4900000000000003E-2</v>
      </c>
      <c r="AE674" s="82">
        <v>-2.1399999999999999E-2</v>
      </c>
      <c r="AF674" s="82">
        <v>5.33E-2</v>
      </c>
      <c r="AG674" s="82">
        <v>-4.9200000000000001E-2</v>
      </c>
      <c r="AH674" s="82">
        <v>-0.20849999999999999</v>
      </c>
      <c r="AI674" s="82">
        <v>4.9500000000000002E-2</v>
      </c>
      <c r="AJ674" s="82">
        <v>1.0500000000000001E-2</v>
      </c>
      <c r="AK674" s="82">
        <v>5.1200000000000002E-2</v>
      </c>
      <c r="AL674" s="82">
        <v>5.3E-3</v>
      </c>
      <c r="AM674" s="82">
        <v>-4.1799999999999997E-2</v>
      </c>
      <c r="AN674" s="82">
        <v>5.33E-2</v>
      </c>
      <c r="AO674" s="82">
        <v>-6.8500000000000005E-2</v>
      </c>
      <c r="AP674" s="82">
        <v>0.1542</v>
      </c>
      <c r="AQ674" s="82">
        <v>-0.16370000000000001</v>
      </c>
      <c r="AR674" s="82">
        <v>0.1923</v>
      </c>
      <c r="BA674" s="82">
        <v>-3.9100000000000003E-2</v>
      </c>
      <c r="BB674" s="82">
        <v>0.2278</v>
      </c>
      <c r="BC674" s="82">
        <v>-0.13420000000000001</v>
      </c>
      <c r="BE674" s="82">
        <v>-0.112</v>
      </c>
      <c r="BF674" s="82">
        <v>-0.10539999999999999</v>
      </c>
      <c r="BG674" s="82">
        <v>-7.5399999999999995E-2</v>
      </c>
      <c r="BH674" s="82">
        <v>-0.10199999999999999</v>
      </c>
      <c r="BI674" s="82">
        <v>0.22700000000000001</v>
      </c>
      <c r="BJ674" s="82">
        <v>0.14219999999999999</v>
      </c>
      <c r="BK674" s="82">
        <v>-0.12959999999999999</v>
      </c>
      <c r="BL674" s="82">
        <v>-8.3799999999999999E-2</v>
      </c>
      <c r="BM674" s="82">
        <v>-9.4299999999999995E-2</v>
      </c>
      <c r="BN674" s="82">
        <v>0.17299999999999999</v>
      </c>
      <c r="BO674" s="82">
        <v>0.18720000000000001</v>
      </c>
      <c r="BP674" s="82">
        <v>-6.7999999999999996E-3</v>
      </c>
      <c r="BQ674" s="82">
        <v>-6.5600000000000006E-2</v>
      </c>
      <c r="BR674" s="82">
        <v>-7.8E-2</v>
      </c>
      <c r="BS674" s="82">
        <v>-0.13</v>
      </c>
      <c r="BT674" s="82">
        <v>0.19889999999999999</v>
      </c>
      <c r="CD674" s="82">
        <v>9.64E-2</v>
      </c>
      <c r="CE674" s="82">
        <v>1.9900000000000001E-2</v>
      </c>
      <c r="CF674" s="82">
        <v>-7.0800000000000002E-2</v>
      </c>
      <c r="CG674" s="82">
        <v>3.0099999999999998E-2</v>
      </c>
      <c r="CH674" s="82">
        <v>5.5300000000000002E-2</v>
      </c>
      <c r="CI674" s="82">
        <v>-2.29E-2</v>
      </c>
      <c r="CK674" s="82">
        <v>-0.12989999999999999</v>
      </c>
      <c r="CL674" s="82">
        <v>-4.4400000000000002E-2</v>
      </c>
      <c r="CM674" s="82">
        <v>-5.0799999999999998E-2</v>
      </c>
      <c r="CN674" s="82">
        <v>-3.3599999999999998E-2</v>
      </c>
      <c r="CO674" s="82">
        <v>-6.9599999999999995E-2</v>
      </c>
      <c r="CP674" s="82">
        <v>5.1299999999999998E-2</v>
      </c>
      <c r="CQ674" s="82">
        <v>0.14149999999999999</v>
      </c>
      <c r="CR674" s="82">
        <v>7.5700000000000003E-2</v>
      </c>
      <c r="CS674" s="82">
        <v>5.8700000000000002E-2</v>
      </c>
      <c r="CT674" s="82">
        <v>-1.7899999999999999E-2</v>
      </c>
      <c r="CU674" s="82">
        <v>1.35E-2</v>
      </c>
      <c r="CV674" s="82">
        <v>-8.1799999999999998E-2</v>
      </c>
      <c r="CW674" s="82">
        <v>-2.0799999999999999E-2</v>
      </c>
    </row>
    <row r="675" spans="1:108" x14ac:dyDescent="0.2">
      <c r="A675" s="82" t="s">
        <v>817</v>
      </c>
      <c r="B675" s="82">
        <v>673</v>
      </c>
      <c r="C675" s="82" t="s">
        <v>21</v>
      </c>
      <c r="D675" s="82" t="s">
        <v>1053</v>
      </c>
      <c r="E675" s="82">
        <v>20</v>
      </c>
      <c r="F675" s="82" t="s">
        <v>175</v>
      </c>
      <c r="G675" s="82">
        <v>65</v>
      </c>
      <c r="H675" s="83">
        <v>433.76541500000002</v>
      </c>
      <c r="I675" s="46" t="s">
        <v>781</v>
      </c>
      <c r="J675" s="82" t="s">
        <v>1058</v>
      </c>
      <c r="K675" s="82">
        <v>25</v>
      </c>
      <c r="L675" s="84" t="s">
        <v>109</v>
      </c>
      <c r="M675" s="82">
        <v>185</v>
      </c>
      <c r="N675" s="83">
        <v>593.51639999999998</v>
      </c>
      <c r="O675" s="46" t="s">
        <v>324</v>
      </c>
      <c r="P675" s="82">
        <v>8.8375000000000004</v>
      </c>
      <c r="Q675" s="82">
        <v>4.1757</v>
      </c>
      <c r="R675" s="82">
        <v>4.6619000000000002</v>
      </c>
      <c r="S675" s="82">
        <v>1.9138999999999999</v>
      </c>
      <c r="T675" s="82">
        <v>1.0215000000000001</v>
      </c>
      <c r="U675" s="82">
        <v>0.89239999999999997</v>
      </c>
      <c r="V675" s="82">
        <v>5.6899999999999999E-2</v>
      </c>
      <c r="W675" s="82">
        <v>-5.2999999999999999E-2</v>
      </c>
      <c r="X675" s="82">
        <v>0.37930000000000003</v>
      </c>
      <c r="Y675" s="82">
        <v>0.17330000000000001</v>
      </c>
      <c r="Z675" s="82">
        <v>-2.69E-2</v>
      </c>
      <c r="AC675" s="86">
        <v>-5.2999999999999999E-2</v>
      </c>
      <c r="AD675" s="82">
        <v>-0.56769999999999998</v>
      </c>
      <c r="AE675" s="82">
        <v>-0.28170000000000001</v>
      </c>
      <c r="AF675" s="82">
        <v>5.5800000000000002E-2</v>
      </c>
      <c r="AG675" s="82">
        <v>0.1205</v>
      </c>
      <c r="AH675" s="82">
        <v>-2.2800000000000001E-2</v>
      </c>
      <c r="AI675" s="82">
        <v>-0.1699</v>
      </c>
      <c r="AJ675" s="82">
        <v>0.26240000000000002</v>
      </c>
      <c r="AK675" s="82">
        <v>0.50990000000000002</v>
      </c>
      <c r="BA675" s="82">
        <v>5.8999999999999999E-3</v>
      </c>
      <c r="BE675" s="82">
        <v>0.35520000000000002</v>
      </c>
      <c r="BF675" s="82">
        <v>-3.3E-3</v>
      </c>
      <c r="BG675" s="82">
        <v>7.3800000000000004E-2</v>
      </c>
      <c r="BH675" s="82">
        <v>-0.42649999999999999</v>
      </c>
      <c r="BI675" s="82">
        <v>-5.3E-3</v>
      </c>
      <c r="BJ675" s="82">
        <v>0.21779999999999999</v>
      </c>
      <c r="BK675" s="82">
        <v>7.2099999999999997E-2</v>
      </c>
      <c r="BL675" s="82">
        <v>-0.10580000000000001</v>
      </c>
      <c r="BM675" s="82">
        <v>-5.3100000000000001E-2</v>
      </c>
      <c r="BN675" s="82">
        <v>-0.1308</v>
      </c>
      <c r="CD675" s="82">
        <v>-0.40039999999999998</v>
      </c>
      <c r="CF675" s="82">
        <v>0.32150000000000001</v>
      </c>
      <c r="CG675" s="82">
        <v>0.45369999999999999</v>
      </c>
      <c r="CK675" s="82">
        <v>-0.2281</v>
      </c>
      <c r="CL675" s="82">
        <v>0.24060000000000001</v>
      </c>
      <c r="CM675" s="82">
        <v>7.9600000000000004E-2</v>
      </c>
      <c r="CN675" s="82">
        <v>0.57130000000000003</v>
      </c>
      <c r="CO675" s="82">
        <v>-0.51890000000000003</v>
      </c>
      <c r="CP675" s="82">
        <v>-0.19539999999999999</v>
      </c>
      <c r="CQ675" s="82">
        <v>-0.3916</v>
      </c>
      <c r="CR675" s="82">
        <v>6.7900000000000002E-2</v>
      </c>
    </row>
    <row r="676" spans="1:108" x14ac:dyDescent="0.2">
      <c r="A676" s="82" t="s">
        <v>817</v>
      </c>
      <c r="B676" s="82">
        <v>674</v>
      </c>
      <c r="C676" s="82" t="s">
        <v>2</v>
      </c>
      <c r="D676" s="82" t="s">
        <v>1074</v>
      </c>
      <c r="E676" s="82">
        <v>16</v>
      </c>
      <c r="F676" s="82" t="s">
        <v>952</v>
      </c>
      <c r="G676" s="82">
        <v>5</v>
      </c>
      <c r="H676" s="83">
        <v>349.86646100000002</v>
      </c>
      <c r="I676" s="46" t="s">
        <v>342</v>
      </c>
      <c r="J676" s="82" t="s">
        <v>1074</v>
      </c>
      <c r="K676" s="82">
        <v>16</v>
      </c>
      <c r="L676" s="84" t="s">
        <v>952</v>
      </c>
      <c r="M676" s="82">
        <v>15</v>
      </c>
      <c r="N676" s="83">
        <v>364.56492800000001</v>
      </c>
      <c r="O676" s="46" t="s">
        <v>618</v>
      </c>
      <c r="P676" s="82">
        <v>8.8314000000000004</v>
      </c>
      <c r="Q676" s="82">
        <v>6.1195000000000004</v>
      </c>
      <c r="R676" s="82">
        <v>2.7119</v>
      </c>
      <c r="S676" s="82">
        <v>0.77300000000000002</v>
      </c>
      <c r="T676" s="82">
        <v>0.64839999999999998</v>
      </c>
      <c r="U676" s="82">
        <v>0.12470000000000001</v>
      </c>
      <c r="V676" s="82">
        <v>-4.4999999999999998E-2</v>
      </c>
      <c r="W676" s="82">
        <v>-3.3999999999999998E-3</v>
      </c>
      <c r="X676" s="82">
        <v>-0.154</v>
      </c>
      <c r="Y676" s="82">
        <v>0.1004</v>
      </c>
      <c r="Z676" s="82">
        <v>-8.5699999999999998E-2</v>
      </c>
      <c r="AA676" s="82">
        <v>-0.17150000000000001</v>
      </c>
      <c r="AC676" s="86">
        <v>2.9700000000000001E-2</v>
      </c>
      <c r="AD676" s="82">
        <v>-7.3400000000000007E-2</v>
      </c>
      <c r="AE676" s="82">
        <v>-8.9999999999999993E-3</v>
      </c>
      <c r="AF676" s="82">
        <v>0.15140000000000001</v>
      </c>
      <c r="AG676" s="82">
        <v>3.0000000000000001E-3</v>
      </c>
      <c r="AH676" s="82">
        <v>-1.83E-2</v>
      </c>
      <c r="AI676" s="82">
        <v>-0.106</v>
      </c>
      <c r="AJ676" s="82">
        <v>6.6400000000000001E-2</v>
      </c>
      <c r="AK676" s="82">
        <v>1.4500000000000001E-2</v>
      </c>
      <c r="AL676" s="82">
        <v>1.2999999999999999E-2</v>
      </c>
      <c r="AM676" s="82">
        <v>-7.9299999999999995E-2</v>
      </c>
      <c r="AN676" s="82">
        <v>3.3300000000000003E-2</v>
      </c>
      <c r="AO676" s="82">
        <v>4.2700000000000002E-2</v>
      </c>
      <c r="AP676" s="82">
        <v>4.8500000000000001E-2</v>
      </c>
      <c r="AQ676" s="82">
        <v>7.7399999999999997E-2</v>
      </c>
      <c r="AR676" s="82">
        <v>-3.73E-2</v>
      </c>
      <c r="BA676" s="82">
        <v>9.7000000000000003E-2</v>
      </c>
      <c r="BB676" s="82">
        <v>-1.4200000000000001E-2</v>
      </c>
      <c r="BC676" s="82">
        <v>8.5400000000000004E-2</v>
      </c>
      <c r="BE676" s="82">
        <v>-3.39E-2</v>
      </c>
      <c r="BF676" s="82">
        <v>-1.83E-2</v>
      </c>
      <c r="BG676" s="82">
        <v>-7.85E-2</v>
      </c>
      <c r="BH676" s="82">
        <v>1.2999999999999999E-3</v>
      </c>
      <c r="BI676" s="82">
        <v>-0.17050000000000001</v>
      </c>
      <c r="BJ676" s="82">
        <v>-6.4000000000000003E-3</v>
      </c>
      <c r="BK676" s="82">
        <v>-7.3800000000000004E-2</v>
      </c>
      <c r="BL676" s="82">
        <v>-3.6700000000000003E-2</v>
      </c>
      <c r="BM676" s="82">
        <v>-5.4300000000000001E-2</v>
      </c>
      <c r="BN676" s="82">
        <v>-8.2400000000000001E-2</v>
      </c>
      <c r="BO676" s="82">
        <v>-4.5999999999999999E-2</v>
      </c>
      <c r="BP676" s="82">
        <v>0.20180000000000001</v>
      </c>
      <c r="BQ676" s="82">
        <v>3.7400000000000003E-2</v>
      </c>
      <c r="BR676" s="82">
        <v>1.43E-2</v>
      </c>
      <c r="BS676" s="82">
        <v>0.17430000000000001</v>
      </c>
      <c r="BT676" s="82">
        <v>3.5000000000000001E-3</v>
      </c>
      <c r="CD676" s="82">
        <v>-0.1147</v>
      </c>
      <c r="CE676" s="82">
        <v>3.39E-2</v>
      </c>
      <c r="CF676" s="82">
        <v>8.77E-2</v>
      </c>
      <c r="CG676" s="82">
        <v>-7.0300000000000001E-2</v>
      </c>
      <c r="CH676" s="82">
        <v>9.1200000000000003E-2</v>
      </c>
      <c r="CI676" s="82">
        <v>-0.2422</v>
      </c>
      <c r="CK676" s="82">
        <v>7.1999999999999998E-3</v>
      </c>
      <c r="CL676" s="82">
        <v>9.9900000000000003E-2</v>
      </c>
      <c r="CM676" s="82">
        <v>6.0499999999999998E-2</v>
      </c>
      <c r="CN676" s="82">
        <v>-6.9000000000000006E-2</v>
      </c>
      <c r="CO676" s="82">
        <v>3.73E-2</v>
      </c>
      <c r="CP676" s="82">
        <v>-1.7500000000000002E-2</v>
      </c>
      <c r="CQ676" s="82">
        <v>3.32E-2</v>
      </c>
      <c r="CR676" s="82">
        <v>8.5400000000000004E-2</v>
      </c>
      <c r="CS676" s="82">
        <v>-0.2165</v>
      </c>
      <c r="CT676" s="82">
        <v>9.4000000000000004E-3</v>
      </c>
      <c r="CU676" s="82">
        <v>4.8999999999999998E-3</v>
      </c>
      <c r="CV676" s="82">
        <v>0.13139999999999999</v>
      </c>
      <c r="CW676" s="82">
        <v>4.8300000000000003E-2</v>
      </c>
    </row>
    <row r="677" spans="1:108" x14ac:dyDescent="0.2">
      <c r="A677" s="82" t="s">
        <v>817</v>
      </c>
      <c r="B677" s="82">
        <v>675</v>
      </c>
      <c r="C677" s="82" t="s">
        <v>1</v>
      </c>
      <c r="D677" s="82" t="s">
        <v>1019</v>
      </c>
      <c r="E677" s="82">
        <v>9</v>
      </c>
      <c r="F677" s="82" t="s">
        <v>261</v>
      </c>
      <c r="G677" s="82">
        <v>70</v>
      </c>
      <c r="H677" s="83">
        <v>573.87243599999999</v>
      </c>
      <c r="I677" s="46" t="s">
        <v>560</v>
      </c>
      <c r="J677" s="82" t="s">
        <v>1031</v>
      </c>
      <c r="K677" s="82">
        <v>23</v>
      </c>
      <c r="L677" s="84" t="s">
        <v>971</v>
      </c>
      <c r="M677" s="82">
        <v>15</v>
      </c>
      <c r="N677" s="83">
        <v>6.787763</v>
      </c>
      <c r="O677" s="46" t="s">
        <v>685</v>
      </c>
      <c r="P677" s="82">
        <v>8.8262</v>
      </c>
      <c r="Q677" s="82">
        <v>4.5282</v>
      </c>
      <c r="R677" s="82">
        <v>4.298</v>
      </c>
      <c r="S677" s="82">
        <v>1.6632</v>
      </c>
      <c r="T677" s="82">
        <v>0.9012</v>
      </c>
      <c r="U677" s="82">
        <v>0.76200000000000001</v>
      </c>
      <c r="V677" s="82">
        <v>-0.23369999999999999</v>
      </c>
      <c r="W677" s="82">
        <v>0.2029</v>
      </c>
      <c r="X677" s="82">
        <v>-0.2452</v>
      </c>
      <c r="Y677" s="82">
        <v>-0.1203</v>
      </c>
      <c r="Z677" s="82">
        <v>3.6600000000000001E-2</v>
      </c>
      <c r="AC677" s="86">
        <v>0.17150000000000001</v>
      </c>
      <c r="AD677" s="82">
        <v>-0.1777</v>
      </c>
      <c r="AE677" s="82">
        <v>3.0499999999999999E-2</v>
      </c>
      <c r="AF677" s="82">
        <v>-0.31929999999999997</v>
      </c>
      <c r="AG677" s="82">
        <v>-5.4600000000000003E-2</v>
      </c>
      <c r="AH677" s="82">
        <v>3.85E-2</v>
      </c>
      <c r="AI677" s="82">
        <v>7.5300000000000006E-2</v>
      </c>
      <c r="AJ677" s="82">
        <v>0.15409999999999999</v>
      </c>
      <c r="AK677" s="82">
        <v>0.1653</v>
      </c>
      <c r="BA677" s="82">
        <v>-5.0299999999999997E-2</v>
      </c>
      <c r="BE677" s="82">
        <v>9.8799999999999999E-2</v>
      </c>
      <c r="BF677" s="82">
        <v>-0.1341</v>
      </c>
      <c r="BG677" s="82">
        <v>-8.7400000000000005E-2</v>
      </c>
      <c r="BH677" s="82">
        <v>0.30649999999999999</v>
      </c>
      <c r="BI677" s="82">
        <v>3.9699999999999999E-2</v>
      </c>
      <c r="BJ677" s="82">
        <v>0.1772</v>
      </c>
      <c r="BK677" s="82">
        <v>-7.8E-2</v>
      </c>
      <c r="BL677" s="82">
        <v>2.07E-2</v>
      </c>
      <c r="BM677" s="82">
        <v>-9.1600000000000001E-2</v>
      </c>
      <c r="BN677" s="82">
        <v>-0.20150000000000001</v>
      </c>
      <c r="CD677" s="82">
        <v>0.1106</v>
      </c>
      <c r="CF677" s="82">
        <v>0.1338</v>
      </c>
      <c r="CG677" s="82">
        <v>-0.16719999999999999</v>
      </c>
      <c r="CK677" s="82">
        <v>0.2263</v>
      </c>
      <c r="CL677" s="82">
        <v>-6.1499999999999999E-2</v>
      </c>
      <c r="CM677" s="82">
        <v>-0.53569999999999995</v>
      </c>
      <c r="CN677" s="82">
        <v>-0.14610000000000001</v>
      </c>
      <c r="CO677" s="82">
        <v>8.7599999999999997E-2</v>
      </c>
      <c r="CP677" s="82">
        <v>-2.5999999999999999E-2</v>
      </c>
      <c r="CQ677" s="82">
        <v>8.5800000000000001E-2</v>
      </c>
      <c r="CR677" s="82">
        <v>0.29220000000000002</v>
      </c>
    </row>
    <row r="678" spans="1:108" x14ac:dyDescent="0.2">
      <c r="A678" s="82" t="s">
        <v>817</v>
      </c>
      <c r="B678" s="82">
        <v>676</v>
      </c>
      <c r="C678" s="82" t="s">
        <v>2</v>
      </c>
      <c r="D678" s="82" t="s">
        <v>1075</v>
      </c>
      <c r="E678" s="82">
        <v>17</v>
      </c>
      <c r="F678" s="82" t="s">
        <v>125</v>
      </c>
      <c r="G678" s="82">
        <v>140</v>
      </c>
      <c r="H678" s="83">
        <v>609.00341700000001</v>
      </c>
      <c r="I678" s="46" t="s">
        <v>311</v>
      </c>
      <c r="J678" s="82" t="s">
        <v>1109</v>
      </c>
      <c r="K678" s="82">
        <v>18</v>
      </c>
      <c r="L678" s="84" t="s">
        <v>961</v>
      </c>
      <c r="M678" s="82">
        <v>0</v>
      </c>
      <c r="N678" s="83">
        <v>1.0037039999999999</v>
      </c>
      <c r="O678" s="46" t="s">
        <v>636</v>
      </c>
      <c r="P678" s="82">
        <v>8.8216999999999999</v>
      </c>
      <c r="Q678" s="82">
        <v>4.3937999999999997</v>
      </c>
      <c r="R678" s="82">
        <v>4.4279000000000002</v>
      </c>
      <c r="S678" s="82">
        <v>1.0414000000000001</v>
      </c>
      <c r="T678" s="82">
        <v>0.50849999999999995</v>
      </c>
      <c r="U678" s="82">
        <v>0.53290000000000004</v>
      </c>
      <c r="V678" s="82">
        <v>-9.8299999999999998E-2</v>
      </c>
      <c r="W678" s="82">
        <v>-8.5000000000000006E-3</v>
      </c>
      <c r="X678" s="82">
        <v>-0.1061</v>
      </c>
      <c r="Y678" s="82">
        <v>-6.7799999999999999E-2</v>
      </c>
      <c r="Z678" s="82">
        <v>0.1356</v>
      </c>
      <c r="AA678" s="82">
        <v>0.10879999999999999</v>
      </c>
      <c r="AC678" s="86">
        <v>4.4600000000000001E-2</v>
      </c>
      <c r="AD678" s="82">
        <v>0.1308</v>
      </c>
      <c r="AE678" s="82">
        <v>0.02</v>
      </c>
      <c r="AF678" s="82">
        <v>-2.7900000000000001E-2</v>
      </c>
      <c r="AG678" s="82">
        <v>-0.115</v>
      </c>
      <c r="AH678" s="82">
        <v>-8.0699999999999994E-2</v>
      </c>
      <c r="AI678" s="82">
        <v>2.3099999999999999E-2</v>
      </c>
      <c r="AJ678" s="82">
        <v>-6.2600000000000003E-2</v>
      </c>
      <c r="AK678" s="82">
        <v>3.78E-2</v>
      </c>
      <c r="AL678" s="82">
        <v>-5.7299999999999997E-2</v>
      </c>
      <c r="AM678" s="82">
        <v>-8.1500000000000003E-2</v>
      </c>
      <c r="AN678" s="82">
        <v>6.0400000000000002E-2</v>
      </c>
      <c r="AO678" s="82">
        <v>0.1109</v>
      </c>
      <c r="AP678" s="82">
        <v>-0.18060000000000001</v>
      </c>
      <c r="AQ678" s="82">
        <v>5.2299999999999999E-2</v>
      </c>
      <c r="AR678" s="82">
        <v>-5.0700000000000002E-2</v>
      </c>
      <c r="BA678" s="82">
        <v>0.1033</v>
      </c>
      <c r="BB678" s="82">
        <v>-8.9999999999999998E-4</v>
      </c>
      <c r="BC678" s="82">
        <v>-0.06</v>
      </c>
      <c r="BE678" s="82">
        <v>1.9300000000000001E-2</v>
      </c>
      <c r="BF678" s="82">
        <v>5.8099999999999999E-2</v>
      </c>
      <c r="BG678" s="82">
        <v>-8.6999999999999994E-3</v>
      </c>
      <c r="BH678" s="82">
        <v>5.1000000000000004E-3</v>
      </c>
      <c r="BI678" s="82">
        <v>1.4200000000000001E-2</v>
      </c>
      <c r="BJ678" s="82">
        <v>-4.7E-2</v>
      </c>
      <c r="BK678" s="82">
        <v>-0.17269999999999999</v>
      </c>
      <c r="BL678" s="82">
        <v>-6.83E-2</v>
      </c>
      <c r="BM678" s="82">
        <v>-1.8800000000000001E-2</v>
      </c>
      <c r="BN678" s="82">
        <v>1.5800000000000002E-2</v>
      </c>
      <c r="BO678" s="82">
        <v>6.7500000000000004E-2</v>
      </c>
      <c r="BP678" s="82">
        <v>9.8000000000000004E-2</v>
      </c>
      <c r="BQ678" s="82">
        <v>3.4099999999999998E-2</v>
      </c>
      <c r="BR678" s="82">
        <v>-6.6400000000000001E-2</v>
      </c>
      <c r="BS678" s="82">
        <v>3.5000000000000003E-2</v>
      </c>
      <c r="BT678" s="82">
        <v>-7.4000000000000003E-3</v>
      </c>
      <c r="CD678" s="82">
        <v>-0.1656</v>
      </c>
      <c r="CE678" s="82">
        <v>0.2031</v>
      </c>
      <c r="CF678" s="82">
        <v>0.17219999999999999</v>
      </c>
      <c r="CG678" s="82">
        <v>-2.0799999999999999E-2</v>
      </c>
      <c r="CH678" s="82">
        <v>3.15E-2</v>
      </c>
      <c r="CI678" s="82">
        <v>0.15970000000000001</v>
      </c>
      <c r="CK678" s="82">
        <v>-3.7600000000000001E-2</v>
      </c>
      <c r="CL678" s="82">
        <v>5.6399999999999999E-2</v>
      </c>
      <c r="CM678" s="82">
        <v>2.7199999999999998E-2</v>
      </c>
      <c r="CN678" s="82">
        <v>-7.2900000000000006E-2</v>
      </c>
      <c r="CO678" s="82">
        <v>-8.5400000000000004E-2</v>
      </c>
      <c r="CP678" s="82">
        <v>-0.14960000000000001</v>
      </c>
      <c r="CQ678" s="82">
        <v>0.1497</v>
      </c>
      <c r="CR678" s="82">
        <v>1.2E-2</v>
      </c>
      <c r="CS678" s="82">
        <v>-5.0200000000000002E-2</v>
      </c>
      <c r="CT678" s="82">
        <v>-1.2500000000000001E-2</v>
      </c>
      <c r="CU678" s="82">
        <v>-4.1300000000000003E-2</v>
      </c>
      <c r="CV678" s="82">
        <v>1.5699999999999999E-2</v>
      </c>
      <c r="CW678" s="82">
        <v>-0.19170000000000001</v>
      </c>
    </row>
    <row r="679" spans="1:108" x14ac:dyDescent="0.2">
      <c r="A679" s="82" t="s">
        <v>817</v>
      </c>
      <c r="B679" s="82">
        <v>677</v>
      </c>
      <c r="C679" s="82" t="s">
        <v>359</v>
      </c>
      <c r="D679" s="82" t="s">
        <v>1100</v>
      </c>
      <c r="E679" s="82">
        <v>11</v>
      </c>
      <c r="F679" s="82" t="s">
        <v>919</v>
      </c>
      <c r="G679" s="82">
        <v>5</v>
      </c>
      <c r="H679" s="83">
        <v>638.96615299999996</v>
      </c>
      <c r="I679" s="46" t="s">
        <v>578</v>
      </c>
      <c r="J679" s="82" t="s">
        <v>1106</v>
      </c>
      <c r="K679" s="82">
        <v>24</v>
      </c>
      <c r="L679" s="84" t="s">
        <v>978</v>
      </c>
      <c r="M679" s="82">
        <v>20</v>
      </c>
      <c r="N679" s="83">
        <v>740.09263599999997</v>
      </c>
      <c r="O679" s="46" t="s">
        <v>704</v>
      </c>
      <c r="P679" s="82">
        <v>8.8163999999999998</v>
      </c>
      <c r="Q679" s="82">
        <v>1.3525</v>
      </c>
      <c r="R679" s="82">
        <v>7.4638999999999998</v>
      </c>
      <c r="S679" s="82">
        <v>0.98660000000000003</v>
      </c>
      <c r="T679" s="82">
        <v>0.14660000000000001</v>
      </c>
      <c r="U679" s="82">
        <v>0.84</v>
      </c>
      <c r="V679" s="82">
        <v>6.8937999999999997</v>
      </c>
      <c r="W679" s="82">
        <v>-15.7675</v>
      </c>
      <c r="X679" s="82">
        <v>12.2835</v>
      </c>
      <c r="Y679" s="82">
        <v>-101.21729999999999</v>
      </c>
      <c r="Z679" s="82">
        <v>-4.4127999999999998</v>
      </c>
      <c r="AA679" s="82">
        <v>52.282699999999998</v>
      </c>
      <c r="AB679" s="82">
        <v>-26.523399999999999</v>
      </c>
      <c r="AC679" s="86">
        <v>-7.52</v>
      </c>
      <c r="AD679" s="82">
        <v>-9.5694999999999997</v>
      </c>
      <c r="AE679" s="82">
        <v>12.075799999999999</v>
      </c>
      <c r="AF679" s="82">
        <v>-10.017799999999999</v>
      </c>
      <c r="AG679" s="82">
        <v>36.884399999999999</v>
      </c>
      <c r="AH679" s="82">
        <v>-7.5633999999999997</v>
      </c>
      <c r="AI679" s="82">
        <v>1.0170999999999999</v>
      </c>
      <c r="AJ679" s="82">
        <v>7.8247999999999998</v>
      </c>
      <c r="AK679" s="82">
        <v>7.2904</v>
      </c>
      <c r="AL679" s="82">
        <v>47.628300000000003</v>
      </c>
      <c r="AM679" s="82">
        <v>14.7432</v>
      </c>
      <c r="AN679" s="82">
        <v>15.042</v>
      </c>
      <c r="AO679" s="82">
        <v>30.8734</v>
      </c>
      <c r="AP679" s="82">
        <v>0.86260000000000003</v>
      </c>
      <c r="AQ679" s="82">
        <v>34.5456</v>
      </c>
      <c r="AR679" s="82">
        <v>-27.575299999999999</v>
      </c>
      <c r="AS679" s="82">
        <v>-7.1189</v>
      </c>
      <c r="AT679" s="82">
        <v>-2.2621000000000002</v>
      </c>
      <c r="AU679" s="82">
        <v>-4.1188000000000002</v>
      </c>
      <c r="AV679" s="82">
        <v>-30.8325</v>
      </c>
      <c r="AW679" s="82">
        <v>-24.071000000000002</v>
      </c>
      <c r="AX679" s="82">
        <v>-2.0081000000000002</v>
      </c>
      <c r="AY679" s="82">
        <v>-15.9358</v>
      </c>
      <c r="AZ679" s="82">
        <v>19.676200000000001</v>
      </c>
      <c r="BA679" s="82">
        <v>-60.960500000000003</v>
      </c>
      <c r="BB679" s="82">
        <v>4.3299000000000003</v>
      </c>
      <c r="BC679" s="82">
        <v>-15.832599999999999</v>
      </c>
      <c r="BD679" s="82">
        <v>-12.395899999999999</v>
      </c>
      <c r="BE679" s="82">
        <v>-18.616900000000001</v>
      </c>
      <c r="BF679" s="82">
        <v>9.5226000000000006</v>
      </c>
      <c r="BG679" s="82">
        <v>23.026900000000001</v>
      </c>
      <c r="BH679" s="82">
        <v>28.537099999999999</v>
      </c>
      <c r="BI679" s="82">
        <v>-1.2472000000000001</v>
      </c>
      <c r="BJ679" s="82">
        <v>-4.4100999999999999</v>
      </c>
      <c r="BK679" s="82">
        <v>14.2316</v>
      </c>
      <c r="BL679" s="82">
        <v>31.155100000000001</v>
      </c>
      <c r="BM679" s="82">
        <v>-24.430700000000002</v>
      </c>
      <c r="BN679" s="82">
        <v>14.987399999999999</v>
      </c>
      <c r="BO679" s="82">
        <v>-16.850300000000001</v>
      </c>
      <c r="BP679" s="82">
        <v>-34.321100000000001</v>
      </c>
      <c r="BQ679" s="82">
        <v>-20.795000000000002</v>
      </c>
      <c r="BR679" s="82">
        <v>-0.1067</v>
      </c>
      <c r="BS679" s="82">
        <v>3.3195999999999999</v>
      </c>
      <c r="BT679" s="82">
        <v>16.251999999999999</v>
      </c>
      <c r="BU679" s="82">
        <v>11.598800000000001</v>
      </c>
      <c r="BV679" s="82">
        <v>-35.4953</v>
      </c>
      <c r="BW679" s="82">
        <v>12.9124</v>
      </c>
      <c r="BX679" s="82">
        <v>23.270900000000001</v>
      </c>
      <c r="BY679" s="82">
        <v>13.286199999999999</v>
      </c>
      <c r="BZ679" s="82">
        <v>19.1783</v>
      </c>
      <c r="CA679" s="82">
        <v>-11.2271</v>
      </c>
      <c r="CB679" s="82">
        <v>31.080400000000001</v>
      </c>
      <c r="CC679" s="82">
        <v>16.788900000000002</v>
      </c>
      <c r="CD679" s="82">
        <v>30.4495</v>
      </c>
      <c r="CE679" s="82">
        <v>92.321200000000005</v>
      </c>
      <c r="CF679" s="82">
        <v>25.976800000000001</v>
      </c>
      <c r="CG679" s="82">
        <v>-37.187600000000003</v>
      </c>
      <c r="CH679" s="82">
        <v>30.034600000000001</v>
      </c>
      <c r="CI679" s="82">
        <v>28.185199999999998</v>
      </c>
      <c r="CJ679" s="82">
        <v>-35.413899999999998</v>
      </c>
      <c r="CK679" s="82">
        <v>-22.2805</v>
      </c>
      <c r="CL679" s="82">
        <v>-23.052900000000001</v>
      </c>
      <c r="CM679" s="82">
        <v>-10.854699999999999</v>
      </c>
      <c r="CN679" s="82">
        <v>1.9745999999999999</v>
      </c>
      <c r="CO679" s="82">
        <v>-9.0732999999999997</v>
      </c>
      <c r="CP679" s="82">
        <v>-16.140599999999999</v>
      </c>
      <c r="CQ679" s="82">
        <v>15.7362</v>
      </c>
      <c r="CR679" s="82">
        <v>-1.946</v>
      </c>
      <c r="CS679" s="82">
        <v>-35.122</v>
      </c>
      <c r="CT679" s="82">
        <v>-0.51380000000000003</v>
      </c>
      <c r="CU679" s="82">
        <v>-22.238700000000001</v>
      </c>
      <c r="CV679" s="82">
        <v>-54.420999999999999</v>
      </c>
      <c r="CW679" s="82">
        <v>-23.86</v>
      </c>
      <c r="CX679" s="82">
        <v>-12.063700000000001</v>
      </c>
      <c r="CY679" s="82">
        <v>43.618000000000002</v>
      </c>
      <c r="CZ679" s="82">
        <v>-7.3186999999999998</v>
      </c>
      <c r="DA679" s="82">
        <v>29.736000000000001</v>
      </c>
      <c r="DB679" s="82">
        <v>10.989800000000001</v>
      </c>
      <c r="DC679" s="82">
        <v>-10.348000000000001</v>
      </c>
      <c r="DD679" s="82">
        <v>-3.9754</v>
      </c>
    </row>
    <row r="680" spans="1:108" x14ac:dyDescent="0.2">
      <c r="A680" s="82" t="s">
        <v>817</v>
      </c>
      <c r="B680" s="82">
        <v>678</v>
      </c>
      <c r="C680" s="82" t="s">
        <v>359</v>
      </c>
      <c r="D680" s="82" t="s">
        <v>1097</v>
      </c>
      <c r="E680" s="82">
        <v>3</v>
      </c>
      <c r="F680" s="82" t="s">
        <v>81</v>
      </c>
      <c r="G680" s="82">
        <v>40</v>
      </c>
      <c r="H680" s="83">
        <v>50.706059000000003</v>
      </c>
      <c r="I680" s="46" t="s">
        <v>785</v>
      </c>
      <c r="J680" s="82" t="s">
        <v>1105</v>
      </c>
      <c r="K680" s="82">
        <v>22</v>
      </c>
      <c r="L680" s="84" t="s">
        <v>970</v>
      </c>
      <c r="M680" s="82">
        <v>15</v>
      </c>
      <c r="N680" s="83">
        <v>730.43321500000002</v>
      </c>
      <c r="O680" s="46" t="s">
        <v>680</v>
      </c>
      <c r="P680" s="82">
        <v>8.8145000000000007</v>
      </c>
      <c r="Q680" s="82">
        <v>4.2000000000000003E-2</v>
      </c>
      <c r="R680" s="82">
        <v>8.7725000000000009</v>
      </c>
      <c r="S680" s="82">
        <v>0.71950000000000003</v>
      </c>
      <c r="T680" s="82">
        <v>3.7000000000000002E-3</v>
      </c>
      <c r="U680" s="82">
        <v>0.71579999999999999</v>
      </c>
      <c r="V680" s="82">
        <v>1.9266000000000001</v>
      </c>
      <c r="W680" s="82">
        <v>1.7116</v>
      </c>
      <c r="X680" s="82">
        <v>1.9664999999999999</v>
      </c>
      <c r="Y680" s="82">
        <v>-81.840400000000002</v>
      </c>
      <c r="Z680" s="82">
        <v>23.427099999999999</v>
      </c>
      <c r="AA680" s="82">
        <v>71.720399999999998</v>
      </c>
      <c r="AB680" s="82">
        <v>-91.616</v>
      </c>
      <c r="AC680" s="86">
        <v>26.9068</v>
      </c>
      <c r="AD680" s="82">
        <v>11.7193</v>
      </c>
      <c r="AE680" s="82">
        <v>-8.7894000000000005</v>
      </c>
      <c r="AF680" s="82">
        <v>-23.2577</v>
      </c>
      <c r="AG680" s="82">
        <v>6.4109999999999996</v>
      </c>
      <c r="AH680" s="82">
        <v>5.7811000000000003</v>
      </c>
      <c r="AI680" s="82">
        <v>22.401800000000001</v>
      </c>
      <c r="AJ680" s="82">
        <v>17.084499999999998</v>
      </c>
      <c r="AK680" s="82">
        <v>-0.75080000000000002</v>
      </c>
      <c r="AL680" s="82">
        <v>25.407</v>
      </c>
      <c r="AM680" s="82">
        <v>89.677099999999996</v>
      </c>
      <c r="AN680" s="82">
        <v>-35.280900000000003</v>
      </c>
      <c r="AO680" s="82">
        <v>32.760899999999999</v>
      </c>
      <c r="AP680" s="82">
        <v>5.8962000000000003</v>
      </c>
      <c r="AQ680" s="82">
        <v>-19.054099999999998</v>
      </c>
      <c r="AR680" s="82">
        <v>-3.2383000000000002</v>
      </c>
      <c r="AS680" s="82">
        <v>-4.0968999999999998</v>
      </c>
      <c r="AT680" s="82">
        <v>7.8699000000000003</v>
      </c>
      <c r="AU680" s="82">
        <v>18.161899999999999</v>
      </c>
      <c r="AV680" s="82">
        <v>-39.246299999999998</v>
      </c>
      <c r="AW680" s="82">
        <v>-24.531500000000001</v>
      </c>
      <c r="AX680" s="82">
        <v>19.026599999999998</v>
      </c>
      <c r="AY680" s="82">
        <v>-38.910299999999999</v>
      </c>
      <c r="AZ680" s="82">
        <v>-13.6388</v>
      </c>
      <c r="BA680" s="82">
        <v>19.016400000000001</v>
      </c>
      <c r="BB680" s="82">
        <v>20.658999999999999</v>
      </c>
      <c r="BC680" s="82">
        <v>25.473800000000001</v>
      </c>
      <c r="BD680" s="82">
        <v>-15.541700000000001</v>
      </c>
      <c r="BE680" s="82">
        <v>15.2562</v>
      </c>
      <c r="BF680" s="82">
        <v>-4.5194000000000001</v>
      </c>
      <c r="BG680" s="82">
        <v>0.6694</v>
      </c>
      <c r="BH680" s="82">
        <v>-14.303000000000001</v>
      </c>
      <c r="BI680" s="82">
        <v>22.495799999999999</v>
      </c>
      <c r="BJ680" s="82">
        <v>-0.29270000000000002</v>
      </c>
      <c r="BK680" s="82">
        <v>-5.3704999999999998</v>
      </c>
      <c r="BL680" s="82">
        <v>-5.7682000000000002</v>
      </c>
      <c r="BM680" s="82">
        <v>0.19400000000000001</v>
      </c>
      <c r="BN680" s="82">
        <v>-6.2686999999999999</v>
      </c>
      <c r="BO680" s="82">
        <v>-1.9138999999999999</v>
      </c>
      <c r="BP680" s="82">
        <v>-18.871400000000001</v>
      </c>
      <c r="BQ680" s="82">
        <v>-14.894600000000001</v>
      </c>
      <c r="BR680" s="82">
        <v>17.0685</v>
      </c>
      <c r="BS680" s="82">
        <v>-18.942399999999999</v>
      </c>
      <c r="BT680" s="82">
        <v>-8.032</v>
      </c>
      <c r="BU680" s="82">
        <v>2.4807000000000001</v>
      </c>
      <c r="BV680" s="82">
        <v>-2.3780000000000001</v>
      </c>
      <c r="BW680" s="82">
        <v>-8.3153000000000006</v>
      </c>
      <c r="BX680" s="82">
        <v>-4.9863999999999997</v>
      </c>
      <c r="BY680" s="82">
        <v>1.7565999999999999</v>
      </c>
      <c r="BZ680" s="82">
        <v>-2.4504000000000001</v>
      </c>
      <c r="CA680" s="82">
        <v>-1.339</v>
      </c>
      <c r="CB680" s="82">
        <v>9.1170000000000009</v>
      </c>
      <c r="CC680" s="82">
        <v>28.146899999999999</v>
      </c>
      <c r="CD680" s="82">
        <v>-72.730099999999993</v>
      </c>
      <c r="CE680" s="82">
        <v>50.335000000000001</v>
      </c>
      <c r="CF680" s="82">
        <v>27.386500000000002</v>
      </c>
      <c r="CG680" s="82">
        <v>-3.6459000000000001</v>
      </c>
      <c r="CH680" s="82">
        <v>25.218900000000001</v>
      </c>
      <c r="CI680" s="82">
        <v>3.8904999999999998</v>
      </c>
      <c r="CJ680" s="82">
        <v>-6.7453000000000003</v>
      </c>
      <c r="CK680" s="82">
        <v>-18.241499999999998</v>
      </c>
      <c r="CL680" s="82">
        <v>23.037099999999999</v>
      </c>
      <c r="CM680" s="82">
        <v>42.564700000000002</v>
      </c>
      <c r="CN680" s="82">
        <v>14.4261</v>
      </c>
      <c r="CO680" s="82">
        <v>-7.7191999999999998</v>
      </c>
      <c r="CP680" s="82">
        <v>-15.9796</v>
      </c>
      <c r="CQ680" s="82">
        <v>-21.952400000000001</v>
      </c>
      <c r="CR680" s="82">
        <v>-19.842600000000001</v>
      </c>
      <c r="CS680" s="82">
        <v>-31.892299999999999</v>
      </c>
      <c r="CT680" s="82">
        <v>-5.6696</v>
      </c>
      <c r="CU680" s="82">
        <v>-14.063499999999999</v>
      </c>
      <c r="CV680" s="82">
        <v>-45.567100000000003</v>
      </c>
      <c r="CW680" s="82">
        <v>-11.265000000000001</v>
      </c>
      <c r="CX680" s="82">
        <v>-0.59109999999999996</v>
      </c>
      <c r="CY680" s="82">
        <v>54.952100000000002</v>
      </c>
      <c r="CZ680" s="82">
        <v>-3.7477</v>
      </c>
      <c r="DA680" s="82">
        <v>29.031400000000001</v>
      </c>
      <c r="DB680" s="82">
        <v>-14.976000000000001</v>
      </c>
      <c r="DC680" s="82">
        <v>4.4462999999999999</v>
      </c>
      <c r="DD680" s="82">
        <v>-8.8065999999999995</v>
      </c>
    </row>
    <row r="681" spans="1:108" x14ac:dyDescent="0.2">
      <c r="A681" s="82" t="s">
        <v>817</v>
      </c>
      <c r="B681" s="82">
        <v>679</v>
      </c>
      <c r="C681" s="82" t="s">
        <v>1</v>
      </c>
      <c r="D681" s="82" t="s">
        <v>1027</v>
      </c>
      <c r="E681" s="82">
        <v>17</v>
      </c>
      <c r="F681" s="82" t="s">
        <v>125</v>
      </c>
      <c r="G681" s="82">
        <v>20</v>
      </c>
      <c r="H681" s="83">
        <v>12.419954000000001</v>
      </c>
      <c r="I681" s="46" t="s">
        <v>160</v>
      </c>
      <c r="J681" s="82" t="s">
        <v>1030</v>
      </c>
      <c r="K681" s="82">
        <v>21</v>
      </c>
      <c r="L681" s="84" t="s">
        <v>967</v>
      </c>
      <c r="M681" s="82">
        <v>5</v>
      </c>
      <c r="N681" s="83">
        <v>7.9105210000000001</v>
      </c>
      <c r="O681" s="46" t="s">
        <v>661</v>
      </c>
      <c r="P681" s="82">
        <v>8.8103999999999996</v>
      </c>
      <c r="Q681" s="82">
        <v>5.8343999999999996</v>
      </c>
      <c r="R681" s="82">
        <v>2.9761000000000002</v>
      </c>
      <c r="S681" s="82">
        <v>1.5826</v>
      </c>
      <c r="T681" s="82">
        <v>1.1941999999999999</v>
      </c>
      <c r="U681" s="82">
        <v>0.38850000000000001</v>
      </c>
      <c r="V681" s="82">
        <v>-5.1799999999999999E-2</v>
      </c>
      <c r="W681" s="82">
        <v>5.5300000000000002E-2</v>
      </c>
      <c r="X681" s="82">
        <v>-0.28210000000000002</v>
      </c>
      <c r="Y681" s="82">
        <v>-0.1699</v>
      </c>
      <c r="Z681" s="82">
        <v>6.9099999999999995E-2</v>
      </c>
      <c r="AC681" s="86">
        <v>-4.9200000000000001E-2</v>
      </c>
      <c r="AD681" s="82">
        <v>8.7900000000000006E-2</v>
      </c>
      <c r="AE681" s="82">
        <v>-0.49809999999999999</v>
      </c>
      <c r="AF681" s="82">
        <v>0.27910000000000001</v>
      </c>
      <c r="AG681" s="82">
        <v>0.2135</v>
      </c>
      <c r="AH681" s="82">
        <v>5.7599999999999998E-2</v>
      </c>
      <c r="AI681" s="82">
        <v>6.59E-2</v>
      </c>
      <c r="AJ681" s="82">
        <v>-0.10920000000000001</v>
      </c>
      <c r="AK681" s="82">
        <v>5.33E-2</v>
      </c>
      <c r="BA681" s="82">
        <v>-4.7800000000000002E-2</v>
      </c>
      <c r="BE681" s="82">
        <v>-6.1000000000000004E-3</v>
      </c>
      <c r="BF681" s="82">
        <v>-6.59E-2</v>
      </c>
      <c r="BG681" s="82">
        <v>-0.12870000000000001</v>
      </c>
      <c r="BH681" s="82">
        <v>0.28939999999999999</v>
      </c>
      <c r="BI681" s="82">
        <v>-0.18740000000000001</v>
      </c>
      <c r="BJ681" s="82">
        <v>0.3805</v>
      </c>
      <c r="BK681" s="82">
        <v>-7.6499999999999999E-2</v>
      </c>
      <c r="BL681" s="82">
        <v>-0.125</v>
      </c>
      <c r="BM681" s="82">
        <v>4.6699999999999998E-2</v>
      </c>
      <c r="BN681" s="82">
        <v>-7.9100000000000004E-2</v>
      </c>
      <c r="CD681" s="82">
        <v>3.2199999999999999E-2</v>
      </c>
      <c r="CF681" s="82">
        <v>-2.1499999999999998E-2</v>
      </c>
      <c r="CG681" s="82">
        <v>-0.21190000000000001</v>
      </c>
      <c r="CK681" s="82">
        <v>-5.33E-2</v>
      </c>
      <c r="CL681" s="82">
        <v>5.4600000000000003E-2</v>
      </c>
      <c r="CM681" s="82">
        <v>7.4099999999999999E-2</v>
      </c>
      <c r="CN681" s="82">
        <v>-0.2273</v>
      </c>
      <c r="CO681" s="82">
        <v>-0.19650000000000001</v>
      </c>
      <c r="CP681" s="82">
        <v>8.2100000000000006E-2</v>
      </c>
      <c r="CQ681" s="82">
        <v>0.2591</v>
      </c>
      <c r="CR681" s="82">
        <v>0.2082</v>
      </c>
    </row>
    <row r="682" spans="1:108" x14ac:dyDescent="0.2">
      <c r="A682" s="82" t="s">
        <v>817</v>
      </c>
      <c r="B682" s="82">
        <v>680</v>
      </c>
      <c r="C682" s="82" t="s">
        <v>2</v>
      </c>
      <c r="D682" s="82" t="s">
        <v>1072</v>
      </c>
      <c r="E682" s="82">
        <v>14</v>
      </c>
      <c r="F682" s="82" t="s">
        <v>203</v>
      </c>
      <c r="G682" s="82">
        <v>10</v>
      </c>
      <c r="H682" s="83">
        <v>5.4704199999999998</v>
      </c>
      <c r="I682" s="46" t="s">
        <v>598</v>
      </c>
      <c r="J682" s="82" t="s">
        <v>1109</v>
      </c>
      <c r="K682" s="82">
        <v>18</v>
      </c>
      <c r="L682" s="84" t="s">
        <v>961</v>
      </c>
      <c r="M682" s="82">
        <v>0</v>
      </c>
      <c r="N682" s="83">
        <v>1.0037039999999999</v>
      </c>
      <c r="O682" s="46" t="s">
        <v>636</v>
      </c>
      <c r="P682" s="82">
        <v>8.8033000000000001</v>
      </c>
      <c r="Q682" s="82">
        <v>5.3589000000000002</v>
      </c>
      <c r="R682" s="82">
        <v>3.4445000000000001</v>
      </c>
      <c r="S682" s="82">
        <v>0.93630000000000002</v>
      </c>
      <c r="T682" s="82">
        <v>0.56620000000000004</v>
      </c>
      <c r="U682" s="82">
        <v>0.37009999999999998</v>
      </c>
      <c r="V682" s="82">
        <v>3.7999999999999999E-2</v>
      </c>
      <c r="W682" s="82">
        <v>8.0000000000000004E-4</v>
      </c>
      <c r="X682" s="82">
        <v>-0.1118</v>
      </c>
      <c r="Y682" s="82">
        <v>4.24E-2</v>
      </c>
      <c r="Z682" s="82">
        <v>-4.4400000000000002E-2</v>
      </c>
      <c r="AA682" s="82">
        <v>-5.5500000000000001E-2</v>
      </c>
      <c r="AC682" s="86">
        <v>9.9000000000000008E-3</v>
      </c>
      <c r="AD682" s="82">
        <v>8.0000000000000002E-3</v>
      </c>
      <c r="AE682" s="82">
        <v>-8.1000000000000003E-2</v>
      </c>
      <c r="AF682" s="82">
        <v>0.1101</v>
      </c>
      <c r="AG682" s="82">
        <v>5.9900000000000002E-2</v>
      </c>
      <c r="AH682" s="82">
        <v>-6.1199999999999997E-2</v>
      </c>
      <c r="AI682" s="82">
        <v>8.4000000000000005E-2</v>
      </c>
      <c r="AJ682" s="82">
        <v>1.24E-2</v>
      </c>
      <c r="AK682" s="82">
        <v>-7.5300000000000006E-2</v>
      </c>
      <c r="AL682" s="82">
        <v>0.1462</v>
      </c>
      <c r="AM682" s="82">
        <v>-0.1174</v>
      </c>
      <c r="AN682" s="82">
        <v>6.1499999999999999E-2</v>
      </c>
      <c r="AO682" s="82">
        <v>-2.6800000000000001E-2</v>
      </c>
      <c r="AP682" s="82">
        <v>9.4999999999999998E-3</v>
      </c>
      <c r="AQ682" s="82">
        <v>-4.6699999999999998E-2</v>
      </c>
      <c r="AR682" s="82">
        <v>-3.5499999999999997E-2</v>
      </c>
      <c r="BA682" s="82">
        <v>8.9300000000000004E-2</v>
      </c>
      <c r="BB682" s="82">
        <v>-9.7999999999999997E-3</v>
      </c>
      <c r="BC682" s="82">
        <v>-4.4499999999999998E-2</v>
      </c>
      <c r="BE682" s="82">
        <v>2.5499999999999998E-2</v>
      </c>
      <c r="BF682" s="82">
        <v>5.3800000000000001E-2</v>
      </c>
      <c r="BG682" s="82">
        <v>-2.3800000000000002E-2</v>
      </c>
      <c r="BH682" s="82">
        <v>6.1999999999999998E-3</v>
      </c>
      <c r="BI682" s="82">
        <v>1.35E-2</v>
      </c>
      <c r="BJ682" s="82">
        <v>-3.6700000000000003E-2</v>
      </c>
      <c r="BK682" s="82">
        <v>-0.159</v>
      </c>
      <c r="BL682" s="82">
        <v>-7.4300000000000005E-2</v>
      </c>
      <c r="BM682" s="82">
        <v>-1.14E-2</v>
      </c>
      <c r="BN682" s="82">
        <v>1.21E-2</v>
      </c>
      <c r="BO682" s="82">
        <v>6.6699999999999995E-2</v>
      </c>
      <c r="BP682" s="82">
        <v>8.6800000000000002E-2</v>
      </c>
      <c r="BQ682" s="82">
        <v>2.2200000000000001E-2</v>
      </c>
      <c r="BR682" s="82">
        <v>-4.3499999999999997E-2</v>
      </c>
      <c r="BS682" s="82">
        <v>2.7799999999999998E-2</v>
      </c>
      <c r="BT682" s="82">
        <v>-1.1000000000000001E-3</v>
      </c>
      <c r="CD682" s="82">
        <v>2.35E-2</v>
      </c>
      <c r="CE682" s="82">
        <v>5.2600000000000001E-2</v>
      </c>
      <c r="CF682" s="82">
        <v>7.9000000000000008E-3</v>
      </c>
      <c r="CG682" s="82">
        <v>-0.1022</v>
      </c>
      <c r="CH682" s="82">
        <v>5.7700000000000001E-2</v>
      </c>
      <c r="CI682" s="82">
        <v>0.114</v>
      </c>
      <c r="CK682" s="82">
        <v>9.3200000000000005E-2</v>
      </c>
      <c r="CL682" s="82">
        <v>8.9300000000000004E-2</v>
      </c>
      <c r="CM682" s="82">
        <v>4.4600000000000001E-2</v>
      </c>
      <c r="CN682" s="82">
        <v>-1.8200000000000001E-2</v>
      </c>
      <c r="CO682" s="82">
        <v>8.72E-2</v>
      </c>
      <c r="CP682" s="82">
        <v>-3.8100000000000002E-2</v>
      </c>
      <c r="CQ682" s="82">
        <v>4.9599999999999998E-2</v>
      </c>
      <c r="CR682" s="82">
        <v>-0.1207</v>
      </c>
      <c r="CS682" s="82">
        <v>-0.1613</v>
      </c>
      <c r="CT682" s="82">
        <v>3.5900000000000001E-2</v>
      </c>
      <c r="CU682" s="82">
        <v>6.9400000000000003E-2</v>
      </c>
      <c r="CV682" s="82">
        <v>-0.16159999999999999</v>
      </c>
      <c r="CW682" s="82">
        <v>-0.12280000000000001</v>
      </c>
    </row>
    <row r="683" spans="1:108" x14ac:dyDescent="0.2">
      <c r="A683" s="82" t="s">
        <v>817</v>
      </c>
      <c r="B683" s="82">
        <v>681</v>
      </c>
      <c r="C683" s="82" t="s">
        <v>1</v>
      </c>
      <c r="D683" s="82" t="s">
        <v>1014</v>
      </c>
      <c r="E683" s="82">
        <v>4</v>
      </c>
      <c r="F683" s="82" t="s">
        <v>89</v>
      </c>
      <c r="G683" s="82">
        <v>35</v>
      </c>
      <c r="H683" s="83">
        <v>36.802230000000002</v>
      </c>
      <c r="I683" s="46" t="s">
        <v>543</v>
      </c>
      <c r="J683" s="82" t="s">
        <v>1107</v>
      </c>
      <c r="K683" s="82">
        <v>18</v>
      </c>
      <c r="L683" s="84" t="s">
        <v>961</v>
      </c>
      <c r="M683" s="82">
        <v>0</v>
      </c>
      <c r="N683" s="83">
        <v>1.0037039999999999</v>
      </c>
      <c r="O683" s="46" t="s">
        <v>636</v>
      </c>
      <c r="P683" s="82">
        <v>8.7855000000000008</v>
      </c>
      <c r="Q683" s="82">
        <v>6.4916999999999998</v>
      </c>
      <c r="R683" s="82">
        <v>2.2938000000000001</v>
      </c>
      <c r="S683" s="82">
        <v>1.9413</v>
      </c>
      <c r="T683" s="82">
        <v>1.4034</v>
      </c>
      <c r="U683" s="82">
        <v>0.53790000000000004</v>
      </c>
      <c r="V683" s="82">
        <v>-0.1593</v>
      </c>
      <c r="W683" s="82">
        <v>-5.4199999999999998E-2</v>
      </c>
      <c r="X683" s="82">
        <v>0.30840000000000001</v>
      </c>
      <c r="Y683" s="82">
        <v>-0.15770000000000001</v>
      </c>
      <c r="Z683" s="82">
        <v>-8.5199999999999998E-2</v>
      </c>
      <c r="AC683" s="86">
        <v>1.3599999999999999E-2</v>
      </c>
      <c r="AD683" s="82">
        <v>0.14349999999999999</v>
      </c>
      <c r="AE683" s="82">
        <v>0.18859999999999999</v>
      </c>
      <c r="AF683" s="82">
        <v>-0.37669999999999998</v>
      </c>
      <c r="AG683" s="82">
        <v>4.6199999999999998E-2</v>
      </c>
      <c r="AH683" s="82">
        <v>-8.9999999999999993E-3</v>
      </c>
      <c r="AI683" s="82">
        <v>3.4000000000000002E-2</v>
      </c>
      <c r="AJ683" s="82">
        <v>0.16139999999999999</v>
      </c>
      <c r="AK683" s="82">
        <v>4.1399999999999999E-2</v>
      </c>
      <c r="BA683" s="82">
        <v>7.4800000000000005E-2</v>
      </c>
      <c r="BE683" s="82">
        <v>-0.2601</v>
      </c>
      <c r="BF683" s="82">
        <v>7.0400000000000004E-2</v>
      </c>
      <c r="BG683" s="82">
        <v>-0.1268</v>
      </c>
      <c r="BH683" s="82">
        <v>8.1799999999999998E-2</v>
      </c>
      <c r="BI683" s="82">
        <v>5.2900000000000003E-2</v>
      </c>
      <c r="BJ683" s="82">
        <v>-7.0699999999999999E-2</v>
      </c>
      <c r="BK683" s="82">
        <v>-2.3E-2</v>
      </c>
      <c r="BL683" s="82">
        <v>0.24360000000000001</v>
      </c>
      <c r="BM683" s="82">
        <v>-0.14699999999999999</v>
      </c>
      <c r="BN683" s="82">
        <v>0.1042</v>
      </c>
      <c r="CD683" s="82">
        <v>6.7999999999999996E-3</v>
      </c>
      <c r="CF683" s="82">
        <v>3.73E-2</v>
      </c>
      <c r="CG683" s="82">
        <v>0.2404</v>
      </c>
      <c r="CK683" s="82">
        <v>-7.8299999999999995E-2</v>
      </c>
      <c r="CL683" s="82">
        <v>0.19839999999999999</v>
      </c>
      <c r="CM683" s="82">
        <v>0.30130000000000001</v>
      </c>
      <c r="CN683" s="82">
        <v>-6.3799999999999996E-2</v>
      </c>
      <c r="CO683" s="82">
        <v>-0.27010000000000001</v>
      </c>
      <c r="CP683" s="82">
        <v>-4.1000000000000002E-2</v>
      </c>
      <c r="CQ683" s="82">
        <v>-0.19980000000000001</v>
      </c>
      <c r="CR683" s="82">
        <v>-0.13120000000000001</v>
      </c>
    </row>
    <row r="684" spans="1:108" x14ac:dyDescent="0.2">
      <c r="A684" s="82" t="s">
        <v>817</v>
      </c>
      <c r="B684" s="82">
        <v>682</v>
      </c>
      <c r="C684" s="82" t="s">
        <v>2</v>
      </c>
      <c r="D684" s="82" t="s">
        <v>1069</v>
      </c>
      <c r="E684" s="82">
        <v>11</v>
      </c>
      <c r="F684" s="82" t="s">
        <v>919</v>
      </c>
      <c r="G684" s="82">
        <v>0</v>
      </c>
      <c r="H684" s="83">
        <v>632.62654899999995</v>
      </c>
      <c r="I684" s="46" t="s">
        <v>341</v>
      </c>
      <c r="J684" s="82" t="s">
        <v>1074</v>
      </c>
      <c r="K684" s="82">
        <v>16</v>
      </c>
      <c r="L684" s="84" t="s">
        <v>952</v>
      </c>
      <c r="M684" s="82">
        <v>0</v>
      </c>
      <c r="N684" s="83">
        <v>341.56543900000003</v>
      </c>
      <c r="O684" s="46" t="s">
        <v>616</v>
      </c>
      <c r="P684" s="82">
        <v>8.7809000000000008</v>
      </c>
      <c r="Q684" s="82">
        <v>4.0602999999999998</v>
      </c>
      <c r="R684" s="82">
        <v>4.7206000000000001</v>
      </c>
      <c r="S684" s="82">
        <v>0.97230000000000005</v>
      </c>
      <c r="T684" s="82">
        <v>0.4894</v>
      </c>
      <c r="U684" s="82">
        <v>0.4829</v>
      </c>
      <c r="V684" s="82">
        <v>-1.49E-2</v>
      </c>
      <c r="W684" s="82">
        <v>-7.0300000000000001E-2</v>
      </c>
      <c r="X684" s="82">
        <v>0.1036</v>
      </c>
      <c r="Y684" s="82">
        <v>3.7900000000000003E-2</v>
      </c>
      <c r="Z684" s="82">
        <v>4.6300000000000001E-2</v>
      </c>
      <c r="AA684" s="82">
        <v>2.7E-2</v>
      </c>
      <c r="AC684" s="86">
        <v>4.6899999999999997E-2</v>
      </c>
      <c r="AD684" s="82">
        <v>-2.1299999999999999E-2</v>
      </c>
      <c r="AE684" s="82">
        <v>4.7399999999999998E-2</v>
      </c>
      <c r="AF684" s="82">
        <v>1.32E-2</v>
      </c>
      <c r="AG684" s="82">
        <v>2.52E-2</v>
      </c>
      <c r="AH684" s="82">
        <v>-0.1741</v>
      </c>
      <c r="AI684" s="82">
        <v>-1.2699999999999999E-2</v>
      </c>
      <c r="AJ684" s="82">
        <v>6.6400000000000001E-2</v>
      </c>
      <c r="AK684" s="82">
        <v>1.8100000000000002E-2</v>
      </c>
      <c r="AL684" s="82">
        <v>-2.0899999999999998E-2</v>
      </c>
      <c r="AM684" s="82">
        <v>3.15E-2</v>
      </c>
      <c r="AN684" s="82">
        <v>-2.06E-2</v>
      </c>
      <c r="AO684" s="82">
        <v>2.23E-2</v>
      </c>
      <c r="AP684" s="82">
        <v>7.9699999999999993E-2</v>
      </c>
      <c r="AQ684" s="82">
        <v>-0.12809999999999999</v>
      </c>
      <c r="AR684" s="82">
        <v>-8.4099999999999994E-2</v>
      </c>
      <c r="BA684" s="82">
        <v>6.6E-3</v>
      </c>
      <c r="BB684" s="82">
        <v>2.4E-2</v>
      </c>
      <c r="BC684" s="82">
        <v>9.1999999999999998E-3</v>
      </c>
      <c r="BE684" s="82">
        <v>6.7799999999999999E-2</v>
      </c>
      <c r="BF684" s="82">
        <v>1.44E-2</v>
      </c>
      <c r="BG684" s="82">
        <v>-8.9599999999999999E-2</v>
      </c>
      <c r="BH684" s="82">
        <v>2.5100000000000001E-2</v>
      </c>
      <c r="BI684" s="82">
        <v>-2.9999999999999997E-4</v>
      </c>
      <c r="BJ684" s="82">
        <v>-2.4799999999999999E-2</v>
      </c>
      <c r="BK684" s="82">
        <v>-8.2000000000000007E-3</v>
      </c>
      <c r="BL684" s="82">
        <v>-0.1366</v>
      </c>
      <c r="BM684" s="82">
        <v>-2.9899999999999999E-2</v>
      </c>
      <c r="BN684" s="82">
        <v>-6.6199999999999995E-2</v>
      </c>
      <c r="BO684" s="82">
        <v>-1.9300000000000001E-2</v>
      </c>
      <c r="BP684" s="82">
        <v>1.9199999999999998E-2</v>
      </c>
      <c r="BQ684" s="82">
        <v>5.8200000000000002E-2</v>
      </c>
      <c r="BR684" s="82">
        <v>-3.0999999999999999E-3</v>
      </c>
      <c r="BS684" s="82">
        <v>0.1696</v>
      </c>
      <c r="BT684" s="82">
        <v>-1.6E-2</v>
      </c>
      <c r="CD684" s="82">
        <v>0.1111</v>
      </c>
      <c r="CE684" s="82">
        <v>-7.4999999999999997E-3</v>
      </c>
      <c r="CF684" s="82">
        <v>-4.3900000000000002E-2</v>
      </c>
      <c r="CG684" s="82">
        <v>-9.2999999999999992E-3</v>
      </c>
      <c r="CH684" s="82">
        <v>2.9499999999999998E-2</v>
      </c>
      <c r="CI684" s="82">
        <v>0.1343</v>
      </c>
      <c r="CK684" s="82">
        <v>-8.8599999999999998E-2</v>
      </c>
      <c r="CL684" s="82">
        <v>-0.1368</v>
      </c>
      <c r="CM684" s="82">
        <v>-0.1074</v>
      </c>
      <c r="CN684" s="82">
        <v>3.8399999999999997E-2</v>
      </c>
      <c r="CO684" s="82">
        <v>4.8899999999999999E-2</v>
      </c>
      <c r="CP684" s="82">
        <v>0.2457</v>
      </c>
      <c r="CQ684" s="82">
        <v>-0.1401</v>
      </c>
      <c r="CR684" s="82">
        <v>-2.8299999999999999E-2</v>
      </c>
      <c r="CS684" s="82">
        <v>0.1205</v>
      </c>
      <c r="CT684" s="82">
        <v>-2.2800000000000001E-2</v>
      </c>
      <c r="CU684" s="82">
        <v>-3.8199999999999998E-2</v>
      </c>
      <c r="CV684" s="82">
        <v>-0.1749</v>
      </c>
      <c r="CW684" s="82">
        <v>6.9400000000000003E-2</v>
      </c>
    </row>
    <row r="685" spans="1:108" x14ac:dyDescent="0.2">
      <c r="A685" s="82" t="s">
        <v>817</v>
      </c>
      <c r="B685" s="82">
        <v>683</v>
      </c>
      <c r="C685" s="82" t="s">
        <v>1</v>
      </c>
      <c r="D685" s="82" t="s">
        <v>1011</v>
      </c>
      <c r="E685" s="82">
        <v>1</v>
      </c>
      <c r="F685" s="82" t="s">
        <v>114</v>
      </c>
      <c r="G685" s="82">
        <v>160</v>
      </c>
      <c r="H685" s="83">
        <v>575.36370499999998</v>
      </c>
      <c r="I685" s="46" t="s">
        <v>521</v>
      </c>
      <c r="J685" s="82" t="s">
        <v>1023</v>
      </c>
      <c r="K685" s="82">
        <v>13</v>
      </c>
      <c r="L685" s="84" t="s">
        <v>123</v>
      </c>
      <c r="M685" s="82">
        <v>20</v>
      </c>
      <c r="N685" s="83">
        <v>312.71584999999999</v>
      </c>
      <c r="O685" s="46" t="s">
        <v>593</v>
      </c>
      <c r="P685" s="82">
        <v>8.7764000000000006</v>
      </c>
      <c r="Q685" s="82">
        <v>5.1707000000000001</v>
      </c>
      <c r="R685" s="82">
        <v>3.6057000000000001</v>
      </c>
      <c r="S685" s="82">
        <v>1.8085</v>
      </c>
      <c r="T685" s="82">
        <v>1.0764</v>
      </c>
      <c r="U685" s="82">
        <v>0.73209999999999997</v>
      </c>
      <c r="V685" s="82">
        <v>7.0000000000000001E-3</v>
      </c>
      <c r="W685" s="82">
        <v>-8.3999999999999995E-3</v>
      </c>
      <c r="X685" s="82">
        <v>-0.27079999999999999</v>
      </c>
      <c r="Y685" s="82">
        <v>-0.12889999999999999</v>
      </c>
      <c r="Z685" s="82">
        <v>-6.2300000000000001E-2</v>
      </c>
      <c r="AC685" s="86">
        <v>1.6500000000000001E-2</v>
      </c>
      <c r="AD685" s="82">
        <v>-7.6499999999999999E-2</v>
      </c>
      <c r="AE685" s="82">
        <v>-0.15579999999999999</v>
      </c>
      <c r="AF685" s="82">
        <v>0.16170000000000001</v>
      </c>
      <c r="AG685" s="82">
        <v>-4.5400000000000003E-2</v>
      </c>
      <c r="AH685" s="82">
        <v>6.3799999999999996E-2</v>
      </c>
      <c r="AI685" s="82">
        <v>0.2238</v>
      </c>
      <c r="AJ685" s="82">
        <v>0.1051</v>
      </c>
      <c r="AK685" s="82">
        <v>-0.10199999999999999</v>
      </c>
      <c r="BA685" s="82">
        <v>-3.0200000000000001E-2</v>
      </c>
      <c r="BE685" s="82">
        <v>-8.5300000000000001E-2</v>
      </c>
      <c r="BF685" s="82">
        <v>-0.1038</v>
      </c>
      <c r="BG685" s="82">
        <v>-5.5399999999999998E-2</v>
      </c>
      <c r="BH685" s="82">
        <v>-9.4999999999999998E-3</v>
      </c>
      <c r="BI685" s="82">
        <v>-3.5700000000000003E-2</v>
      </c>
      <c r="BJ685" s="82">
        <v>0.13650000000000001</v>
      </c>
      <c r="BK685" s="82">
        <v>-0.21920000000000001</v>
      </c>
      <c r="BL685" s="82">
        <v>6.5799999999999997E-2</v>
      </c>
      <c r="BM685" s="82">
        <v>0.2311</v>
      </c>
      <c r="BN685" s="82">
        <v>0.1057</v>
      </c>
      <c r="CD685" s="82">
        <v>6.8400000000000002E-2</v>
      </c>
      <c r="CF685" s="82">
        <v>7.7299999999999994E-2</v>
      </c>
      <c r="CG685" s="82">
        <v>-4.7000000000000002E-3</v>
      </c>
      <c r="CK685" s="82">
        <v>-4.8000000000000001E-2</v>
      </c>
      <c r="CL685" s="82">
        <v>-0.3115</v>
      </c>
      <c r="CM685" s="82">
        <v>0.25090000000000001</v>
      </c>
      <c r="CN685" s="82">
        <v>-0.51470000000000005</v>
      </c>
      <c r="CO685" s="82">
        <v>-0.04</v>
      </c>
      <c r="CP685" s="82">
        <v>0.29699999999999999</v>
      </c>
      <c r="CQ685" s="82">
        <v>2.0199999999999999E-2</v>
      </c>
      <c r="CR685" s="82">
        <v>0.20530000000000001</v>
      </c>
    </row>
    <row r="686" spans="1:108" x14ac:dyDescent="0.2">
      <c r="A686" s="82" t="s">
        <v>817</v>
      </c>
      <c r="B686" s="82">
        <v>684</v>
      </c>
      <c r="C686" s="82" t="s">
        <v>2</v>
      </c>
      <c r="D686" s="82" t="s">
        <v>1074</v>
      </c>
      <c r="E686" s="82">
        <v>16</v>
      </c>
      <c r="F686" s="82" t="s">
        <v>952</v>
      </c>
      <c r="G686" s="82">
        <v>15</v>
      </c>
      <c r="H686" s="83">
        <v>364.56492800000001</v>
      </c>
      <c r="I686" s="46" t="s">
        <v>618</v>
      </c>
      <c r="J686" s="82" t="s">
        <v>1075</v>
      </c>
      <c r="K686" s="82">
        <v>17</v>
      </c>
      <c r="L686" s="84" t="s">
        <v>125</v>
      </c>
      <c r="M686" s="82">
        <v>75</v>
      </c>
      <c r="N686" s="83">
        <v>48.193885999999999</v>
      </c>
      <c r="O686" s="46" t="s">
        <v>624</v>
      </c>
      <c r="P686" s="82">
        <v>8.7673000000000005</v>
      </c>
      <c r="Q686" s="82">
        <v>6.02</v>
      </c>
      <c r="R686" s="82">
        <v>2.7473000000000001</v>
      </c>
      <c r="S686" s="82">
        <v>0.88900000000000001</v>
      </c>
      <c r="T686" s="82">
        <v>0.67549999999999999</v>
      </c>
      <c r="U686" s="82">
        <v>0.2135</v>
      </c>
      <c r="V686" s="82">
        <v>-3.5999999999999997E-2</v>
      </c>
      <c r="W686" s="82">
        <v>-5.8500000000000003E-2</v>
      </c>
      <c r="X686" s="82">
        <v>-0.126</v>
      </c>
      <c r="Y686" s="82">
        <v>1.6500000000000001E-2</v>
      </c>
      <c r="Z686" s="82">
        <v>9.7000000000000003E-3</v>
      </c>
      <c r="AA686" s="82">
        <v>7.0400000000000004E-2</v>
      </c>
      <c r="AC686" s="86">
        <v>3.5700000000000003E-2</v>
      </c>
      <c r="AD686" s="82">
        <v>-0.13089999999999999</v>
      </c>
      <c r="AE686" s="82">
        <v>-1.3899999999999999E-2</v>
      </c>
      <c r="AF686" s="82">
        <v>-6.1899999999999997E-2</v>
      </c>
      <c r="AG686" s="82">
        <v>-2.2100000000000002E-2</v>
      </c>
      <c r="AH686" s="82">
        <v>-7.1900000000000006E-2</v>
      </c>
      <c r="AI686" s="82">
        <v>-9.1399999999999995E-2</v>
      </c>
      <c r="AJ686" s="82">
        <v>-3.73E-2</v>
      </c>
      <c r="AK686" s="82">
        <v>-5.5399999999999998E-2</v>
      </c>
      <c r="AL686" s="82">
        <v>-6.2100000000000002E-2</v>
      </c>
      <c r="AM686" s="82">
        <v>4.8800000000000003E-2</v>
      </c>
      <c r="AN686" s="82">
        <v>1.89E-2</v>
      </c>
      <c r="AO686" s="82">
        <v>7.0699999999999999E-2</v>
      </c>
      <c r="AP686" s="82">
        <v>5.6300000000000003E-2</v>
      </c>
      <c r="AQ686" s="82">
        <v>0.2437</v>
      </c>
      <c r="AR686" s="82">
        <v>-2.3800000000000002E-2</v>
      </c>
      <c r="BA686" s="82">
        <v>-7.5999999999999998E-2</v>
      </c>
      <c r="BB686" s="82">
        <v>5.2299999999999999E-2</v>
      </c>
      <c r="BC686" s="82">
        <v>9.7799999999999998E-2</v>
      </c>
      <c r="BE686" s="82">
        <v>-4.7100000000000003E-2</v>
      </c>
      <c r="BF686" s="82">
        <v>0.1653</v>
      </c>
      <c r="BG686" s="82">
        <v>5.8999999999999999E-3</v>
      </c>
      <c r="BH686" s="82">
        <v>-3.4500000000000003E-2</v>
      </c>
      <c r="BI686" s="82">
        <v>3.0700000000000002E-2</v>
      </c>
      <c r="BJ686" s="82">
        <v>-0.1168</v>
      </c>
      <c r="BK686" s="82">
        <v>-1.4500000000000001E-2</v>
      </c>
      <c r="BL686" s="82">
        <v>6.08E-2</v>
      </c>
      <c r="BM686" s="82">
        <v>-8.3299999999999999E-2</v>
      </c>
      <c r="BN686" s="82">
        <v>2.7900000000000001E-2</v>
      </c>
      <c r="BO686" s="82">
        <v>-0.1041</v>
      </c>
      <c r="BP686" s="82">
        <v>-5.5100000000000003E-2</v>
      </c>
      <c r="BQ686" s="82">
        <v>3.2199999999999999E-2</v>
      </c>
      <c r="BR686" s="82">
        <v>1.5699999999999999E-2</v>
      </c>
      <c r="BS686" s="82">
        <v>4.7800000000000002E-2</v>
      </c>
      <c r="BT686" s="82">
        <v>-5.1000000000000004E-3</v>
      </c>
      <c r="CD686" s="82">
        <v>0.1605</v>
      </c>
      <c r="CE686" s="82">
        <v>8.6699999999999999E-2</v>
      </c>
      <c r="CF686" s="82">
        <v>6.3E-2</v>
      </c>
      <c r="CG686" s="82">
        <v>-8.9200000000000002E-2</v>
      </c>
      <c r="CH686" s="82">
        <v>1.6899999999999998E-2</v>
      </c>
      <c r="CI686" s="82">
        <v>-6.4000000000000003E-3</v>
      </c>
      <c r="CK686" s="82">
        <v>1.1299999999999999E-2</v>
      </c>
      <c r="CL686" s="82">
        <v>8.3799999999999999E-2</v>
      </c>
      <c r="CM686" s="82">
        <v>3.2599999999999997E-2</v>
      </c>
      <c r="CN686" s="82">
        <v>-6.0600000000000001E-2</v>
      </c>
      <c r="CO686" s="82">
        <v>-0.1681</v>
      </c>
      <c r="CP686" s="82">
        <v>-2.2100000000000002E-2</v>
      </c>
      <c r="CQ686" s="82">
        <v>8.43E-2</v>
      </c>
      <c r="CR686" s="82">
        <v>-0.10829999999999999</v>
      </c>
      <c r="CS686" s="82">
        <v>-1.1000000000000001E-3</v>
      </c>
      <c r="CT686" s="82">
        <v>1.6199999999999999E-2</v>
      </c>
      <c r="CU686" s="82">
        <v>-6.4100000000000004E-2</v>
      </c>
      <c r="CV686" s="82">
        <v>-6.59E-2</v>
      </c>
      <c r="CW686" s="82">
        <v>3.04E-2</v>
      </c>
    </row>
    <row r="687" spans="1:108" x14ac:dyDescent="0.2">
      <c r="A687" s="82" t="s">
        <v>817</v>
      </c>
      <c r="B687" s="82">
        <v>685</v>
      </c>
      <c r="C687" s="82" t="s">
        <v>1</v>
      </c>
      <c r="D687" s="82" t="s">
        <v>1013</v>
      </c>
      <c r="E687" s="82">
        <v>3</v>
      </c>
      <c r="F687" s="82" t="s">
        <v>81</v>
      </c>
      <c r="G687" s="82">
        <v>15</v>
      </c>
      <c r="H687" s="83">
        <v>10.368980000000001</v>
      </c>
      <c r="I687" s="46" t="s">
        <v>748</v>
      </c>
      <c r="J687" s="82" t="s">
        <v>1027</v>
      </c>
      <c r="K687" s="82">
        <v>17</v>
      </c>
      <c r="L687" s="84" t="s">
        <v>125</v>
      </c>
      <c r="M687" s="82">
        <v>35</v>
      </c>
      <c r="N687" s="83">
        <v>23.197493000000001</v>
      </c>
      <c r="O687" s="46" t="s">
        <v>366</v>
      </c>
      <c r="P687" s="82">
        <v>8.7650000000000006</v>
      </c>
      <c r="Q687" s="82">
        <v>5.4722999999999997</v>
      </c>
      <c r="R687" s="82">
        <v>3.2927</v>
      </c>
      <c r="S687" s="82">
        <v>1.6915</v>
      </c>
      <c r="T687" s="82">
        <v>1.1387</v>
      </c>
      <c r="U687" s="82">
        <v>0.55279999999999996</v>
      </c>
      <c r="V687" s="82">
        <v>-0.1056</v>
      </c>
      <c r="W687" s="82">
        <v>3.1300000000000001E-2</v>
      </c>
      <c r="X687" s="82">
        <v>0.27139999999999997</v>
      </c>
      <c r="Y687" s="82">
        <v>-5.4000000000000003E-3</v>
      </c>
      <c r="Z687" s="82">
        <v>3.4000000000000002E-2</v>
      </c>
      <c r="AC687" s="86">
        <v>1.11E-2</v>
      </c>
      <c r="AD687" s="82">
        <v>0.10100000000000001</v>
      </c>
      <c r="AE687" s="82">
        <v>0.20660000000000001</v>
      </c>
      <c r="AF687" s="82">
        <v>-0.214</v>
      </c>
      <c r="AG687" s="82">
        <v>1.11E-2</v>
      </c>
      <c r="AH687" s="82">
        <v>-0.1128</v>
      </c>
      <c r="AI687" s="82">
        <v>-1.38E-2</v>
      </c>
      <c r="AJ687" s="82">
        <v>-0.13170000000000001</v>
      </c>
      <c r="AK687" s="82">
        <v>0.1139</v>
      </c>
      <c r="BA687" s="82">
        <v>4.8800000000000003E-2</v>
      </c>
      <c r="BE687" s="82">
        <v>-1.84E-2</v>
      </c>
      <c r="BF687" s="82">
        <v>-0.1094</v>
      </c>
      <c r="BG687" s="82">
        <v>0.2515</v>
      </c>
      <c r="BH687" s="82">
        <v>-0.54269999999999996</v>
      </c>
      <c r="BI687" s="82">
        <v>0.28060000000000002</v>
      </c>
      <c r="BJ687" s="82">
        <v>0.1137</v>
      </c>
      <c r="BK687" s="82">
        <v>0.10009999999999999</v>
      </c>
      <c r="BL687" s="82">
        <v>-5.5500000000000001E-2</v>
      </c>
      <c r="BM687" s="82">
        <v>-3.56E-2</v>
      </c>
      <c r="BN687" s="82">
        <v>-3.3099999999999997E-2</v>
      </c>
      <c r="CD687" s="82">
        <v>-1.09E-2</v>
      </c>
      <c r="CF687" s="82">
        <v>0.10780000000000001</v>
      </c>
      <c r="CG687" s="82">
        <v>0.3553</v>
      </c>
      <c r="CK687" s="82">
        <v>-0.25669999999999998</v>
      </c>
      <c r="CL687" s="82">
        <v>8.3599999999999994E-2</v>
      </c>
      <c r="CM687" s="82">
        <v>0.24099999999999999</v>
      </c>
      <c r="CN687" s="82">
        <v>0.15359999999999999</v>
      </c>
      <c r="CO687" s="82">
        <v>-0.22869999999999999</v>
      </c>
      <c r="CP687" s="82">
        <v>-7.6100000000000001E-2</v>
      </c>
      <c r="CQ687" s="82">
        <v>-0.188</v>
      </c>
      <c r="CR687" s="82">
        <v>-0.18079999999999999</v>
      </c>
    </row>
    <row r="688" spans="1:108" x14ac:dyDescent="0.2">
      <c r="A688" s="82" t="s">
        <v>817</v>
      </c>
      <c r="B688" s="82">
        <v>686</v>
      </c>
      <c r="C688" s="82" t="s">
        <v>2</v>
      </c>
      <c r="D688" s="82" t="s">
        <v>1075</v>
      </c>
      <c r="E688" s="82">
        <v>17</v>
      </c>
      <c r="F688" s="82" t="s">
        <v>125</v>
      </c>
      <c r="G688" s="82">
        <v>75</v>
      </c>
      <c r="H688" s="83">
        <v>48.193885999999999</v>
      </c>
      <c r="I688" s="46" t="s">
        <v>624</v>
      </c>
      <c r="J688" s="82" t="s">
        <v>1081</v>
      </c>
      <c r="K688" s="82">
        <v>24</v>
      </c>
      <c r="L688" s="84" t="s">
        <v>978</v>
      </c>
      <c r="M688" s="82">
        <v>15</v>
      </c>
      <c r="N688" s="83">
        <v>732.40043200000002</v>
      </c>
      <c r="O688" s="46" t="s">
        <v>703</v>
      </c>
      <c r="P688" s="82">
        <v>8.7495999999999992</v>
      </c>
      <c r="Q688" s="82">
        <v>5.3087</v>
      </c>
      <c r="R688" s="82">
        <v>3.4409000000000001</v>
      </c>
      <c r="S688" s="82">
        <v>1.0716000000000001</v>
      </c>
      <c r="T688" s="82">
        <v>0.63480000000000003</v>
      </c>
      <c r="U688" s="82">
        <v>0.43680000000000002</v>
      </c>
      <c r="V688" s="82">
        <v>-2.58E-2</v>
      </c>
      <c r="W688" s="82">
        <v>6.7500000000000004E-2</v>
      </c>
      <c r="X688" s="82">
        <v>0.11890000000000001</v>
      </c>
      <c r="Y688" s="82">
        <v>-3.7699999999999997E-2</v>
      </c>
      <c r="Z688" s="82">
        <v>-8.1000000000000003E-2</v>
      </c>
      <c r="AA688" s="82">
        <v>-8.4400000000000003E-2</v>
      </c>
      <c r="AC688" s="86">
        <v>0.1565</v>
      </c>
      <c r="AD688" s="82">
        <v>2.4400000000000002E-2</v>
      </c>
      <c r="AE688" s="82">
        <v>-4.19E-2</v>
      </c>
      <c r="AF688" s="82">
        <v>6.4600000000000005E-2</v>
      </c>
      <c r="AG688" s="82">
        <v>-9.9000000000000005E-2</v>
      </c>
      <c r="AH688" s="82">
        <v>-3.8999999999999998E-3</v>
      </c>
      <c r="AI688" s="82">
        <v>7.4399999999999994E-2</v>
      </c>
      <c r="AJ688" s="82">
        <v>-6.83E-2</v>
      </c>
      <c r="AK688" s="82">
        <v>2.3400000000000001E-2</v>
      </c>
      <c r="AL688" s="82">
        <v>-9.1399999999999995E-2</v>
      </c>
      <c r="AM688" s="82">
        <v>9.98E-2</v>
      </c>
      <c r="AN688" s="82">
        <v>4.0300000000000002E-2</v>
      </c>
      <c r="AO688" s="82">
        <v>1.9300000000000001E-2</v>
      </c>
      <c r="AP688" s="82">
        <v>6.1999999999999998E-3</v>
      </c>
      <c r="AQ688" s="82">
        <v>-3.5000000000000003E-2</v>
      </c>
      <c r="AR688" s="82">
        <v>3.3599999999999998E-2</v>
      </c>
      <c r="BA688" s="82">
        <v>-1.3100000000000001E-2</v>
      </c>
      <c r="BB688" s="82">
        <v>-7.5800000000000006E-2</v>
      </c>
      <c r="BC688" s="82">
        <v>4.7399999999999998E-2</v>
      </c>
      <c r="BE688" s="82">
        <v>-0.14449999999999999</v>
      </c>
      <c r="BF688" s="82">
        <v>-2.9999999999999997E-4</v>
      </c>
      <c r="BG688" s="82">
        <v>-8.2500000000000004E-2</v>
      </c>
      <c r="BH688" s="82">
        <v>-3.9399999999999998E-2</v>
      </c>
      <c r="BI688" s="82">
        <v>1.9099999999999999E-2</v>
      </c>
      <c r="BJ688" s="82">
        <v>5.5300000000000002E-2</v>
      </c>
      <c r="BK688" s="82">
        <v>-1.7899999999999999E-2</v>
      </c>
      <c r="BL688" s="82">
        <v>-7.9000000000000001E-2</v>
      </c>
      <c r="BM688" s="82">
        <v>-0.1203</v>
      </c>
      <c r="BN688" s="82">
        <v>2.4799999999999999E-2</v>
      </c>
      <c r="BO688" s="82">
        <v>0.13900000000000001</v>
      </c>
      <c r="BP688" s="82">
        <v>-2.7E-2</v>
      </c>
      <c r="BQ688" s="82">
        <v>1.8700000000000001E-2</v>
      </c>
      <c r="BR688" s="82">
        <v>5.4300000000000001E-2</v>
      </c>
      <c r="BS688" s="82">
        <v>1.5E-3</v>
      </c>
      <c r="BT688" s="82">
        <v>0.23960000000000001</v>
      </c>
      <c r="CD688" s="82">
        <v>2.7799999999999998E-2</v>
      </c>
      <c r="CE688" s="82">
        <v>-6.6799999999999998E-2</v>
      </c>
      <c r="CF688" s="82">
        <v>0.16109999999999999</v>
      </c>
      <c r="CG688" s="82">
        <v>4.9299999999999997E-2</v>
      </c>
      <c r="CH688" s="82">
        <v>-2.47E-2</v>
      </c>
      <c r="CI688" s="82">
        <v>7.2499999999999995E-2</v>
      </c>
      <c r="CK688" s="82">
        <v>-4.3E-3</v>
      </c>
      <c r="CL688" s="82">
        <v>-1.5299999999999999E-2</v>
      </c>
      <c r="CM688" s="82">
        <v>-5.1700000000000003E-2</v>
      </c>
      <c r="CN688" s="82">
        <v>0.1244</v>
      </c>
      <c r="CO688" s="82">
        <v>-7.8E-2</v>
      </c>
      <c r="CP688" s="82">
        <v>-2.4899999999999999E-2</v>
      </c>
      <c r="CQ688" s="82">
        <v>0.1174</v>
      </c>
      <c r="CR688" s="82">
        <v>-0.15670000000000001</v>
      </c>
      <c r="CS688" s="82">
        <v>-5.1900000000000002E-2</v>
      </c>
      <c r="CT688" s="82">
        <v>1.46E-2</v>
      </c>
      <c r="CU688" s="82">
        <v>-1.8200000000000001E-2</v>
      </c>
      <c r="CV688" s="82">
        <v>-0.24030000000000001</v>
      </c>
      <c r="CW688" s="82">
        <v>0.1656</v>
      </c>
    </row>
    <row r="689" spans="1:108" x14ac:dyDescent="0.2">
      <c r="A689" s="82" t="s">
        <v>817</v>
      </c>
      <c r="B689" s="82">
        <v>687</v>
      </c>
      <c r="C689" s="82" t="s">
        <v>1</v>
      </c>
      <c r="D689" s="82" t="s">
        <v>1019</v>
      </c>
      <c r="E689" s="82">
        <v>9</v>
      </c>
      <c r="F689" s="82" t="s">
        <v>261</v>
      </c>
      <c r="G689" s="82">
        <v>0</v>
      </c>
      <c r="H689" s="83">
        <v>130.05112199999999</v>
      </c>
      <c r="I689" s="46" t="s">
        <v>576</v>
      </c>
      <c r="J689" s="82" t="s">
        <v>1024</v>
      </c>
      <c r="K689" s="82">
        <v>14</v>
      </c>
      <c r="L689" s="84" t="s">
        <v>203</v>
      </c>
      <c r="M689" s="82">
        <v>40</v>
      </c>
      <c r="N689" s="83">
        <v>73.833991999999995</v>
      </c>
      <c r="O689" s="46" t="s">
        <v>287</v>
      </c>
      <c r="P689" s="82">
        <v>8.7451000000000008</v>
      </c>
      <c r="Q689" s="82">
        <v>4.4893000000000001</v>
      </c>
      <c r="R689" s="82">
        <v>4.2558999999999996</v>
      </c>
      <c r="S689" s="82">
        <v>1.4086000000000001</v>
      </c>
      <c r="T689" s="82">
        <v>0.94540000000000002</v>
      </c>
      <c r="U689" s="82">
        <v>0.4632</v>
      </c>
      <c r="V689" s="82">
        <v>4.6199999999999998E-2</v>
      </c>
      <c r="W689" s="82">
        <v>0.1424</v>
      </c>
      <c r="X689" s="82">
        <v>0.2477</v>
      </c>
      <c r="Y689" s="82">
        <v>-0.16200000000000001</v>
      </c>
      <c r="Z689" s="82">
        <v>-6.7999999999999996E-3</v>
      </c>
      <c r="AC689" s="86">
        <v>-0.2918</v>
      </c>
      <c r="AD689" s="82">
        <v>-6.8500000000000005E-2</v>
      </c>
      <c r="AE689" s="82">
        <v>0.64280000000000004</v>
      </c>
      <c r="AF689" s="82">
        <v>6.4500000000000002E-2</v>
      </c>
      <c r="AG689" s="82">
        <v>0.2341</v>
      </c>
      <c r="AH689" s="82">
        <v>-0.21379999999999999</v>
      </c>
      <c r="AI689" s="82">
        <v>-3.8699999999999998E-2</v>
      </c>
      <c r="AJ689" s="82">
        <v>-0.10879999999999999</v>
      </c>
      <c r="AK689" s="82">
        <v>-5.0999999999999997E-2</v>
      </c>
      <c r="BA689" s="82">
        <v>7.0499999999999993E-2</v>
      </c>
      <c r="BE689" s="82">
        <v>0.2848</v>
      </c>
      <c r="BF689" s="82">
        <v>9.0700000000000003E-2</v>
      </c>
      <c r="BG689" s="82">
        <v>6.88E-2</v>
      </c>
      <c r="BH689" s="82">
        <v>-0.18390000000000001</v>
      </c>
      <c r="BI689" s="82">
        <v>0.36109999999999998</v>
      </c>
      <c r="BJ689" s="82">
        <v>-0.1857</v>
      </c>
      <c r="BK689" s="82">
        <v>-0.1552</v>
      </c>
      <c r="BL689" s="82">
        <v>-0.19500000000000001</v>
      </c>
      <c r="BM689" s="82">
        <v>-1.5299999999999999E-2</v>
      </c>
      <c r="BN689" s="82">
        <v>-0.14069999999999999</v>
      </c>
      <c r="CD689" s="82">
        <v>-1.24E-2</v>
      </c>
      <c r="CF689" s="82">
        <v>1.8200000000000001E-2</v>
      </c>
      <c r="CG689" s="82">
        <v>0.30809999999999998</v>
      </c>
      <c r="CK689" s="82">
        <v>-0.2046</v>
      </c>
      <c r="CL689" s="82">
        <v>8.9300000000000004E-2</v>
      </c>
      <c r="CM689" s="82">
        <v>-5.2999999999999999E-2</v>
      </c>
      <c r="CN689" s="82">
        <v>0.31069999999999998</v>
      </c>
      <c r="CO689" s="82">
        <v>-4.8899999999999999E-2</v>
      </c>
      <c r="CP689" s="82">
        <v>-9.9599999999999994E-2</v>
      </c>
      <c r="CQ689" s="82">
        <v>4.4999999999999997E-3</v>
      </c>
      <c r="CR689" s="82">
        <v>-0.31240000000000001</v>
      </c>
    </row>
    <row r="690" spans="1:108" x14ac:dyDescent="0.2">
      <c r="A690" s="82" t="s">
        <v>817</v>
      </c>
      <c r="B690" s="82">
        <v>688</v>
      </c>
      <c r="C690" s="82" t="s">
        <v>21</v>
      </c>
      <c r="D690" s="82" t="s">
        <v>1041</v>
      </c>
      <c r="E690" s="82">
        <v>7</v>
      </c>
      <c r="F690" s="82" t="s">
        <v>100</v>
      </c>
      <c r="G690" s="82">
        <v>150</v>
      </c>
      <c r="H690" s="83">
        <v>730.38794299999995</v>
      </c>
      <c r="I690" s="46" t="s">
        <v>794</v>
      </c>
      <c r="J690" s="82" t="s">
        <v>1055</v>
      </c>
      <c r="K690" s="82">
        <v>22</v>
      </c>
      <c r="L690" s="84" t="s">
        <v>970</v>
      </c>
      <c r="M690" s="82">
        <v>0</v>
      </c>
      <c r="N690" s="83">
        <v>722.41493800000001</v>
      </c>
      <c r="O690" s="46" t="s">
        <v>676</v>
      </c>
      <c r="P690" s="82">
        <v>8.7307000000000006</v>
      </c>
      <c r="Q690" s="82">
        <v>3.5661999999999998</v>
      </c>
      <c r="R690" s="82">
        <v>5.1646000000000001</v>
      </c>
      <c r="S690" s="82">
        <v>2.1080999999999999</v>
      </c>
      <c r="T690" s="82">
        <v>0.86580000000000001</v>
      </c>
      <c r="U690" s="82">
        <v>1.2423</v>
      </c>
      <c r="V690" s="82">
        <v>0.13930000000000001</v>
      </c>
      <c r="W690" s="82">
        <v>-6.9099999999999995E-2</v>
      </c>
      <c r="X690" s="82">
        <v>-0.34970000000000001</v>
      </c>
      <c r="Y690" s="82">
        <v>7.6399999999999996E-2</v>
      </c>
      <c r="Z690" s="82">
        <v>-3.8600000000000002E-2</v>
      </c>
      <c r="AC690" s="86">
        <v>-0.12130000000000001</v>
      </c>
      <c r="AD690" s="82">
        <v>-0.14000000000000001</v>
      </c>
      <c r="AE690" s="82">
        <v>0.16769999999999999</v>
      </c>
      <c r="AF690" s="82">
        <v>0.64129999999999998</v>
      </c>
      <c r="AG690" s="82">
        <v>-0.2087</v>
      </c>
      <c r="AH690" s="82">
        <v>-5.2999999999999999E-2</v>
      </c>
      <c r="AI690" s="82">
        <v>5.5100000000000003E-2</v>
      </c>
      <c r="AJ690" s="82">
        <v>-0.2492</v>
      </c>
      <c r="AK690" s="82">
        <v>-0.1295</v>
      </c>
      <c r="BA690" s="82">
        <v>0.1128</v>
      </c>
      <c r="BE690" s="82">
        <v>-4.1599999999999998E-2</v>
      </c>
      <c r="BF690" s="82">
        <v>0.16039999999999999</v>
      </c>
      <c r="BG690" s="82">
        <v>-0.2487</v>
      </c>
      <c r="BH690" s="82">
        <v>-0.153</v>
      </c>
      <c r="BI690" s="82">
        <v>0.2074</v>
      </c>
      <c r="BJ690" s="82">
        <v>-0.58399999999999996</v>
      </c>
      <c r="BK690" s="82">
        <v>-0.2258</v>
      </c>
      <c r="BL690" s="82">
        <v>0.2281</v>
      </c>
      <c r="BM690" s="82">
        <v>0.20960000000000001</v>
      </c>
      <c r="BN690" s="82">
        <v>0.33479999999999999</v>
      </c>
      <c r="CD690" s="82">
        <v>0.34320000000000001</v>
      </c>
      <c r="CF690" s="82">
        <v>-0.78249999999999997</v>
      </c>
      <c r="CG690" s="82">
        <v>-0.67430000000000001</v>
      </c>
      <c r="CK690" s="82">
        <v>0.40960000000000002</v>
      </c>
      <c r="CL690" s="82">
        <v>-0.43319999999999997</v>
      </c>
      <c r="CM690" s="82">
        <v>-0.17599999999999999</v>
      </c>
      <c r="CN690" s="82">
        <v>0.214</v>
      </c>
      <c r="CO690" s="82">
        <v>0.33119999999999999</v>
      </c>
      <c r="CP690" s="82">
        <v>0.43559999999999999</v>
      </c>
      <c r="CQ690" s="82">
        <v>0.2341</v>
      </c>
      <c r="CR690" s="82">
        <v>9.8400000000000001E-2</v>
      </c>
    </row>
    <row r="691" spans="1:108" x14ac:dyDescent="0.2">
      <c r="A691" s="82" t="s">
        <v>817</v>
      </c>
      <c r="B691" s="82">
        <v>689</v>
      </c>
      <c r="C691" s="82" t="s">
        <v>359</v>
      </c>
      <c r="D691" s="82" t="s">
        <v>1085</v>
      </c>
      <c r="E691" s="82">
        <v>7</v>
      </c>
      <c r="F691" s="82" t="s">
        <v>100</v>
      </c>
      <c r="G691" s="82">
        <v>10</v>
      </c>
      <c r="H691" s="83">
        <v>10.340365</v>
      </c>
      <c r="I691" s="46" t="s">
        <v>542</v>
      </c>
      <c r="J691" s="82" t="s">
        <v>1110</v>
      </c>
      <c r="K691" s="82">
        <v>18</v>
      </c>
      <c r="L691" s="84" t="s">
        <v>961</v>
      </c>
      <c r="M691" s="82">
        <v>0</v>
      </c>
      <c r="N691" s="83">
        <v>1.0037039999999999</v>
      </c>
      <c r="O691" s="46" t="s">
        <v>636</v>
      </c>
      <c r="P691" s="82">
        <v>8.7178000000000004</v>
      </c>
      <c r="Q691" s="82">
        <v>3.0127000000000002</v>
      </c>
      <c r="R691" s="82">
        <v>5.7050999999999998</v>
      </c>
      <c r="S691" s="82">
        <v>1.0314000000000001</v>
      </c>
      <c r="T691" s="82">
        <v>0.3039</v>
      </c>
      <c r="U691" s="82">
        <v>0.72750000000000004</v>
      </c>
      <c r="V691" s="82">
        <v>-3.4962</v>
      </c>
      <c r="W691" s="82">
        <v>-13.789300000000001</v>
      </c>
      <c r="X691" s="82">
        <v>-18.116299999999999</v>
      </c>
      <c r="Y691" s="82">
        <v>28.3935</v>
      </c>
      <c r="Z691" s="82">
        <v>61.021500000000003</v>
      </c>
      <c r="AA691" s="82">
        <v>-64.873900000000006</v>
      </c>
      <c r="AB691" s="82">
        <v>22.253599999999999</v>
      </c>
      <c r="AC691" s="86">
        <v>28.746300000000002</v>
      </c>
      <c r="AD691" s="82">
        <v>48.814999999999998</v>
      </c>
      <c r="AE691" s="82">
        <v>-39.256900000000002</v>
      </c>
      <c r="AF691" s="82">
        <v>-7.9375</v>
      </c>
      <c r="AG691" s="82">
        <v>-54.857599999999998</v>
      </c>
      <c r="AH691" s="82">
        <v>7.0654000000000003</v>
      </c>
      <c r="AI691" s="82">
        <v>-8.3798999999999992</v>
      </c>
      <c r="AJ691" s="82">
        <v>-8.6523000000000003</v>
      </c>
      <c r="AK691" s="82">
        <v>7.0362</v>
      </c>
      <c r="AL691" s="82">
        <v>6.5720000000000001</v>
      </c>
      <c r="AM691" s="82">
        <v>-77.275800000000004</v>
      </c>
      <c r="AN691" s="82">
        <v>-61.470999999999997</v>
      </c>
      <c r="AO691" s="82">
        <v>-43.389899999999997</v>
      </c>
      <c r="AP691" s="82">
        <v>26.055299999999999</v>
      </c>
      <c r="AQ691" s="82">
        <v>24.197500000000002</v>
      </c>
      <c r="AR691" s="82">
        <v>36.3142</v>
      </c>
      <c r="AS691" s="82">
        <v>13.1304</v>
      </c>
      <c r="AT691" s="82">
        <v>-22.155000000000001</v>
      </c>
      <c r="AU691" s="82">
        <v>12.3545</v>
      </c>
      <c r="AV691" s="82">
        <v>8.3849</v>
      </c>
      <c r="AW691" s="82">
        <v>42.158000000000001</v>
      </c>
      <c r="AX691" s="82">
        <v>-26.5335</v>
      </c>
      <c r="AY691" s="82">
        <v>12.7073</v>
      </c>
      <c r="AZ691" s="82">
        <v>29.5777</v>
      </c>
      <c r="BA691" s="82">
        <v>46.100099999999998</v>
      </c>
      <c r="BB691" s="82">
        <v>-43.956400000000002</v>
      </c>
      <c r="BC691" s="82">
        <v>72.381299999999996</v>
      </c>
      <c r="BD691" s="82">
        <v>-116.4705</v>
      </c>
      <c r="BE691" s="82">
        <v>8.4871999999999996</v>
      </c>
      <c r="BF691" s="82">
        <v>11.923400000000001</v>
      </c>
      <c r="BG691" s="82">
        <v>-14.7364</v>
      </c>
      <c r="BH691" s="82">
        <v>-25.6492</v>
      </c>
      <c r="BI691" s="82">
        <v>29.051400000000001</v>
      </c>
      <c r="BJ691" s="82">
        <v>-35.192599999999999</v>
      </c>
      <c r="BK691" s="82">
        <v>14.5838</v>
      </c>
      <c r="BL691" s="82">
        <v>9.2204999999999995</v>
      </c>
      <c r="BM691" s="82">
        <v>-6.4973000000000001</v>
      </c>
      <c r="BN691" s="82">
        <v>13.4358</v>
      </c>
      <c r="BO691" s="82">
        <v>-40.9955</v>
      </c>
      <c r="BP691" s="82">
        <v>-15.378399999999999</v>
      </c>
      <c r="BQ691" s="82">
        <v>28.8672</v>
      </c>
      <c r="BR691" s="82">
        <v>4.5228000000000002</v>
      </c>
      <c r="BS691" s="82">
        <v>14.5169</v>
      </c>
      <c r="BT691" s="82">
        <v>7.5164</v>
      </c>
      <c r="BU691" s="82">
        <v>11.395200000000001</v>
      </c>
      <c r="BV691" s="82">
        <v>7.46E-2</v>
      </c>
      <c r="BW691" s="82">
        <v>14.930300000000001</v>
      </c>
      <c r="BX691" s="82">
        <v>6.1422999999999996</v>
      </c>
      <c r="BY691" s="82">
        <v>19.240100000000002</v>
      </c>
      <c r="BZ691" s="82">
        <v>7.0481999999999996</v>
      </c>
      <c r="CA691" s="82">
        <v>-28.0824</v>
      </c>
      <c r="CB691" s="82">
        <v>7.5209000000000001</v>
      </c>
      <c r="CC691" s="82">
        <v>-90.815899999999999</v>
      </c>
      <c r="CD691" s="82">
        <v>36.489699999999999</v>
      </c>
      <c r="CE691" s="82">
        <v>-0.35670000000000002</v>
      </c>
      <c r="CF691" s="82">
        <v>37.362699999999997</v>
      </c>
      <c r="CG691" s="82">
        <v>-8.8513000000000002</v>
      </c>
      <c r="CH691" s="82">
        <v>-69.264200000000002</v>
      </c>
      <c r="CI691" s="82">
        <v>37.938200000000002</v>
      </c>
      <c r="CJ691" s="82">
        <v>-25.529399999999999</v>
      </c>
      <c r="CK691" s="82">
        <v>3.4839000000000002</v>
      </c>
      <c r="CL691" s="82">
        <v>17.396100000000001</v>
      </c>
      <c r="CM691" s="82">
        <v>15.644399999999999</v>
      </c>
      <c r="CN691" s="82">
        <v>5.2759999999999998</v>
      </c>
      <c r="CO691" s="82">
        <v>12.809200000000001</v>
      </c>
      <c r="CP691" s="82">
        <v>7.3421000000000003</v>
      </c>
      <c r="CQ691" s="82">
        <v>22.6568</v>
      </c>
      <c r="CR691" s="82">
        <v>-26.866199999999999</v>
      </c>
      <c r="CS691" s="82">
        <v>36.857799999999997</v>
      </c>
      <c r="CT691" s="82">
        <v>-16.1646</v>
      </c>
      <c r="CU691" s="82">
        <v>-3.1150000000000002</v>
      </c>
      <c r="CV691" s="82">
        <v>-0.33050000000000002</v>
      </c>
      <c r="CW691" s="82">
        <v>6.6486999999999998</v>
      </c>
      <c r="CX691" s="82">
        <v>12.896800000000001</v>
      </c>
      <c r="CY691" s="82">
        <v>3.8736999999999999</v>
      </c>
      <c r="CZ691" s="82">
        <v>-1.2638</v>
      </c>
      <c r="DA691" s="82">
        <v>-14.644399999999999</v>
      </c>
      <c r="DB691" s="82">
        <v>-0.98799999999999999</v>
      </c>
      <c r="DC691" s="82">
        <v>6.7774000000000001</v>
      </c>
      <c r="DD691" s="82">
        <v>-5.2634999999999996</v>
      </c>
    </row>
    <row r="692" spans="1:108" x14ac:dyDescent="0.2">
      <c r="A692" s="82" t="s">
        <v>817</v>
      </c>
      <c r="B692" s="82">
        <v>690</v>
      </c>
      <c r="C692" s="82" t="s">
        <v>2</v>
      </c>
      <c r="D692" s="82" t="s">
        <v>1065</v>
      </c>
      <c r="E692" s="82">
        <v>7</v>
      </c>
      <c r="F692" s="82" t="s">
        <v>100</v>
      </c>
      <c r="G692" s="82">
        <v>0</v>
      </c>
      <c r="H692" s="83">
        <v>1.3216909999999999</v>
      </c>
      <c r="I692" s="46" t="s">
        <v>540</v>
      </c>
      <c r="J692" s="82" t="s">
        <v>1071</v>
      </c>
      <c r="K692" s="82">
        <v>13</v>
      </c>
      <c r="L692" s="84" t="s">
        <v>123</v>
      </c>
      <c r="M692" s="82">
        <v>30</v>
      </c>
      <c r="N692" s="83">
        <v>456.28884599999998</v>
      </c>
      <c r="O692" s="46" t="s">
        <v>595</v>
      </c>
      <c r="P692" s="82">
        <v>8.7157</v>
      </c>
      <c r="Q692" s="82">
        <v>8.7157</v>
      </c>
      <c r="R692" s="82">
        <v>0</v>
      </c>
      <c r="S692" s="82">
        <v>1.2879</v>
      </c>
      <c r="T692" s="82">
        <v>1.0463</v>
      </c>
      <c r="U692" s="82">
        <v>0.24149999999999999</v>
      </c>
      <c r="V692" s="82">
        <v>5.5500000000000001E-2</v>
      </c>
      <c r="W692" s="82">
        <v>1.24E-2</v>
      </c>
      <c r="X692" s="82">
        <v>-0.1502</v>
      </c>
      <c r="Y692" s="82">
        <v>-5.1200000000000002E-2</v>
      </c>
      <c r="Z692" s="82">
        <v>-0.1774</v>
      </c>
      <c r="AA692" s="82">
        <v>-7.0400000000000004E-2</v>
      </c>
      <c r="AC692" s="86">
        <v>3.95E-2</v>
      </c>
      <c r="AD692" s="82">
        <v>-1.55E-2</v>
      </c>
      <c r="AE692" s="82">
        <v>-1.7299999999999999E-2</v>
      </c>
      <c r="AF692" s="82">
        <v>0.15040000000000001</v>
      </c>
      <c r="AG692" s="82">
        <v>4.1099999999999998E-2</v>
      </c>
      <c r="AH692" s="82">
        <v>-0.13420000000000001</v>
      </c>
      <c r="AI692" s="82">
        <v>-0.11409999999999999</v>
      </c>
      <c r="AJ692" s="82">
        <v>9.7699999999999995E-2</v>
      </c>
      <c r="AK692" s="82">
        <v>3.5400000000000001E-2</v>
      </c>
      <c r="AL692" s="82">
        <v>2.7799999999999998E-2</v>
      </c>
      <c r="AM692" s="82">
        <v>-3.5799999999999998E-2</v>
      </c>
      <c r="AN692" s="82">
        <v>0.11509999999999999</v>
      </c>
      <c r="AO692" s="82">
        <v>9.4200000000000006E-2</v>
      </c>
      <c r="AP692" s="82">
        <v>6.8999999999999999E-3</v>
      </c>
      <c r="AQ692" s="82">
        <v>-8.4900000000000003E-2</v>
      </c>
      <c r="AR692" s="82">
        <v>9.2700000000000005E-2</v>
      </c>
      <c r="BA692" s="82">
        <v>1.2500000000000001E-2</v>
      </c>
      <c r="BB692" s="82">
        <v>-7.2900000000000006E-2</v>
      </c>
      <c r="BC692" s="82">
        <v>-0.18870000000000001</v>
      </c>
      <c r="BE692" s="82">
        <v>-3.0499999999999999E-2</v>
      </c>
      <c r="BF692" s="82">
        <v>-3.8300000000000001E-2</v>
      </c>
      <c r="BG692" s="82">
        <v>-4.3E-3</v>
      </c>
      <c r="BH692" s="82">
        <v>4.36E-2</v>
      </c>
      <c r="BI692" s="82">
        <v>-6.7500000000000004E-2</v>
      </c>
      <c r="BJ692" s="82">
        <v>0.21879999999999999</v>
      </c>
      <c r="BK692" s="82">
        <v>-8.2199999999999995E-2</v>
      </c>
      <c r="BL692" s="82">
        <v>-4.2900000000000001E-2</v>
      </c>
      <c r="BM692" s="82">
        <v>-3.0000000000000001E-3</v>
      </c>
      <c r="BN692" s="82">
        <v>3.0800000000000001E-2</v>
      </c>
      <c r="BO692" s="82">
        <v>0.2233</v>
      </c>
      <c r="BP692" s="82">
        <v>-7.7600000000000002E-2</v>
      </c>
      <c r="BQ692" s="82">
        <v>-6.0400000000000002E-2</v>
      </c>
      <c r="BR692" s="82">
        <v>1.54E-2</v>
      </c>
      <c r="BS692" s="82">
        <v>-3.3399999999999999E-2</v>
      </c>
      <c r="BT692" s="82">
        <v>0.15720000000000001</v>
      </c>
      <c r="CD692" s="82">
        <v>0.1036</v>
      </c>
      <c r="CE692" s="82">
        <v>0.1023</v>
      </c>
      <c r="CF692" s="82">
        <v>-5.3100000000000001E-2</v>
      </c>
      <c r="CG692" s="82">
        <v>-7.9000000000000001E-2</v>
      </c>
      <c r="CH692" s="82">
        <v>7.2499999999999995E-2</v>
      </c>
      <c r="CI692" s="82">
        <v>-8.8000000000000005E-3</v>
      </c>
      <c r="CK692" s="82">
        <v>-3.2300000000000002E-2</v>
      </c>
      <c r="CL692" s="82">
        <v>9.8900000000000002E-2</v>
      </c>
      <c r="CM692" s="82">
        <v>8.1199999999999994E-2</v>
      </c>
      <c r="CN692" s="82">
        <v>-0.1288</v>
      </c>
      <c r="CO692" s="82">
        <v>-3.8E-3</v>
      </c>
      <c r="CP692" s="82">
        <v>3.1399999999999997E-2</v>
      </c>
      <c r="CQ692" s="82">
        <v>-1.84E-2</v>
      </c>
      <c r="CR692" s="82">
        <v>2.1499999999999998E-2</v>
      </c>
      <c r="CS692" s="82">
        <v>-5.3800000000000001E-2</v>
      </c>
      <c r="CT692" s="82">
        <v>2.1299999999999999E-2</v>
      </c>
      <c r="CU692" s="82">
        <v>5.4300000000000001E-2</v>
      </c>
      <c r="CV692" s="82">
        <v>-2.6499999999999999E-2</v>
      </c>
      <c r="CW692" s="82">
        <v>-0.1822</v>
      </c>
    </row>
    <row r="693" spans="1:108" x14ac:dyDescent="0.2">
      <c r="A693" s="82" t="s">
        <v>817</v>
      </c>
      <c r="B693" s="82">
        <v>691</v>
      </c>
      <c r="C693" s="82" t="s">
        <v>21</v>
      </c>
      <c r="D693" s="82" t="s">
        <v>1051</v>
      </c>
      <c r="E693" s="82">
        <v>17</v>
      </c>
      <c r="F693" s="82" t="s">
        <v>125</v>
      </c>
      <c r="G693" s="82">
        <v>140</v>
      </c>
      <c r="H693" s="83">
        <v>609.00341700000001</v>
      </c>
      <c r="I693" s="46" t="s">
        <v>311</v>
      </c>
      <c r="J693" s="82" t="s">
        <v>1058</v>
      </c>
      <c r="K693" s="82">
        <v>25</v>
      </c>
      <c r="L693" s="84" t="s">
        <v>109</v>
      </c>
      <c r="M693" s="82">
        <v>100</v>
      </c>
      <c r="N693" s="83">
        <v>91.058661000000001</v>
      </c>
      <c r="O693" s="46" t="s">
        <v>301</v>
      </c>
      <c r="P693" s="82">
        <v>8.7103999999999999</v>
      </c>
      <c r="Q693" s="82">
        <v>3.7479</v>
      </c>
      <c r="R693" s="82">
        <v>4.9625000000000004</v>
      </c>
      <c r="S693" s="82">
        <v>1.6580999999999999</v>
      </c>
      <c r="T693" s="82">
        <v>0.96519999999999995</v>
      </c>
      <c r="U693" s="82">
        <v>0.69289999999999996</v>
      </c>
      <c r="V693" s="82">
        <v>-0.19900000000000001</v>
      </c>
      <c r="W693" s="82">
        <v>7.9200000000000007E-2</v>
      </c>
      <c r="X693" s="82">
        <v>0.36799999999999999</v>
      </c>
      <c r="Y693" s="82">
        <v>6.1100000000000002E-2</v>
      </c>
      <c r="Z693" s="82">
        <v>0.1928</v>
      </c>
      <c r="AC693" s="86">
        <v>0.1366</v>
      </c>
      <c r="AD693" s="82">
        <v>0.34260000000000002</v>
      </c>
      <c r="AE693" s="82">
        <v>-7.3899999999999993E-2</v>
      </c>
      <c r="AF693" s="82">
        <v>-6.1499999999999999E-2</v>
      </c>
      <c r="AG693" s="82">
        <v>-2.06E-2</v>
      </c>
      <c r="AH693" s="82">
        <v>-0.16189999999999999</v>
      </c>
      <c r="AI693" s="82">
        <v>1.66E-2</v>
      </c>
      <c r="AJ693" s="82">
        <v>-7.5399999999999995E-2</v>
      </c>
      <c r="AK693" s="82">
        <v>-0.35639999999999999</v>
      </c>
      <c r="BA693" s="82">
        <v>-1.37E-2</v>
      </c>
      <c r="BE693" s="82">
        <v>0.27839999999999998</v>
      </c>
      <c r="BF693" s="82">
        <v>0.11070000000000001</v>
      </c>
      <c r="BG693" s="82">
        <v>0.14319999999999999</v>
      </c>
      <c r="BH693" s="82">
        <v>-0.58950000000000002</v>
      </c>
      <c r="BI693" s="82">
        <v>-0.2039</v>
      </c>
      <c r="BJ693" s="82">
        <v>-0.15959999999999999</v>
      </c>
      <c r="BK693" s="82">
        <v>0.13780000000000001</v>
      </c>
      <c r="BL693" s="82">
        <v>-0.2016</v>
      </c>
      <c r="BM693" s="82">
        <v>0.2261</v>
      </c>
      <c r="BN693" s="82">
        <v>0.27200000000000002</v>
      </c>
      <c r="CD693" s="82">
        <v>-0.4012</v>
      </c>
      <c r="CF693" s="82">
        <v>0.58340000000000003</v>
      </c>
      <c r="CG693" s="82">
        <v>0.1149</v>
      </c>
      <c r="CK693" s="82">
        <v>-0.19819999999999999</v>
      </c>
      <c r="CL693" s="82">
        <v>-6.1199999999999997E-2</v>
      </c>
      <c r="CM693" s="82">
        <v>0.36880000000000002</v>
      </c>
      <c r="CN693" s="82">
        <v>0.37490000000000001</v>
      </c>
      <c r="CO693" s="82">
        <v>-0.15060000000000001</v>
      </c>
      <c r="CP693" s="82">
        <v>-0.4405</v>
      </c>
      <c r="CQ693" s="82">
        <v>-9.1300000000000006E-2</v>
      </c>
      <c r="CR693" s="82">
        <v>-9.8799999999999999E-2</v>
      </c>
    </row>
    <row r="694" spans="1:108" x14ac:dyDescent="0.2">
      <c r="A694" s="82" t="s">
        <v>817</v>
      </c>
      <c r="B694" s="82">
        <v>692</v>
      </c>
      <c r="C694" s="82" t="s">
        <v>21</v>
      </c>
      <c r="D694" s="82" t="s">
        <v>1038</v>
      </c>
      <c r="E694" s="82">
        <v>3</v>
      </c>
      <c r="F694" s="82" t="s">
        <v>81</v>
      </c>
      <c r="G694" s="82">
        <v>115</v>
      </c>
      <c r="H694" s="83">
        <v>487.18980499999998</v>
      </c>
      <c r="I694" s="46" t="s">
        <v>88</v>
      </c>
      <c r="J694" s="82" t="s">
        <v>1049</v>
      </c>
      <c r="K694" s="82">
        <v>15</v>
      </c>
      <c r="L694" s="84" t="s">
        <v>272</v>
      </c>
      <c r="M694" s="82">
        <v>75</v>
      </c>
      <c r="N694" s="83">
        <v>589.37340600000005</v>
      </c>
      <c r="O694" s="46" t="s">
        <v>273</v>
      </c>
      <c r="P694" s="82">
        <v>8.7044999999999995</v>
      </c>
      <c r="Q694" s="82">
        <v>2.9388000000000001</v>
      </c>
      <c r="R694" s="82">
        <v>5.7656000000000001</v>
      </c>
      <c r="S694" s="82">
        <v>2.2475999999999998</v>
      </c>
      <c r="T694" s="82">
        <v>0.75860000000000005</v>
      </c>
      <c r="U694" s="82">
        <v>1.4890000000000001</v>
      </c>
      <c r="V694" s="82">
        <v>0.23219999999999999</v>
      </c>
      <c r="W694" s="82">
        <v>-2.9899999999999999E-2</v>
      </c>
      <c r="X694" s="82">
        <v>0.32700000000000001</v>
      </c>
      <c r="Y694" s="82">
        <v>0.54600000000000004</v>
      </c>
      <c r="Z694" s="82">
        <v>-0.21840000000000001</v>
      </c>
      <c r="AC694" s="86">
        <v>-2.98E-2</v>
      </c>
      <c r="AD694" s="82">
        <v>-3.78E-2</v>
      </c>
      <c r="AE694" s="82">
        <v>0.29959999999999998</v>
      </c>
      <c r="AF694" s="82">
        <v>3.85E-2</v>
      </c>
      <c r="AG694" s="82">
        <v>-0.29959999999999998</v>
      </c>
      <c r="AH694" s="82">
        <v>-1.47E-2</v>
      </c>
      <c r="AI694" s="82">
        <v>-0.2389</v>
      </c>
      <c r="AJ694" s="82">
        <v>-3.7000000000000002E-3</v>
      </c>
      <c r="AK694" s="82">
        <v>-4.1099999999999998E-2</v>
      </c>
      <c r="BA694" s="82">
        <v>-5.7099999999999998E-2</v>
      </c>
      <c r="BE694" s="82">
        <v>-0.13830000000000001</v>
      </c>
      <c r="BF694" s="82">
        <v>-0.12559999999999999</v>
      </c>
      <c r="BG694" s="82">
        <v>-0.14299999999999999</v>
      </c>
      <c r="BH694" s="82">
        <v>0.27010000000000001</v>
      </c>
      <c r="BI694" s="82">
        <v>0.13389999999999999</v>
      </c>
      <c r="BJ694" s="82">
        <v>-2.5999999999999999E-2</v>
      </c>
      <c r="BK694" s="82">
        <v>0.16619999999999999</v>
      </c>
      <c r="BL694" s="82">
        <v>6.25E-2</v>
      </c>
      <c r="BM694" s="82">
        <v>8.6199999999999999E-2</v>
      </c>
      <c r="BN694" s="82">
        <v>-0.22889999999999999</v>
      </c>
      <c r="CD694" s="82">
        <v>-0.29430000000000001</v>
      </c>
      <c r="CF694" s="82">
        <v>0.83140000000000003</v>
      </c>
      <c r="CG694" s="82">
        <v>-0.69550000000000001</v>
      </c>
      <c r="CK694" s="82">
        <v>-9.2700000000000005E-2</v>
      </c>
      <c r="CL694" s="82">
        <v>-0.44130000000000003</v>
      </c>
      <c r="CM694" s="82">
        <v>8.8200000000000001E-2</v>
      </c>
      <c r="CN694" s="82">
        <v>0.79510000000000003</v>
      </c>
      <c r="CO694" s="82">
        <v>-0.3448</v>
      </c>
      <c r="CP694" s="82">
        <v>6.8500000000000005E-2</v>
      </c>
      <c r="CQ694" s="82">
        <v>-0.18290000000000001</v>
      </c>
      <c r="CR694" s="82">
        <v>0.26840000000000003</v>
      </c>
    </row>
    <row r="695" spans="1:108" x14ac:dyDescent="0.2">
      <c r="A695" s="82" t="s">
        <v>817</v>
      </c>
      <c r="B695" s="82">
        <v>693</v>
      </c>
      <c r="C695" s="82" t="s">
        <v>1</v>
      </c>
      <c r="D695" s="82" t="s">
        <v>1022</v>
      </c>
      <c r="E695" s="82">
        <v>12</v>
      </c>
      <c r="F695" s="82" t="s">
        <v>103</v>
      </c>
      <c r="G695" s="82">
        <v>90</v>
      </c>
      <c r="H695" s="83">
        <v>656.81611699999996</v>
      </c>
      <c r="I695" s="46" t="s">
        <v>801</v>
      </c>
      <c r="J695" s="82" t="s">
        <v>1024</v>
      </c>
      <c r="K695" s="82">
        <v>14</v>
      </c>
      <c r="L695" s="84" t="s">
        <v>203</v>
      </c>
      <c r="M695" s="82">
        <v>180</v>
      </c>
      <c r="N695" s="83">
        <v>670.62993100000006</v>
      </c>
      <c r="O695" s="46" t="s">
        <v>602</v>
      </c>
      <c r="P695" s="82">
        <v>8.6959</v>
      </c>
      <c r="Q695" s="82">
        <v>6.0750999999999999</v>
      </c>
      <c r="R695" s="82">
        <v>2.6208</v>
      </c>
      <c r="S695" s="82">
        <v>1.1874</v>
      </c>
      <c r="T695" s="82">
        <v>1.0978000000000001</v>
      </c>
      <c r="U695" s="82">
        <v>8.9599999999999999E-2</v>
      </c>
      <c r="V695" s="82">
        <v>0.19919999999999999</v>
      </c>
      <c r="W695" s="82">
        <v>-5.4399999999999997E-2</v>
      </c>
      <c r="X695" s="82">
        <v>-0.26390000000000002</v>
      </c>
      <c r="Y695" s="82">
        <v>0.12039999999999999</v>
      </c>
      <c r="Z695" s="82">
        <v>-2.3E-2</v>
      </c>
      <c r="AC695" s="86">
        <v>0.2203</v>
      </c>
      <c r="AD695" s="82">
        <v>9.7100000000000006E-2</v>
      </c>
      <c r="AE695" s="82">
        <v>-0.40029999999999999</v>
      </c>
      <c r="AF695" s="82">
        <v>-0.19259999999999999</v>
      </c>
      <c r="AG695" s="82">
        <v>0.25469999999999998</v>
      </c>
      <c r="AH695" s="82">
        <v>9.5899999999999999E-2</v>
      </c>
      <c r="AI695" s="82">
        <v>-7.7999999999999996E-3</v>
      </c>
      <c r="AJ695" s="82">
        <v>-0.1283</v>
      </c>
      <c r="AK695" s="82">
        <v>-3.6400000000000002E-2</v>
      </c>
      <c r="BA695" s="82">
        <v>1.6299999999999999E-2</v>
      </c>
      <c r="BE695" s="82">
        <v>-0.1139</v>
      </c>
      <c r="BF695" s="82">
        <v>-4.3200000000000002E-2</v>
      </c>
      <c r="BG695" s="82">
        <v>0.20660000000000001</v>
      </c>
      <c r="BH695" s="82">
        <v>-0.1351</v>
      </c>
      <c r="BI695" s="82">
        <v>0.39169999999999999</v>
      </c>
      <c r="BJ695" s="82">
        <v>-0.20030000000000001</v>
      </c>
      <c r="BK695" s="82">
        <v>-1.77E-2</v>
      </c>
      <c r="BL695" s="82">
        <v>-0.1201</v>
      </c>
      <c r="BM695" s="82">
        <v>-4.3E-3</v>
      </c>
      <c r="BN695" s="82">
        <v>1.9900000000000001E-2</v>
      </c>
      <c r="CD695" s="82">
        <v>5.79E-2</v>
      </c>
      <c r="CF695" s="82">
        <v>3.6200000000000003E-2</v>
      </c>
      <c r="CG695" s="82">
        <v>-7.9500000000000001E-2</v>
      </c>
      <c r="CK695" s="82">
        <v>-5.3E-3</v>
      </c>
      <c r="CL695" s="82">
        <v>1.77E-2</v>
      </c>
      <c r="CM695" s="82">
        <v>-0.15720000000000001</v>
      </c>
      <c r="CN695" s="82">
        <v>-0.1681</v>
      </c>
      <c r="CO695" s="82">
        <v>-0.1055</v>
      </c>
      <c r="CP695" s="82">
        <v>4.4999999999999998E-2</v>
      </c>
      <c r="CQ695" s="82">
        <v>0.1176</v>
      </c>
      <c r="CR695" s="82">
        <v>0.24129999999999999</v>
      </c>
    </row>
    <row r="696" spans="1:108" x14ac:dyDescent="0.2">
      <c r="A696" s="82" t="s">
        <v>817</v>
      </c>
      <c r="B696" s="82">
        <v>694</v>
      </c>
      <c r="C696" s="82" t="s">
        <v>1</v>
      </c>
      <c r="D696" s="82" t="s">
        <v>1013</v>
      </c>
      <c r="E696" s="82">
        <v>3</v>
      </c>
      <c r="F696" s="82" t="s">
        <v>81</v>
      </c>
      <c r="G696" s="82">
        <v>55</v>
      </c>
      <c r="H696" s="83">
        <v>407.87516499999998</v>
      </c>
      <c r="I696" s="46" t="s">
        <v>574</v>
      </c>
      <c r="J696" s="82" t="s">
        <v>1025</v>
      </c>
      <c r="K696" s="82">
        <v>15</v>
      </c>
      <c r="L696" s="84" t="s">
        <v>272</v>
      </c>
      <c r="M696" s="82">
        <v>125</v>
      </c>
      <c r="N696" s="83">
        <v>680.08488799999998</v>
      </c>
      <c r="O696" s="46" t="s">
        <v>364</v>
      </c>
      <c r="P696" s="82">
        <v>8.6864000000000008</v>
      </c>
      <c r="Q696" s="82">
        <v>5.7378</v>
      </c>
      <c r="R696" s="82">
        <v>2.9485999999999999</v>
      </c>
      <c r="S696" s="82">
        <v>1.9641999999999999</v>
      </c>
      <c r="T696" s="82">
        <v>1.232</v>
      </c>
      <c r="U696" s="82">
        <v>0.73209999999999997</v>
      </c>
      <c r="V696" s="82">
        <v>8.0000000000000002E-3</v>
      </c>
      <c r="W696" s="82">
        <v>0.1009</v>
      </c>
      <c r="X696" s="82">
        <v>0.2797</v>
      </c>
      <c r="Y696" s="82">
        <v>-4.1999999999999997E-3</v>
      </c>
      <c r="Z696" s="82">
        <v>6.0000000000000001E-3</v>
      </c>
      <c r="AC696" s="86">
        <v>0.1865</v>
      </c>
      <c r="AD696" s="82">
        <v>-0.21310000000000001</v>
      </c>
      <c r="AE696" s="82">
        <v>0.20269999999999999</v>
      </c>
      <c r="AF696" s="82">
        <v>-0.23830000000000001</v>
      </c>
      <c r="AG696" s="82">
        <v>0.2195</v>
      </c>
      <c r="AH696" s="82">
        <v>-0.14949999999999999</v>
      </c>
      <c r="AI696" s="82">
        <v>1.8499999999999999E-2</v>
      </c>
      <c r="AJ696" s="82">
        <v>-6.9800000000000001E-2</v>
      </c>
      <c r="AK696" s="82">
        <v>4.1700000000000001E-2</v>
      </c>
      <c r="BA696" s="82">
        <v>-4.36E-2</v>
      </c>
      <c r="BE696" s="82">
        <v>0.1749</v>
      </c>
      <c r="BF696" s="82">
        <v>-6.1000000000000004E-3</v>
      </c>
      <c r="BG696" s="82">
        <v>-3.0599999999999999E-2</v>
      </c>
      <c r="BH696" s="82">
        <v>-0.18310000000000001</v>
      </c>
      <c r="BI696" s="82">
        <v>0.3997</v>
      </c>
      <c r="BJ696" s="82">
        <v>0.1203</v>
      </c>
      <c r="BK696" s="82">
        <v>-0.12889999999999999</v>
      </c>
      <c r="BL696" s="82">
        <v>-0.17080000000000001</v>
      </c>
      <c r="BM696" s="82">
        <v>5.3900000000000003E-2</v>
      </c>
      <c r="BN696" s="82">
        <v>-0.18559999999999999</v>
      </c>
      <c r="CD696" s="82">
        <v>-0.14069999999999999</v>
      </c>
      <c r="CF696" s="82">
        <v>-1.1900000000000001E-2</v>
      </c>
      <c r="CG696" s="82">
        <v>-5.8299999999999998E-2</v>
      </c>
      <c r="CK696" s="82">
        <v>-0.29020000000000001</v>
      </c>
      <c r="CL696" s="82">
        <v>0.10009999999999999</v>
      </c>
      <c r="CM696" s="82">
        <v>0.4153</v>
      </c>
      <c r="CN696" s="82">
        <v>0.39979999999999999</v>
      </c>
      <c r="CO696" s="82">
        <v>2.63E-2</v>
      </c>
      <c r="CP696" s="82">
        <v>-3.9899999999999998E-2</v>
      </c>
      <c r="CQ696" s="82">
        <v>-0.24329999999999999</v>
      </c>
      <c r="CR696" s="82">
        <v>-0.15720000000000001</v>
      </c>
    </row>
    <row r="697" spans="1:108" x14ac:dyDescent="0.2">
      <c r="A697" s="82" t="s">
        <v>817</v>
      </c>
      <c r="B697" s="82">
        <v>695</v>
      </c>
      <c r="C697" s="82" t="s">
        <v>1</v>
      </c>
      <c r="D697" s="82" t="s">
        <v>1016</v>
      </c>
      <c r="E697" s="82">
        <v>6</v>
      </c>
      <c r="F697" s="82" t="s">
        <v>97</v>
      </c>
      <c r="G697" s="82">
        <v>5</v>
      </c>
      <c r="H697" s="83">
        <v>1.6690210000000001</v>
      </c>
      <c r="I697" s="46" t="s">
        <v>535</v>
      </c>
      <c r="J697" s="82" t="s">
        <v>1031</v>
      </c>
      <c r="K697" s="82">
        <v>23</v>
      </c>
      <c r="L697" s="84" t="s">
        <v>971</v>
      </c>
      <c r="M697" s="82">
        <v>0</v>
      </c>
      <c r="N697" s="83">
        <v>1.340749</v>
      </c>
      <c r="O697" s="46" t="s">
        <v>326</v>
      </c>
      <c r="P697" s="82">
        <v>8.6844000000000001</v>
      </c>
      <c r="Q697" s="82">
        <v>3.8035000000000001</v>
      </c>
      <c r="R697" s="82">
        <v>4.8810000000000002</v>
      </c>
      <c r="S697" s="82">
        <v>1.6218999999999999</v>
      </c>
      <c r="T697" s="82">
        <v>0.66559999999999997</v>
      </c>
      <c r="U697" s="82">
        <v>0.95630000000000004</v>
      </c>
      <c r="V697" s="82">
        <v>0.2046</v>
      </c>
      <c r="W697" s="82">
        <v>6.9999999999999999E-4</v>
      </c>
      <c r="X697" s="82">
        <v>0.2112</v>
      </c>
      <c r="Y697" s="82">
        <v>8.0100000000000005E-2</v>
      </c>
      <c r="Z697" s="82">
        <v>-2.7799999999999998E-2</v>
      </c>
      <c r="AC697" s="86">
        <v>0.1052</v>
      </c>
      <c r="AD697" s="82">
        <v>-3.7900000000000003E-2</v>
      </c>
      <c r="AE697" s="82">
        <v>-1.26E-2</v>
      </c>
      <c r="AF697" s="82">
        <v>0.30109999999999998</v>
      </c>
      <c r="AG697" s="82">
        <v>-7.9899999999999999E-2</v>
      </c>
      <c r="AH697" s="82">
        <v>5.3E-3</v>
      </c>
      <c r="AI697" s="82">
        <v>-6.1199999999999997E-2</v>
      </c>
      <c r="AJ697" s="82">
        <v>-0.14269999999999999</v>
      </c>
      <c r="AK697" s="82">
        <v>-0.12970000000000001</v>
      </c>
      <c r="BA697" s="82">
        <v>4.7600000000000003E-2</v>
      </c>
      <c r="BE697" s="82">
        <v>-0.14599999999999999</v>
      </c>
      <c r="BF697" s="82">
        <v>-0.11409999999999999</v>
      </c>
      <c r="BG697" s="82">
        <v>-2.4E-2</v>
      </c>
      <c r="BH697" s="82">
        <v>0.16289999999999999</v>
      </c>
      <c r="BI697" s="82">
        <v>0.1212</v>
      </c>
      <c r="BJ697" s="82">
        <v>-9.0700000000000003E-2</v>
      </c>
      <c r="BK697" s="82">
        <v>2.8E-3</v>
      </c>
      <c r="BL697" s="82">
        <v>0.1091</v>
      </c>
      <c r="BM697" s="82">
        <v>4.1000000000000003E-3</v>
      </c>
      <c r="BN697" s="82">
        <v>-7.2900000000000006E-2</v>
      </c>
      <c r="CD697" s="82">
        <v>-0.11749999999999999</v>
      </c>
      <c r="CF697" s="82">
        <v>-0.29480000000000001</v>
      </c>
      <c r="CG697" s="82">
        <v>0.1123</v>
      </c>
      <c r="CK697" s="82">
        <v>-0.253</v>
      </c>
      <c r="CL697" s="82">
        <v>-7.9500000000000001E-2</v>
      </c>
      <c r="CM697" s="82">
        <v>0.63119999999999998</v>
      </c>
      <c r="CN697" s="82">
        <v>4.0099999999999997E-2</v>
      </c>
      <c r="CO697" s="82">
        <v>0.24840000000000001</v>
      </c>
      <c r="CP697" s="82">
        <v>1.95E-2</v>
      </c>
      <c r="CQ697" s="82">
        <v>-0.1305</v>
      </c>
      <c r="CR697" s="82">
        <v>-0.17630000000000001</v>
      </c>
    </row>
    <row r="698" spans="1:108" x14ac:dyDescent="0.2">
      <c r="A698" s="82" t="s">
        <v>817</v>
      </c>
      <c r="B698" s="82">
        <v>696</v>
      </c>
      <c r="C698" s="82" t="s">
        <v>359</v>
      </c>
      <c r="D698" s="82" t="s">
        <v>1090</v>
      </c>
      <c r="E698" s="82">
        <v>19</v>
      </c>
      <c r="F698" s="82" t="s">
        <v>962</v>
      </c>
      <c r="G698" s="82">
        <v>25</v>
      </c>
      <c r="H698" s="83">
        <v>673.76561300000003</v>
      </c>
      <c r="I698" s="46" t="s">
        <v>646</v>
      </c>
      <c r="J698" s="82" t="s">
        <v>1090</v>
      </c>
      <c r="K698" s="82">
        <v>19</v>
      </c>
      <c r="L698" s="84" t="s">
        <v>962</v>
      </c>
      <c r="M698" s="82">
        <v>50</v>
      </c>
      <c r="N698" s="83">
        <v>699.20350800000006</v>
      </c>
      <c r="O698" s="46" t="s">
        <v>649</v>
      </c>
      <c r="P698" s="82">
        <v>8.6514000000000006</v>
      </c>
      <c r="Q698" s="82">
        <v>1.2699999999999999E-2</v>
      </c>
      <c r="R698" s="82">
        <v>8.6387</v>
      </c>
      <c r="S698" s="82">
        <v>0.77100000000000002</v>
      </c>
      <c r="T698" s="82">
        <v>3.3999999999999998E-3</v>
      </c>
      <c r="U698" s="82">
        <v>0.76759999999999995</v>
      </c>
      <c r="V698" s="82">
        <v>4.5285000000000002</v>
      </c>
      <c r="W698" s="82">
        <v>4.9371</v>
      </c>
      <c r="X698" s="82">
        <v>-1.7935000000000001</v>
      </c>
      <c r="Y698" s="82">
        <v>80.624099999999999</v>
      </c>
      <c r="Z698" s="82">
        <v>50.145499999999998</v>
      </c>
      <c r="AA698" s="82">
        <v>-105.5069</v>
      </c>
      <c r="AB698" s="82">
        <v>66.1995</v>
      </c>
      <c r="AC698" s="86">
        <v>8.7960999999999991</v>
      </c>
      <c r="AD698" s="82">
        <v>13.7189</v>
      </c>
      <c r="AE698" s="82">
        <v>33.6738</v>
      </c>
      <c r="AF698" s="82">
        <v>-13.8119</v>
      </c>
      <c r="AG698" s="82">
        <v>-3.4525999999999999</v>
      </c>
      <c r="AH698" s="82">
        <v>7.4794999999999998</v>
      </c>
      <c r="AI698" s="82">
        <v>6.5491999999999999</v>
      </c>
      <c r="AJ698" s="82">
        <v>-10.332100000000001</v>
      </c>
      <c r="AK698" s="82">
        <v>-5.9625000000000004</v>
      </c>
      <c r="AL698" s="82">
        <v>10.7966</v>
      </c>
      <c r="AM698" s="82">
        <v>-81.261899999999997</v>
      </c>
      <c r="AN698" s="82">
        <v>-20.1083</v>
      </c>
      <c r="AO698" s="82">
        <v>-18.9864</v>
      </c>
      <c r="AP698" s="82">
        <v>-10.2121</v>
      </c>
      <c r="AQ698" s="82">
        <v>-28.5398</v>
      </c>
      <c r="AR698" s="82">
        <v>22.049900000000001</v>
      </c>
      <c r="AS698" s="82">
        <v>4.1369999999999996</v>
      </c>
      <c r="AT698" s="82">
        <v>-22.291799999999999</v>
      </c>
      <c r="AU698" s="82">
        <v>-4.9947999999999997</v>
      </c>
      <c r="AV698" s="82">
        <v>27.443200000000001</v>
      </c>
      <c r="AW698" s="82">
        <v>2.7679</v>
      </c>
      <c r="AX698" s="82">
        <v>1.5149999999999999</v>
      </c>
      <c r="AY698" s="82">
        <v>20.345099999999999</v>
      </c>
      <c r="AZ698" s="82">
        <v>-30.780200000000001</v>
      </c>
      <c r="BA698" s="82">
        <v>25.579599999999999</v>
      </c>
      <c r="BB698" s="82">
        <v>-2.7309000000000001</v>
      </c>
      <c r="BC698" s="82">
        <v>27.7469</v>
      </c>
      <c r="BD698" s="82">
        <v>-35.716099999999997</v>
      </c>
      <c r="BE698" s="82">
        <v>-26.092300000000002</v>
      </c>
      <c r="BF698" s="82">
        <v>-5.6759000000000004</v>
      </c>
      <c r="BG698" s="82">
        <v>-28.6754</v>
      </c>
      <c r="BH698" s="82">
        <v>23.1556</v>
      </c>
      <c r="BI698" s="82">
        <v>4.6986999999999997</v>
      </c>
      <c r="BJ698" s="82">
        <v>60.839700000000001</v>
      </c>
      <c r="BK698" s="82">
        <v>-10.8164</v>
      </c>
      <c r="BL698" s="82">
        <v>-22.107600000000001</v>
      </c>
      <c r="BM698" s="82">
        <v>0.1963</v>
      </c>
      <c r="BN698" s="82">
        <v>-20.458500000000001</v>
      </c>
      <c r="BO698" s="82">
        <v>-2.5108999999999999</v>
      </c>
      <c r="BP698" s="82">
        <v>-5.2815000000000003</v>
      </c>
      <c r="BQ698" s="82">
        <v>5.4320000000000004</v>
      </c>
      <c r="BR698" s="82">
        <v>-8.2677999999999994</v>
      </c>
      <c r="BS698" s="82">
        <v>29.343800000000002</v>
      </c>
      <c r="BT698" s="82">
        <v>-14.64</v>
      </c>
      <c r="BU698" s="82">
        <v>-7.1132</v>
      </c>
      <c r="BV698" s="82">
        <v>5.2714999999999996</v>
      </c>
      <c r="BW698" s="82">
        <v>11.157299999999999</v>
      </c>
      <c r="BX698" s="82">
        <v>7.5072999999999999</v>
      </c>
      <c r="BY698" s="82">
        <v>11.529400000000001</v>
      </c>
      <c r="BZ698" s="82">
        <v>11.722899999999999</v>
      </c>
      <c r="CA698" s="82">
        <v>-22.762899999999998</v>
      </c>
      <c r="CB698" s="82">
        <v>-11.3314</v>
      </c>
      <c r="CC698" s="82">
        <v>-36.141500000000001</v>
      </c>
      <c r="CD698" s="82">
        <v>-69.765000000000001</v>
      </c>
      <c r="CE698" s="82">
        <v>25.616099999999999</v>
      </c>
      <c r="CF698" s="82">
        <v>41.886899999999997</v>
      </c>
      <c r="CG698" s="82">
        <v>117.1052</v>
      </c>
      <c r="CH698" s="82">
        <v>-21.7713</v>
      </c>
      <c r="CI698" s="82">
        <v>8.0347000000000008</v>
      </c>
      <c r="CJ698" s="82">
        <v>-12.7575</v>
      </c>
      <c r="CK698" s="82">
        <v>-0.1244</v>
      </c>
      <c r="CL698" s="82">
        <v>10.373900000000001</v>
      </c>
      <c r="CM698" s="82">
        <v>52.642600000000002</v>
      </c>
      <c r="CN698" s="82">
        <v>24.1675</v>
      </c>
      <c r="CO698" s="82">
        <v>0.69479999999999997</v>
      </c>
      <c r="CP698" s="82">
        <v>-28.813199999999998</v>
      </c>
      <c r="CQ698" s="82">
        <v>-23.0229</v>
      </c>
      <c r="CR698" s="82">
        <v>-26.537099999999999</v>
      </c>
      <c r="CS698" s="82">
        <v>14.992599999999999</v>
      </c>
      <c r="CT698" s="82">
        <v>-14.507099999999999</v>
      </c>
      <c r="CU698" s="82">
        <v>9.9649999999999999</v>
      </c>
      <c r="CV698" s="82">
        <v>-42.506399999999999</v>
      </c>
      <c r="CW698" s="82">
        <v>-4.1577999999999999</v>
      </c>
      <c r="CX698" s="82">
        <v>-1.6107</v>
      </c>
      <c r="CY698" s="82">
        <v>12.6167</v>
      </c>
      <c r="CZ698" s="82">
        <v>-1.3564000000000001</v>
      </c>
      <c r="DA698" s="82">
        <v>-15.523300000000001</v>
      </c>
      <c r="DB698" s="82">
        <v>-22.278400000000001</v>
      </c>
      <c r="DC698" s="82">
        <v>-5.0999999999999997E-2</v>
      </c>
      <c r="DD698" s="82">
        <v>2.8279000000000001</v>
      </c>
    </row>
    <row r="699" spans="1:108" x14ac:dyDescent="0.2">
      <c r="A699" s="82" t="s">
        <v>817</v>
      </c>
      <c r="B699" s="82">
        <v>697</v>
      </c>
      <c r="C699" s="82" t="s">
        <v>359</v>
      </c>
      <c r="D699" s="82" t="s">
        <v>1099</v>
      </c>
      <c r="E699" s="82">
        <v>10</v>
      </c>
      <c r="F699" s="82" t="s">
        <v>918</v>
      </c>
      <c r="G699" s="82">
        <v>5</v>
      </c>
      <c r="H699" s="83">
        <v>37.048988000000001</v>
      </c>
      <c r="I699" s="46" t="s">
        <v>568</v>
      </c>
      <c r="J699" s="82" t="s">
        <v>1110</v>
      </c>
      <c r="K699" s="82">
        <v>18</v>
      </c>
      <c r="L699" s="84" t="s">
        <v>961</v>
      </c>
      <c r="M699" s="82">
        <v>0</v>
      </c>
      <c r="N699" s="83">
        <v>1.0037039999999999</v>
      </c>
      <c r="O699" s="46" t="s">
        <v>636</v>
      </c>
      <c r="P699" s="82">
        <v>8.6259999999999994</v>
      </c>
      <c r="Q699" s="82">
        <v>0.39550000000000002</v>
      </c>
      <c r="R699" s="82">
        <v>8.2304999999999993</v>
      </c>
      <c r="S699" s="82">
        <v>0.78879999999999995</v>
      </c>
      <c r="T699" s="82">
        <v>3.7499999999999999E-2</v>
      </c>
      <c r="U699" s="82">
        <v>0.75129999999999997</v>
      </c>
      <c r="V699" s="82">
        <v>7.3117000000000001</v>
      </c>
      <c r="W699" s="82">
        <v>-10.158300000000001</v>
      </c>
      <c r="X699" s="82">
        <v>6.3741000000000003</v>
      </c>
      <c r="Y699" s="82">
        <v>42.847999999999999</v>
      </c>
      <c r="Z699" s="82">
        <v>24.7636</v>
      </c>
      <c r="AA699" s="82">
        <v>51.585299999999997</v>
      </c>
      <c r="AB699" s="82">
        <v>-23.843299999999999</v>
      </c>
      <c r="AC699" s="86">
        <v>-0.4153</v>
      </c>
      <c r="AD699" s="82">
        <v>-17.215499999999999</v>
      </c>
      <c r="AE699" s="82">
        <v>-11.3917</v>
      </c>
      <c r="AF699" s="82">
        <v>21.5823</v>
      </c>
      <c r="AG699" s="82">
        <v>-48.0107</v>
      </c>
      <c r="AH699" s="82">
        <v>-9.7039000000000009</v>
      </c>
      <c r="AI699" s="82">
        <v>11.4678</v>
      </c>
      <c r="AJ699" s="82">
        <v>4.1715</v>
      </c>
      <c r="AK699" s="82">
        <v>-8.1933000000000007</v>
      </c>
      <c r="AL699" s="82">
        <v>-29.178599999999999</v>
      </c>
      <c r="AM699" s="82">
        <v>93.206999999999994</v>
      </c>
      <c r="AN699" s="82">
        <v>-17.057600000000001</v>
      </c>
      <c r="AO699" s="82">
        <v>8.9399999999999993E-2</v>
      </c>
      <c r="AP699" s="82">
        <v>-16.048400000000001</v>
      </c>
      <c r="AQ699" s="82">
        <v>-1.7879</v>
      </c>
      <c r="AR699" s="82">
        <v>-9.1404999999999994</v>
      </c>
      <c r="AS699" s="82">
        <v>-4.8893000000000004</v>
      </c>
      <c r="AT699" s="82">
        <v>-21.411100000000001</v>
      </c>
      <c r="AU699" s="82">
        <v>-8.4720999999999993</v>
      </c>
      <c r="AV699" s="82">
        <v>7.3224</v>
      </c>
      <c r="AW699" s="82">
        <v>29.926300000000001</v>
      </c>
      <c r="AX699" s="82">
        <v>-33.802399999999999</v>
      </c>
      <c r="AY699" s="82">
        <v>-7.5244999999999997</v>
      </c>
      <c r="AZ699" s="82">
        <v>-18.877400000000002</v>
      </c>
      <c r="BA699" s="82">
        <v>36.919699999999999</v>
      </c>
      <c r="BB699" s="82">
        <v>-29.9877</v>
      </c>
      <c r="BC699" s="82">
        <v>57.489899999999999</v>
      </c>
      <c r="BD699" s="82">
        <v>-95.965199999999996</v>
      </c>
      <c r="BE699" s="82">
        <v>6.0343</v>
      </c>
      <c r="BF699" s="82">
        <v>13.021100000000001</v>
      </c>
      <c r="BG699" s="82">
        <v>-12.666399999999999</v>
      </c>
      <c r="BH699" s="82">
        <v>-37.503900000000002</v>
      </c>
      <c r="BI699" s="82">
        <v>27.4239</v>
      </c>
      <c r="BJ699" s="82">
        <v>-47.450699999999998</v>
      </c>
      <c r="BK699" s="82">
        <v>13.197900000000001</v>
      </c>
      <c r="BL699" s="82">
        <v>5.4280999999999997</v>
      </c>
      <c r="BM699" s="82">
        <v>-8.1353000000000009</v>
      </c>
      <c r="BN699" s="82">
        <v>21.523599999999998</v>
      </c>
      <c r="BO699" s="82">
        <v>-49.169899999999998</v>
      </c>
      <c r="BP699" s="82">
        <v>-11.1922</v>
      </c>
      <c r="BQ699" s="82">
        <v>29.106100000000001</v>
      </c>
      <c r="BR699" s="82">
        <v>1.4377</v>
      </c>
      <c r="BS699" s="82">
        <v>16.081099999999999</v>
      </c>
      <c r="BT699" s="82">
        <v>4.9999000000000002</v>
      </c>
      <c r="BU699" s="82">
        <v>8.5351999999999997</v>
      </c>
      <c r="BV699" s="82">
        <v>-1.1809000000000001</v>
      </c>
      <c r="BW699" s="82">
        <v>16.635400000000001</v>
      </c>
      <c r="BX699" s="82">
        <v>12.3126</v>
      </c>
      <c r="BY699" s="82">
        <v>31.101099999999999</v>
      </c>
      <c r="BZ699" s="82">
        <v>0.1552</v>
      </c>
      <c r="CA699" s="82">
        <v>-17.131599999999999</v>
      </c>
      <c r="CB699" s="82">
        <v>8.9810999999999996</v>
      </c>
      <c r="CC699" s="82">
        <v>38.357999999999997</v>
      </c>
      <c r="CD699" s="82">
        <v>-51.147199999999998</v>
      </c>
      <c r="CE699" s="82">
        <v>45.012</v>
      </c>
      <c r="CF699" s="82">
        <v>2.3917000000000002</v>
      </c>
      <c r="CG699" s="82">
        <v>-56.793199999999999</v>
      </c>
      <c r="CH699" s="82">
        <v>49.918100000000003</v>
      </c>
      <c r="CI699" s="82">
        <v>-39.309399999999997</v>
      </c>
      <c r="CJ699" s="82">
        <v>40.765000000000001</v>
      </c>
      <c r="CK699" s="82">
        <v>-1.3058000000000001</v>
      </c>
      <c r="CL699" s="82">
        <v>11.8469</v>
      </c>
      <c r="CM699" s="82">
        <v>-42.540700000000001</v>
      </c>
      <c r="CN699" s="82">
        <v>-4.9313000000000002</v>
      </c>
      <c r="CO699" s="82">
        <v>1.6427</v>
      </c>
      <c r="CP699" s="82">
        <v>-15.0671</v>
      </c>
      <c r="CQ699" s="82">
        <v>13.650700000000001</v>
      </c>
      <c r="CR699" s="82">
        <v>23.962199999999999</v>
      </c>
      <c r="CS699" s="82">
        <v>-15.821099999999999</v>
      </c>
      <c r="CT699" s="82">
        <v>3.7982999999999998</v>
      </c>
      <c r="CU699" s="82">
        <v>-30.4846</v>
      </c>
      <c r="CV699" s="82">
        <v>6.7900000000000002E-2</v>
      </c>
      <c r="CW699" s="82">
        <v>-22.865400000000001</v>
      </c>
      <c r="CX699" s="82">
        <v>-10.537000000000001</v>
      </c>
      <c r="CY699" s="82">
        <v>7.3419999999999996</v>
      </c>
      <c r="CZ699" s="82">
        <v>5.6718999999999999</v>
      </c>
      <c r="DA699" s="82">
        <v>20.7378</v>
      </c>
      <c r="DB699" s="82">
        <v>52.596800000000002</v>
      </c>
      <c r="DC699" s="82">
        <v>-21.8827</v>
      </c>
      <c r="DD699" s="82">
        <v>-5.0765000000000002</v>
      </c>
    </row>
    <row r="700" spans="1:108" x14ac:dyDescent="0.2">
      <c r="A700" s="82" t="s">
        <v>817</v>
      </c>
      <c r="B700" s="82">
        <v>698</v>
      </c>
      <c r="C700" s="82" t="s">
        <v>21</v>
      </c>
      <c r="D700" s="82" t="s">
        <v>1036</v>
      </c>
      <c r="E700" s="82">
        <v>2</v>
      </c>
      <c r="F700" s="82" t="s">
        <v>235</v>
      </c>
      <c r="G700" s="82">
        <v>0</v>
      </c>
      <c r="H700" s="83">
        <v>0.57136200000000004</v>
      </c>
      <c r="I700" s="46" t="s">
        <v>546</v>
      </c>
      <c r="J700" s="82" t="s">
        <v>1045</v>
      </c>
      <c r="K700" s="82">
        <v>11</v>
      </c>
      <c r="L700" s="84" t="s">
        <v>919</v>
      </c>
      <c r="M700" s="82">
        <v>5</v>
      </c>
      <c r="N700" s="83">
        <v>638.96615299999996</v>
      </c>
      <c r="O700" s="46" t="s">
        <v>578</v>
      </c>
      <c r="P700" s="82">
        <v>8.6214999999999993</v>
      </c>
      <c r="Q700" s="82">
        <v>4.3563000000000001</v>
      </c>
      <c r="R700" s="82">
        <v>4.2651000000000003</v>
      </c>
      <c r="S700" s="82">
        <v>1.7672000000000001</v>
      </c>
      <c r="T700" s="82">
        <v>1.1828000000000001</v>
      </c>
      <c r="U700" s="82">
        <v>0.58440000000000003</v>
      </c>
      <c r="V700" s="82">
        <v>-0.18659999999999999</v>
      </c>
      <c r="W700" s="82">
        <v>-0.1135</v>
      </c>
      <c r="X700" s="82">
        <v>-0.40439999999999998</v>
      </c>
      <c r="Y700" s="82">
        <v>-0.45079999999999998</v>
      </c>
      <c r="Z700" s="82">
        <v>9.11E-2</v>
      </c>
      <c r="AC700" s="86">
        <v>0.27829999999999999</v>
      </c>
      <c r="AD700" s="82">
        <v>7.4899999999999994E-2</v>
      </c>
      <c r="AE700" s="82">
        <v>8.7099999999999997E-2</v>
      </c>
      <c r="AF700" s="82">
        <v>-0.19969999999999999</v>
      </c>
      <c r="AG700" s="82">
        <v>-0.28639999999999999</v>
      </c>
      <c r="AH700" s="82">
        <v>0.14249999999999999</v>
      </c>
      <c r="AI700" s="82">
        <v>0.13170000000000001</v>
      </c>
      <c r="AJ700" s="82">
        <v>0.14219999999999999</v>
      </c>
      <c r="AK700" s="82">
        <v>-1.11E-2</v>
      </c>
      <c r="BA700" s="82">
        <v>0.13100000000000001</v>
      </c>
      <c r="BE700" s="82">
        <v>-0.2873</v>
      </c>
      <c r="BF700" s="82">
        <v>0.14149999999999999</v>
      </c>
      <c r="BG700" s="82">
        <v>-0.5897</v>
      </c>
      <c r="BH700" s="82">
        <v>0.1239</v>
      </c>
      <c r="BI700" s="82">
        <v>0.14130000000000001</v>
      </c>
      <c r="BJ700" s="82">
        <v>-0.2394</v>
      </c>
      <c r="BK700" s="82">
        <v>0.44540000000000002</v>
      </c>
      <c r="BL700" s="82">
        <v>-4.0500000000000001E-2</v>
      </c>
      <c r="BM700" s="82">
        <v>-5.7000000000000002E-2</v>
      </c>
      <c r="BN700" s="82">
        <v>0.23080000000000001</v>
      </c>
      <c r="CD700" s="82">
        <v>0.38250000000000001</v>
      </c>
      <c r="CF700" s="82">
        <v>-0.18140000000000001</v>
      </c>
      <c r="CG700" s="82">
        <v>-0.58550000000000002</v>
      </c>
      <c r="CK700" s="82">
        <v>0.22889999999999999</v>
      </c>
      <c r="CL700" s="82">
        <v>5.7500000000000002E-2</v>
      </c>
      <c r="CM700" s="82">
        <v>0.1079</v>
      </c>
      <c r="CN700" s="82">
        <v>0.22220000000000001</v>
      </c>
      <c r="CO700" s="82">
        <v>-1.1900000000000001E-2</v>
      </c>
      <c r="CP700" s="82">
        <v>0.14430000000000001</v>
      </c>
      <c r="CQ700" s="82">
        <v>9.1700000000000004E-2</v>
      </c>
      <c r="CR700" s="82">
        <v>-0.45619999999999999</v>
      </c>
    </row>
    <row r="701" spans="1:108" x14ac:dyDescent="0.2">
      <c r="A701" s="82" t="s">
        <v>817</v>
      </c>
      <c r="B701" s="82">
        <v>699</v>
      </c>
      <c r="C701" s="82" t="s">
        <v>21</v>
      </c>
      <c r="D701" s="82" t="s">
        <v>1036</v>
      </c>
      <c r="E701" s="82">
        <v>2</v>
      </c>
      <c r="F701" s="82" t="s">
        <v>235</v>
      </c>
      <c r="G701" s="82">
        <v>0</v>
      </c>
      <c r="H701" s="83">
        <v>0.57136200000000004</v>
      </c>
      <c r="I701" s="46" t="s">
        <v>546</v>
      </c>
      <c r="J701" s="82" t="s">
        <v>1058</v>
      </c>
      <c r="K701" s="82">
        <v>25</v>
      </c>
      <c r="L701" s="84" t="s">
        <v>109</v>
      </c>
      <c r="M701" s="82">
        <v>65</v>
      </c>
      <c r="N701" s="83">
        <v>38.541955000000002</v>
      </c>
      <c r="O701" s="46" t="s">
        <v>132</v>
      </c>
      <c r="P701" s="82">
        <v>8.6050000000000004</v>
      </c>
      <c r="Q701" s="82">
        <v>3.8650000000000002</v>
      </c>
      <c r="R701" s="82">
        <v>4.74</v>
      </c>
      <c r="S701" s="82">
        <v>1.4373</v>
      </c>
      <c r="T701" s="82">
        <v>0.92979999999999996</v>
      </c>
      <c r="U701" s="82">
        <v>0.50739999999999996</v>
      </c>
      <c r="V701" s="82">
        <v>-0.18659999999999999</v>
      </c>
      <c r="W701" s="82">
        <v>3.3E-3</v>
      </c>
      <c r="X701" s="82">
        <v>-0.36059999999999998</v>
      </c>
      <c r="Y701" s="82">
        <v>-0.4904</v>
      </c>
      <c r="Z701" s="82">
        <v>9.5100000000000004E-2</v>
      </c>
      <c r="AC701" s="86">
        <v>0.28160000000000002</v>
      </c>
      <c r="AD701" s="82">
        <v>3.15E-2</v>
      </c>
      <c r="AE701" s="82">
        <v>7.0099999999999996E-2</v>
      </c>
      <c r="AF701" s="82">
        <v>-0.19839999999999999</v>
      </c>
      <c r="AG701" s="82">
        <v>-0.26150000000000001</v>
      </c>
      <c r="AH701" s="82">
        <v>0.184</v>
      </c>
      <c r="AI701" s="82">
        <v>0.11940000000000001</v>
      </c>
      <c r="AJ701" s="82">
        <v>0.1404</v>
      </c>
      <c r="AK701" s="82">
        <v>2.8199999999999999E-2</v>
      </c>
      <c r="BA701" s="82">
        <v>2.1100000000000001E-2</v>
      </c>
      <c r="BE701" s="82">
        <v>2.8199999999999999E-2</v>
      </c>
      <c r="BF701" s="82">
        <v>-3.56E-2</v>
      </c>
      <c r="BG701" s="82">
        <v>-0.1915</v>
      </c>
      <c r="BH701" s="82">
        <v>-0.43059999999999998</v>
      </c>
      <c r="BI701" s="82">
        <v>-2.2800000000000001E-2</v>
      </c>
      <c r="BJ701" s="82">
        <v>0.22120000000000001</v>
      </c>
      <c r="BK701" s="82">
        <v>0.13389999999999999</v>
      </c>
      <c r="BL701" s="82">
        <v>-0.13800000000000001</v>
      </c>
      <c r="BM701" s="82">
        <v>0.25259999999999999</v>
      </c>
      <c r="BN701" s="82">
        <v>0.16159999999999999</v>
      </c>
      <c r="CD701" s="82">
        <v>0.37959999999999999</v>
      </c>
      <c r="CF701" s="82">
        <v>-0.70699999999999996</v>
      </c>
      <c r="CG701" s="82">
        <v>-9.5999999999999992E-3</v>
      </c>
      <c r="CK701" s="82">
        <v>0.18740000000000001</v>
      </c>
      <c r="CL701" s="82">
        <v>5.9900000000000002E-2</v>
      </c>
      <c r="CM701" s="82">
        <v>-0.1462</v>
      </c>
      <c r="CN701" s="82">
        <v>0.1318</v>
      </c>
      <c r="CO701" s="82">
        <v>0.18959999999999999</v>
      </c>
      <c r="CP701" s="82">
        <v>5.45E-2</v>
      </c>
      <c r="CQ701" s="82">
        <v>6.8999999999999999E-3</v>
      </c>
      <c r="CR701" s="82">
        <v>-0.1469</v>
      </c>
    </row>
    <row r="702" spans="1:108" x14ac:dyDescent="0.2">
      <c r="A702" s="82" t="s">
        <v>817</v>
      </c>
      <c r="B702" s="82">
        <v>700</v>
      </c>
      <c r="C702" s="82" t="s">
        <v>1</v>
      </c>
      <c r="D702" s="82" t="s">
        <v>1023</v>
      </c>
      <c r="E702" s="82">
        <v>13</v>
      </c>
      <c r="F702" s="82" t="s">
        <v>123</v>
      </c>
      <c r="G702" s="82">
        <v>30</v>
      </c>
      <c r="H702" s="83">
        <v>456.28884599999998</v>
      </c>
      <c r="I702" s="46" t="s">
        <v>595</v>
      </c>
      <c r="J702" s="82" t="s">
        <v>1025</v>
      </c>
      <c r="K702" s="82">
        <v>15</v>
      </c>
      <c r="L702" s="84" t="s">
        <v>272</v>
      </c>
      <c r="M702" s="82">
        <v>95</v>
      </c>
      <c r="N702" s="83">
        <v>645.984602</v>
      </c>
      <c r="O702" s="46" t="s">
        <v>275</v>
      </c>
      <c r="P702" s="82">
        <v>8.6036000000000001</v>
      </c>
      <c r="Q702" s="82">
        <v>5.1868999999999996</v>
      </c>
      <c r="R702" s="82">
        <v>3.4167000000000001</v>
      </c>
      <c r="S702" s="82">
        <v>1.5395000000000001</v>
      </c>
      <c r="T702" s="82">
        <v>1.0465</v>
      </c>
      <c r="U702" s="82">
        <v>0.49309999999999998</v>
      </c>
      <c r="V702" s="82">
        <v>1.26E-2</v>
      </c>
      <c r="W702" s="82">
        <v>8.1299999999999997E-2</v>
      </c>
      <c r="X702" s="82">
        <v>-0.26819999999999999</v>
      </c>
      <c r="Y702" s="82">
        <v>-2.86E-2</v>
      </c>
      <c r="Z702" s="82">
        <v>-0.111</v>
      </c>
      <c r="AC702" s="86">
        <v>-9.5200000000000007E-2</v>
      </c>
      <c r="AD702" s="82">
        <v>4.2799999999999998E-2</v>
      </c>
      <c r="AE702" s="82">
        <v>-0.1038</v>
      </c>
      <c r="AF702" s="82">
        <v>-0.17169999999999999</v>
      </c>
      <c r="AG702" s="82">
        <v>0.2064</v>
      </c>
      <c r="AH702" s="82">
        <v>-4.02E-2</v>
      </c>
      <c r="AI702" s="82">
        <v>5.1200000000000002E-2</v>
      </c>
      <c r="AJ702" s="82">
        <v>0.14249999999999999</v>
      </c>
      <c r="AK702" s="82">
        <v>0.1075</v>
      </c>
      <c r="BA702" s="82">
        <v>-4.6899999999999997E-2</v>
      </c>
      <c r="BE702" s="82">
        <v>-1.6999999999999999E-3</v>
      </c>
      <c r="BF702" s="82">
        <v>6.6600000000000006E-2</v>
      </c>
      <c r="BG702" s="82">
        <v>-0.12709999999999999</v>
      </c>
      <c r="BH702" s="82">
        <v>-0.2404</v>
      </c>
      <c r="BI702" s="82">
        <v>0.37669999999999998</v>
      </c>
      <c r="BJ702" s="82">
        <v>6.4100000000000004E-2</v>
      </c>
      <c r="BK702" s="82">
        <v>3.44E-2</v>
      </c>
      <c r="BL702" s="82">
        <v>-8.9999999999999998E-4</v>
      </c>
      <c r="BM702" s="82">
        <v>3.3599999999999998E-2</v>
      </c>
      <c r="BN702" s="82">
        <v>-0.15840000000000001</v>
      </c>
      <c r="CD702" s="82">
        <v>2.18E-2</v>
      </c>
      <c r="CF702" s="82">
        <v>-0.36599999999999999</v>
      </c>
      <c r="CG702" s="82">
        <v>5.6500000000000002E-2</v>
      </c>
      <c r="CK702" s="82">
        <v>-0.16350000000000001</v>
      </c>
      <c r="CL702" s="82">
        <v>5.2699999999999997E-2</v>
      </c>
      <c r="CM702" s="82">
        <v>3.0300000000000001E-2</v>
      </c>
      <c r="CN702" s="82">
        <v>-5.2299999999999999E-2</v>
      </c>
      <c r="CO702" s="82">
        <v>0.2636</v>
      </c>
      <c r="CP702" s="82">
        <v>3.8E-3</v>
      </c>
      <c r="CQ702" s="82">
        <v>-6.6000000000000003E-2</v>
      </c>
      <c r="CR702" s="82">
        <v>0.21909999999999999</v>
      </c>
    </row>
    <row r="703" spans="1:108" x14ac:dyDescent="0.2">
      <c r="A703" s="82" t="s">
        <v>817</v>
      </c>
      <c r="B703" s="82">
        <v>701</v>
      </c>
      <c r="C703" s="82" t="s">
        <v>359</v>
      </c>
      <c r="D703" s="82" t="s">
        <v>1089</v>
      </c>
      <c r="E703" s="82">
        <v>17</v>
      </c>
      <c r="F703" s="82" t="s">
        <v>125</v>
      </c>
      <c r="G703" s="82">
        <v>100</v>
      </c>
      <c r="H703" s="83">
        <v>585.19291299999998</v>
      </c>
      <c r="I703" s="46" t="s">
        <v>631</v>
      </c>
      <c r="J703" s="82" t="s">
        <v>1110</v>
      </c>
      <c r="K703" s="82">
        <v>18</v>
      </c>
      <c r="L703" s="84" t="s">
        <v>961</v>
      </c>
      <c r="M703" s="82">
        <v>0</v>
      </c>
      <c r="N703" s="83">
        <v>1.0037039999999999</v>
      </c>
      <c r="O703" s="46" t="s">
        <v>636</v>
      </c>
      <c r="P703" s="82">
        <v>8.6035000000000004</v>
      </c>
      <c r="Q703" s="82">
        <v>1.585</v>
      </c>
      <c r="R703" s="82">
        <v>7.0186000000000002</v>
      </c>
      <c r="S703" s="82">
        <v>0.99909999999999999</v>
      </c>
      <c r="T703" s="82">
        <v>0.1502</v>
      </c>
      <c r="U703" s="82">
        <v>0.84889999999999999</v>
      </c>
      <c r="V703" s="82">
        <v>-17.7532</v>
      </c>
      <c r="W703" s="82">
        <v>-13.842599999999999</v>
      </c>
      <c r="X703" s="82">
        <v>13.342000000000001</v>
      </c>
      <c r="Y703" s="82">
        <v>-8.2119</v>
      </c>
      <c r="Z703" s="82">
        <v>-46.966700000000003</v>
      </c>
      <c r="AA703" s="82">
        <v>-48.090499999999999</v>
      </c>
      <c r="AB703" s="82">
        <v>-36.5565</v>
      </c>
      <c r="AC703" s="86">
        <v>-9.0060000000000002</v>
      </c>
      <c r="AD703" s="82">
        <v>-8.3353999999999999</v>
      </c>
      <c r="AE703" s="82">
        <v>42.9831</v>
      </c>
      <c r="AF703" s="82">
        <v>35.495800000000003</v>
      </c>
      <c r="AG703" s="82">
        <v>-24.741399999999999</v>
      </c>
      <c r="AH703" s="82">
        <v>7.5831999999999997</v>
      </c>
      <c r="AI703" s="82">
        <v>0.82289999999999996</v>
      </c>
      <c r="AJ703" s="82">
        <v>15.771599999999999</v>
      </c>
      <c r="AK703" s="82">
        <v>7.1497000000000002</v>
      </c>
      <c r="AL703" s="82">
        <v>17.204899999999999</v>
      </c>
      <c r="AM703" s="82">
        <v>-40.486199999999997</v>
      </c>
      <c r="AN703" s="82">
        <v>34.660899999999998</v>
      </c>
      <c r="AO703" s="82">
        <v>2.3418000000000001</v>
      </c>
      <c r="AP703" s="82">
        <v>-14.543699999999999</v>
      </c>
      <c r="AQ703" s="82">
        <v>9.6173000000000002</v>
      </c>
      <c r="AR703" s="82">
        <v>24.366299999999999</v>
      </c>
      <c r="AS703" s="82">
        <v>8.6343999999999994</v>
      </c>
      <c r="AT703" s="82">
        <v>5.4297000000000004</v>
      </c>
      <c r="AU703" s="82">
        <v>13.731199999999999</v>
      </c>
      <c r="AV703" s="82">
        <v>1.2806</v>
      </c>
      <c r="AW703" s="82">
        <v>-8.1392000000000007</v>
      </c>
      <c r="AX703" s="82">
        <v>-2.2385000000000002</v>
      </c>
      <c r="AY703" s="82">
        <v>14.543699999999999</v>
      </c>
      <c r="AZ703" s="82">
        <v>5.6990999999999996</v>
      </c>
      <c r="BA703" s="82">
        <v>35.698799999999999</v>
      </c>
      <c r="BB703" s="82">
        <v>-34.069099999999999</v>
      </c>
      <c r="BC703" s="82">
        <v>59.229900000000001</v>
      </c>
      <c r="BD703" s="82">
        <v>-102.9061</v>
      </c>
      <c r="BE703" s="82">
        <v>1.0137</v>
      </c>
      <c r="BF703" s="82">
        <v>11.720499999999999</v>
      </c>
      <c r="BG703" s="82">
        <v>-15.215999999999999</v>
      </c>
      <c r="BH703" s="82">
        <v>-24.978200000000001</v>
      </c>
      <c r="BI703" s="82">
        <v>32.442599999999999</v>
      </c>
      <c r="BJ703" s="82">
        <v>-40.932299999999998</v>
      </c>
      <c r="BK703" s="82">
        <v>14.293699999999999</v>
      </c>
      <c r="BL703" s="82">
        <v>7.7237999999999998</v>
      </c>
      <c r="BM703" s="82">
        <v>-7.8776000000000002</v>
      </c>
      <c r="BN703" s="82">
        <v>19.376200000000001</v>
      </c>
      <c r="BO703" s="82">
        <v>-44.264499999999998</v>
      </c>
      <c r="BP703" s="82">
        <v>-23.552</v>
      </c>
      <c r="BQ703" s="82">
        <v>29.096</v>
      </c>
      <c r="BR703" s="82">
        <v>7.2133000000000003</v>
      </c>
      <c r="BS703" s="82">
        <v>18.226900000000001</v>
      </c>
      <c r="BT703" s="82">
        <v>11.218999999999999</v>
      </c>
      <c r="BU703" s="82">
        <v>11.5688</v>
      </c>
      <c r="BV703" s="82">
        <v>-1.484</v>
      </c>
      <c r="BW703" s="82">
        <v>17.350000000000001</v>
      </c>
      <c r="BX703" s="82">
        <v>8.4196000000000009</v>
      </c>
      <c r="BY703" s="82">
        <v>20.759799999999998</v>
      </c>
      <c r="BZ703" s="82">
        <v>4.1847000000000003</v>
      </c>
      <c r="CA703" s="82">
        <v>-23.031099999999999</v>
      </c>
      <c r="CB703" s="82">
        <v>8.7736999999999998</v>
      </c>
      <c r="CC703" s="82">
        <v>-60.443199999999997</v>
      </c>
      <c r="CD703" s="82">
        <v>86.036299999999997</v>
      </c>
      <c r="CE703" s="82">
        <v>-25.490400000000001</v>
      </c>
      <c r="CF703" s="82">
        <v>64.905600000000007</v>
      </c>
      <c r="CG703" s="82">
        <v>19.816500000000001</v>
      </c>
      <c r="CH703" s="82">
        <v>4.8761999999999999</v>
      </c>
      <c r="CI703" s="82">
        <v>-40.46</v>
      </c>
      <c r="CJ703" s="82">
        <v>25.354700000000001</v>
      </c>
      <c r="CK703" s="82">
        <v>12.291600000000001</v>
      </c>
      <c r="CL703" s="82">
        <v>2.4706000000000001</v>
      </c>
      <c r="CM703" s="82">
        <v>-18.753900000000002</v>
      </c>
      <c r="CN703" s="82">
        <v>-18.785399999999999</v>
      </c>
      <c r="CO703" s="82">
        <v>-7.5921000000000003</v>
      </c>
      <c r="CP703" s="82">
        <v>-0.81369999999999998</v>
      </c>
      <c r="CQ703" s="82">
        <v>-18.515000000000001</v>
      </c>
      <c r="CR703" s="82">
        <v>-16.744599999999998</v>
      </c>
      <c r="CS703" s="82">
        <v>2.1665999999999999</v>
      </c>
      <c r="CT703" s="82">
        <v>-7.8224</v>
      </c>
      <c r="CU703" s="82">
        <v>-48.747999999999998</v>
      </c>
      <c r="CV703" s="82">
        <v>-24.436800000000002</v>
      </c>
      <c r="CW703" s="82">
        <v>6.1089000000000002</v>
      </c>
      <c r="CX703" s="82">
        <v>-7.0719000000000003</v>
      </c>
      <c r="CY703" s="82">
        <v>3.6924000000000001</v>
      </c>
      <c r="CZ703" s="82">
        <v>0.99919999999999998</v>
      </c>
      <c r="DA703" s="82">
        <v>12.8184</v>
      </c>
      <c r="DB703" s="82">
        <v>9.7505000000000006</v>
      </c>
      <c r="DC703" s="82">
        <v>-1.6648000000000001</v>
      </c>
      <c r="DD703" s="82">
        <v>46.0548</v>
      </c>
    </row>
    <row r="704" spans="1:108" x14ac:dyDescent="0.2">
      <c r="A704" s="82" t="s">
        <v>817</v>
      </c>
      <c r="B704" s="82">
        <v>702</v>
      </c>
      <c r="C704" s="82" t="s">
        <v>359</v>
      </c>
      <c r="D704" s="82" t="s">
        <v>1101</v>
      </c>
      <c r="E704" s="82">
        <v>15</v>
      </c>
      <c r="F704" s="82" t="s">
        <v>272</v>
      </c>
      <c r="G704" s="82">
        <v>5</v>
      </c>
      <c r="H704" s="83">
        <v>6.6540330000000001</v>
      </c>
      <c r="I704" s="46" t="s">
        <v>604</v>
      </c>
      <c r="J704" s="82" t="s">
        <v>1110</v>
      </c>
      <c r="K704" s="82">
        <v>18</v>
      </c>
      <c r="L704" s="84" t="s">
        <v>961</v>
      </c>
      <c r="M704" s="82">
        <v>0</v>
      </c>
      <c r="N704" s="83">
        <v>1.0037039999999999</v>
      </c>
      <c r="O704" s="46" t="s">
        <v>636</v>
      </c>
      <c r="P704" s="82">
        <v>8.5946999999999996</v>
      </c>
      <c r="Q704" s="82">
        <v>0.73140000000000005</v>
      </c>
      <c r="R704" s="82">
        <v>7.8632999999999997</v>
      </c>
      <c r="S704" s="82">
        <v>0.6089</v>
      </c>
      <c r="T704" s="82">
        <v>6.3399999999999998E-2</v>
      </c>
      <c r="U704" s="82">
        <v>0.54549999999999998</v>
      </c>
      <c r="V704" s="82">
        <v>-3.4878</v>
      </c>
      <c r="W704" s="82">
        <v>-12.1172</v>
      </c>
      <c r="X704" s="82">
        <v>8.1379999999999999</v>
      </c>
      <c r="Y704" s="82">
        <v>-6.5540000000000003</v>
      </c>
      <c r="Z704" s="82">
        <v>-46.002200000000002</v>
      </c>
      <c r="AA704" s="82">
        <v>57.695999999999998</v>
      </c>
      <c r="AB704" s="82">
        <v>27.502400000000002</v>
      </c>
      <c r="AC704" s="86">
        <v>9.7034000000000002</v>
      </c>
      <c r="AD704" s="82">
        <v>24.015599999999999</v>
      </c>
      <c r="AE704" s="82">
        <v>-2.1772</v>
      </c>
      <c r="AF704" s="82">
        <v>8.0457000000000001</v>
      </c>
      <c r="AG704" s="82">
        <v>-24.806899999999999</v>
      </c>
      <c r="AH704" s="82">
        <v>2.7633000000000001</v>
      </c>
      <c r="AI704" s="82">
        <v>15.5487</v>
      </c>
      <c r="AJ704" s="82">
        <v>-11.9198</v>
      </c>
      <c r="AK704" s="82">
        <v>-23.597000000000001</v>
      </c>
      <c r="AL704" s="82">
        <v>-37.577100000000002</v>
      </c>
      <c r="AM704" s="82">
        <v>-28.369800000000001</v>
      </c>
      <c r="AN704" s="82">
        <v>67.089299999999994</v>
      </c>
      <c r="AO704" s="82">
        <v>-20.7058</v>
      </c>
      <c r="AP704" s="82">
        <v>-20.325299999999999</v>
      </c>
      <c r="AQ704" s="82">
        <v>24.963999999999999</v>
      </c>
      <c r="AR704" s="82">
        <v>15.853199999999999</v>
      </c>
      <c r="AS704" s="82">
        <v>12.4923</v>
      </c>
      <c r="AT704" s="82">
        <v>-42.885199999999998</v>
      </c>
      <c r="AU704" s="82">
        <v>0.85780000000000001</v>
      </c>
      <c r="AV704" s="82">
        <v>46.706899999999997</v>
      </c>
      <c r="AW704" s="82">
        <v>16.025200000000002</v>
      </c>
      <c r="AX704" s="82">
        <v>-31.186900000000001</v>
      </c>
      <c r="AY704" s="82">
        <v>-17.5334</v>
      </c>
      <c r="AZ704" s="82">
        <v>-15.6234</v>
      </c>
      <c r="BA704" s="82">
        <v>47.388100000000001</v>
      </c>
      <c r="BB704" s="82">
        <v>-42.329300000000003</v>
      </c>
      <c r="BC704" s="82">
        <v>59.155299999999997</v>
      </c>
      <c r="BD704" s="82">
        <v>-105.20610000000001</v>
      </c>
      <c r="BE704" s="82">
        <v>13.160299999999999</v>
      </c>
      <c r="BF704" s="82">
        <v>11.803100000000001</v>
      </c>
      <c r="BG704" s="82">
        <v>-22.437200000000001</v>
      </c>
      <c r="BH704" s="82">
        <v>-35.216099999999997</v>
      </c>
      <c r="BI704" s="82">
        <v>25.151700000000002</v>
      </c>
      <c r="BJ704" s="82">
        <v>-38.2029</v>
      </c>
      <c r="BK704" s="82">
        <v>13.2723</v>
      </c>
      <c r="BL704" s="82">
        <v>7.9497</v>
      </c>
      <c r="BM704" s="82">
        <v>-7.0845000000000002</v>
      </c>
      <c r="BN704" s="82">
        <v>21.8169</v>
      </c>
      <c r="BO704" s="82">
        <v>-35.7286</v>
      </c>
      <c r="BP704" s="82">
        <v>-30.549299999999999</v>
      </c>
      <c r="BQ704" s="82">
        <v>33.249899999999997</v>
      </c>
      <c r="BR704" s="82">
        <v>15.181800000000001</v>
      </c>
      <c r="BS704" s="82">
        <v>10.7478</v>
      </c>
      <c r="BT704" s="82">
        <v>8.5848999999999993</v>
      </c>
      <c r="BU704" s="82">
        <v>10.3431</v>
      </c>
      <c r="BV704" s="82">
        <v>3.2835000000000001</v>
      </c>
      <c r="BW704" s="82">
        <v>16.881</v>
      </c>
      <c r="BX704" s="82">
        <v>3.9279999999999999</v>
      </c>
      <c r="BY704" s="82">
        <v>21.7956</v>
      </c>
      <c r="BZ704" s="82">
        <v>7.1135999999999999</v>
      </c>
      <c r="CA704" s="82">
        <v>-26.2148</v>
      </c>
      <c r="CB704" s="82">
        <v>12.162000000000001</v>
      </c>
      <c r="CC704" s="82">
        <v>7.7987000000000002</v>
      </c>
      <c r="CD704" s="82">
        <v>10.570499999999999</v>
      </c>
      <c r="CE704" s="82">
        <v>42.245600000000003</v>
      </c>
      <c r="CF704" s="82">
        <v>-57.109000000000002</v>
      </c>
      <c r="CG704" s="82">
        <v>22.8505</v>
      </c>
      <c r="CH704" s="82">
        <v>-10.8459</v>
      </c>
      <c r="CI704" s="82">
        <v>38.878500000000003</v>
      </c>
      <c r="CJ704" s="82">
        <v>31.8184</v>
      </c>
      <c r="CK704" s="82">
        <v>3.9531999999999998</v>
      </c>
      <c r="CL704" s="82">
        <v>44.093800000000002</v>
      </c>
      <c r="CM704" s="82">
        <v>36.280900000000003</v>
      </c>
      <c r="CN704" s="82">
        <v>13.704599999999999</v>
      </c>
      <c r="CO704" s="82">
        <v>-2.8616999999999999</v>
      </c>
      <c r="CP704" s="82">
        <v>-13.095000000000001</v>
      </c>
      <c r="CQ704" s="82">
        <v>-16.261600000000001</v>
      </c>
      <c r="CR704" s="82">
        <v>-13.007899999999999</v>
      </c>
      <c r="CS704" s="82">
        <v>-50.110500000000002</v>
      </c>
      <c r="CT704" s="82">
        <v>-20.820399999999999</v>
      </c>
      <c r="CU704" s="82">
        <v>-48.820300000000003</v>
      </c>
      <c r="CV704" s="82">
        <v>22.385400000000001</v>
      </c>
      <c r="CW704" s="82">
        <v>-8.8225999999999996</v>
      </c>
      <c r="CX704" s="82">
        <v>-8.6143999999999998</v>
      </c>
      <c r="CY704" s="82">
        <v>-9.0434999999999999</v>
      </c>
      <c r="CZ704" s="82">
        <v>-7.7378999999999998</v>
      </c>
      <c r="DA704" s="82">
        <v>4.4294000000000002</v>
      </c>
      <c r="DB704" s="82">
        <v>-8.8195999999999994</v>
      </c>
      <c r="DC704" s="82">
        <v>0.88329999999999997</v>
      </c>
      <c r="DD704" s="82">
        <v>-3.9222999999999999</v>
      </c>
    </row>
    <row r="705" spans="1:108" x14ac:dyDescent="0.2">
      <c r="A705" s="82" t="s">
        <v>817</v>
      </c>
      <c r="B705" s="82">
        <v>703</v>
      </c>
      <c r="C705" s="82" t="s">
        <v>1</v>
      </c>
      <c r="D705" s="82" t="s">
        <v>1024</v>
      </c>
      <c r="E705" s="82">
        <v>14</v>
      </c>
      <c r="F705" s="82" t="s">
        <v>203</v>
      </c>
      <c r="G705" s="82">
        <v>90</v>
      </c>
      <c r="H705" s="83">
        <v>548.82097399999998</v>
      </c>
      <c r="I705" s="46" t="s">
        <v>793</v>
      </c>
      <c r="J705" s="82" t="s">
        <v>1025</v>
      </c>
      <c r="K705" s="82">
        <v>15</v>
      </c>
      <c r="L705" s="84" t="s">
        <v>272</v>
      </c>
      <c r="M705" s="82">
        <v>135</v>
      </c>
      <c r="N705" s="83">
        <v>682.839878</v>
      </c>
      <c r="O705" s="46" t="s">
        <v>687</v>
      </c>
      <c r="P705" s="82">
        <v>8.5922000000000001</v>
      </c>
      <c r="Q705" s="82">
        <v>4.8198999999999996</v>
      </c>
      <c r="R705" s="82">
        <v>3.7722000000000002</v>
      </c>
      <c r="S705" s="82">
        <v>1.2758</v>
      </c>
      <c r="T705" s="82">
        <v>0.85750000000000004</v>
      </c>
      <c r="U705" s="82">
        <v>0.41839999999999999</v>
      </c>
      <c r="V705" s="82">
        <v>-0.11559999999999999</v>
      </c>
      <c r="W705" s="82">
        <v>4.5999999999999999E-3</v>
      </c>
      <c r="X705" s="82">
        <v>0.24709999999999999</v>
      </c>
      <c r="Y705" s="82">
        <v>0.18540000000000001</v>
      </c>
      <c r="Z705" s="82">
        <v>5.1499999999999997E-2</v>
      </c>
      <c r="AC705" s="86">
        <v>0.35</v>
      </c>
      <c r="AD705" s="82">
        <v>-0.20349999999999999</v>
      </c>
      <c r="AE705" s="82">
        <v>2.3400000000000001E-2</v>
      </c>
      <c r="AF705" s="82">
        <v>-0.2266</v>
      </c>
      <c r="AG705" s="82">
        <v>-0.38329999999999997</v>
      </c>
      <c r="AH705" s="82">
        <v>0.19439999999999999</v>
      </c>
      <c r="AI705" s="82">
        <v>-2.06E-2</v>
      </c>
      <c r="AJ705" s="82">
        <v>-0.1013</v>
      </c>
      <c r="AK705" s="82">
        <v>0.13059999999999999</v>
      </c>
      <c r="BA705" s="82">
        <v>-3.8E-3</v>
      </c>
      <c r="BE705" s="82">
        <v>0.1069</v>
      </c>
      <c r="BF705" s="82">
        <v>2.8299999999999999E-2</v>
      </c>
      <c r="BG705" s="82">
        <v>-0.1449</v>
      </c>
      <c r="BH705" s="82">
        <v>-0.12130000000000001</v>
      </c>
      <c r="BI705" s="82">
        <v>0.26700000000000002</v>
      </c>
      <c r="BJ705" s="82">
        <v>-3.6999999999999998E-2</v>
      </c>
      <c r="BK705" s="82">
        <v>4.4299999999999999E-2</v>
      </c>
      <c r="BL705" s="82">
        <v>-8.2500000000000004E-2</v>
      </c>
      <c r="BM705" s="82">
        <v>-7.0000000000000001E-3</v>
      </c>
      <c r="BN705" s="82">
        <v>-0.05</v>
      </c>
      <c r="CD705" s="82">
        <v>-8.4900000000000003E-2</v>
      </c>
      <c r="CF705" s="82">
        <v>0.2034</v>
      </c>
      <c r="CG705" s="82">
        <v>0.12989999999999999</v>
      </c>
      <c r="CK705" s="82">
        <v>9.2100000000000001E-2</v>
      </c>
      <c r="CL705" s="82">
        <v>8.1199999999999994E-2</v>
      </c>
      <c r="CM705" s="82">
        <v>-0.2009</v>
      </c>
      <c r="CN705" s="82">
        <v>0.33350000000000002</v>
      </c>
      <c r="CO705" s="82">
        <v>-7.5999999999999998E-2</v>
      </c>
      <c r="CP705" s="82">
        <v>-6.4100000000000004E-2</v>
      </c>
      <c r="CQ705" s="82">
        <v>-0.13719999999999999</v>
      </c>
      <c r="CR705" s="82">
        <v>-0.27700000000000002</v>
      </c>
    </row>
    <row r="706" spans="1:108" x14ac:dyDescent="0.2">
      <c r="A706" s="82" t="s">
        <v>817</v>
      </c>
      <c r="B706" s="82">
        <v>704</v>
      </c>
      <c r="C706" s="82" t="s">
        <v>2</v>
      </c>
      <c r="D706" s="82" t="s">
        <v>1079</v>
      </c>
      <c r="E706" s="82">
        <v>22</v>
      </c>
      <c r="F706" s="82" t="s">
        <v>970</v>
      </c>
      <c r="G706" s="82">
        <v>10</v>
      </c>
      <c r="H706" s="83">
        <v>730.43321500000002</v>
      </c>
      <c r="I706" s="46" t="s">
        <v>680</v>
      </c>
      <c r="J706" s="82" t="s">
        <v>1081</v>
      </c>
      <c r="K706" s="82">
        <v>24</v>
      </c>
      <c r="L706" s="84" t="s">
        <v>978</v>
      </c>
      <c r="M706" s="82">
        <v>15</v>
      </c>
      <c r="N706" s="83">
        <v>732.40043200000002</v>
      </c>
      <c r="O706" s="46" t="s">
        <v>703</v>
      </c>
      <c r="P706" s="82">
        <v>8.5825999999999993</v>
      </c>
      <c r="Q706" s="82">
        <v>5.1864999999999997</v>
      </c>
      <c r="R706" s="82">
        <v>3.3961000000000001</v>
      </c>
      <c r="S706" s="82">
        <v>0.87139999999999995</v>
      </c>
      <c r="T706" s="82">
        <v>0.57840000000000003</v>
      </c>
      <c r="U706" s="82">
        <v>0.29299999999999998</v>
      </c>
      <c r="V706" s="82">
        <v>-1.9300000000000001E-2</v>
      </c>
      <c r="W706" s="82">
        <v>8.8700000000000001E-2</v>
      </c>
      <c r="X706" s="82">
        <v>-0.11260000000000001</v>
      </c>
      <c r="Y706" s="82">
        <v>-4.4699999999999997E-2</v>
      </c>
      <c r="Z706" s="82">
        <v>-9.9000000000000005E-2</v>
      </c>
      <c r="AA706" s="82">
        <v>-1.6E-2</v>
      </c>
      <c r="AC706" s="86">
        <v>5.0299999999999997E-2</v>
      </c>
      <c r="AD706" s="82">
        <v>1.2699999999999999E-2</v>
      </c>
      <c r="AE706" s="82">
        <v>-1.2E-2</v>
      </c>
      <c r="AF706" s="82">
        <v>-6.8699999999999997E-2</v>
      </c>
      <c r="AG706" s="82">
        <v>-0.1187</v>
      </c>
      <c r="AH706" s="82">
        <v>6.4299999999999996E-2</v>
      </c>
      <c r="AI706" s="82">
        <v>-5.7599999999999998E-2</v>
      </c>
      <c r="AJ706" s="82">
        <v>4.7300000000000002E-2</v>
      </c>
      <c r="AK706" s="82">
        <v>2.7000000000000001E-3</v>
      </c>
      <c r="AL706" s="82">
        <v>1.9E-3</v>
      </c>
      <c r="AM706" s="82">
        <v>-4.7600000000000003E-2</v>
      </c>
      <c r="AN706" s="82">
        <v>4.3900000000000002E-2</v>
      </c>
      <c r="AO706" s="82">
        <v>7.3999999999999996E-2</v>
      </c>
      <c r="AP706" s="82">
        <v>2.24E-2</v>
      </c>
      <c r="AQ706" s="82">
        <v>8.5900000000000004E-2</v>
      </c>
      <c r="AR706" s="82">
        <v>5.8999999999999997E-2</v>
      </c>
      <c r="BA706" s="82">
        <v>-9.5999999999999992E-3</v>
      </c>
      <c r="BB706" s="82">
        <v>-7.5600000000000001E-2</v>
      </c>
      <c r="BC706" s="82">
        <v>4.0300000000000002E-2</v>
      </c>
      <c r="BE706" s="82">
        <v>-0.13109999999999999</v>
      </c>
      <c r="BF706" s="82">
        <v>3.5999999999999999E-3</v>
      </c>
      <c r="BG706" s="82">
        <v>-8.72E-2</v>
      </c>
      <c r="BH706" s="82">
        <v>-4.9200000000000001E-2</v>
      </c>
      <c r="BI706" s="82">
        <v>2.18E-2</v>
      </c>
      <c r="BJ706" s="82">
        <v>5.5800000000000002E-2</v>
      </c>
      <c r="BK706" s="82">
        <v>-1.83E-2</v>
      </c>
      <c r="BL706" s="82">
        <v>-7.7100000000000002E-2</v>
      </c>
      <c r="BM706" s="82">
        <v>-0.1153</v>
      </c>
      <c r="BN706" s="82">
        <v>6.3E-3</v>
      </c>
      <c r="BO706" s="82">
        <v>0.13589999999999999</v>
      </c>
      <c r="BP706" s="82">
        <v>-3.8399999999999997E-2</v>
      </c>
      <c r="BQ706" s="82">
        <v>2.5499999999999998E-2</v>
      </c>
      <c r="BR706" s="82">
        <v>6.2300000000000001E-2</v>
      </c>
      <c r="BS706" s="82">
        <v>-6.8999999999999999E-3</v>
      </c>
      <c r="BT706" s="82">
        <v>0.25719999999999998</v>
      </c>
      <c r="CD706" s="82">
        <v>-2.3300000000000001E-2</v>
      </c>
      <c r="CE706" s="82">
        <v>0.1002</v>
      </c>
      <c r="CF706" s="82">
        <v>3.1E-2</v>
      </c>
      <c r="CG706" s="82">
        <v>0.04</v>
      </c>
      <c r="CH706" s="82">
        <v>-2.98E-2</v>
      </c>
      <c r="CI706" s="82">
        <v>8.9399999999999993E-2</v>
      </c>
      <c r="CK706" s="82">
        <v>-0.1186</v>
      </c>
      <c r="CL706" s="82">
        <v>3.2899999999999999E-2</v>
      </c>
      <c r="CM706" s="82">
        <v>7.5899999999999995E-2</v>
      </c>
      <c r="CN706" s="82">
        <v>3.9600000000000003E-2</v>
      </c>
      <c r="CO706" s="82">
        <v>-4.9799999999999997E-2</v>
      </c>
      <c r="CP706" s="82">
        <v>-0.1401</v>
      </c>
      <c r="CQ706" s="82">
        <v>0.161</v>
      </c>
      <c r="CR706" s="82">
        <v>0.02</v>
      </c>
      <c r="CS706" s="82">
        <v>3.1199999999999999E-2</v>
      </c>
      <c r="CT706" s="82">
        <v>-3.0599999999999999E-2</v>
      </c>
      <c r="CU706" s="82">
        <v>-0.1132</v>
      </c>
      <c r="CV706" s="82">
        <v>-0.1229</v>
      </c>
      <c r="CW706" s="82">
        <v>7.1999999999999998E-3</v>
      </c>
    </row>
    <row r="707" spans="1:108" x14ac:dyDescent="0.2">
      <c r="A707" s="82" t="s">
        <v>817</v>
      </c>
      <c r="B707" s="82">
        <v>705</v>
      </c>
      <c r="C707" s="82" t="s">
        <v>1</v>
      </c>
      <c r="D707" s="82" t="s">
        <v>1017</v>
      </c>
      <c r="E707" s="82">
        <v>7</v>
      </c>
      <c r="F707" s="82" t="s">
        <v>100</v>
      </c>
      <c r="G707" s="82">
        <v>160</v>
      </c>
      <c r="H707" s="83">
        <v>734.12981000000002</v>
      </c>
      <c r="I707" s="46" t="s">
        <v>683</v>
      </c>
      <c r="J707" s="82" t="s">
        <v>1024</v>
      </c>
      <c r="K707" s="82">
        <v>14</v>
      </c>
      <c r="L707" s="84" t="s">
        <v>203</v>
      </c>
      <c r="M707" s="82">
        <v>20</v>
      </c>
      <c r="N707" s="83">
        <v>10.213694</v>
      </c>
      <c r="O707" s="46" t="s">
        <v>768</v>
      </c>
      <c r="P707" s="82">
        <v>8.5691000000000006</v>
      </c>
      <c r="Q707" s="82">
        <v>5.3075000000000001</v>
      </c>
      <c r="R707" s="82">
        <v>3.2616000000000001</v>
      </c>
      <c r="S707" s="82">
        <v>1.258</v>
      </c>
      <c r="T707" s="82">
        <v>1.004</v>
      </c>
      <c r="U707" s="82">
        <v>0.254</v>
      </c>
      <c r="V707" s="82">
        <v>-3.5900000000000001E-2</v>
      </c>
      <c r="W707" s="82">
        <v>-4.9799999999999997E-2</v>
      </c>
      <c r="X707" s="82">
        <v>0.25330000000000003</v>
      </c>
      <c r="Y707" s="82">
        <v>3.3300000000000003E-2</v>
      </c>
      <c r="Z707" s="82">
        <v>3.4299999999999997E-2</v>
      </c>
      <c r="AC707" s="86">
        <v>8.6599999999999996E-2</v>
      </c>
      <c r="AD707" s="82">
        <v>6.4299999999999996E-2</v>
      </c>
      <c r="AE707" s="82">
        <v>-0.11409999999999999</v>
      </c>
      <c r="AF707" s="82">
        <v>-0.1208</v>
      </c>
      <c r="AG707" s="82">
        <v>-5.04E-2</v>
      </c>
      <c r="AH707" s="82">
        <v>-0.10290000000000001</v>
      </c>
      <c r="AI707" s="82">
        <v>0.1167</v>
      </c>
      <c r="AJ707" s="82">
        <v>3.0499999999999999E-2</v>
      </c>
      <c r="AK707" s="82">
        <v>2.2599999999999999E-2</v>
      </c>
      <c r="BA707" s="82">
        <v>-4.4000000000000003E-3</v>
      </c>
      <c r="BE707" s="82">
        <v>2.9100000000000001E-2</v>
      </c>
      <c r="BF707" s="82">
        <v>-0.15079999999999999</v>
      </c>
      <c r="BG707" s="82">
        <v>-1.0699999999999999E-2</v>
      </c>
      <c r="BH707" s="82">
        <v>0.1895</v>
      </c>
      <c r="BI707" s="82">
        <v>-8.1500000000000003E-2</v>
      </c>
      <c r="BJ707" s="82">
        <v>-0.1089</v>
      </c>
      <c r="BK707" s="82">
        <v>4.5400000000000003E-2</v>
      </c>
      <c r="BL707" s="82">
        <v>1.9E-3</v>
      </c>
      <c r="BM707" s="82">
        <v>8.3799999999999999E-2</v>
      </c>
      <c r="BN707" s="82">
        <v>6.6E-3</v>
      </c>
      <c r="CD707" s="82">
        <v>-5.0200000000000002E-2</v>
      </c>
      <c r="CF707" s="82">
        <v>0.26419999999999999</v>
      </c>
      <c r="CG707" s="82">
        <v>9.4200000000000006E-2</v>
      </c>
      <c r="CK707" s="82">
        <v>-9.7100000000000006E-2</v>
      </c>
      <c r="CL707" s="82">
        <v>5.6000000000000001E-2</v>
      </c>
      <c r="CM707" s="82">
        <v>0.1042</v>
      </c>
      <c r="CN707" s="82">
        <v>8.5400000000000004E-2</v>
      </c>
      <c r="CO707" s="82">
        <v>-8.7400000000000005E-2</v>
      </c>
      <c r="CP707" s="82">
        <v>7.5700000000000003E-2</v>
      </c>
      <c r="CQ707" s="82">
        <v>-0.21709999999999999</v>
      </c>
      <c r="CR707" s="82">
        <v>-0.22789999999999999</v>
      </c>
    </row>
    <row r="708" spans="1:108" x14ac:dyDescent="0.2">
      <c r="A708" s="82" t="s">
        <v>817</v>
      </c>
      <c r="B708" s="82">
        <v>706</v>
      </c>
      <c r="C708" s="82" t="s">
        <v>21</v>
      </c>
      <c r="D708" s="82" t="s">
        <v>1042</v>
      </c>
      <c r="E708" s="82">
        <v>8</v>
      </c>
      <c r="F708" s="82" t="s">
        <v>191</v>
      </c>
      <c r="G708" s="82">
        <v>15</v>
      </c>
      <c r="H708" s="83">
        <v>247.878738</v>
      </c>
      <c r="I708" s="46" t="s">
        <v>552</v>
      </c>
      <c r="J708" s="82" t="s">
        <v>1042</v>
      </c>
      <c r="K708" s="82">
        <v>8</v>
      </c>
      <c r="L708" s="84" t="s">
        <v>191</v>
      </c>
      <c r="M708" s="82">
        <v>65</v>
      </c>
      <c r="N708" s="83">
        <v>771.39230699999996</v>
      </c>
      <c r="O708" s="46" t="s">
        <v>340</v>
      </c>
      <c r="P708" s="82">
        <v>8.5579999999999998</v>
      </c>
      <c r="Q708" s="82">
        <v>2.7705000000000002</v>
      </c>
      <c r="R708" s="82">
        <v>5.7874999999999996</v>
      </c>
      <c r="S708" s="82">
        <v>2.9958999999999998</v>
      </c>
      <c r="T708" s="82">
        <v>0.73</v>
      </c>
      <c r="U708" s="82">
        <v>2.2658999999999998</v>
      </c>
      <c r="V708" s="82">
        <v>0.1176</v>
      </c>
      <c r="W708" s="82">
        <v>0.28110000000000002</v>
      </c>
      <c r="X708" s="82">
        <v>-0.31609999999999999</v>
      </c>
      <c r="Y708" s="82">
        <v>0.25690000000000002</v>
      </c>
      <c r="Z708" s="82">
        <v>-0.11020000000000001</v>
      </c>
      <c r="AC708" s="86">
        <v>-8.9599999999999999E-2</v>
      </c>
      <c r="AD708" s="82">
        <v>-0.2059</v>
      </c>
      <c r="AE708" s="82">
        <v>0.15509999999999999</v>
      </c>
      <c r="AF708" s="82">
        <v>0.28499999999999998</v>
      </c>
      <c r="AG708" s="82">
        <v>-0.43930000000000002</v>
      </c>
      <c r="AH708" s="82">
        <v>1.44E-2</v>
      </c>
      <c r="AI708" s="82">
        <v>0.11169999999999999</v>
      </c>
      <c r="AJ708" s="82">
        <v>-0.1159</v>
      </c>
      <c r="AK708" s="82">
        <v>0.13780000000000001</v>
      </c>
      <c r="BA708" s="82">
        <v>-0.25719999999999998</v>
      </c>
      <c r="BE708" s="82">
        <v>0.14680000000000001</v>
      </c>
      <c r="BF708" s="82">
        <v>-0.24909999999999999</v>
      </c>
      <c r="BG708" s="82">
        <v>0.28189999999999998</v>
      </c>
      <c r="BH708" s="82">
        <v>0.13100000000000001</v>
      </c>
      <c r="BI708" s="82">
        <v>-2.1899999999999999E-2</v>
      </c>
      <c r="BJ708" s="82">
        <v>0.46379999999999999</v>
      </c>
      <c r="BK708" s="82">
        <v>-0.2838</v>
      </c>
      <c r="BL708" s="82">
        <v>-0.14580000000000001</v>
      </c>
      <c r="BM708" s="82">
        <v>-3.3700000000000001E-2</v>
      </c>
      <c r="BN708" s="82">
        <v>-3.2000000000000001E-2</v>
      </c>
      <c r="CD708" s="82">
        <v>0.24640000000000001</v>
      </c>
      <c r="CF708" s="82">
        <v>0.59350000000000003</v>
      </c>
      <c r="CG708" s="82">
        <v>-0.55459999999999998</v>
      </c>
      <c r="CK708" s="82">
        <v>0.3977</v>
      </c>
      <c r="CL708" s="82">
        <v>-1.4997</v>
      </c>
      <c r="CM708" s="82">
        <v>-6.5100000000000005E-2</v>
      </c>
      <c r="CN708" s="82">
        <v>-0.26740000000000003</v>
      </c>
      <c r="CO708" s="82">
        <v>0.1731</v>
      </c>
      <c r="CP708" s="82">
        <v>0.32250000000000001</v>
      </c>
      <c r="CQ708" s="82">
        <v>0.47010000000000002</v>
      </c>
      <c r="CR708" s="82">
        <v>0.18340000000000001</v>
      </c>
    </row>
    <row r="709" spans="1:108" x14ac:dyDescent="0.2">
      <c r="A709" s="82" t="s">
        <v>817</v>
      </c>
      <c r="B709" s="82">
        <v>707</v>
      </c>
      <c r="C709" s="82" t="s">
        <v>21</v>
      </c>
      <c r="D709" s="82" t="s">
        <v>1042</v>
      </c>
      <c r="E709" s="82">
        <v>8</v>
      </c>
      <c r="F709" s="82" t="s">
        <v>191</v>
      </c>
      <c r="G709" s="82">
        <v>85</v>
      </c>
      <c r="H709" s="83">
        <v>796.65168300000005</v>
      </c>
      <c r="I709" s="46" t="s">
        <v>648</v>
      </c>
      <c r="J709" s="82" t="s">
        <v>1054</v>
      </c>
      <c r="K709" s="82">
        <v>21</v>
      </c>
      <c r="L709" s="84" t="s">
        <v>967</v>
      </c>
      <c r="M709" s="82">
        <v>0</v>
      </c>
      <c r="N709" s="83">
        <v>0.25361</v>
      </c>
      <c r="O709" s="46" t="s">
        <v>660</v>
      </c>
      <c r="P709" s="82">
        <v>8.5568000000000008</v>
      </c>
      <c r="Q709" s="82">
        <v>2.4167000000000001</v>
      </c>
      <c r="R709" s="82">
        <v>6.14</v>
      </c>
      <c r="S709" s="82">
        <v>2.2753999999999999</v>
      </c>
      <c r="T709" s="82">
        <v>0.56240000000000001</v>
      </c>
      <c r="U709" s="82">
        <v>1.7130000000000001</v>
      </c>
      <c r="V709" s="82">
        <v>0.22900000000000001</v>
      </c>
      <c r="W709" s="82">
        <v>-0.1779</v>
      </c>
      <c r="X709" s="82">
        <v>0.2777</v>
      </c>
      <c r="Y709" s="82">
        <v>-0.32850000000000001</v>
      </c>
      <c r="Z709" s="82">
        <v>-0.245</v>
      </c>
      <c r="AC709" s="86">
        <v>-0.2157</v>
      </c>
      <c r="AD709" s="82">
        <v>0.31990000000000002</v>
      </c>
      <c r="AE709" s="82">
        <v>0.3</v>
      </c>
      <c r="AF709" s="82">
        <v>0.13619999999999999</v>
      </c>
      <c r="AG709" s="82">
        <v>0.63649999999999995</v>
      </c>
      <c r="AH709" s="82">
        <v>-0.1847</v>
      </c>
      <c r="AI709" s="82">
        <v>-0.2084</v>
      </c>
      <c r="AJ709" s="82">
        <v>-0.1658</v>
      </c>
      <c r="AK709" s="82">
        <v>-4.4499999999999998E-2</v>
      </c>
      <c r="BA709" s="82">
        <v>0.17860000000000001</v>
      </c>
      <c r="BE709" s="82">
        <v>-0.17760000000000001</v>
      </c>
      <c r="BF709" s="82">
        <v>0.20580000000000001</v>
      </c>
      <c r="BG709" s="82">
        <v>-0.1925</v>
      </c>
      <c r="BH709" s="82">
        <v>-3.9800000000000002E-2</v>
      </c>
      <c r="BI709" s="82">
        <v>0.19789999999999999</v>
      </c>
      <c r="BJ709" s="82">
        <v>-0.3649</v>
      </c>
      <c r="BK709" s="82">
        <v>7.3499999999999996E-2</v>
      </c>
      <c r="BL709" s="82">
        <v>0.1202</v>
      </c>
      <c r="BM709" s="82">
        <v>3.2000000000000001E-2</v>
      </c>
      <c r="BN709" s="82">
        <v>-3.32E-2</v>
      </c>
      <c r="CD709" s="82">
        <v>-0.38769999999999999</v>
      </c>
      <c r="CF709" s="82">
        <v>-0.1968</v>
      </c>
      <c r="CG709" s="82">
        <v>-0.57950000000000002</v>
      </c>
      <c r="CK709" s="82">
        <v>-0.24179999999999999</v>
      </c>
      <c r="CL709" s="82">
        <v>1.1835</v>
      </c>
      <c r="CM709" s="82">
        <v>0.1812</v>
      </c>
      <c r="CN709" s="82">
        <v>0.68220000000000003</v>
      </c>
      <c r="CO709" s="82">
        <v>-0.1308</v>
      </c>
      <c r="CP709" s="82">
        <v>-0.27879999999999999</v>
      </c>
      <c r="CQ709" s="82">
        <v>-0.16439999999999999</v>
      </c>
      <c r="CR709" s="82">
        <v>-6.7100000000000007E-2</v>
      </c>
    </row>
    <row r="710" spans="1:108" x14ac:dyDescent="0.2">
      <c r="A710" s="82" t="s">
        <v>817</v>
      </c>
      <c r="B710" s="82">
        <v>708</v>
      </c>
      <c r="C710" s="82" t="s">
        <v>2</v>
      </c>
      <c r="D710" s="82" t="s">
        <v>1076</v>
      </c>
      <c r="E710" s="82">
        <v>19</v>
      </c>
      <c r="F710" s="82" t="s">
        <v>962</v>
      </c>
      <c r="G710" s="82">
        <v>50</v>
      </c>
      <c r="H710" s="83">
        <v>699.20350800000006</v>
      </c>
      <c r="I710" s="46" t="s">
        <v>649</v>
      </c>
      <c r="J710" s="82" t="s">
        <v>1078</v>
      </c>
      <c r="K710" s="82">
        <v>21</v>
      </c>
      <c r="L710" s="84" t="s">
        <v>967</v>
      </c>
      <c r="M710" s="82">
        <v>130</v>
      </c>
      <c r="N710" s="83">
        <v>623.96161800000004</v>
      </c>
      <c r="O710" s="46" t="s">
        <v>675</v>
      </c>
      <c r="P710" s="82">
        <v>8.5550999999999995</v>
      </c>
      <c r="Q710" s="82">
        <v>4.8993000000000002</v>
      </c>
      <c r="R710" s="82">
        <v>3.6558000000000002</v>
      </c>
      <c r="S710" s="82">
        <v>1.0588</v>
      </c>
      <c r="T710" s="82">
        <v>0.5907</v>
      </c>
      <c r="U710" s="82">
        <v>0.46810000000000002</v>
      </c>
      <c r="V710" s="82">
        <v>-4.4999999999999997E-3</v>
      </c>
      <c r="W710" s="82">
        <v>-3.0200000000000001E-2</v>
      </c>
      <c r="X710" s="82">
        <v>-0.1134</v>
      </c>
      <c r="Y710" s="82">
        <v>-3.8600000000000002E-2</v>
      </c>
      <c r="Z710" s="82">
        <v>-1.9099999999999999E-2</v>
      </c>
      <c r="AA710" s="82">
        <v>-8.1500000000000003E-2</v>
      </c>
      <c r="AC710" s="86">
        <v>-8.6800000000000002E-2</v>
      </c>
      <c r="AD710" s="82">
        <v>6.7999999999999996E-3</v>
      </c>
      <c r="AE710" s="82">
        <v>-1.2999999999999999E-2</v>
      </c>
      <c r="AF710" s="82">
        <v>0.13669999999999999</v>
      </c>
      <c r="AG710" s="82">
        <v>6.2300000000000001E-2</v>
      </c>
      <c r="AH710" s="82">
        <v>4.8099999999999997E-2</v>
      </c>
      <c r="AI710" s="82">
        <v>-6.0199999999999997E-2</v>
      </c>
      <c r="AJ710" s="82">
        <v>8.5300000000000001E-2</v>
      </c>
      <c r="AK710" s="82">
        <v>1.43E-2</v>
      </c>
      <c r="AL710" s="82">
        <v>-0.21199999999999999</v>
      </c>
      <c r="AM710" s="82">
        <v>0.1585</v>
      </c>
      <c r="AN710" s="82">
        <v>3.9100000000000003E-2</v>
      </c>
      <c r="AO710" s="82">
        <v>3.09E-2</v>
      </c>
      <c r="AP710" s="82">
        <v>-1.9400000000000001E-2</v>
      </c>
      <c r="AQ710" s="82">
        <v>-0.11600000000000001</v>
      </c>
      <c r="AR710" s="82">
        <v>6.4600000000000005E-2</v>
      </c>
      <c r="BA710" s="82">
        <v>-5.7599999999999998E-2</v>
      </c>
      <c r="BB710" s="82">
        <v>1.54E-2</v>
      </c>
      <c r="BC710" s="82">
        <v>-3.0800000000000001E-2</v>
      </c>
      <c r="BE710" s="82">
        <v>-6.13E-2</v>
      </c>
      <c r="BF710" s="82">
        <v>2.1899999999999999E-2</v>
      </c>
      <c r="BG710" s="82">
        <v>0.1305</v>
      </c>
      <c r="BH710" s="82">
        <v>-2.5000000000000001E-2</v>
      </c>
      <c r="BI710" s="82">
        <v>-2.3E-2</v>
      </c>
      <c r="BJ710" s="82">
        <v>-9.2999999999999992E-3</v>
      </c>
      <c r="BK710" s="82">
        <v>7.85E-2</v>
      </c>
      <c r="BL710" s="82">
        <v>7.6600000000000001E-2</v>
      </c>
      <c r="BM710" s="82">
        <v>-7.8399999999999997E-2</v>
      </c>
      <c r="BN710" s="82">
        <v>-0.1547</v>
      </c>
      <c r="BO710" s="82">
        <v>-7.0800000000000002E-2</v>
      </c>
      <c r="BP710" s="82">
        <v>0.13539999999999999</v>
      </c>
      <c r="BQ710" s="82">
        <v>6.9000000000000006E-2</v>
      </c>
      <c r="BR710" s="82">
        <v>-0.13880000000000001</v>
      </c>
      <c r="BS710" s="82">
        <v>0.2382</v>
      </c>
      <c r="BT710" s="82">
        <v>-0.1157</v>
      </c>
      <c r="CD710" s="82">
        <v>3.4700000000000002E-2</v>
      </c>
      <c r="CE710" s="82">
        <v>5.7200000000000001E-2</v>
      </c>
      <c r="CF710" s="82">
        <v>2.8500000000000001E-2</v>
      </c>
      <c r="CG710" s="82">
        <v>5.7000000000000002E-2</v>
      </c>
      <c r="CH710" s="82">
        <v>6.1400000000000003E-2</v>
      </c>
      <c r="CI710" s="82">
        <v>-3.5499999999999997E-2</v>
      </c>
      <c r="CK710" s="82">
        <v>-2.3099999999999999E-2</v>
      </c>
      <c r="CL710" s="82">
        <v>-5.3E-3</v>
      </c>
      <c r="CM710" s="82">
        <v>6.4699999999999994E-2</v>
      </c>
      <c r="CN710" s="82">
        <v>-9.1800000000000007E-2</v>
      </c>
      <c r="CO710" s="82">
        <v>-0.12620000000000001</v>
      </c>
      <c r="CP710" s="82">
        <v>-5.3600000000000002E-2</v>
      </c>
      <c r="CQ710" s="82">
        <v>-0.25459999999999999</v>
      </c>
      <c r="CR710" s="82">
        <v>7.2499999999999995E-2</v>
      </c>
      <c r="CS710" s="82">
        <v>-0.1346</v>
      </c>
      <c r="CT710" s="82">
        <v>1.6899999999999998E-2</v>
      </c>
      <c r="CU710" s="82">
        <v>5.7799999999999997E-2</v>
      </c>
      <c r="CV710" s="82">
        <v>0.24129999999999999</v>
      </c>
      <c r="CW710" s="82">
        <v>3.27E-2</v>
      </c>
    </row>
    <row r="711" spans="1:108" x14ac:dyDescent="0.2">
      <c r="A711" s="82" t="s">
        <v>817</v>
      </c>
      <c r="B711" s="82">
        <v>709</v>
      </c>
      <c r="C711" s="82" t="s">
        <v>21</v>
      </c>
      <c r="D711" s="82" t="s">
        <v>1039</v>
      </c>
      <c r="E711" s="82">
        <v>5</v>
      </c>
      <c r="F711" s="82" t="s">
        <v>92</v>
      </c>
      <c r="G711" s="82">
        <v>100</v>
      </c>
      <c r="H711" s="83">
        <v>516.27579700000001</v>
      </c>
      <c r="I711" s="46" t="s">
        <v>677</v>
      </c>
      <c r="J711" s="82" t="s">
        <v>1053</v>
      </c>
      <c r="K711" s="82">
        <v>20</v>
      </c>
      <c r="L711" s="84" t="s">
        <v>175</v>
      </c>
      <c r="M711" s="82">
        <v>40</v>
      </c>
      <c r="N711" s="83">
        <v>311.25241899999997</v>
      </c>
      <c r="O711" s="46" t="s">
        <v>655</v>
      </c>
      <c r="P711" s="82">
        <v>8.5421999999999993</v>
      </c>
      <c r="Q711" s="82">
        <v>4.5609000000000002</v>
      </c>
      <c r="R711" s="82">
        <v>3.9813000000000001</v>
      </c>
      <c r="S711" s="82">
        <v>2.468</v>
      </c>
      <c r="T711" s="82">
        <v>1.1556999999999999</v>
      </c>
      <c r="U711" s="82">
        <v>1.3123</v>
      </c>
      <c r="V711" s="82">
        <v>-0.21129999999999999</v>
      </c>
      <c r="W711" s="82">
        <v>7.51E-2</v>
      </c>
      <c r="X711" s="82">
        <v>0.40570000000000001</v>
      </c>
      <c r="Y711" s="82">
        <v>0.23119999999999999</v>
      </c>
      <c r="Z711" s="82">
        <v>0.27350000000000002</v>
      </c>
      <c r="AC711" s="86">
        <v>0.1192</v>
      </c>
      <c r="AD711" s="82">
        <v>-1.1119000000000001</v>
      </c>
      <c r="AE711" s="82">
        <v>5.5E-2</v>
      </c>
      <c r="AF711" s="82">
        <v>-6.5299999999999997E-2</v>
      </c>
      <c r="AG711" s="82">
        <v>-0.37169999999999997</v>
      </c>
      <c r="AH711" s="82">
        <v>-3.1800000000000002E-2</v>
      </c>
      <c r="AI711" s="82">
        <v>0.26029999999999998</v>
      </c>
      <c r="AJ711" s="82">
        <v>0.29659999999999997</v>
      </c>
      <c r="AK711" s="82">
        <v>0.34499999999999997</v>
      </c>
      <c r="BA711" s="82">
        <v>-1.95E-2</v>
      </c>
      <c r="BE711" s="82">
        <v>0.16</v>
      </c>
      <c r="BF711" s="82">
        <v>-0.10340000000000001</v>
      </c>
      <c r="BG711" s="82">
        <v>0.44350000000000001</v>
      </c>
      <c r="BH711" s="82">
        <v>-0.43469999999999998</v>
      </c>
      <c r="BI711" s="82">
        <v>-0.14360000000000001</v>
      </c>
      <c r="BJ711" s="82">
        <v>-0.72170000000000001</v>
      </c>
      <c r="BK711" s="82">
        <v>0.22550000000000001</v>
      </c>
      <c r="BL711" s="82">
        <v>7.7000000000000002E-3</v>
      </c>
      <c r="BM711" s="82">
        <v>0.12609999999999999</v>
      </c>
      <c r="BN711" s="82">
        <v>0.46010000000000001</v>
      </c>
      <c r="CD711" s="82">
        <v>-0.31069999999999998</v>
      </c>
      <c r="CF711" s="82">
        <v>-0.2402</v>
      </c>
      <c r="CG711" s="82">
        <v>0.7681</v>
      </c>
      <c r="CK711" s="82">
        <v>-0.39729999999999999</v>
      </c>
      <c r="CL711" s="82">
        <v>0.46189999999999998</v>
      </c>
      <c r="CM711" s="82">
        <v>-0.13669999999999999</v>
      </c>
      <c r="CN711" s="82">
        <v>0.74350000000000005</v>
      </c>
      <c r="CO711" s="82">
        <v>-0.35439999999999999</v>
      </c>
      <c r="CP711" s="82">
        <v>-0.28170000000000001</v>
      </c>
      <c r="CQ711" s="82">
        <v>-0.34139999999999998</v>
      </c>
      <c r="CR711" s="82">
        <v>8.8999999999999996E-2</v>
      </c>
    </row>
    <row r="712" spans="1:108" x14ac:dyDescent="0.2">
      <c r="A712" s="82" t="s">
        <v>817</v>
      </c>
      <c r="B712" s="82">
        <v>710</v>
      </c>
      <c r="C712" s="82" t="s">
        <v>2</v>
      </c>
      <c r="D712" s="82" t="s">
        <v>1071</v>
      </c>
      <c r="E712" s="82">
        <v>13</v>
      </c>
      <c r="F712" s="82" t="s">
        <v>123</v>
      </c>
      <c r="G712" s="82">
        <v>30</v>
      </c>
      <c r="H712" s="83">
        <v>456.28884599999998</v>
      </c>
      <c r="I712" s="46" t="s">
        <v>595</v>
      </c>
      <c r="J712" s="82" t="s">
        <v>1078</v>
      </c>
      <c r="K712" s="82">
        <v>21</v>
      </c>
      <c r="L712" s="84" t="s">
        <v>967</v>
      </c>
      <c r="M712" s="82">
        <v>15</v>
      </c>
      <c r="N712" s="83">
        <v>18.771267000000002</v>
      </c>
      <c r="O712" s="46" t="s">
        <v>664</v>
      </c>
      <c r="P712" s="82">
        <v>8.5421999999999993</v>
      </c>
      <c r="Q712" s="82">
        <v>8.5421999999999993</v>
      </c>
      <c r="R712" s="82">
        <v>0</v>
      </c>
      <c r="S712" s="82">
        <v>1.2049000000000001</v>
      </c>
      <c r="T712" s="82">
        <v>0.98399999999999999</v>
      </c>
      <c r="U712" s="82">
        <v>0.22090000000000001</v>
      </c>
      <c r="V712" s="82">
        <v>4.1099999999999998E-2</v>
      </c>
      <c r="W712" s="82">
        <v>0.15429999999999999</v>
      </c>
      <c r="X712" s="82">
        <v>-0.1479</v>
      </c>
      <c r="Y712" s="82">
        <v>-3.27E-2</v>
      </c>
      <c r="Z712" s="82">
        <v>1.8E-3</v>
      </c>
      <c r="AA712" s="82">
        <v>-8.8900000000000007E-2</v>
      </c>
      <c r="AC712" s="86">
        <v>-3.7600000000000001E-2</v>
      </c>
      <c r="AD712" s="82">
        <v>-1.8800000000000001E-2</v>
      </c>
      <c r="AE712" s="82">
        <v>2.86E-2</v>
      </c>
      <c r="AF712" s="82">
        <v>-4.9500000000000002E-2</v>
      </c>
      <c r="AG712" s="82">
        <v>0.22720000000000001</v>
      </c>
      <c r="AH712" s="82">
        <v>-9.7000000000000003E-2</v>
      </c>
      <c r="AI712" s="82">
        <v>-5.7000000000000002E-2</v>
      </c>
      <c r="AJ712" s="82">
        <v>1.34E-2</v>
      </c>
      <c r="AK712" s="82">
        <v>3.7699999999999997E-2</v>
      </c>
      <c r="AL712" s="82">
        <v>0.23669999999999999</v>
      </c>
      <c r="AM712" s="82">
        <v>-0.18099999999999999</v>
      </c>
      <c r="AN712" s="82">
        <v>-7.7899999999999997E-2</v>
      </c>
      <c r="AO712" s="82">
        <v>-6.4100000000000004E-2</v>
      </c>
      <c r="AP712" s="82">
        <v>1.38E-2</v>
      </c>
      <c r="AQ712" s="82">
        <v>-3.8300000000000001E-2</v>
      </c>
      <c r="AR712" s="82">
        <v>0.18340000000000001</v>
      </c>
      <c r="BA712" s="82">
        <v>8.0999999999999996E-3</v>
      </c>
      <c r="BB712" s="82">
        <v>-4.07E-2</v>
      </c>
      <c r="BC712" s="82">
        <v>2.4400000000000002E-2</v>
      </c>
      <c r="BE712" s="82">
        <v>-3.2800000000000003E-2</v>
      </c>
      <c r="BF712" s="82">
        <v>2.5000000000000001E-2</v>
      </c>
      <c r="BG712" s="82">
        <v>-9.5399999999999999E-2</v>
      </c>
      <c r="BH712" s="82">
        <v>-0.107</v>
      </c>
      <c r="BI712" s="82">
        <v>2.0299999999999999E-2</v>
      </c>
      <c r="BJ712" s="82">
        <v>2.7699999999999999E-2</v>
      </c>
      <c r="BK712" s="82">
        <v>-6.3100000000000003E-2</v>
      </c>
      <c r="BL712" s="82">
        <v>-6.3600000000000004E-2</v>
      </c>
      <c r="BM712" s="82">
        <v>4.19E-2</v>
      </c>
      <c r="BN712" s="82">
        <v>7.6799999999999993E-2</v>
      </c>
      <c r="BO712" s="82">
        <v>0.1087</v>
      </c>
      <c r="BP712" s="82">
        <v>-1.32E-2</v>
      </c>
      <c r="BQ712" s="82">
        <v>-6.3200000000000006E-2</v>
      </c>
      <c r="BR712" s="82">
        <v>2.46E-2</v>
      </c>
      <c r="BS712" s="82">
        <v>-3.44E-2</v>
      </c>
      <c r="BT712" s="82">
        <v>0.156</v>
      </c>
      <c r="CD712" s="82">
        <v>6.3E-3</v>
      </c>
      <c r="CE712" s="82">
        <v>6.2E-2</v>
      </c>
      <c r="CF712" s="82">
        <v>-1.8700000000000001E-2</v>
      </c>
      <c r="CG712" s="82">
        <v>-1.84E-2</v>
      </c>
      <c r="CH712" s="82">
        <v>0.06</v>
      </c>
      <c r="CI712" s="82">
        <v>-0.15909999999999999</v>
      </c>
      <c r="CK712" s="82">
        <v>0.1002</v>
      </c>
      <c r="CL712" s="82">
        <v>2.75E-2</v>
      </c>
      <c r="CM712" s="82">
        <v>2.5399999999999999E-2</v>
      </c>
      <c r="CN712" s="82">
        <v>-0.1216</v>
      </c>
      <c r="CO712" s="82">
        <v>0.1038</v>
      </c>
      <c r="CP712" s="82">
        <v>7.9500000000000001E-2</v>
      </c>
      <c r="CQ712" s="82">
        <v>-0.18840000000000001</v>
      </c>
      <c r="CR712" s="82">
        <v>2.0000000000000001E-4</v>
      </c>
      <c r="CS712" s="82">
        <v>-5.1000000000000004E-3</v>
      </c>
      <c r="CT712" s="82">
        <v>2.1399999999999999E-2</v>
      </c>
      <c r="CU712" s="82">
        <v>3.2599999999999997E-2</v>
      </c>
      <c r="CV712" s="82">
        <v>6.4000000000000003E-3</v>
      </c>
      <c r="CW712" s="82">
        <v>-1.41E-2</v>
      </c>
    </row>
    <row r="713" spans="1:108" x14ac:dyDescent="0.2">
      <c r="A713" s="82" t="s">
        <v>817</v>
      </c>
      <c r="B713" s="82">
        <v>711</v>
      </c>
      <c r="C713" s="82" t="s">
        <v>21</v>
      </c>
      <c r="D713" s="82" t="s">
        <v>1049</v>
      </c>
      <c r="E713" s="82">
        <v>15</v>
      </c>
      <c r="F713" s="82" t="s">
        <v>272</v>
      </c>
      <c r="G713" s="82">
        <v>100</v>
      </c>
      <c r="H713" s="83">
        <v>655.45096899999999</v>
      </c>
      <c r="I713" s="46" t="s">
        <v>776</v>
      </c>
      <c r="J713" s="82" t="s">
        <v>1053</v>
      </c>
      <c r="K713" s="82">
        <v>20</v>
      </c>
      <c r="L713" s="84" t="s">
        <v>175</v>
      </c>
      <c r="M713" s="82">
        <v>40</v>
      </c>
      <c r="N713" s="83">
        <v>311.25241899999997</v>
      </c>
      <c r="O713" s="46" t="s">
        <v>655</v>
      </c>
      <c r="P713" s="82">
        <v>8.5411000000000001</v>
      </c>
      <c r="Q713" s="82">
        <v>3.7949999999999999</v>
      </c>
      <c r="R713" s="82">
        <v>4.7461000000000002</v>
      </c>
      <c r="S713" s="82">
        <v>1.5338000000000001</v>
      </c>
      <c r="T713" s="82">
        <v>1.0105999999999999</v>
      </c>
      <c r="U713" s="82">
        <v>0.5232</v>
      </c>
      <c r="V713" s="82">
        <v>0.19059999999999999</v>
      </c>
      <c r="W713" s="82">
        <v>5.1299999999999998E-2</v>
      </c>
      <c r="X713" s="82">
        <v>-0.3765</v>
      </c>
      <c r="Y713" s="82">
        <v>-0.1275</v>
      </c>
      <c r="Z713" s="82">
        <v>-0.24</v>
      </c>
      <c r="AC713" s="86">
        <v>-0.16850000000000001</v>
      </c>
      <c r="AD713" s="82">
        <v>0.52610000000000001</v>
      </c>
      <c r="AE713" s="82">
        <v>0.35070000000000001</v>
      </c>
      <c r="AF713" s="82">
        <v>-0.1047</v>
      </c>
      <c r="AG713" s="82">
        <v>0.34210000000000002</v>
      </c>
      <c r="AH713" s="82">
        <v>0.14449999999999999</v>
      </c>
      <c r="AI713" s="82">
        <v>-0.24809999999999999</v>
      </c>
      <c r="AJ713" s="82">
        <v>-0.25679999999999997</v>
      </c>
      <c r="AK713" s="82">
        <v>-0.21779999999999999</v>
      </c>
      <c r="BA713" s="82">
        <v>1.38E-2</v>
      </c>
      <c r="BE713" s="82">
        <v>0.14199999999999999</v>
      </c>
      <c r="BF713" s="82">
        <v>-9.6500000000000002E-2</v>
      </c>
      <c r="BG713" s="82">
        <v>0.37140000000000001</v>
      </c>
      <c r="BH713" s="82">
        <v>-0.4627</v>
      </c>
      <c r="BI713" s="82">
        <v>-0.1217</v>
      </c>
      <c r="BJ713" s="82">
        <v>-0.71599999999999997</v>
      </c>
      <c r="BK713" s="82">
        <v>0.18640000000000001</v>
      </c>
      <c r="BL713" s="82">
        <v>2.98E-2</v>
      </c>
      <c r="BM713" s="82">
        <v>0.16189999999999999</v>
      </c>
      <c r="BN713" s="82">
        <v>0.49149999999999999</v>
      </c>
      <c r="CD713" s="82">
        <v>0.35610000000000003</v>
      </c>
      <c r="CF713" s="82">
        <v>-0.53910000000000002</v>
      </c>
      <c r="CG713" s="82">
        <v>0.22059999999999999</v>
      </c>
      <c r="CK713" s="82">
        <v>0.17330000000000001</v>
      </c>
      <c r="CL713" s="82">
        <v>3.9399999999999998E-2</v>
      </c>
      <c r="CM713" s="82">
        <v>-0.16350000000000001</v>
      </c>
      <c r="CN713" s="82">
        <v>-0.2296</v>
      </c>
      <c r="CO713" s="82">
        <v>-0.28370000000000001</v>
      </c>
      <c r="CP713" s="82">
        <v>0.126</v>
      </c>
      <c r="CQ713" s="82">
        <v>0.38969999999999999</v>
      </c>
      <c r="CR713" s="82">
        <v>-8.9300000000000004E-2</v>
      </c>
    </row>
    <row r="714" spans="1:108" x14ac:dyDescent="0.2">
      <c r="A714" s="82" t="s">
        <v>817</v>
      </c>
      <c r="B714" s="82">
        <v>712</v>
      </c>
      <c r="C714" s="82" t="s">
        <v>359</v>
      </c>
      <c r="D714" s="82" t="s">
        <v>1099</v>
      </c>
      <c r="E714" s="82">
        <v>10</v>
      </c>
      <c r="F714" s="82" t="s">
        <v>918</v>
      </c>
      <c r="G714" s="82">
        <v>5</v>
      </c>
      <c r="H714" s="83">
        <v>37.048988000000001</v>
      </c>
      <c r="I714" s="46" t="s">
        <v>568</v>
      </c>
      <c r="J714" s="82" t="s">
        <v>1092</v>
      </c>
      <c r="K714" s="82">
        <v>25</v>
      </c>
      <c r="L714" s="84" t="s">
        <v>109</v>
      </c>
      <c r="M714" s="82">
        <v>55</v>
      </c>
      <c r="N714" s="83">
        <v>21.683579999999999</v>
      </c>
      <c r="O714" s="46" t="s">
        <v>131</v>
      </c>
      <c r="P714" s="82">
        <v>8.5381</v>
      </c>
      <c r="Q714" s="82">
        <v>2.3037000000000001</v>
      </c>
      <c r="R714" s="82">
        <v>6.2343999999999999</v>
      </c>
      <c r="S714" s="82">
        <v>0.78439999999999999</v>
      </c>
      <c r="T714" s="82">
        <v>0.20930000000000001</v>
      </c>
      <c r="U714" s="82">
        <v>0.57509999999999994</v>
      </c>
      <c r="V714" s="82">
        <v>6.2443</v>
      </c>
      <c r="W714" s="82">
        <v>-0.22270000000000001</v>
      </c>
      <c r="X714" s="82">
        <v>-15.1227</v>
      </c>
      <c r="Y714" s="82">
        <v>35.832099999999997</v>
      </c>
      <c r="Z714" s="82">
        <v>22.034099999999999</v>
      </c>
      <c r="AA714" s="82">
        <v>50.7393</v>
      </c>
      <c r="AB714" s="82">
        <v>-24.395399999999999</v>
      </c>
      <c r="AC714" s="86">
        <v>-0.97819999999999996</v>
      </c>
      <c r="AD714" s="82">
        <v>-18.255199999999999</v>
      </c>
      <c r="AE714" s="82">
        <v>-15.6915</v>
      </c>
      <c r="AF714" s="82">
        <v>20.481400000000001</v>
      </c>
      <c r="AG714" s="82">
        <v>-52.5396</v>
      </c>
      <c r="AH714" s="82">
        <v>-8.3666999999999998</v>
      </c>
      <c r="AI714" s="82">
        <v>9.8916000000000004</v>
      </c>
      <c r="AJ714" s="82">
        <v>5.3971</v>
      </c>
      <c r="AK714" s="82">
        <v>-4.4111000000000002</v>
      </c>
      <c r="AL714" s="82">
        <v>-25.781300000000002</v>
      </c>
      <c r="AM714" s="82">
        <v>99.318200000000004</v>
      </c>
      <c r="AN714" s="82">
        <v>-17.494</v>
      </c>
      <c r="AO714" s="82">
        <v>-0.88490000000000002</v>
      </c>
      <c r="AP714" s="82">
        <v>-14.467499999999999</v>
      </c>
      <c r="AQ714" s="82">
        <v>-0.72670000000000001</v>
      </c>
      <c r="AR714" s="82">
        <v>-8.8588000000000005</v>
      </c>
      <c r="AS714" s="82">
        <v>-6.1584000000000003</v>
      </c>
      <c r="AT714" s="82">
        <v>-20.82</v>
      </c>
      <c r="AU714" s="82">
        <v>-8.2299000000000007</v>
      </c>
      <c r="AV714" s="82">
        <v>6.9524999999999997</v>
      </c>
      <c r="AW714" s="82">
        <v>32.062100000000001</v>
      </c>
      <c r="AX714" s="82">
        <v>-32.508200000000002</v>
      </c>
      <c r="AY714" s="82">
        <v>-4.5567000000000002</v>
      </c>
      <c r="AZ714" s="82">
        <v>-17.584</v>
      </c>
      <c r="BA714" s="82">
        <v>6.4015000000000004</v>
      </c>
      <c r="BB714" s="82">
        <v>10.419</v>
      </c>
      <c r="BC714" s="82">
        <v>88.403199999999998</v>
      </c>
      <c r="BD714" s="82">
        <v>-21.977399999999999</v>
      </c>
      <c r="BE714" s="82">
        <v>-20.708100000000002</v>
      </c>
      <c r="BF714" s="82">
        <v>-0.26150000000000001</v>
      </c>
      <c r="BG714" s="82">
        <v>-35.685000000000002</v>
      </c>
      <c r="BH714" s="82">
        <v>-18.991299999999999</v>
      </c>
      <c r="BI714" s="82">
        <v>-16.114000000000001</v>
      </c>
      <c r="BJ714" s="82">
        <v>6.5556000000000001</v>
      </c>
      <c r="BK714" s="82">
        <v>-3.2725</v>
      </c>
      <c r="BL714" s="82">
        <v>-12.9244</v>
      </c>
      <c r="BM714" s="82">
        <v>4.8226000000000004</v>
      </c>
      <c r="BN714" s="82">
        <v>11.629899999999999</v>
      </c>
      <c r="BO714" s="82">
        <v>40.5747</v>
      </c>
      <c r="BP714" s="82">
        <v>48.185299999999998</v>
      </c>
      <c r="BQ714" s="82">
        <v>14.456</v>
      </c>
      <c r="BR714" s="82">
        <v>4.0509000000000004</v>
      </c>
      <c r="BS714" s="82">
        <v>-23.077300000000001</v>
      </c>
      <c r="BT714" s="82">
        <v>-10.843999999999999</v>
      </c>
      <c r="BU714" s="82">
        <v>-16.266400000000001</v>
      </c>
      <c r="BV714" s="82">
        <v>23.813199999999998</v>
      </c>
      <c r="BW714" s="82">
        <v>-1.1083000000000001</v>
      </c>
      <c r="BX714" s="82">
        <v>-31.0547</v>
      </c>
      <c r="BY714" s="82">
        <v>-32.650799999999997</v>
      </c>
      <c r="BZ714" s="82">
        <v>15.464</v>
      </c>
      <c r="CA714" s="82">
        <v>-37.288699999999999</v>
      </c>
      <c r="CB714" s="82">
        <v>7.4485999999999999</v>
      </c>
      <c r="CC714" s="82">
        <v>-26.958600000000001</v>
      </c>
      <c r="CD714" s="82">
        <v>0.48959999999999998</v>
      </c>
      <c r="CE714" s="82">
        <v>-64.174800000000005</v>
      </c>
      <c r="CF714" s="82">
        <v>-57.33</v>
      </c>
      <c r="CG714" s="82">
        <v>-38.707599999999999</v>
      </c>
      <c r="CH714" s="82">
        <v>-39.243499999999997</v>
      </c>
      <c r="CI714" s="82">
        <v>35.229199999999999</v>
      </c>
      <c r="CJ714" s="82">
        <v>37.543799999999997</v>
      </c>
      <c r="CK714" s="82">
        <v>-2.3376000000000001</v>
      </c>
      <c r="CL714" s="82">
        <v>4.6151999999999997</v>
      </c>
      <c r="CM714" s="82">
        <v>-22.170300000000001</v>
      </c>
      <c r="CN714" s="82">
        <v>6.6864999999999997</v>
      </c>
      <c r="CO714" s="82">
        <v>17.706800000000001</v>
      </c>
      <c r="CP714" s="82">
        <v>0.15479999999999999</v>
      </c>
      <c r="CQ714" s="82">
        <v>0.59860000000000002</v>
      </c>
      <c r="CR714" s="82">
        <v>25.200500000000002</v>
      </c>
      <c r="CS714" s="82">
        <v>0.70599999999999996</v>
      </c>
      <c r="CT714" s="82">
        <v>-13.840299999999999</v>
      </c>
      <c r="CU714" s="82">
        <v>28.254300000000001</v>
      </c>
      <c r="CV714" s="82">
        <v>28.676400000000001</v>
      </c>
      <c r="CW714" s="82">
        <v>20.712299999999999</v>
      </c>
      <c r="CX714" s="82">
        <v>4.3385999999999996</v>
      </c>
      <c r="CY714" s="82">
        <v>-10.710800000000001</v>
      </c>
      <c r="CZ714" s="82">
        <v>3.6349999999999998</v>
      </c>
      <c r="DA714" s="82">
        <v>9.8364999999999991</v>
      </c>
      <c r="DB714" s="82">
        <v>27.449400000000001</v>
      </c>
      <c r="DC714" s="82">
        <v>12.5631</v>
      </c>
      <c r="DD714" s="82">
        <v>11.077</v>
      </c>
    </row>
    <row r="715" spans="1:108" x14ac:dyDescent="0.2">
      <c r="A715" s="82" t="s">
        <v>817</v>
      </c>
      <c r="B715" s="82">
        <v>713</v>
      </c>
      <c r="C715" s="82" t="s">
        <v>359</v>
      </c>
      <c r="D715" s="82" t="s">
        <v>1100</v>
      </c>
      <c r="E715" s="82">
        <v>11</v>
      </c>
      <c r="F715" s="82" t="s">
        <v>919</v>
      </c>
      <c r="G715" s="82">
        <v>5</v>
      </c>
      <c r="H715" s="83">
        <v>638.96615299999996</v>
      </c>
      <c r="I715" s="46" t="s">
        <v>578</v>
      </c>
      <c r="J715" s="82" t="s">
        <v>1089</v>
      </c>
      <c r="K715" s="82">
        <v>17</v>
      </c>
      <c r="L715" s="84" t="s">
        <v>125</v>
      </c>
      <c r="M715" s="82">
        <v>20</v>
      </c>
      <c r="N715" s="83">
        <v>12.419954000000001</v>
      </c>
      <c r="O715" s="46" t="s">
        <v>160</v>
      </c>
      <c r="P715" s="82">
        <v>8.5342000000000002</v>
      </c>
      <c r="Q715" s="82">
        <v>0.84379999999999999</v>
      </c>
      <c r="R715" s="82">
        <v>7.6904000000000003</v>
      </c>
      <c r="S715" s="82">
        <v>0.72140000000000004</v>
      </c>
      <c r="T715" s="82">
        <v>8.1799999999999998E-2</v>
      </c>
      <c r="U715" s="82">
        <v>0.63959999999999995</v>
      </c>
      <c r="V715" s="82">
        <v>7.8125999999999998</v>
      </c>
      <c r="W715" s="82">
        <v>-14.1769</v>
      </c>
      <c r="X715" s="82">
        <v>-9.6263000000000005</v>
      </c>
      <c r="Y715" s="82">
        <v>-100.5998</v>
      </c>
      <c r="Z715" s="82">
        <v>3.1591999999999998</v>
      </c>
      <c r="AA715" s="82">
        <v>40.4101</v>
      </c>
      <c r="AB715" s="82">
        <v>-27.224799999999998</v>
      </c>
      <c r="AC715" s="86">
        <v>-7.5774999999999997</v>
      </c>
      <c r="AD715" s="82">
        <v>-11.776999999999999</v>
      </c>
      <c r="AE715" s="82">
        <v>6.9477000000000002</v>
      </c>
      <c r="AF715" s="82">
        <v>-12.4696</v>
      </c>
      <c r="AG715" s="82">
        <v>44.574399999999997</v>
      </c>
      <c r="AH715" s="82">
        <v>-8.7812999999999999</v>
      </c>
      <c r="AI715" s="82">
        <v>-1.5883</v>
      </c>
      <c r="AJ715" s="82">
        <v>7.8558000000000003</v>
      </c>
      <c r="AK715" s="82">
        <v>6.1276000000000002</v>
      </c>
      <c r="AL715" s="82">
        <v>53.519100000000002</v>
      </c>
      <c r="AM715" s="82">
        <v>14.671900000000001</v>
      </c>
      <c r="AN715" s="82">
        <v>10.055099999999999</v>
      </c>
      <c r="AO715" s="82">
        <v>32.815100000000001</v>
      </c>
      <c r="AP715" s="82">
        <v>1.9982</v>
      </c>
      <c r="AQ715" s="82">
        <v>37.690300000000001</v>
      </c>
      <c r="AR715" s="82">
        <v>-26.3504</v>
      </c>
      <c r="AS715" s="82">
        <v>-6.5321999999999996</v>
      </c>
      <c r="AT715" s="82">
        <v>-1.7851999999999999</v>
      </c>
      <c r="AU715" s="82">
        <v>-6.1875999999999998</v>
      </c>
      <c r="AV715" s="82">
        <v>-34.364199999999997</v>
      </c>
      <c r="AW715" s="82">
        <v>-25.715699999999998</v>
      </c>
      <c r="AX715" s="82">
        <v>-1.8832</v>
      </c>
      <c r="AY715" s="82">
        <v>-6.7835000000000001</v>
      </c>
      <c r="AZ715" s="82">
        <v>19.7958</v>
      </c>
      <c r="BA715" s="82">
        <v>-46.060899999999997</v>
      </c>
      <c r="BB715" s="82">
        <v>17.4008</v>
      </c>
      <c r="BC715" s="82">
        <v>-16.569500000000001</v>
      </c>
      <c r="BD715" s="82">
        <v>-181.5052</v>
      </c>
      <c r="BE715" s="82">
        <v>7.8507999999999996</v>
      </c>
      <c r="BF715" s="82">
        <v>21.993600000000001</v>
      </c>
      <c r="BG715" s="82">
        <v>16.783000000000001</v>
      </c>
      <c r="BH715" s="82">
        <v>60.162100000000002</v>
      </c>
      <c r="BI715" s="82">
        <v>51.442</v>
      </c>
      <c r="BJ715" s="82">
        <v>-24.385200000000001</v>
      </c>
      <c r="BK715" s="82">
        <v>21.512</v>
      </c>
      <c r="BL715" s="82">
        <v>14.6168</v>
      </c>
      <c r="BM715" s="82">
        <v>29.041599999999999</v>
      </c>
      <c r="BN715" s="82">
        <v>-16.6099</v>
      </c>
      <c r="BO715" s="82">
        <v>-19.003</v>
      </c>
      <c r="BP715" s="82">
        <v>85.610200000000006</v>
      </c>
      <c r="BQ715" s="82">
        <v>-7.0759999999999996</v>
      </c>
      <c r="BR715" s="82">
        <v>19.675699999999999</v>
      </c>
      <c r="BS715" s="82">
        <v>16.3355</v>
      </c>
      <c r="BT715" s="82">
        <v>-0.12230000000000001</v>
      </c>
      <c r="BU715" s="82">
        <v>2.6842999999999999</v>
      </c>
      <c r="BV715" s="82">
        <v>-6.7299999999999999E-2</v>
      </c>
      <c r="BW715" s="82">
        <v>19.3857</v>
      </c>
      <c r="BX715" s="82">
        <v>14.7944</v>
      </c>
      <c r="BY715" s="82">
        <v>8.9539000000000009</v>
      </c>
      <c r="BZ715" s="82">
        <v>-3.9133</v>
      </c>
      <c r="CA715" s="82">
        <v>-60.291699999999999</v>
      </c>
      <c r="CB715" s="82">
        <v>-32.638100000000001</v>
      </c>
      <c r="CC715" s="82">
        <v>-20.009499999999999</v>
      </c>
      <c r="CD715" s="82">
        <v>-15.169499999999999</v>
      </c>
      <c r="CE715" s="82">
        <v>-61.628799999999998</v>
      </c>
      <c r="CF715" s="82">
        <v>16.3904</v>
      </c>
      <c r="CG715" s="82">
        <v>52.729599999999998</v>
      </c>
      <c r="CH715" s="82">
        <v>-36.930900000000001</v>
      </c>
      <c r="CI715" s="82">
        <v>-37.590000000000003</v>
      </c>
      <c r="CJ715" s="82">
        <v>3.4882</v>
      </c>
      <c r="CK715" s="82">
        <v>13.633800000000001</v>
      </c>
      <c r="CL715" s="82">
        <v>-18.1632</v>
      </c>
      <c r="CM715" s="82">
        <v>30.481400000000001</v>
      </c>
      <c r="CN715" s="82">
        <v>29.349699999999999</v>
      </c>
      <c r="CO715" s="82">
        <v>18.5825</v>
      </c>
      <c r="CP715" s="82">
        <v>0.2228</v>
      </c>
      <c r="CQ715" s="82">
        <v>12.462199999999999</v>
      </c>
      <c r="CR715" s="82">
        <v>-41.429699999999997</v>
      </c>
      <c r="CS715" s="82">
        <v>-8.9027999999999992</v>
      </c>
      <c r="CT715" s="82">
        <v>-31.535900000000002</v>
      </c>
      <c r="CU715" s="82">
        <v>13.7675</v>
      </c>
      <c r="CV715" s="82">
        <v>9.9628999999999994</v>
      </c>
      <c r="CW715" s="82">
        <v>15.214700000000001</v>
      </c>
      <c r="CX715" s="82">
        <v>14.2728</v>
      </c>
      <c r="CY715" s="82">
        <v>-13.2759</v>
      </c>
      <c r="CZ715" s="82">
        <v>-6.8137999999999996</v>
      </c>
      <c r="DA715" s="82">
        <v>38.802900000000001</v>
      </c>
      <c r="DB715" s="82">
        <v>16.3431</v>
      </c>
      <c r="DC715" s="82">
        <v>11.185700000000001</v>
      </c>
      <c r="DD715" s="82">
        <v>-5.4405999999999999</v>
      </c>
    </row>
    <row r="716" spans="1:108" x14ac:dyDescent="0.2">
      <c r="A716" s="82" t="s">
        <v>817</v>
      </c>
      <c r="B716" s="82">
        <v>714</v>
      </c>
      <c r="C716" s="82" t="s">
        <v>1</v>
      </c>
      <c r="D716" s="82" t="s">
        <v>1011</v>
      </c>
      <c r="E716" s="82">
        <v>1</v>
      </c>
      <c r="F716" s="82" t="s">
        <v>114</v>
      </c>
      <c r="G716" s="82">
        <v>10</v>
      </c>
      <c r="H716" s="83">
        <v>13.768064000000001</v>
      </c>
      <c r="I716" s="46" t="s">
        <v>533</v>
      </c>
      <c r="J716" s="82" t="s">
        <v>1028</v>
      </c>
      <c r="K716" s="82">
        <v>19</v>
      </c>
      <c r="L716" s="84" t="s">
        <v>962</v>
      </c>
      <c r="M716" s="82">
        <v>5</v>
      </c>
      <c r="N716" s="83">
        <v>357.04977300000002</v>
      </c>
      <c r="O716" s="46" t="s">
        <v>640</v>
      </c>
      <c r="P716" s="82">
        <v>8.5244999999999997</v>
      </c>
      <c r="Q716" s="82">
        <v>4.5518999999999998</v>
      </c>
      <c r="R716" s="82">
        <v>3.9727000000000001</v>
      </c>
      <c r="S716" s="82">
        <v>1.6924999999999999</v>
      </c>
      <c r="T716" s="82">
        <v>0.94540000000000002</v>
      </c>
      <c r="U716" s="82">
        <v>0.74709999999999999</v>
      </c>
      <c r="V716" s="82">
        <v>0.2021</v>
      </c>
      <c r="W716" s="82">
        <v>5.3800000000000001E-2</v>
      </c>
      <c r="X716" s="82">
        <v>-0.25319999999999998</v>
      </c>
      <c r="Y716" s="82">
        <v>0.32129999999999997</v>
      </c>
      <c r="Z716" s="82">
        <v>-1.2E-2</v>
      </c>
      <c r="AC716" s="86">
        <v>-0.2273</v>
      </c>
      <c r="AD716" s="82">
        <v>0.19939999999999999</v>
      </c>
      <c r="AE716" s="82">
        <v>-0.29039999999999999</v>
      </c>
      <c r="AF716" s="82">
        <v>0.17219999999999999</v>
      </c>
      <c r="AG716" s="82">
        <v>0.16009999999999999</v>
      </c>
      <c r="AH716" s="82">
        <v>-8.4099999999999994E-2</v>
      </c>
      <c r="AI716" s="82">
        <v>-0.1217</v>
      </c>
      <c r="AJ716" s="82">
        <v>2.9499999999999998E-2</v>
      </c>
      <c r="AK716" s="82">
        <v>-0.14699999999999999</v>
      </c>
      <c r="BA716" s="82">
        <v>-5.5999999999999999E-3</v>
      </c>
      <c r="BE716" s="82">
        <v>0.11650000000000001</v>
      </c>
      <c r="BF716" s="82">
        <v>0.30259999999999998</v>
      </c>
      <c r="BG716" s="82">
        <v>2.2100000000000002E-2</v>
      </c>
      <c r="BH716" s="82">
        <v>-0.21779999999999999</v>
      </c>
      <c r="BI716" s="82">
        <v>-0.31850000000000001</v>
      </c>
      <c r="BJ716" s="82">
        <v>-0.105</v>
      </c>
      <c r="BK716" s="82">
        <v>-6.4199999999999993E-2</v>
      </c>
      <c r="BL716" s="82">
        <v>6.4999999999999997E-3</v>
      </c>
      <c r="BM716" s="82">
        <v>0.18160000000000001</v>
      </c>
      <c r="BN716" s="82">
        <v>8.1699999999999995E-2</v>
      </c>
      <c r="CD716" s="82">
        <v>7.2999999999999995E-2</v>
      </c>
      <c r="CF716" s="82">
        <v>0.14130000000000001</v>
      </c>
      <c r="CG716" s="82">
        <v>-8.5099999999999995E-2</v>
      </c>
      <c r="CK716" s="82">
        <v>-0.1384</v>
      </c>
      <c r="CL716" s="82">
        <v>-0.16339999999999999</v>
      </c>
      <c r="CM716" s="82">
        <v>0.34039999999999998</v>
      </c>
      <c r="CN716" s="82">
        <v>-0.39989999999999998</v>
      </c>
      <c r="CO716" s="82">
        <v>-0.2858</v>
      </c>
      <c r="CP716" s="82">
        <v>0.13500000000000001</v>
      </c>
      <c r="CQ716" s="82">
        <v>0.14180000000000001</v>
      </c>
      <c r="CR716" s="82">
        <v>0.24099999999999999</v>
      </c>
    </row>
    <row r="717" spans="1:108" x14ac:dyDescent="0.2">
      <c r="A717" s="82" t="s">
        <v>817</v>
      </c>
      <c r="B717" s="82">
        <v>715</v>
      </c>
      <c r="C717" s="82" t="s">
        <v>359</v>
      </c>
      <c r="D717" s="82" t="s">
        <v>1094</v>
      </c>
      <c r="E717" s="82">
        <v>13</v>
      </c>
      <c r="F717" s="82" t="s">
        <v>123</v>
      </c>
      <c r="G717" s="82">
        <v>25</v>
      </c>
      <c r="H717" s="83">
        <v>408.79270100000002</v>
      </c>
      <c r="I717" s="46" t="s">
        <v>297</v>
      </c>
      <c r="J717" s="82" t="s">
        <v>1105</v>
      </c>
      <c r="K717" s="82">
        <v>22</v>
      </c>
      <c r="L717" s="84" t="s">
        <v>970</v>
      </c>
      <c r="M717" s="82">
        <v>5</v>
      </c>
      <c r="N717" s="83">
        <v>726.68462899999997</v>
      </c>
      <c r="O717" s="46" t="s">
        <v>679</v>
      </c>
      <c r="P717" s="82">
        <v>8.5106999999999999</v>
      </c>
      <c r="Q717" s="82">
        <v>0.22170000000000001</v>
      </c>
      <c r="R717" s="82">
        <v>8.2890999999999995</v>
      </c>
      <c r="S717" s="82">
        <v>0.95369999999999999</v>
      </c>
      <c r="T717" s="82">
        <v>2.23E-2</v>
      </c>
      <c r="U717" s="82">
        <v>0.93130000000000002</v>
      </c>
      <c r="V717" s="82">
        <v>-6.6369999999999996</v>
      </c>
      <c r="W717" s="82">
        <v>1.2287999999999999</v>
      </c>
      <c r="X717" s="82">
        <v>4.9013999999999998</v>
      </c>
      <c r="Y717" s="82">
        <v>-107.259</v>
      </c>
      <c r="Z717" s="82">
        <v>-22.211500000000001</v>
      </c>
      <c r="AA717" s="82">
        <v>27.704499999999999</v>
      </c>
      <c r="AB717" s="82">
        <v>2.0421</v>
      </c>
      <c r="AC717" s="86">
        <v>12.824299999999999</v>
      </c>
      <c r="AD717" s="82">
        <v>15.5672</v>
      </c>
      <c r="AE717" s="82">
        <v>-9.6408000000000005</v>
      </c>
      <c r="AF717" s="82">
        <v>9.8995999999999995</v>
      </c>
      <c r="AG717" s="82">
        <v>-18.04</v>
      </c>
      <c r="AH717" s="82">
        <v>5.4603000000000002</v>
      </c>
      <c r="AI717" s="82">
        <v>20.623200000000001</v>
      </c>
      <c r="AJ717" s="82">
        <v>-8.7853999999999992</v>
      </c>
      <c r="AK717" s="82">
        <v>-3.8700999999999999</v>
      </c>
      <c r="AL717" s="82">
        <v>-2.9592000000000001</v>
      </c>
      <c r="AM717" s="82">
        <v>12.3363</v>
      </c>
      <c r="AN717" s="82">
        <v>59.874600000000001</v>
      </c>
      <c r="AO717" s="82">
        <v>26.386900000000001</v>
      </c>
      <c r="AP717" s="82">
        <v>18.204599999999999</v>
      </c>
      <c r="AQ717" s="82">
        <v>37.292299999999997</v>
      </c>
      <c r="AR717" s="82">
        <v>18.336600000000001</v>
      </c>
      <c r="AS717" s="82">
        <v>5.6740000000000004</v>
      </c>
      <c r="AT717" s="82">
        <v>-30.7864</v>
      </c>
      <c r="AU717" s="82">
        <v>13.033200000000001</v>
      </c>
      <c r="AV717" s="82">
        <v>-31.689599999999999</v>
      </c>
      <c r="AW717" s="82">
        <v>-1.8792</v>
      </c>
      <c r="AX717" s="82">
        <v>2.6579999999999999</v>
      </c>
      <c r="AY717" s="82">
        <v>-27.073899999999998</v>
      </c>
      <c r="AZ717" s="82">
        <v>-23.7227</v>
      </c>
      <c r="BA717" s="82">
        <v>47.261699999999998</v>
      </c>
      <c r="BB717" s="82">
        <v>-23.065200000000001</v>
      </c>
      <c r="BC717" s="82">
        <v>50.8444</v>
      </c>
      <c r="BD717" s="82">
        <v>-41.653399999999998</v>
      </c>
      <c r="BE717" s="82">
        <v>-1.9124000000000001</v>
      </c>
      <c r="BF717" s="82">
        <v>-0.39979999999999999</v>
      </c>
      <c r="BG717" s="82">
        <v>1.4922</v>
      </c>
      <c r="BH717" s="82">
        <v>-38.499000000000002</v>
      </c>
      <c r="BI717" s="82">
        <v>9.5524000000000004</v>
      </c>
      <c r="BJ717" s="82">
        <v>-4.3071999999999999</v>
      </c>
      <c r="BK717" s="82">
        <v>-4.4032</v>
      </c>
      <c r="BL717" s="82">
        <v>1.0454000000000001</v>
      </c>
      <c r="BM717" s="82">
        <v>15.524900000000001</v>
      </c>
      <c r="BN717" s="82">
        <v>1.5731999999999999</v>
      </c>
      <c r="BO717" s="82">
        <v>-2.6566999999999998</v>
      </c>
      <c r="BP717" s="82">
        <v>-17.0623</v>
      </c>
      <c r="BQ717" s="82">
        <v>-17.490400000000001</v>
      </c>
      <c r="BR717" s="82">
        <v>13.998699999999999</v>
      </c>
      <c r="BS717" s="82">
        <v>-23.630099999999999</v>
      </c>
      <c r="BT717" s="82">
        <v>-8.9367999999999999</v>
      </c>
      <c r="BU717" s="82">
        <v>3.895</v>
      </c>
      <c r="BV717" s="82">
        <v>9.8153000000000006</v>
      </c>
      <c r="BW717" s="82">
        <v>-15.7256</v>
      </c>
      <c r="BX717" s="82">
        <v>-2.734</v>
      </c>
      <c r="BY717" s="82">
        <v>9.3232999999999997</v>
      </c>
      <c r="BZ717" s="82">
        <v>-3.6307</v>
      </c>
      <c r="CA717" s="82">
        <v>15.9171</v>
      </c>
      <c r="CB717" s="82">
        <v>25.863299999999999</v>
      </c>
      <c r="CC717" s="82">
        <v>48.708199999999998</v>
      </c>
      <c r="CD717" s="82">
        <v>-32.864699999999999</v>
      </c>
      <c r="CE717" s="82">
        <v>83.135199999999998</v>
      </c>
      <c r="CF717" s="82">
        <v>5.4756999999999998</v>
      </c>
      <c r="CG717" s="82">
        <v>-82.552400000000006</v>
      </c>
      <c r="CH717" s="82">
        <v>-6.5906000000000002</v>
      </c>
      <c r="CI717" s="82">
        <v>-32.538200000000003</v>
      </c>
      <c r="CJ717" s="82">
        <v>27.599299999999999</v>
      </c>
      <c r="CK717" s="82">
        <v>-25.01</v>
      </c>
      <c r="CL717" s="82">
        <v>13.2859</v>
      </c>
      <c r="CM717" s="82">
        <v>-28.3049</v>
      </c>
      <c r="CN717" s="82">
        <v>41.098199999999999</v>
      </c>
      <c r="CO717" s="82">
        <v>-4.3727999999999998</v>
      </c>
      <c r="CP717" s="82">
        <v>-11.988099999999999</v>
      </c>
      <c r="CQ717" s="82">
        <v>5.3555000000000001</v>
      </c>
      <c r="CR717" s="82">
        <v>2.0413999999999999</v>
      </c>
      <c r="CS717" s="82">
        <v>-35.093400000000003</v>
      </c>
      <c r="CT717" s="82">
        <v>-24.494499999999999</v>
      </c>
      <c r="CU717" s="82">
        <v>10.468400000000001</v>
      </c>
      <c r="CV717" s="82">
        <v>11.5123</v>
      </c>
      <c r="CW717" s="82">
        <v>-5.8620000000000001</v>
      </c>
      <c r="CX717" s="82">
        <v>4.1955</v>
      </c>
      <c r="CY717" s="82">
        <v>-6.3711000000000002</v>
      </c>
      <c r="CZ717" s="82">
        <v>-16.798500000000001</v>
      </c>
      <c r="DA717" s="82">
        <v>47.726599999999998</v>
      </c>
      <c r="DB717" s="82">
        <v>23.939800000000002</v>
      </c>
      <c r="DC717" s="82">
        <v>-3.6539999999999999</v>
      </c>
      <c r="DD717" s="82">
        <v>-8.0470000000000006</v>
      </c>
    </row>
    <row r="718" spans="1:108" x14ac:dyDescent="0.2">
      <c r="A718" s="82" t="s">
        <v>817</v>
      </c>
      <c r="B718" s="82">
        <v>716</v>
      </c>
      <c r="C718" s="82" t="s">
        <v>1</v>
      </c>
      <c r="D718" s="82" t="s">
        <v>1011</v>
      </c>
      <c r="E718" s="82">
        <v>1</v>
      </c>
      <c r="F718" s="82" t="s">
        <v>114</v>
      </c>
      <c r="G718" s="82">
        <v>80</v>
      </c>
      <c r="H718" s="83">
        <v>520.41294100000005</v>
      </c>
      <c r="I718" s="46" t="s">
        <v>518</v>
      </c>
      <c r="J718" s="82" t="s">
        <v>1031</v>
      </c>
      <c r="K718" s="82">
        <v>23</v>
      </c>
      <c r="L718" s="84" t="s">
        <v>971</v>
      </c>
      <c r="M718" s="82">
        <v>50</v>
      </c>
      <c r="N718" s="83">
        <v>64.729163</v>
      </c>
      <c r="O718" s="46" t="s">
        <v>689</v>
      </c>
      <c r="P718" s="82">
        <v>8.5090000000000003</v>
      </c>
      <c r="Q718" s="82">
        <v>4.9961000000000002</v>
      </c>
      <c r="R718" s="82">
        <v>3.5129000000000001</v>
      </c>
      <c r="S718" s="82">
        <v>1.3765000000000001</v>
      </c>
      <c r="T718" s="82">
        <v>0.92820000000000003</v>
      </c>
      <c r="U718" s="82">
        <v>0.44819999999999999</v>
      </c>
      <c r="V718" s="82">
        <v>0.13059999999999999</v>
      </c>
      <c r="W718" s="82">
        <v>0.1172</v>
      </c>
      <c r="X718" s="82">
        <v>0.24990000000000001</v>
      </c>
      <c r="Y718" s="82">
        <v>0.11899999999999999</v>
      </c>
      <c r="Z718" s="82">
        <v>-5.4199999999999998E-2</v>
      </c>
      <c r="AC718" s="86">
        <v>-0.15</v>
      </c>
      <c r="AD718" s="82">
        <v>8.72E-2</v>
      </c>
      <c r="AE718" s="82">
        <v>1.54E-2</v>
      </c>
      <c r="AF718" s="82">
        <v>0.31380000000000002</v>
      </c>
      <c r="AG718" s="82">
        <v>4.5100000000000001E-2</v>
      </c>
      <c r="AH718" s="82">
        <v>-0.1658</v>
      </c>
      <c r="AI718" s="82">
        <v>-6.1699999999999998E-2</v>
      </c>
      <c r="AJ718" s="82">
        <v>-7.1999999999999998E-3</v>
      </c>
      <c r="AK718" s="82">
        <v>-0.1416</v>
      </c>
      <c r="BA718" s="82">
        <v>7.3999999999999996E-2</v>
      </c>
      <c r="BE718" s="82">
        <v>0.15859999999999999</v>
      </c>
      <c r="BF718" s="82">
        <v>-0.1419</v>
      </c>
      <c r="BG718" s="82">
        <v>0.28249999999999997</v>
      </c>
      <c r="BH718" s="82">
        <v>5.4300000000000001E-2</v>
      </c>
      <c r="BI718" s="82">
        <v>-0.37359999999999999</v>
      </c>
      <c r="BJ718" s="82">
        <v>3.6999999999999998E-2</v>
      </c>
      <c r="BK718" s="82">
        <v>0.1515</v>
      </c>
      <c r="BL718" s="82">
        <v>-2.2100000000000002E-2</v>
      </c>
      <c r="BM718" s="82">
        <v>-0.1163</v>
      </c>
      <c r="BN718" s="82">
        <v>-0.104</v>
      </c>
      <c r="CD718" s="82">
        <v>-4.58E-2</v>
      </c>
      <c r="CF718" s="82">
        <v>4.6300000000000001E-2</v>
      </c>
      <c r="CG718" s="82">
        <v>0.1077</v>
      </c>
      <c r="CK718" s="82">
        <v>-0.1038</v>
      </c>
      <c r="CL718" s="82">
        <v>0.2722</v>
      </c>
      <c r="CM718" s="82">
        <v>0.19839999999999999</v>
      </c>
      <c r="CN718" s="82">
        <v>6.7400000000000002E-2</v>
      </c>
      <c r="CO718" s="82">
        <v>1.49E-2</v>
      </c>
      <c r="CP718" s="82">
        <v>-6.93E-2</v>
      </c>
      <c r="CQ718" s="82">
        <v>-0.2374</v>
      </c>
      <c r="CR718" s="82">
        <v>-0.25059999999999999</v>
      </c>
    </row>
    <row r="719" spans="1:108" x14ac:dyDescent="0.2">
      <c r="A719" s="82" t="s">
        <v>817</v>
      </c>
      <c r="B719" s="82">
        <v>717</v>
      </c>
      <c r="C719" s="82" t="s">
        <v>2</v>
      </c>
      <c r="D719" s="82" t="s">
        <v>1070</v>
      </c>
      <c r="E719" s="82">
        <v>12</v>
      </c>
      <c r="F719" s="82" t="s">
        <v>103</v>
      </c>
      <c r="G719" s="82">
        <v>10</v>
      </c>
      <c r="H719" s="83">
        <v>12.888776</v>
      </c>
      <c r="I719" s="46" t="s">
        <v>585</v>
      </c>
      <c r="J719" s="82" t="s">
        <v>1081</v>
      </c>
      <c r="K719" s="82">
        <v>24</v>
      </c>
      <c r="L719" s="84" t="s">
        <v>978</v>
      </c>
      <c r="M719" s="82">
        <v>5</v>
      </c>
      <c r="N719" s="83">
        <v>715.03958599999999</v>
      </c>
      <c r="O719" s="46" t="s">
        <v>699</v>
      </c>
      <c r="P719" s="82">
        <v>8.5008999999999997</v>
      </c>
      <c r="Q719" s="82">
        <v>4.6256000000000004</v>
      </c>
      <c r="R719" s="82">
        <v>3.8752</v>
      </c>
      <c r="S719" s="82">
        <v>0.79910000000000003</v>
      </c>
      <c r="T719" s="82">
        <v>0.51049999999999995</v>
      </c>
      <c r="U719" s="82">
        <v>0.28849999999999998</v>
      </c>
      <c r="V719" s="82">
        <v>-0.1134</v>
      </c>
      <c r="W719" s="82">
        <v>0.1386</v>
      </c>
      <c r="X719" s="82">
        <v>-0.11020000000000001</v>
      </c>
      <c r="Y719" s="82">
        <v>0.16669999999999999</v>
      </c>
      <c r="Z719" s="82">
        <v>-9.4899999999999998E-2</v>
      </c>
      <c r="AA719" s="82">
        <v>-1.26E-2</v>
      </c>
      <c r="AC719" s="86">
        <v>7.6700000000000004E-2</v>
      </c>
      <c r="AD719" s="82">
        <v>7.5899999999999995E-2</v>
      </c>
      <c r="AE719" s="82">
        <v>5.7599999999999998E-2</v>
      </c>
      <c r="AF719" s="82">
        <v>7.3400000000000007E-2</v>
      </c>
      <c r="AG719" s="82">
        <v>-0.22070000000000001</v>
      </c>
      <c r="AH719" s="82">
        <v>1.67E-2</v>
      </c>
      <c r="AI719" s="82">
        <v>-6.7199999999999996E-2</v>
      </c>
      <c r="AJ719" s="82">
        <v>-6.7199999999999996E-2</v>
      </c>
      <c r="AK719" s="82">
        <v>-4.2200000000000001E-2</v>
      </c>
      <c r="AL719" s="82">
        <v>-6.3299999999999995E-2</v>
      </c>
      <c r="AM719" s="82">
        <v>-7.2999999999999995E-2</v>
      </c>
      <c r="AN719" s="82">
        <v>0.1072</v>
      </c>
      <c r="AO719" s="82">
        <v>6.3700000000000007E-2</v>
      </c>
      <c r="AP719" s="82">
        <v>1.9099999999999999E-2</v>
      </c>
      <c r="AQ719" s="82">
        <v>2.5899999999999999E-2</v>
      </c>
      <c r="AR719" s="82">
        <v>-4.1799999999999997E-2</v>
      </c>
      <c r="BA719" s="82">
        <v>8.9999999999999998E-4</v>
      </c>
      <c r="BB719" s="82">
        <v>-7.3899999999999993E-2</v>
      </c>
      <c r="BC719" s="82">
        <v>0.15909999999999999</v>
      </c>
      <c r="BE719" s="82">
        <v>-6.0999999999999999E-2</v>
      </c>
      <c r="BF719" s="82">
        <v>-9.3299999999999994E-2</v>
      </c>
      <c r="BG719" s="82">
        <v>-0.1041</v>
      </c>
      <c r="BH719" s="82">
        <v>-0.1108</v>
      </c>
      <c r="BI719" s="82">
        <v>5.0700000000000002E-2</v>
      </c>
      <c r="BJ719" s="82">
        <v>6.7000000000000002E-3</v>
      </c>
      <c r="BK719" s="82">
        <v>-4.24E-2</v>
      </c>
      <c r="BL719" s="82">
        <v>-3.6200000000000003E-2</v>
      </c>
      <c r="BM719" s="82">
        <v>-3.5000000000000003E-2</v>
      </c>
      <c r="BN719" s="82">
        <v>5.5999999999999999E-3</v>
      </c>
      <c r="BO719" s="82">
        <v>8.8200000000000001E-2</v>
      </c>
      <c r="BP719" s="82">
        <v>-5.79E-2</v>
      </c>
      <c r="BQ719" s="82">
        <v>3.1899999999999998E-2</v>
      </c>
      <c r="BR719" s="82">
        <v>5.9900000000000002E-2</v>
      </c>
      <c r="BS719" s="82">
        <v>2.0199999999999999E-2</v>
      </c>
      <c r="BT719" s="82">
        <v>0.1915</v>
      </c>
      <c r="CD719" s="82">
        <v>-7.7600000000000002E-2</v>
      </c>
      <c r="CE719" s="82">
        <v>0.10539999999999999</v>
      </c>
      <c r="CF719" s="82">
        <v>3.8600000000000002E-2</v>
      </c>
      <c r="CG719" s="82">
        <v>-2.63E-2</v>
      </c>
      <c r="CH719" s="82">
        <v>5.9999999999999995E-4</v>
      </c>
      <c r="CI719" s="82">
        <v>-4.0599999999999997E-2</v>
      </c>
      <c r="CK719" s="82">
        <v>0.14119999999999999</v>
      </c>
      <c r="CL719" s="82">
        <v>6.0699999999999997E-2</v>
      </c>
      <c r="CM719" s="82">
        <v>0.1358</v>
      </c>
      <c r="CN719" s="82">
        <v>-1.7899999999999999E-2</v>
      </c>
      <c r="CO719" s="82">
        <v>-1.4200000000000001E-2</v>
      </c>
      <c r="CP719" s="82">
        <v>0.05</v>
      </c>
      <c r="CQ719" s="82">
        <v>-0.1396</v>
      </c>
      <c r="CR719" s="82">
        <v>-2.2000000000000001E-3</v>
      </c>
      <c r="CS719" s="82">
        <v>-0.1363</v>
      </c>
      <c r="CT719" s="82">
        <v>1.4200000000000001E-2</v>
      </c>
      <c r="CU719" s="82">
        <v>-4.4499999999999998E-2</v>
      </c>
      <c r="CV719" s="82">
        <v>-0.1409</v>
      </c>
      <c r="CW719" s="82">
        <v>9.3399999999999997E-2</v>
      </c>
    </row>
    <row r="720" spans="1:108" x14ac:dyDescent="0.2">
      <c r="A720" s="82" t="s">
        <v>817</v>
      </c>
      <c r="B720" s="82">
        <v>718</v>
      </c>
      <c r="C720" s="82" t="s">
        <v>21</v>
      </c>
      <c r="D720" s="82" t="s">
        <v>1036</v>
      </c>
      <c r="E720" s="82">
        <v>2</v>
      </c>
      <c r="F720" s="82" t="s">
        <v>235</v>
      </c>
      <c r="G720" s="82">
        <v>155</v>
      </c>
      <c r="H720" s="83">
        <v>686.84350600000005</v>
      </c>
      <c r="I720" s="46" t="s">
        <v>313</v>
      </c>
      <c r="J720" s="82" t="s">
        <v>1039</v>
      </c>
      <c r="K720" s="82">
        <v>5</v>
      </c>
      <c r="L720" s="84" t="s">
        <v>92</v>
      </c>
      <c r="M720" s="82">
        <v>25</v>
      </c>
      <c r="N720" s="83">
        <v>25.185964999999999</v>
      </c>
      <c r="O720" s="46" t="s">
        <v>531</v>
      </c>
      <c r="P720" s="82">
        <v>8.5007000000000001</v>
      </c>
      <c r="Q720" s="82">
        <v>4.5347999999999997</v>
      </c>
      <c r="R720" s="82">
        <v>3.9659</v>
      </c>
      <c r="S720" s="82">
        <v>1.7423</v>
      </c>
      <c r="T720" s="82">
        <v>1.1386000000000001</v>
      </c>
      <c r="U720" s="82">
        <v>0.60370000000000001</v>
      </c>
      <c r="V720" s="82">
        <v>-0.1094</v>
      </c>
      <c r="W720" s="82">
        <v>5.8900000000000001E-2</v>
      </c>
      <c r="X720" s="82">
        <v>0.40579999999999999</v>
      </c>
      <c r="Y720" s="82">
        <v>-0.80610000000000004</v>
      </c>
      <c r="Z720" s="82">
        <v>4.2500000000000003E-2</v>
      </c>
      <c r="AC720" s="86">
        <v>-2.3300000000000001E-2</v>
      </c>
      <c r="AD720" s="82">
        <v>0.86050000000000004</v>
      </c>
      <c r="AE720" s="82">
        <v>9.3100000000000002E-2</v>
      </c>
      <c r="AF720" s="82">
        <v>-0.27579999999999999</v>
      </c>
      <c r="AG720" s="82">
        <v>3.6799999999999999E-2</v>
      </c>
      <c r="AH720" s="82">
        <v>8.9700000000000002E-2</v>
      </c>
      <c r="AI720" s="82">
        <v>0.1183</v>
      </c>
      <c r="AJ720" s="82">
        <v>-8.5300000000000001E-2</v>
      </c>
      <c r="AK720" s="82">
        <v>-5.04E-2</v>
      </c>
      <c r="BA720" s="82">
        <v>-1.21E-2</v>
      </c>
      <c r="BE720" s="82">
        <v>-0.25840000000000002</v>
      </c>
      <c r="BF720" s="82">
        <v>-0.26250000000000001</v>
      </c>
      <c r="BG720" s="82">
        <v>0.12559999999999999</v>
      </c>
      <c r="BH720" s="82">
        <v>7.3400000000000007E-2</v>
      </c>
      <c r="BI720" s="82">
        <v>0.2271</v>
      </c>
      <c r="BJ720" s="82">
        <v>0.87509999999999999</v>
      </c>
      <c r="BK720" s="82">
        <v>-0.22339999999999999</v>
      </c>
      <c r="BL720" s="82">
        <v>-0.14069999999999999</v>
      </c>
      <c r="BM720" s="82">
        <v>-0.13059999999999999</v>
      </c>
      <c r="BN720" s="82">
        <v>-0.27339999999999998</v>
      </c>
      <c r="CD720" s="82">
        <v>-0.35820000000000002</v>
      </c>
      <c r="CF720" s="82">
        <v>-5.6500000000000002E-2</v>
      </c>
      <c r="CG720" s="82">
        <v>0.62409999999999999</v>
      </c>
      <c r="CK720" s="82">
        <v>-8.1600000000000006E-2</v>
      </c>
      <c r="CL720" s="82">
        <v>-8.7300000000000003E-2</v>
      </c>
      <c r="CM720" s="82">
        <v>-0.18729999999999999</v>
      </c>
      <c r="CN720" s="82">
        <v>0.1789</v>
      </c>
      <c r="CO720" s="82">
        <v>-0.2452</v>
      </c>
      <c r="CP720" s="82">
        <v>-0.23530000000000001</v>
      </c>
      <c r="CQ720" s="82">
        <v>7.0800000000000002E-2</v>
      </c>
      <c r="CR720" s="82">
        <v>0.37780000000000002</v>
      </c>
    </row>
    <row r="721" spans="1:111" x14ac:dyDescent="0.2">
      <c r="A721" s="82" t="s">
        <v>817</v>
      </c>
      <c r="B721" s="82">
        <v>719</v>
      </c>
      <c r="C721" s="82" t="s">
        <v>1</v>
      </c>
      <c r="D721" s="82" t="s">
        <v>1012</v>
      </c>
      <c r="E721" s="82">
        <v>2</v>
      </c>
      <c r="F721" s="82" t="s">
        <v>235</v>
      </c>
      <c r="G721" s="82">
        <v>75</v>
      </c>
      <c r="H721" s="83">
        <v>465.99053199999997</v>
      </c>
      <c r="I721" s="46" t="s">
        <v>623</v>
      </c>
      <c r="J721" s="82" t="s">
        <v>1031</v>
      </c>
      <c r="K721" s="82">
        <v>23</v>
      </c>
      <c r="L721" s="84" t="s">
        <v>971</v>
      </c>
      <c r="M721" s="82">
        <v>25</v>
      </c>
      <c r="N721" s="83">
        <v>19.113479000000002</v>
      </c>
      <c r="O721" s="46" t="s">
        <v>332</v>
      </c>
      <c r="P721" s="82">
        <v>8.4829000000000008</v>
      </c>
      <c r="Q721" s="82">
        <v>4.6624999999999996</v>
      </c>
      <c r="R721" s="82">
        <v>3.8203999999999998</v>
      </c>
      <c r="S721" s="82">
        <v>1.8656999999999999</v>
      </c>
      <c r="T721" s="82">
        <v>0.92430000000000001</v>
      </c>
      <c r="U721" s="82">
        <v>0.94130000000000003</v>
      </c>
      <c r="V721" s="82">
        <v>0.19650000000000001</v>
      </c>
      <c r="W721" s="82">
        <v>0.20330000000000001</v>
      </c>
      <c r="X721" s="82">
        <v>0.25219999999999998</v>
      </c>
      <c r="Y721" s="82">
        <v>0.1389</v>
      </c>
      <c r="Z721" s="82">
        <v>-8.9300000000000004E-2</v>
      </c>
      <c r="AC721" s="86">
        <v>1.1599999999999999E-2</v>
      </c>
      <c r="AD721" s="82">
        <v>4.1399999999999999E-2</v>
      </c>
      <c r="AE721" s="82">
        <v>0.22620000000000001</v>
      </c>
      <c r="AF721" s="82">
        <v>-0.1981</v>
      </c>
      <c r="AG721" s="82">
        <v>-0.19889999999999999</v>
      </c>
      <c r="AH721" s="82">
        <v>0.12889999999999999</v>
      </c>
      <c r="AI721" s="82">
        <v>-2.8400000000000002E-2</v>
      </c>
      <c r="AJ721" s="82">
        <v>4.3900000000000002E-2</v>
      </c>
      <c r="AK721" s="82">
        <v>-7.6200000000000004E-2</v>
      </c>
      <c r="BA721" s="82">
        <v>3.9100000000000003E-2</v>
      </c>
      <c r="BE721" s="82">
        <v>0.19889999999999999</v>
      </c>
      <c r="BF721" s="82">
        <v>1.9800000000000002E-2</v>
      </c>
      <c r="BG721" s="82">
        <v>0.2838</v>
      </c>
      <c r="BH721" s="82">
        <v>-2.6100000000000002E-2</v>
      </c>
      <c r="BI721" s="82">
        <v>-0.21890000000000001</v>
      </c>
      <c r="BJ721" s="82">
        <v>0.1115</v>
      </c>
      <c r="BK721" s="82">
        <v>-4.1200000000000001E-2</v>
      </c>
      <c r="BL721" s="82">
        <v>-4.5199999999999997E-2</v>
      </c>
      <c r="BM721" s="82">
        <v>-0.21260000000000001</v>
      </c>
      <c r="BN721" s="82">
        <v>-0.1089</v>
      </c>
      <c r="CD721" s="82">
        <v>1.49E-2</v>
      </c>
      <c r="CF721" s="82">
        <v>0.18790000000000001</v>
      </c>
      <c r="CG721" s="82">
        <v>-0.2626</v>
      </c>
      <c r="CK721" s="82">
        <v>0.10100000000000001</v>
      </c>
      <c r="CL721" s="82">
        <v>-8.1699999999999995E-2</v>
      </c>
      <c r="CM721" s="82">
        <v>0.2001</v>
      </c>
      <c r="CN721" s="82">
        <v>0.57110000000000005</v>
      </c>
      <c r="CO721" s="82">
        <v>-0.1542</v>
      </c>
      <c r="CP721" s="82">
        <v>-0.13689999999999999</v>
      </c>
      <c r="CQ721" s="82">
        <v>-0.22239999999999999</v>
      </c>
      <c r="CR721" s="82">
        <v>-0.2172</v>
      </c>
    </row>
    <row r="722" spans="1:111" x14ac:dyDescent="0.2">
      <c r="A722" s="82" t="s">
        <v>817</v>
      </c>
      <c r="B722" s="82">
        <v>720</v>
      </c>
      <c r="C722" s="82" t="s">
        <v>1</v>
      </c>
      <c r="D722" s="82" t="s">
        <v>1025</v>
      </c>
      <c r="E722" s="82">
        <v>15</v>
      </c>
      <c r="F722" s="82" t="s">
        <v>272</v>
      </c>
      <c r="G722" s="82">
        <v>85</v>
      </c>
      <c r="H722" s="83">
        <v>597.09873300000004</v>
      </c>
      <c r="I722" s="46" t="s">
        <v>612</v>
      </c>
      <c r="J722" s="82" t="s">
        <v>1033</v>
      </c>
      <c r="K722" s="82">
        <v>24</v>
      </c>
      <c r="L722" s="84" t="s">
        <v>978</v>
      </c>
      <c r="M722" s="82">
        <v>0</v>
      </c>
      <c r="N722" s="83">
        <v>707.35077999999999</v>
      </c>
      <c r="O722" s="46" t="s">
        <v>351</v>
      </c>
      <c r="P722" s="82">
        <v>8.4730000000000008</v>
      </c>
      <c r="Q722" s="82">
        <v>5.5956000000000001</v>
      </c>
      <c r="R722" s="82">
        <v>2.8774000000000002</v>
      </c>
      <c r="S722" s="82">
        <v>1.3996</v>
      </c>
      <c r="T722" s="82">
        <v>1.0859000000000001</v>
      </c>
      <c r="U722" s="82">
        <v>0.31380000000000002</v>
      </c>
      <c r="V722" s="82">
        <v>-4.4999999999999998E-2</v>
      </c>
      <c r="W722" s="82">
        <v>7.4399999999999994E-2</v>
      </c>
      <c r="X722" s="82">
        <v>0.2631</v>
      </c>
      <c r="Y722" s="82">
        <v>8.2199999999999995E-2</v>
      </c>
      <c r="Z722" s="82">
        <v>-4.07E-2</v>
      </c>
      <c r="AC722" s="86">
        <v>9.7600000000000006E-2</v>
      </c>
      <c r="AD722" s="82">
        <v>-1.3299999999999999E-2</v>
      </c>
      <c r="AE722" s="82">
        <v>-6.6299999999999998E-2</v>
      </c>
      <c r="AF722" s="82">
        <v>-0.16489999999999999</v>
      </c>
      <c r="AG722" s="82">
        <v>-5.0500000000000003E-2</v>
      </c>
      <c r="AH722" s="82">
        <v>2.2700000000000001E-2</v>
      </c>
      <c r="AI722" s="82">
        <v>-9.1999999999999998E-3</v>
      </c>
      <c r="AJ722" s="82">
        <v>0.1762</v>
      </c>
      <c r="AK722" s="82">
        <v>-3.3599999999999998E-2</v>
      </c>
      <c r="BA722" s="82">
        <v>2.2599999999999999E-2</v>
      </c>
      <c r="BE722" s="82">
        <v>0.1086</v>
      </c>
      <c r="BF722" s="82">
        <v>3.0300000000000001E-2</v>
      </c>
      <c r="BG722" s="82">
        <v>-0.15</v>
      </c>
      <c r="BH722" s="82">
        <v>-4.41E-2</v>
      </c>
      <c r="BI722" s="82">
        <v>-0.23530000000000001</v>
      </c>
      <c r="BJ722" s="82">
        <v>-0.1744</v>
      </c>
      <c r="BK722" s="82">
        <v>0.1973</v>
      </c>
      <c r="BL722" s="82">
        <v>0.2</v>
      </c>
      <c r="BM722" s="82">
        <v>9.9000000000000005E-2</v>
      </c>
      <c r="BN722" s="82">
        <v>-5.3999999999999999E-2</v>
      </c>
      <c r="CD722" s="82">
        <v>-6.3200000000000006E-2</v>
      </c>
      <c r="CF722" s="82">
        <v>0.34060000000000001</v>
      </c>
      <c r="CG722" s="82">
        <v>-0.25390000000000001</v>
      </c>
      <c r="CK722" s="82">
        <v>5.3400000000000003E-2</v>
      </c>
      <c r="CL722" s="82">
        <v>0.13420000000000001</v>
      </c>
      <c r="CM722" s="82">
        <v>5.6399999999999999E-2</v>
      </c>
      <c r="CN722" s="82">
        <v>-9.0200000000000002E-2</v>
      </c>
      <c r="CO722" s="82">
        <v>0.1143</v>
      </c>
      <c r="CP722" s="82">
        <v>2.4299999999999999E-2</v>
      </c>
      <c r="CQ722" s="82">
        <v>-0.11310000000000001</v>
      </c>
      <c r="CR722" s="82">
        <v>-0.20300000000000001</v>
      </c>
    </row>
    <row r="723" spans="1:111" x14ac:dyDescent="0.2">
      <c r="A723" s="82" t="s">
        <v>817</v>
      </c>
      <c r="B723" s="82">
        <v>721</v>
      </c>
      <c r="C723" s="82" t="s">
        <v>1</v>
      </c>
      <c r="D723" s="82" t="s">
        <v>1024</v>
      </c>
      <c r="E723" s="82">
        <v>14</v>
      </c>
      <c r="F723" s="82" t="s">
        <v>203</v>
      </c>
      <c r="G723" s="82">
        <v>55</v>
      </c>
      <c r="H723" s="83">
        <v>438.92837500000002</v>
      </c>
      <c r="I723" s="46" t="s">
        <v>771</v>
      </c>
      <c r="J723" s="82" t="s">
        <v>1034</v>
      </c>
      <c r="K723" s="82">
        <v>25</v>
      </c>
      <c r="L723" s="84" t="s">
        <v>109</v>
      </c>
      <c r="M723" s="82">
        <v>85</v>
      </c>
      <c r="N723" s="83">
        <v>72.946905000000001</v>
      </c>
      <c r="O723" s="46" t="s">
        <v>111</v>
      </c>
      <c r="P723" s="82">
        <v>8.4648000000000003</v>
      </c>
      <c r="Q723" s="82">
        <v>5.4638999999999998</v>
      </c>
      <c r="R723" s="82">
        <v>3.0009999999999999</v>
      </c>
      <c r="S723" s="82">
        <v>1.7377</v>
      </c>
      <c r="T723" s="82">
        <v>1.1400999999999999</v>
      </c>
      <c r="U723" s="82">
        <v>0.59770000000000001</v>
      </c>
      <c r="V723" s="82">
        <v>0.2205</v>
      </c>
      <c r="W723" s="82">
        <v>-0.34089999999999998</v>
      </c>
      <c r="X723" s="82">
        <v>-0.26729999999999998</v>
      </c>
      <c r="Y723" s="82">
        <v>0.30420000000000003</v>
      </c>
      <c r="Z723" s="82">
        <v>8.2000000000000007E-3</v>
      </c>
      <c r="AC723" s="86">
        <v>-9.2299999999999993E-2</v>
      </c>
      <c r="AD723" s="82">
        <v>0.1678</v>
      </c>
      <c r="AE723" s="82">
        <v>3.1199999999999999E-2</v>
      </c>
      <c r="AF723" s="82">
        <v>9.4200000000000006E-2</v>
      </c>
      <c r="AG723" s="82">
        <v>-0.1019</v>
      </c>
      <c r="AH723" s="82">
        <v>-9.74E-2</v>
      </c>
      <c r="AI723" s="82">
        <v>-0.13420000000000001</v>
      </c>
      <c r="AJ723" s="82">
        <v>-6.59E-2</v>
      </c>
      <c r="AK723" s="82">
        <v>-0.114</v>
      </c>
      <c r="BA723" s="82">
        <v>-0.43099999999999999</v>
      </c>
      <c r="BE723" s="82">
        <v>-0.57189999999999996</v>
      </c>
      <c r="BF723" s="82">
        <v>0.21210000000000001</v>
      </c>
      <c r="BG723" s="82">
        <v>-0.84079999999999999</v>
      </c>
      <c r="BH723" s="82">
        <v>0.15820000000000001</v>
      </c>
      <c r="BI723" s="82">
        <v>0.1195</v>
      </c>
      <c r="BJ723" s="82">
        <v>0.254</v>
      </c>
      <c r="BK723" s="82">
        <v>0.24410000000000001</v>
      </c>
      <c r="BL723" s="82">
        <v>0.2492</v>
      </c>
      <c r="BM723" s="82">
        <v>0.28370000000000001</v>
      </c>
      <c r="BN723" s="82">
        <v>0.32290000000000002</v>
      </c>
      <c r="CD723" s="82">
        <v>0.14560000000000001</v>
      </c>
      <c r="CF723" s="82">
        <v>4.5499999999999999E-2</v>
      </c>
      <c r="CG723" s="82">
        <v>-0.30990000000000001</v>
      </c>
      <c r="CK723" s="82">
        <v>0.1221</v>
      </c>
      <c r="CL723" s="82">
        <v>-0.12709999999999999</v>
      </c>
      <c r="CM723" s="82">
        <v>-0.1578</v>
      </c>
      <c r="CN723" s="82">
        <v>0.32500000000000001</v>
      </c>
      <c r="CO723" s="82">
        <v>-0.19159999999999999</v>
      </c>
      <c r="CP723" s="82">
        <v>6.1999999999999998E-3</v>
      </c>
      <c r="CQ723" s="82">
        <v>-1.0800000000000001E-2</v>
      </c>
      <c r="CR723" s="82">
        <v>0.153</v>
      </c>
    </row>
    <row r="724" spans="1:111" x14ac:dyDescent="0.2">
      <c r="A724" s="82" t="s">
        <v>817</v>
      </c>
      <c r="B724" s="82">
        <v>722</v>
      </c>
      <c r="C724" s="82" t="s">
        <v>1</v>
      </c>
      <c r="D724" s="82" t="s">
        <v>1017</v>
      </c>
      <c r="E724" s="82">
        <v>7</v>
      </c>
      <c r="F724" s="82" t="s">
        <v>100</v>
      </c>
      <c r="G724" s="82">
        <v>75</v>
      </c>
      <c r="H724" s="83">
        <v>639.14844500000004</v>
      </c>
      <c r="I724" s="46" t="s">
        <v>564</v>
      </c>
      <c r="J724" s="82" t="s">
        <v>1034</v>
      </c>
      <c r="K724" s="82">
        <v>25</v>
      </c>
      <c r="L724" s="84" t="s">
        <v>109</v>
      </c>
      <c r="M724" s="82">
        <v>215</v>
      </c>
      <c r="N724" s="83">
        <v>611.26000299999998</v>
      </c>
      <c r="O724" s="46" t="s">
        <v>797</v>
      </c>
      <c r="P724" s="82">
        <v>8.4608000000000008</v>
      </c>
      <c r="Q724" s="82">
        <v>6.1527000000000003</v>
      </c>
      <c r="R724" s="82">
        <v>2.3081</v>
      </c>
      <c r="S724" s="82">
        <v>1.4655</v>
      </c>
      <c r="T724" s="82">
        <v>1.1667000000000001</v>
      </c>
      <c r="U724" s="82">
        <v>0.29880000000000001</v>
      </c>
      <c r="V724" s="82">
        <v>0.1673</v>
      </c>
      <c r="W724" s="82">
        <v>2.3300000000000001E-2</v>
      </c>
      <c r="X724" s="82">
        <v>0.27839999999999998</v>
      </c>
      <c r="Y724" s="82">
        <v>0.11990000000000001</v>
      </c>
      <c r="Z724" s="82">
        <v>-6.8400000000000002E-2</v>
      </c>
      <c r="AC724" s="86">
        <v>2.9000000000000001E-2</v>
      </c>
      <c r="AD724" s="82">
        <v>5.8400000000000001E-2</v>
      </c>
      <c r="AE724" s="82">
        <v>0.1638</v>
      </c>
      <c r="AF724" s="82">
        <v>6.3399999999999998E-2</v>
      </c>
      <c r="AG724" s="82">
        <v>0.11700000000000001</v>
      </c>
      <c r="AH724" s="82">
        <v>-0.2389</v>
      </c>
      <c r="AI724" s="82">
        <v>5.91E-2</v>
      </c>
      <c r="AJ724" s="82">
        <v>-0.1085</v>
      </c>
      <c r="AK724" s="82">
        <v>-0.19489999999999999</v>
      </c>
      <c r="BA724" s="82">
        <v>-6.6100000000000006E-2</v>
      </c>
      <c r="BE724" s="82">
        <v>0.13400000000000001</v>
      </c>
      <c r="BF724" s="82">
        <v>-0.1013</v>
      </c>
      <c r="BG724" s="82">
        <v>-9.69E-2</v>
      </c>
      <c r="BH724" s="82">
        <v>3.5299999999999998E-2</v>
      </c>
      <c r="BI724" s="82">
        <v>-3.8300000000000001E-2</v>
      </c>
      <c r="BJ724" s="82">
        <v>-5.8500000000000003E-2</v>
      </c>
      <c r="BK724" s="82">
        <v>0.26550000000000001</v>
      </c>
      <c r="BL724" s="82">
        <v>-8.0199999999999994E-2</v>
      </c>
      <c r="BM724" s="82">
        <v>3.3099999999999997E-2</v>
      </c>
      <c r="BN724" s="82">
        <v>-2.6599999999999999E-2</v>
      </c>
      <c r="CD724" s="82">
        <v>-0.12280000000000001</v>
      </c>
      <c r="CF724" s="82">
        <v>-6.8099999999999994E-2</v>
      </c>
      <c r="CG724" s="82">
        <v>-8.5000000000000006E-3</v>
      </c>
      <c r="CK724" s="82">
        <v>4.1099999999999998E-2</v>
      </c>
      <c r="CL724" s="82">
        <v>0.246</v>
      </c>
      <c r="CM724" s="82">
        <v>0.15329999999999999</v>
      </c>
      <c r="CN724" s="82">
        <v>0.16009999999999999</v>
      </c>
      <c r="CO724" s="82">
        <v>-3.0200000000000001E-2</v>
      </c>
      <c r="CP724" s="82">
        <v>-0.10580000000000001</v>
      </c>
      <c r="CQ724" s="82">
        <v>-4.41E-2</v>
      </c>
      <c r="CR724" s="82">
        <v>-0.22090000000000001</v>
      </c>
    </row>
    <row r="725" spans="1:111" x14ac:dyDescent="0.2">
      <c r="A725" s="82" t="s">
        <v>817</v>
      </c>
      <c r="B725" s="82">
        <v>723</v>
      </c>
      <c r="C725" s="82" t="s">
        <v>21</v>
      </c>
      <c r="D725" s="82" t="s">
        <v>1041</v>
      </c>
      <c r="E725" s="82">
        <v>7</v>
      </c>
      <c r="F725" s="82" t="s">
        <v>100</v>
      </c>
      <c r="G725" s="82">
        <v>0</v>
      </c>
      <c r="H725" s="83">
        <v>1.3216909999999999</v>
      </c>
      <c r="I725" s="46" t="s">
        <v>540</v>
      </c>
      <c r="J725" s="82" t="s">
        <v>1048</v>
      </c>
      <c r="K725" s="82">
        <v>14</v>
      </c>
      <c r="L725" s="84" t="s">
        <v>203</v>
      </c>
      <c r="M725" s="82">
        <v>85</v>
      </c>
      <c r="N725" s="83">
        <v>503.058896</v>
      </c>
      <c r="O725" s="46" t="s">
        <v>599</v>
      </c>
      <c r="P725" s="82">
        <v>8.4581</v>
      </c>
      <c r="Q725" s="82">
        <v>2.7109000000000001</v>
      </c>
      <c r="R725" s="82">
        <v>5.7472000000000003</v>
      </c>
      <c r="S725" s="82">
        <v>1.2070000000000001</v>
      </c>
      <c r="T725" s="82">
        <v>0.71360000000000001</v>
      </c>
      <c r="U725" s="82">
        <v>0.49340000000000001</v>
      </c>
      <c r="V725" s="82">
        <v>-3.5799999999999998E-2</v>
      </c>
      <c r="W725" s="82">
        <v>-1.67E-2</v>
      </c>
      <c r="X725" s="82">
        <v>-0.3206</v>
      </c>
      <c r="Y725" s="82">
        <v>-0.1048</v>
      </c>
      <c r="Z725" s="82">
        <v>-1.67E-2</v>
      </c>
      <c r="AC725" s="86">
        <v>7.7499999999999999E-2</v>
      </c>
      <c r="AD725" s="82">
        <v>-0.29299999999999998</v>
      </c>
      <c r="AE725" s="82">
        <v>5.6899999999999999E-2</v>
      </c>
      <c r="AF725" s="82">
        <v>-0.47289999999999999</v>
      </c>
      <c r="AG725" s="82">
        <v>2.7799999999999998E-2</v>
      </c>
      <c r="AH725" s="82">
        <v>-0.1042</v>
      </c>
      <c r="AI725" s="82">
        <v>0.18870000000000001</v>
      </c>
      <c r="AJ725" s="82">
        <v>0.1656</v>
      </c>
      <c r="AK725" s="82">
        <v>0.47510000000000002</v>
      </c>
      <c r="BA725" s="82">
        <v>-5.2499999999999998E-2</v>
      </c>
      <c r="BE725" s="82">
        <v>-4.3E-3</v>
      </c>
      <c r="BF725" s="82">
        <v>-0.13450000000000001</v>
      </c>
      <c r="BG725" s="82">
        <v>-7.4800000000000005E-2</v>
      </c>
      <c r="BH725" s="82">
        <v>-1.0800000000000001E-2</v>
      </c>
      <c r="BI725" s="82">
        <v>-0.2944</v>
      </c>
      <c r="BJ725" s="82">
        <v>0.1671</v>
      </c>
      <c r="BK725" s="82">
        <v>-4.87E-2</v>
      </c>
      <c r="BL725" s="82">
        <v>0.19450000000000001</v>
      </c>
      <c r="BM725" s="82">
        <v>0.1981</v>
      </c>
      <c r="BN725" s="82">
        <v>6.0400000000000002E-2</v>
      </c>
      <c r="CD725" s="82">
        <v>0.40670000000000001</v>
      </c>
      <c r="CF725" s="82">
        <v>-0.16350000000000001</v>
      </c>
      <c r="CG725" s="82">
        <v>0.41</v>
      </c>
      <c r="CK725" s="82">
        <v>0.23380000000000001</v>
      </c>
      <c r="CL725" s="82">
        <v>-0.1118</v>
      </c>
      <c r="CM725" s="82">
        <v>-0.27860000000000001</v>
      </c>
      <c r="CN725" s="82">
        <v>-8.0999999999999996E-3</v>
      </c>
      <c r="CO725" s="82">
        <v>-8.3500000000000005E-2</v>
      </c>
      <c r="CP725" s="82">
        <v>8.7900000000000006E-2</v>
      </c>
      <c r="CQ725" s="82">
        <v>2.3400000000000001E-2</v>
      </c>
      <c r="CR725" s="82">
        <v>-0.51639999999999997</v>
      </c>
    </row>
    <row r="726" spans="1:111" x14ac:dyDescent="0.2">
      <c r="A726" s="82" t="s">
        <v>817</v>
      </c>
      <c r="B726" s="82">
        <v>724</v>
      </c>
      <c r="C726" s="82" t="s">
        <v>1</v>
      </c>
      <c r="D726" s="82" t="s">
        <v>1025</v>
      </c>
      <c r="E726" s="82">
        <v>15</v>
      </c>
      <c r="F726" s="82" t="s">
        <v>272</v>
      </c>
      <c r="G726" s="82">
        <v>45</v>
      </c>
      <c r="H726" s="83">
        <v>588.16467699999998</v>
      </c>
      <c r="I726" s="46" t="s">
        <v>610</v>
      </c>
      <c r="J726" s="82" t="s">
        <v>1031</v>
      </c>
      <c r="K726" s="82">
        <v>23</v>
      </c>
      <c r="L726" s="84" t="s">
        <v>971</v>
      </c>
      <c r="M726" s="82">
        <v>15</v>
      </c>
      <c r="N726" s="83">
        <v>6.787763</v>
      </c>
      <c r="O726" s="46" t="s">
        <v>685</v>
      </c>
      <c r="P726" s="82">
        <v>8.4542000000000002</v>
      </c>
      <c r="Q726" s="82">
        <v>4.859</v>
      </c>
      <c r="R726" s="82">
        <v>3.5952000000000002</v>
      </c>
      <c r="S726" s="82">
        <v>1.056</v>
      </c>
      <c r="T726" s="82">
        <v>0.78700000000000003</v>
      </c>
      <c r="U726" s="82">
        <v>0.26889999999999997</v>
      </c>
      <c r="V726" s="82">
        <v>-8.2500000000000004E-2</v>
      </c>
      <c r="W726" s="82">
        <v>0.22770000000000001</v>
      </c>
      <c r="X726" s="82">
        <v>-0.25600000000000001</v>
      </c>
      <c r="Y726" s="82">
        <v>0.11509999999999999</v>
      </c>
      <c r="Z726" s="82">
        <v>0.1094</v>
      </c>
      <c r="AC726" s="86">
        <v>-3.7100000000000001E-2</v>
      </c>
      <c r="AD726" s="82">
        <v>0.18509999999999999</v>
      </c>
      <c r="AE726" s="82">
        <v>-0.4763</v>
      </c>
      <c r="AF726" s="82">
        <v>-0.1241</v>
      </c>
      <c r="AG726" s="82">
        <v>-0.1082</v>
      </c>
      <c r="AH726" s="82">
        <v>0.17019999999999999</v>
      </c>
      <c r="AI726" s="82">
        <v>1.6199999999999999E-2</v>
      </c>
      <c r="AJ726" s="82">
        <v>0.17560000000000001</v>
      </c>
      <c r="AK726" s="82">
        <v>-2.5899999999999999E-2</v>
      </c>
      <c r="BA726" s="82">
        <v>-8.3400000000000002E-2</v>
      </c>
      <c r="BE726" s="82">
        <v>6.8099999999999994E-2</v>
      </c>
      <c r="BF726" s="82">
        <v>-0.1077</v>
      </c>
      <c r="BG726" s="82">
        <v>-0.1434</v>
      </c>
      <c r="BH726" s="82">
        <v>0.36559999999999998</v>
      </c>
      <c r="BI726" s="82">
        <v>9.2399999999999996E-2</v>
      </c>
      <c r="BJ726" s="82">
        <v>0.21310000000000001</v>
      </c>
      <c r="BK726" s="82">
        <v>-0.1082</v>
      </c>
      <c r="BL726" s="82">
        <v>1.9800000000000002E-2</v>
      </c>
      <c r="BM726" s="82">
        <v>-0.12180000000000001</v>
      </c>
      <c r="BN726" s="82">
        <v>-0.19450000000000001</v>
      </c>
      <c r="CD726" s="82">
        <v>0.18779999999999999</v>
      </c>
      <c r="CF726" s="82">
        <v>0.2084</v>
      </c>
      <c r="CG726" s="82">
        <v>-0.26600000000000001</v>
      </c>
      <c r="CK726" s="82">
        <v>-8.8000000000000005E-3</v>
      </c>
      <c r="CL726" s="82">
        <v>0.16650000000000001</v>
      </c>
      <c r="CM726" s="82">
        <v>-9.2100000000000001E-2</v>
      </c>
      <c r="CN726" s="82">
        <v>-0.30480000000000002</v>
      </c>
      <c r="CO726" s="82">
        <v>-1.09E-2</v>
      </c>
      <c r="CP726" s="82">
        <v>-7.2800000000000004E-2</v>
      </c>
      <c r="CQ726" s="82">
        <v>-5.3900000000000003E-2</v>
      </c>
      <c r="CR726" s="82">
        <v>0.24660000000000001</v>
      </c>
    </row>
    <row r="727" spans="1:111" x14ac:dyDescent="0.2">
      <c r="A727" s="82" t="s">
        <v>817</v>
      </c>
      <c r="B727" s="82">
        <v>725</v>
      </c>
      <c r="C727" s="82" t="s">
        <v>359</v>
      </c>
      <c r="D727" s="82" t="s">
        <v>1104</v>
      </c>
      <c r="E727" s="82">
        <v>21</v>
      </c>
      <c r="F727" s="82" t="s">
        <v>967</v>
      </c>
      <c r="G727" s="82">
        <v>60</v>
      </c>
      <c r="H727" s="83">
        <v>18.771267000000002</v>
      </c>
      <c r="I727" s="46" t="s">
        <v>664</v>
      </c>
      <c r="J727" s="82" t="s">
        <v>1105</v>
      </c>
      <c r="K727" s="82">
        <v>22</v>
      </c>
      <c r="L727" s="84" t="s">
        <v>970</v>
      </c>
      <c r="M727" s="82">
        <v>5</v>
      </c>
      <c r="N727" s="83">
        <v>726.68462899999997</v>
      </c>
      <c r="O727" s="46" t="s">
        <v>679</v>
      </c>
      <c r="P727" s="82">
        <v>8.4473000000000003</v>
      </c>
      <c r="Q727" s="82">
        <v>2.2109000000000001</v>
      </c>
      <c r="R727" s="82">
        <v>6.2363</v>
      </c>
      <c r="S727" s="82">
        <v>0.51480000000000004</v>
      </c>
      <c r="T727" s="82">
        <v>0.19339999999999999</v>
      </c>
      <c r="U727" s="82">
        <v>0.32140000000000002</v>
      </c>
      <c r="V727" s="82">
        <v>-14.1556</v>
      </c>
      <c r="W727" s="82">
        <v>-0.18679999999999999</v>
      </c>
      <c r="X727" s="82">
        <v>14.4581</v>
      </c>
      <c r="Y727" s="82">
        <v>-51.872300000000003</v>
      </c>
      <c r="Z727" s="82">
        <v>60.854300000000002</v>
      </c>
      <c r="AA727" s="82">
        <v>-50.7956</v>
      </c>
      <c r="AB727" s="82">
        <v>-41.755699999999997</v>
      </c>
      <c r="AC727" s="86">
        <v>8.9431999999999992</v>
      </c>
      <c r="AD727" s="82">
        <v>3.6745000000000001</v>
      </c>
      <c r="AE727" s="82">
        <v>-2.2645</v>
      </c>
      <c r="AF727" s="82">
        <v>4.4911000000000003</v>
      </c>
      <c r="AG727" s="82">
        <v>-6.9960000000000004</v>
      </c>
      <c r="AH727" s="82">
        <v>6.6855000000000002</v>
      </c>
      <c r="AI727" s="82">
        <v>-1.0737000000000001</v>
      </c>
      <c r="AJ727" s="82">
        <v>0.83840000000000003</v>
      </c>
      <c r="AK727" s="82">
        <v>15.6152</v>
      </c>
      <c r="AL727" s="82">
        <v>-6.2477</v>
      </c>
      <c r="AM727" s="82">
        <v>-13.5146</v>
      </c>
      <c r="AN727" s="82">
        <v>-35.695599999999999</v>
      </c>
      <c r="AO727" s="82">
        <v>24.281099999999999</v>
      </c>
      <c r="AP727" s="82">
        <v>13.731299999999999</v>
      </c>
      <c r="AQ727" s="82">
        <v>57.806100000000001</v>
      </c>
      <c r="AR727" s="82">
        <v>6.4930000000000003</v>
      </c>
      <c r="AS727" s="82">
        <v>8.7628000000000004</v>
      </c>
      <c r="AT727" s="82">
        <v>14.4733</v>
      </c>
      <c r="AU727" s="82">
        <v>18.187899999999999</v>
      </c>
      <c r="AV727" s="82">
        <v>-9.6776</v>
      </c>
      <c r="AW727" s="82">
        <v>-15.321400000000001</v>
      </c>
      <c r="AX727" s="82">
        <v>-6.3537999999999997</v>
      </c>
      <c r="AY727" s="82">
        <v>-9.7975999999999992</v>
      </c>
      <c r="AZ727" s="82">
        <v>6.5286999999999997</v>
      </c>
      <c r="BA727" s="82">
        <v>52.457999999999998</v>
      </c>
      <c r="BB727" s="82">
        <v>-26.3703</v>
      </c>
      <c r="BC727" s="82">
        <v>50.854500000000002</v>
      </c>
      <c r="BD727" s="82">
        <v>-46.953099999999999</v>
      </c>
      <c r="BE727" s="82">
        <v>-4.5259999999999998</v>
      </c>
      <c r="BF727" s="82">
        <v>0.35639999999999999</v>
      </c>
      <c r="BG727" s="82">
        <v>1.8788</v>
      </c>
      <c r="BH727" s="82">
        <v>-36.99</v>
      </c>
      <c r="BI727" s="82">
        <v>7.9797000000000002</v>
      </c>
      <c r="BJ727" s="82">
        <v>-0.40849999999999997</v>
      </c>
      <c r="BK727" s="82">
        <v>-3.5588000000000002</v>
      </c>
      <c r="BL727" s="82">
        <v>1.4227000000000001</v>
      </c>
      <c r="BM727" s="82">
        <v>14.775600000000001</v>
      </c>
      <c r="BN727" s="82">
        <v>2.8963999999999999</v>
      </c>
      <c r="BO727" s="82">
        <v>-3.2372000000000001</v>
      </c>
      <c r="BP727" s="82">
        <v>-23.466899999999999</v>
      </c>
      <c r="BQ727" s="82">
        <v>-17.259899999999998</v>
      </c>
      <c r="BR727" s="82">
        <v>14.476900000000001</v>
      </c>
      <c r="BS727" s="82">
        <v>-20.119</v>
      </c>
      <c r="BT727" s="82">
        <v>-7.7026000000000003</v>
      </c>
      <c r="BU727" s="82">
        <v>5.09</v>
      </c>
      <c r="BV727" s="82">
        <v>11.1022</v>
      </c>
      <c r="BW727" s="82">
        <v>-13.815200000000001</v>
      </c>
      <c r="BX727" s="82">
        <v>-3.7284000000000002</v>
      </c>
      <c r="BY727" s="82">
        <v>7.2178000000000004</v>
      </c>
      <c r="BZ727" s="82">
        <v>-4.1104000000000003</v>
      </c>
      <c r="CA727" s="82">
        <v>14.468999999999999</v>
      </c>
      <c r="CB727" s="82">
        <v>27.2682</v>
      </c>
      <c r="CC727" s="82">
        <v>35.347499999999997</v>
      </c>
      <c r="CD727" s="82">
        <v>-25.302299999999999</v>
      </c>
      <c r="CE727" s="82">
        <v>25.767700000000001</v>
      </c>
      <c r="CF727" s="82">
        <v>25.2041</v>
      </c>
      <c r="CG727" s="82">
        <v>-28.133800000000001</v>
      </c>
      <c r="CH727" s="82">
        <v>26.1526</v>
      </c>
      <c r="CI727" s="82">
        <v>8.2774999999999999</v>
      </c>
      <c r="CJ727" s="82">
        <v>7.0042999999999997</v>
      </c>
      <c r="CK727" s="82">
        <v>6.0267999999999997</v>
      </c>
      <c r="CL727" s="82">
        <v>-17.819500000000001</v>
      </c>
      <c r="CM727" s="82">
        <v>-14.072699999999999</v>
      </c>
      <c r="CN727" s="82">
        <v>7.4372999999999996</v>
      </c>
      <c r="CO727" s="82">
        <v>-9.5250000000000004</v>
      </c>
      <c r="CP727" s="82">
        <v>-5.7371999999999996</v>
      </c>
      <c r="CQ727" s="82">
        <v>15.1035</v>
      </c>
      <c r="CR727" s="82">
        <v>-11.4298</v>
      </c>
      <c r="CS727" s="82">
        <v>30.134399999999999</v>
      </c>
      <c r="CT727" s="82">
        <v>27.968599999999999</v>
      </c>
      <c r="CU727" s="82">
        <v>-5.2157</v>
      </c>
      <c r="CV727" s="82">
        <v>-33.964399999999998</v>
      </c>
      <c r="CW727" s="82">
        <v>-20.119599999999998</v>
      </c>
      <c r="CX727" s="82">
        <v>-20.471699999999998</v>
      </c>
      <c r="CY727" s="82">
        <v>-2.5306999999999999</v>
      </c>
      <c r="CZ727" s="82">
        <v>-13.398099999999999</v>
      </c>
      <c r="DA727" s="82">
        <v>-12.886200000000001</v>
      </c>
      <c r="DB727" s="82">
        <v>12.7111</v>
      </c>
      <c r="DC727" s="82">
        <v>5.5583999999999998</v>
      </c>
      <c r="DD727" s="82">
        <v>-12.0871</v>
      </c>
    </row>
    <row r="728" spans="1:111" x14ac:dyDescent="0.2">
      <c r="A728" s="82" t="s">
        <v>817</v>
      </c>
      <c r="B728" s="82">
        <v>726</v>
      </c>
      <c r="C728" s="82" t="s">
        <v>21</v>
      </c>
      <c r="D728" s="82" t="s">
        <v>1035</v>
      </c>
      <c r="E728" s="82">
        <v>1</v>
      </c>
      <c r="F728" s="82" t="s">
        <v>114</v>
      </c>
      <c r="G728" s="82">
        <v>155</v>
      </c>
      <c r="H728" s="83">
        <v>571.58010200000001</v>
      </c>
      <c r="I728" s="46" t="s">
        <v>746</v>
      </c>
      <c r="J728" s="82" t="s">
        <v>1058</v>
      </c>
      <c r="K728" s="82">
        <v>25</v>
      </c>
      <c r="L728" s="84" t="s">
        <v>109</v>
      </c>
      <c r="M728" s="82">
        <v>35</v>
      </c>
      <c r="N728" s="83">
        <v>15.45492</v>
      </c>
      <c r="O728" s="46" t="s">
        <v>810</v>
      </c>
      <c r="P728" s="82">
        <v>8.4248999999999992</v>
      </c>
      <c r="Q728" s="82">
        <v>4.3273999999999999</v>
      </c>
      <c r="R728" s="82">
        <v>4.0975000000000001</v>
      </c>
      <c r="S728" s="82">
        <v>1.8087</v>
      </c>
      <c r="T728" s="82">
        <v>1.1508</v>
      </c>
      <c r="U728" s="82">
        <v>0.65790000000000004</v>
      </c>
      <c r="V728" s="82">
        <v>-7.3899999999999993E-2</v>
      </c>
      <c r="W728" s="82">
        <v>4.36E-2</v>
      </c>
      <c r="X728" s="82">
        <v>0.4007</v>
      </c>
      <c r="Y728" s="82">
        <v>-4.2099999999999999E-2</v>
      </c>
      <c r="Z728" s="82">
        <v>0.15759999999999999</v>
      </c>
      <c r="AC728" s="86">
        <v>4.3799999999999999E-2</v>
      </c>
      <c r="AD728" s="82">
        <v>9.74E-2</v>
      </c>
      <c r="AE728" s="82">
        <v>6.1100000000000002E-2</v>
      </c>
      <c r="AF728" s="82">
        <v>0.28639999999999999</v>
      </c>
      <c r="AG728" s="82">
        <v>-0.13750000000000001</v>
      </c>
      <c r="AH728" s="82">
        <v>-0.13589999999999999</v>
      </c>
      <c r="AI728" s="82">
        <v>-4.3299999999999998E-2</v>
      </c>
      <c r="AJ728" s="82">
        <v>-0.20610000000000001</v>
      </c>
      <c r="AK728" s="82">
        <v>-8.1299999999999997E-2</v>
      </c>
      <c r="BA728" s="82">
        <v>-3.5200000000000002E-2</v>
      </c>
      <c r="BE728" s="82">
        <v>-6.4100000000000004E-2</v>
      </c>
      <c r="BF728" s="82">
        <v>4.5499999999999999E-2</v>
      </c>
      <c r="BG728" s="82">
        <v>0.19550000000000001</v>
      </c>
      <c r="BH728" s="82">
        <v>-3.32E-2</v>
      </c>
      <c r="BI728" s="82">
        <v>-0.312</v>
      </c>
      <c r="BJ728" s="82">
        <v>-0.26729999999999998</v>
      </c>
      <c r="BK728" s="82">
        <v>7.3499999999999996E-2</v>
      </c>
      <c r="BL728" s="82">
        <v>4.1700000000000001E-2</v>
      </c>
      <c r="BM728" s="82">
        <v>0.23019999999999999</v>
      </c>
      <c r="BN728" s="82">
        <v>0.12540000000000001</v>
      </c>
      <c r="CD728" s="82">
        <v>-0.31769999999999998</v>
      </c>
      <c r="CF728" s="82">
        <v>3.15E-2</v>
      </c>
      <c r="CG728" s="82">
        <v>0.34770000000000001</v>
      </c>
      <c r="CK728" s="82">
        <v>-0.28420000000000001</v>
      </c>
      <c r="CL728" s="82">
        <v>-0.39639999999999997</v>
      </c>
      <c r="CM728" s="82">
        <v>6.9699999999999998E-2</v>
      </c>
      <c r="CN728" s="82">
        <v>0.4325</v>
      </c>
      <c r="CO728" s="82">
        <v>-0.19170000000000001</v>
      </c>
      <c r="CP728" s="82">
        <v>-0.20860000000000001</v>
      </c>
      <c r="CQ728" s="82">
        <v>-1.01E-2</v>
      </c>
      <c r="CR728" s="82">
        <v>0.52739999999999998</v>
      </c>
    </row>
    <row r="729" spans="1:111" x14ac:dyDescent="0.2">
      <c r="A729" s="82" t="s">
        <v>817</v>
      </c>
      <c r="B729" s="82">
        <v>727</v>
      </c>
      <c r="C729" s="82" t="s">
        <v>21</v>
      </c>
      <c r="D729" s="82" t="s">
        <v>1047</v>
      </c>
      <c r="E729" s="82">
        <v>13</v>
      </c>
      <c r="F729" s="82" t="s">
        <v>123</v>
      </c>
      <c r="G729" s="82">
        <v>15</v>
      </c>
      <c r="H729" s="83">
        <v>121.60919</v>
      </c>
      <c r="I729" s="46" t="s">
        <v>367</v>
      </c>
      <c r="J729" s="82" t="s">
        <v>1053</v>
      </c>
      <c r="K729" s="82">
        <v>20</v>
      </c>
      <c r="L729" s="84" t="s">
        <v>175</v>
      </c>
      <c r="M729" s="82">
        <v>95</v>
      </c>
      <c r="N729" s="83">
        <v>457.74793099999999</v>
      </c>
      <c r="O729" s="46" t="s">
        <v>783</v>
      </c>
      <c r="P729" s="82">
        <v>8.4245999999999999</v>
      </c>
      <c r="Q729" s="82">
        <v>3.4710999999999999</v>
      </c>
      <c r="R729" s="82">
        <v>4.9535</v>
      </c>
      <c r="S729" s="82">
        <v>2.3929999999999998</v>
      </c>
      <c r="T729" s="82">
        <v>0.88639999999999997</v>
      </c>
      <c r="U729" s="82">
        <v>1.5065</v>
      </c>
      <c r="V729" s="82">
        <v>0.30940000000000001</v>
      </c>
      <c r="W729" s="82">
        <v>-2.9600000000000001E-2</v>
      </c>
      <c r="X729" s="82">
        <v>0.35709999999999997</v>
      </c>
      <c r="Y729" s="82">
        <v>7.7799999999999994E-2</v>
      </c>
      <c r="Z729" s="82">
        <v>-0.43569999999999998</v>
      </c>
      <c r="AC729" s="86">
        <v>-0.1007</v>
      </c>
      <c r="AD729" s="82">
        <v>9.4899999999999998E-2</v>
      </c>
      <c r="AE729" s="82">
        <v>-7.3300000000000004E-2</v>
      </c>
      <c r="AF729" s="82">
        <v>6.9999999999999999E-4</v>
      </c>
      <c r="AG729" s="82">
        <v>0.70450000000000002</v>
      </c>
      <c r="AH729" s="82">
        <v>5.74E-2</v>
      </c>
      <c r="AI729" s="82">
        <v>-9.1999999999999998E-3</v>
      </c>
      <c r="AJ729" s="82">
        <v>-0.36480000000000001</v>
      </c>
      <c r="AK729" s="82">
        <v>4.8300000000000003E-2</v>
      </c>
      <c r="BA729" s="82">
        <v>-4.4699999999999997E-2</v>
      </c>
      <c r="BE729" s="82">
        <v>0.4073</v>
      </c>
      <c r="BF729" s="82">
        <v>-3.2300000000000002E-2</v>
      </c>
      <c r="BG729" s="82">
        <v>-0.27929999999999999</v>
      </c>
      <c r="BH729" s="82">
        <v>-0.1915</v>
      </c>
      <c r="BI729" s="82">
        <v>-6.7799999999999999E-2</v>
      </c>
      <c r="BJ729" s="82">
        <v>-5.7299999999999997E-2</v>
      </c>
      <c r="BK729" s="82">
        <v>0.12709999999999999</v>
      </c>
      <c r="BL729" s="82">
        <v>-0.10920000000000001</v>
      </c>
      <c r="BM729" s="82">
        <v>0.1996</v>
      </c>
      <c r="BN729" s="82">
        <v>4.8000000000000001E-2</v>
      </c>
      <c r="CD729" s="82">
        <v>-0.22739999999999999</v>
      </c>
      <c r="CF729" s="82">
        <v>0.88149999999999995</v>
      </c>
      <c r="CG729" s="82">
        <v>0.23419999999999999</v>
      </c>
      <c r="CK729" s="82">
        <v>-7.0300000000000001E-2</v>
      </c>
      <c r="CL729" s="82">
        <v>-0.83299999999999996</v>
      </c>
      <c r="CM729" s="82">
        <v>-0.4652</v>
      </c>
      <c r="CN729" s="82">
        <v>0.64349999999999996</v>
      </c>
      <c r="CO729" s="82">
        <v>-0.33629999999999999</v>
      </c>
      <c r="CP729" s="82">
        <v>1.6199999999999999E-2</v>
      </c>
      <c r="CQ729" s="82">
        <v>-6.7699999999999996E-2</v>
      </c>
      <c r="CR729" s="82">
        <v>0.22450000000000001</v>
      </c>
    </row>
    <row r="730" spans="1:111" x14ac:dyDescent="0.2">
      <c r="A730" s="82" t="s">
        <v>817</v>
      </c>
      <c r="B730" s="82">
        <v>728</v>
      </c>
      <c r="C730" s="82" t="s">
        <v>2</v>
      </c>
      <c r="D730" s="82" t="s">
        <v>1071</v>
      </c>
      <c r="E730" s="82">
        <v>13</v>
      </c>
      <c r="F730" s="82" t="s">
        <v>123</v>
      </c>
      <c r="G730" s="82">
        <v>45</v>
      </c>
      <c r="H730" s="83">
        <v>459.30665499999998</v>
      </c>
      <c r="I730" s="46" t="s">
        <v>597</v>
      </c>
      <c r="J730" s="82" t="s">
        <v>1072</v>
      </c>
      <c r="K730" s="82">
        <v>14</v>
      </c>
      <c r="L730" s="84" t="s">
        <v>203</v>
      </c>
      <c r="M730" s="82">
        <v>170</v>
      </c>
      <c r="N730" s="83">
        <v>670.62993100000006</v>
      </c>
      <c r="O730" s="46" t="s">
        <v>602</v>
      </c>
      <c r="P730" s="82">
        <v>8.4191000000000003</v>
      </c>
      <c r="Q730" s="82">
        <v>5.6858000000000004</v>
      </c>
      <c r="R730" s="82">
        <v>2.7332999999999998</v>
      </c>
      <c r="S730" s="82">
        <v>0.96599999999999997</v>
      </c>
      <c r="T730" s="82">
        <v>0.67500000000000004</v>
      </c>
      <c r="U730" s="82">
        <v>0.29099999999999998</v>
      </c>
      <c r="V730" s="82">
        <v>2.47E-2</v>
      </c>
      <c r="W730" s="82">
        <v>4.1000000000000002E-2</v>
      </c>
      <c r="X730" s="82">
        <v>-0.1215</v>
      </c>
      <c r="Y730" s="82">
        <v>-2.41E-2</v>
      </c>
      <c r="Z730" s="82">
        <v>5.1000000000000004E-3</v>
      </c>
      <c r="AA730" s="82">
        <v>-0.1663</v>
      </c>
      <c r="AC730" s="86">
        <v>-3.8699999999999998E-2</v>
      </c>
      <c r="AD730" s="82">
        <v>2.5700000000000001E-2</v>
      </c>
      <c r="AE730" s="82">
        <v>1.06E-2</v>
      </c>
      <c r="AF730" s="82">
        <v>2.4899999999999999E-2</v>
      </c>
      <c r="AG730" s="82">
        <v>0.1976</v>
      </c>
      <c r="AH730" s="82">
        <v>-5.5199999999999999E-2</v>
      </c>
      <c r="AI730" s="82">
        <v>-0.15210000000000001</v>
      </c>
      <c r="AJ730" s="82">
        <v>1.12E-2</v>
      </c>
      <c r="AK730" s="82">
        <v>2.7E-2</v>
      </c>
      <c r="AL730" s="82">
        <v>0.18429999999999999</v>
      </c>
      <c r="AM730" s="82">
        <v>-0.1206</v>
      </c>
      <c r="AN730" s="82">
        <v>-0.03</v>
      </c>
      <c r="AO730" s="82">
        <v>3.5999999999999997E-2</v>
      </c>
      <c r="AP730" s="82">
        <v>-1.5699999999999999E-2</v>
      </c>
      <c r="AQ730" s="82">
        <v>6.3200000000000006E-2</v>
      </c>
      <c r="AR730" s="82">
        <v>1.7000000000000001E-2</v>
      </c>
      <c r="BA730" s="82">
        <v>0.14560000000000001</v>
      </c>
      <c r="BB730" s="82">
        <v>1.2200000000000001E-2</v>
      </c>
      <c r="BC730" s="82">
        <v>-2.81E-2</v>
      </c>
      <c r="BE730" s="82">
        <v>3.3799999999999997E-2</v>
      </c>
      <c r="BF730" s="82">
        <v>-1.72E-2</v>
      </c>
      <c r="BG730" s="82">
        <v>-5.8599999999999999E-2</v>
      </c>
      <c r="BH730" s="82">
        <v>-2.1100000000000001E-2</v>
      </c>
      <c r="BI730" s="82">
        <v>3.5400000000000001E-2</v>
      </c>
      <c r="BJ730" s="82">
        <v>-1.4500000000000001E-2</v>
      </c>
      <c r="BK730" s="82">
        <v>4.07E-2</v>
      </c>
      <c r="BL730" s="82">
        <v>0.1236</v>
      </c>
      <c r="BM730" s="82">
        <v>8.2799999999999999E-2</v>
      </c>
      <c r="BN730" s="82">
        <v>5.0000000000000001E-3</v>
      </c>
      <c r="BO730" s="82">
        <v>-0.1026</v>
      </c>
      <c r="BP730" s="82">
        <v>0.1241</v>
      </c>
      <c r="BQ730" s="82">
        <v>-5.4199999999999998E-2</v>
      </c>
      <c r="BR730" s="82">
        <v>-3.5999999999999997E-2</v>
      </c>
      <c r="BS730" s="82">
        <v>-0.1086</v>
      </c>
      <c r="BT730" s="82">
        <v>-0.1623</v>
      </c>
      <c r="CD730" s="82">
        <v>1.6899999999999998E-2</v>
      </c>
      <c r="CE730" s="82">
        <v>0.1454</v>
      </c>
      <c r="CF730" s="82">
        <v>-4.2500000000000003E-2</v>
      </c>
      <c r="CG730" s="82">
        <v>8.6699999999999999E-2</v>
      </c>
      <c r="CH730" s="82">
        <v>3.4500000000000003E-2</v>
      </c>
      <c r="CI730" s="82">
        <v>-4.2599999999999999E-2</v>
      </c>
      <c r="CK730" s="82">
        <v>4.8399999999999999E-2</v>
      </c>
      <c r="CL730" s="82">
        <v>1.9E-3</v>
      </c>
      <c r="CM730" s="82">
        <v>9.9099999999999994E-2</v>
      </c>
      <c r="CN730" s="82">
        <v>-0.1265</v>
      </c>
      <c r="CO730" s="82">
        <v>1.5E-3</v>
      </c>
      <c r="CP730" s="82">
        <v>1.7899999999999999E-2</v>
      </c>
      <c r="CQ730" s="82">
        <v>-9.4000000000000004E-3</v>
      </c>
      <c r="CR730" s="82">
        <v>-0.1235</v>
      </c>
      <c r="CS730" s="82">
        <v>-0.1358</v>
      </c>
      <c r="CT730" s="82">
        <v>4.5100000000000001E-2</v>
      </c>
      <c r="CU730" s="82">
        <v>-5.4999999999999997E-3</v>
      </c>
      <c r="CV730" s="82">
        <v>3.2899999999999999E-2</v>
      </c>
      <c r="CW730" s="82">
        <v>-4.4699999999999997E-2</v>
      </c>
    </row>
    <row r="731" spans="1:111" x14ac:dyDescent="0.2">
      <c r="A731" s="82" t="s">
        <v>817</v>
      </c>
      <c r="B731" s="82">
        <v>729</v>
      </c>
      <c r="C731" s="82" t="s">
        <v>359</v>
      </c>
      <c r="D731" s="82" t="s">
        <v>1089</v>
      </c>
      <c r="E731" s="82">
        <v>17</v>
      </c>
      <c r="F731" s="82" t="s">
        <v>125</v>
      </c>
      <c r="G731" s="82">
        <v>30</v>
      </c>
      <c r="H731" s="83">
        <v>16.233402000000002</v>
      </c>
      <c r="I731" s="46" t="s">
        <v>303</v>
      </c>
      <c r="J731" s="82" t="s">
        <v>1105</v>
      </c>
      <c r="K731" s="82">
        <v>22</v>
      </c>
      <c r="L731" s="84" t="s">
        <v>970</v>
      </c>
      <c r="M731" s="82">
        <v>0</v>
      </c>
      <c r="N731" s="83">
        <v>722.41493800000001</v>
      </c>
      <c r="O731" s="46" t="s">
        <v>676</v>
      </c>
      <c r="P731" s="82">
        <v>8.4179999999999993</v>
      </c>
      <c r="Q731" s="82">
        <v>0.46779999999999999</v>
      </c>
      <c r="R731" s="82">
        <v>7.9501999999999997</v>
      </c>
      <c r="S731" s="82">
        <v>0.59279999999999999</v>
      </c>
      <c r="T731" s="82">
        <v>5.0700000000000002E-2</v>
      </c>
      <c r="U731" s="82">
        <v>0.54210000000000003</v>
      </c>
      <c r="V731" s="82">
        <v>-9.8534000000000006</v>
      </c>
      <c r="W731" s="82">
        <v>-1.2210000000000001</v>
      </c>
      <c r="X731" s="82">
        <v>-7.3891</v>
      </c>
      <c r="Y731" s="82">
        <v>26.0351</v>
      </c>
      <c r="Z731" s="82">
        <v>1.8459000000000001</v>
      </c>
      <c r="AA731" s="82">
        <v>36.152900000000002</v>
      </c>
      <c r="AB731" s="82">
        <v>24.8523</v>
      </c>
      <c r="AC731" s="86">
        <v>17.047599999999999</v>
      </c>
      <c r="AD731" s="82">
        <v>39.546900000000001</v>
      </c>
      <c r="AE731" s="82">
        <v>34.136800000000001</v>
      </c>
      <c r="AF731" s="82">
        <v>50.0503</v>
      </c>
      <c r="AG731" s="82">
        <v>-72.373099999999994</v>
      </c>
      <c r="AH731" s="82">
        <v>15.0131</v>
      </c>
      <c r="AI731" s="82">
        <v>9.7868999999999993</v>
      </c>
      <c r="AJ731" s="82">
        <v>10.111700000000001</v>
      </c>
      <c r="AK731" s="82">
        <v>-3.5884</v>
      </c>
      <c r="AL731" s="82">
        <v>-30.293099999999999</v>
      </c>
      <c r="AM731" s="82">
        <v>-47.258400000000002</v>
      </c>
      <c r="AN731" s="82">
        <v>-2.4327999999999999</v>
      </c>
      <c r="AO731" s="82">
        <v>-5.0919999999999996</v>
      </c>
      <c r="AP731" s="82">
        <v>-10.890700000000001</v>
      </c>
      <c r="AQ731" s="82">
        <v>4.2125000000000004</v>
      </c>
      <c r="AR731" s="82">
        <v>-4.8935000000000004</v>
      </c>
      <c r="AS731" s="82">
        <v>-3.3534000000000002</v>
      </c>
      <c r="AT731" s="82">
        <v>-40.708799999999997</v>
      </c>
      <c r="AU731" s="82">
        <v>8.7306000000000008</v>
      </c>
      <c r="AV731" s="82">
        <v>14.814</v>
      </c>
      <c r="AW731" s="82">
        <v>12.8995</v>
      </c>
      <c r="AX731" s="82">
        <v>-12.895899999999999</v>
      </c>
      <c r="AY731" s="82">
        <v>-35.5062</v>
      </c>
      <c r="AZ731" s="82">
        <v>-35.9497</v>
      </c>
      <c r="BA731" s="82">
        <v>49.247</v>
      </c>
      <c r="BB731" s="82">
        <v>-31.436599999999999</v>
      </c>
      <c r="BC731" s="82">
        <v>39.7941</v>
      </c>
      <c r="BD731" s="82">
        <v>-56.618499999999997</v>
      </c>
      <c r="BE731" s="82">
        <v>-26.622199999999999</v>
      </c>
      <c r="BF731" s="82">
        <v>-3.6400999999999999</v>
      </c>
      <c r="BG731" s="82">
        <v>-6.9981999999999998</v>
      </c>
      <c r="BH731" s="82">
        <v>-43.009399999999999</v>
      </c>
      <c r="BI731" s="82">
        <v>6.4751000000000003</v>
      </c>
      <c r="BJ731" s="82">
        <v>4.6048999999999998</v>
      </c>
      <c r="BK731" s="82">
        <v>-5.8220000000000001</v>
      </c>
      <c r="BL731" s="82">
        <v>-7.3085000000000004</v>
      </c>
      <c r="BM731" s="82">
        <v>13.3253</v>
      </c>
      <c r="BN731" s="82">
        <v>-1.0998000000000001</v>
      </c>
      <c r="BO731" s="82">
        <v>15.7272</v>
      </c>
      <c r="BP731" s="82">
        <v>-7.3236999999999997</v>
      </c>
      <c r="BQ731" s="82">
        <v>0.32179999999999997</v>
      </c>
      <c r="BR731" s="82">
        <v>21.168299999999999</v>
      </c>
      <c r="BS731" s="82">
        <v>-4.0125999999999999</v>
      </c>
      <c r="BT731" s="82">
        <v>-11.370699999999999</v>
      </c>
      <c r="BU731" s="82">
        <v>9.7088999999999999</v>
      </c>
      <c r="BV731" s="82">
        <v>22.1998</v>
      </c>
      <c r="BW731" s="82">
        <v>-11.5944</v>
      </c>
      <c r="BX731" s="82">
        <v>-3.5211999999999999</v>
      </c>
      <c r="BY731" s="82">
        <v>0.5161</v>
      </c>
      <c r="BZ731" s="82">
        <v>5.1704999999999997</v>
      </c>
      <c r="CA731" s="82">
        <v>8.1024999999999991</v>
      </c>
      <c r="CB731" s="82">
        <v>24.016300000000001</v>
      </c>
      <c r="CC731" s="82">
        <v>-19.1753</v>
      </c>
      <c r="CD731" s="82">
        <v>-41.577100000000002</v>
      </c>
      <c r="CE731" s="82">
        <v>22.136199999999999</v>
      </c>
      <c r="CF731" s="82">
        <v>-58.7804</v>
      </c>
      <c r="CG731" s="82">
        <v>51.819899999999997</v>
      </c>
      <c r="CH731" s="82">
        <v>-2.762</v>
      </c>
      <c r="CI731" s="82">
        <v>22.1341</v>
      </c>
      <c r="CJ731" s="82">
        <v>25.786999999999999</v>
      </c>
      <c r="CK731" s="82">
        <v>-32.096299999999999</v>
      </c>
      <c r="CL731" s="82">
        <v>-17.018699999999999</v>
      </c>
      <c r="CM731" s="82">
        <v>38.097000000000001</v>
      </c>
      <c r="CN731" s="82">
        <v>14.3857</v>
      </c>
      <c r="CO731" s="82">
        <v>4.4196</v>
      </c>
      <c r="CP731" s="82">
        <v>-14.49</v>
      </c>
      <c r="CQ731" s="82">
        <v>19.200700000000001</v>
      </c>
      <c r="CR731" s="82">
        <v>-39.018900000000002</v>
      </c>
      <c r="CS731" s="82">
        <v>-3.9497</v>
      </c>
      <c r="CT731" s="82">
        <v>19.673999999999999</v>
      </c>
      <c r="CU731" s="82">
        <v>25.922999999999998</v>
      </c>
      <c r="CV731" s="82">
        <v>3.7605</v>
      </c>
      <c r="CW731" s="82">
        <v>-5.8163</v>
      </c>
      <c r="CX731" s="82">
        <v>-6.1908000000000003</v>
      </c>
      <c r="CY731" s="82">
        <v>38.4161</v>
      </c>
      <c r="CZ731" s="82">
        <v>-2.7679999999999998</v>
      </c>
      <c r="DA731" s="82">
        <v>-40.031700000000001</v>
      </c>
      <c r="DB731" s="82">
        <v>-18.264099999999999</v>
      </c>
      <c r="DC731" s="82">
        <v>23.145</v>
      </c>
      <c r="DD731" s="82">
        <v>-6.9596999999999998</v>
      </c>
    </row>
    <row r="732" spans="1:111" x14ac:dyDescent="0.2">
      <c r="A732" s="82" t="s">
        <v>817</v>
      </c>
      <c r="B732" s="82">
        <v>730</v>
      </c>
      <c r="C732" s="82" t="s">
        <v>1</v>
      </c>
      <c r="D732" s="82" t="s">
        <v>1013</v>
      </c>
      <c r="E732" s="82">
        <v>3</v>
      </c>
      <c r="F732" s="82" t="s">
        <v>81</v>
      </c>
      <c r="G732" s="82">
        <v>80</v>
      </c>
      <c r="H732" s="83">
        <v>444.006167</v>
      </c>
      <c r="I732" s="46" t="s">
        <v>119</v>
      </c>
      <c r="J732" s="82" t="s">
        <v>1014</v>
      </c>
      <c r="K732" s="82">
        <v>4</v>
      </c>
      <c r="L732" s="84" t="s">
        <v>89</v>
      </c>
      <c r="M732" s="82">
        <v>125</v>
      </c>
      <c r="N732" s="83">
        <v>734.50902599999995</v>
      </c>
      <c r="O732" s="46" t="s">
        <v>189</v>
      </c>
      <c r="P732" s="82">
        <v>8.4108999999999998</v>
      </c>
      <c r="Q732" s="82">
        <v>4.7285000000000004</v>
      </c>
      <c r="R732" s="82">
        <v>3.6823999999999999</v>
      </c>
      <c r="S732" s="82">
        <v>1.44</v>
      </c>
      <c r="T732" s="82">
        <v>0.96189999999999998</v>
      </c>
      <c r="U732" s="82">
        <v>0.47810000000000002</v>
      </c>
      <c r="V732" s="82">
        <v>-0.10150000000000001</v>
      </c>
      <c r="W732" s="82">
        <v>-0.1021</v>
      </c>
      <c r="X732" s="82">
        <v>0.25090000000000001</v>
      </c>
      <c r="Y732" s="82">
        <v>7.2700000000000001E-2</v>
      </c>
      <c r="Z732" s="82">
        <v>3.8300000000000001E-2</v>
      </c>
      <c r="AC732" s="86">
        <v>3.8800000000000001E-2</v>
      </c>
      <c r="AD732" s="82">
        <v>-0.28760000000000002</v>
      </c>
      <c r="AE732" s="82">
        <v>0.1147</v>
      </c>
      <c r="AF732" s="82">
        <v>0.14130000000000001</v>
      </c>
      <c r="AG732" s="82">
        <v>2.7199999999999998E-2</v>
      </c>
      <c r="AH732" s="82">
        <v>-0.13500000000000001</v>
      </c>
      <c r="AI732" s="82">
        <v>5.4600000000000003E-2</v>
      </c>
      <c r="AJ732" s="82">
        <v>-6.9699999999999998E-2</v>
      </c>
      <c r="AK732" s="82">
        <v>4.5999999999999999E-3</v>
      </c>
      <c r="BA732" s="82">
        <v>-4.4000000000000003E-3</v>
      </c>
      <c r="BE732" s="82">
        <v>0.2787</v>
      </c>
      <c r="BF732" s="82">
        <v>-5.7999999999999996E-3</v>
      </c>
      <c r="BG732" s="82">
        <v>0.2006</v>
      </c>
      <c r="BH732" s="82">
        <v>0.19040000000000001</v>
      </c>
      <c r="BI732" s="82">
        <v>-0.47020000000000001</v>
      </c>
      <c r="BJ732" s="82">
        <v>-0.15989999999999999</v>
      </c>
      <c r="BK732" s="82">
        <v>6.0999999999999999E-2</v>
      </c>
      <c r="BL732" s="82">
        <v>-3.1899999999999998E-2</v>
      </c>
      <c r="BM732" s="82">
        <v>-5.9200000000000003E-2</v>
      </c>
      <c r="BN732" s="82">
        <v>6.9999999999999999E-4</v>
      </c>
      <c r="CC732" s="87"/>
      <c r="CD732" s="82">
        <v>-0.1734</v>
      </c>
      <c r="CE732" s="87"/>
      <c r="CF732" s="82">
        <v>0.33489999999999998</v>
      </c>
      <c r="CG732" s="82">
        <v>-6.9099999999999995E-2</v>
      </c>
      <c r="CH732" s="87"/>
      <c r="CI732" s="87"/>
      <c r="CJ732" s="87"/>
      <c r="CK732" s="82">
        <v>-7.51E-2</v>
      </c>
      <c r="CL732" s="82">
        <v>0.13539999999999999</v>
      </c>
      <c r="CM732" s="82">
        <v>0.1784</v>
      </c>
      <c r="CN732" s="82">
        <v>0.1193</v>
      </c>
      <c r="CO732" s="82">
        <v>-0.1</v>
      </c>
      <c r="CP732" s="82">
        <v>-0.13739999999999999</v>
      </c>
      <c r="CQ732" s="82">
        <v>4.5400000000000003E-2</v>
      </c>
      <c r="CR732" s="82">
        <v>-0.25850000000000001</v>
      </c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</row>
    <row r="733" spans="1:111" x14ac:dyDescent="0.2">
      <c r="A733" s="82" t="s">
        <v>817</v>
      </c>
      <c r="B733" s="82">
        <v>731</v>
      </c>
      <c r="C733" s="82" t="s">
        <v>1</v>
      </c>
      <c r="D733" s="82" t="s">
        <v>1015</v>
      </c>
      <c r="E733" s="82">
        <v>5</v>
      </c>
      <c r="F733" s="82" t="s">
        <v>92</v>
      </c>
      <c r="G733" s="82">
        <v>130</v>
      </c>
      <c r="H733" s="83">
        <v>729.51888599999995</v>
      </c>
      <c r="I733" s="46" t="s">
        <v>314</v>
      </c>
      <c r="J733" s="82" t="s">
        <v>1019</v>
      </c>
      <c r="K733" s="82">
        <v>9</v>
      </c>
      <c r="L733" s="84" t="s">
        <v>261</v>
      </c>
      <c r="M733" s="82">
        <v>0</v>
      </c>
      <c r="N733" s="83">
        <v>130.05112199999999</v>
      </c>
      <c r="O733" s="46" t="s">
        <v>576</v>
      </c>
      <c r="P733" s="82">
        <v>8.3907000000000007</v>
      </c>
      <c r="Q733" s="82">
        <v>5.3280000000000003</v>
      </c>
      <c r="R733" s="82">
        <v>3.0627</v>
      </c>
      <c r="S733" s="82">
        <v>1.6019000000000001</v>
      </c>
      <c r="T733" s="82">
        <v>1.1088</v>
      </c>
      <c r="U733" s="82">
        <v>0.49309999999999998</v>
      </c>
      <c r="V733" s="82">
        <v>-7.5899999999999995E-2</v>
      </c>
      <c r="W733" s="82">
        <v>8.6499999999999994E-2</v>
      </c>
      <c r="X733" s="82">
        <v>-0.27410000000000001</v>
      </c>
      <c r="Y733" s="82">
        <v>5.8999999999999999E-3</v>
      </c>
      <c r="Z733" s="82">
        <v>4.19E-2</v>
      </c>
      <c r="AC733" s="86">
        <v>-0.10730000000000001</v>
      </c>
      <c r="AD733" s="82">
        <v>-0.28799999999999998</v>
      </c>
      <c r="AE733" s="82">
        <v>0.1714</v>
      </c>
      <c r="AF733" s="82">
        <v>-3.09E-2</v>
      </c>
      <c r="AG733" s="82">
        <v>-3.0999999999999999E-3</v>
      </c>
      <c r="AH733" s="82">
        <v>0.26889999999999997</v>
      </c>
      <c r="AI733" s="82">
        <v>-1.6400000000000001E-2</v>
      </c>
      <c r="AJ733" s="82">
        <v>-6.9900000000000004E-2</v>
      </c>
      <c r="AK733" s="82">
        <v>2.75E-2</v>
      </c>
      <c r="BA733" s="82">
        <v>-2.24E-2</v>
      </c>
      <c r="BE733" s="82">
        <v>-0.10299999999999999</v>
      </c>
      <c r="BF733" s="82">
        <v>-0.25169999999999998</v>
      </c>
      <c r="BG733" s="82">
        <v>-4.2700000000000002E-2</v>
      </c>
      <c r="BH733" s="82">
        <v>0.61929999999999996</v>
      </c>
      <c r="BI733" s="82">
        <v>6.5500000000000003E-2</v>
      </c>
      <c r="BJ733" s="82">
        <v>0.2424</v>
      </c>
      <c r="BK733" s="82">
        <v>-0.25459999999999999</v>
      </c>
      <c r="BL733" s="82">
        <v>-5.8799999999999998E-2</v>
      </c>
      <c r="BM733" s="82">
        <v>-0.1144</v>
      </c>
      <c r="BN733" s="82">
        <v>-7.9600000000000004E-2</v>
      </c>
      <c r="CD733" s="82">
        <v>0.1321</v>
      </c>
      <c r="CF733" s="82">
        <v>-0.32869999999999999</v>
      </c>
      <c r="CG733" s="82">
        <v>-0.19839999999999999</v>
      </c>
      <c r="CK733" s="82">
        <v>-0.184</v>
      </c>
      <c r="CL733" s="82">
        <v>-0.10299999999999999</v>
      </c>
      <c r="CM733" s="82">
        <v>6.6600000000000006E-2</v>
      </c>
      <c r="CN733" s="82">
        <v>6.9500000000000006E-2</v>
      </c>
      <c r="CO733" s="82">
        <v>0.17610000000000001</v>
      </c>
      <c r="CP733" s="82">
        <v>9.9699999999999997E-2</v>
      </c>
      <c r="CQ733" s="82">
        <v>5.3100000000000001E-2</v>
      </c>
      <c r="CR733" s="82">
        <v>0.21709999999999999</v>
      </c>
    </row>
    <row r="734" spans="1:111" x14ac:dyDescent="0.2">
      <c r="A734" s="82" t="s">
        <v>817</v>
      </c>
      <c r="B734" s="82">
        <v>732</v>
      </c>
      <c r="C734" s="82" t="s">
        <v>21</v>
      </c>
      <c r="D734" s="82" t="s">
        <v>1045</v>
      </c>
      <c r="E734" s="82">
        <v>11</v>
      </c>
      <c r="F734" s="82" t="s">
        <v>919</v>
      </c>
      <c r="G734" s="82">
        <v>10</v>
      </c>
      <c r="H734" s="83">
        <v>639.04367000000002</v>
      </c>
      <c r="I734" s="46" t="s">
        <v>579</v>
      </c>
      <c r="J734" s="82" t="s">
        <v>1058</v>
      </c>
      <c r="K734" s="82">
        <v>25</v>
      </c>
      <c r="L734" s="84" t="s">
        <v>109</v>
      </c>
      <c r="M734" s="82">
        <v>15</v>
      </c>
      <c r="N734" s="83">
        <v>13.689273</v>
      </c>
      <c r="O734" s="46" t="s">
        <v>338</v>
      </c>
      <c r="P734" s="82">
        <v>8.3899000000000008</v>
      </c>
      <c r="Q734" s="82">
        <v>4.4901999999999997</v>
      </c>
      <c r="R734" s="82">
        <v>3.8997000000000002</v>
      </c>
      <c r="S734" s="82">
        <v>2.0962000000000001</v>
      </c>
      <c r="T734" s="82">
        <v>1.1408</v>
      </c>
      <c r="U734" s="82">
        <v>0.95540000000000003</v>
      </c>
      <c r="V734" s="82">
        <v>-0.26200000000000001</v>
      </c>
      <c r="W734" s="82">
        <v>-2.5000000000000001E-3</v>
      </c>
      <c r="X734" s="82">
        <v>-0.40600000000000003</v>
      </c>
      <c r="Y734" s="82">
        <v>-0.25609999999999999</v>
      </c>
      <c r="Z734" s="82">
        <v>0.22450000000000001</v>
      </c>
      <c r="AC734" s="86">
        <v>0.2051</v>
      </c>
      <c r="AD734" s="82">
        <v>-0.62970000000000004</v>
      </c>
      <c r="AE734" s="82">
        <v>0.39219999999999999</v>
      </c>
      <c r="AF734" s="82">
        <v>-3.5400000000000001E-2</v>
      </c>
      <c r="AG734" s="82">
        <v>-0.3523</v>
      </c>
      <c r="AH734" s="82">
        <v>0.30249999999999999</v>
      </c>
      <c r="AI734" s="82">
        <v>9.3700000000000006E-2</v>
      </c>
      <c r="AJ734" s="82">
        <v>-0.1061</v>
      </c>
      <c r="AK734" s="82">
        <v>0.16159999999999999</v>
      </c>
      <c r="BA734" s="82">
        <v>0.1002</v>
      </c>
      <c r="BE734" s="82">
        <v>-2.87E-2</v>
      </c>
      <c r="BF734" s="82">
        <v>9.6100000000000005E-2</v>
      </c>
      <c r="BG734" s="82">
        <v>-0.40339999999999998</v>
      </c>
      <c r="BH734" s="82">
        <v>-0.19309999999999999</v>
      </c>
      <c r="BI734" s="82">
        <v>4.8000000000000001E-2</v>
      </c>
      <c r="BJ734" s="82">
        <v>-0.12839999999999999</v>
      </c>
      <c r="BK734" s="82">
        <v>-6.6900000000000001E-2</v>
      </c>
      <c r="BL734" s="82">
        <v>-6.1000000000000004E-3</v>
      </c>
      <c r="BM734" s="82">
        <v>0.2094</v>
      </c>
      <c r="BN734" s="82">
        <v>0.37280000000000002</v>
      </c>
      <c r="CD734" s="82">
        <v>0.37759999999999999</v>
      </c>
      <c r="CF734" s="82">
        <v>-0.20330000000000001</v>
      </c>
      <c r="CG734" s="82">
        <v>-0.56659999999999999</v>
      </c>
      <c r="CK734" s="82">
        <v>0.34670000000000001</v>
      </c>
      <c r="CL734" s="82">
        <v>-0.53100000000000003</v>
      </c>
      <c r="CM734" s="82">
        <v>0.33510000000000001</v>
      </c>
      <c r="CN734" s="82">
        <v>-0.45100000000000001</v>
      </c>
      <c r="CO734" s="82">
        <v>1.77E-2</v>
      </c>
      <c r="CP734" s="82">
        <v>0.39340000000000003</v>
      </c>
      <c r="CQ734" s="82">
        <v>0.29349999999999998</v>
      </c>
      <c r="CR734" s="82">
        <v>-1.21E-2</v>
      </c>
    </row>
    <row r="735" spans="1:111" x14ac:dyDescent="0.2">
      <c r="A735" s="82" t="s">
        <v>817</v>
      </c>
      <c r="B735" s="82">
        <v>733</v>
      </c>
      <c r="C735" s="82" t="s">
        <v>21</v>
      </c>
      <c r="D735" s="82" t="s">
        <v>1035</v>
      </c>
      <c r="E735" s="82">
        <v>1</v>
      </c>
      <c r="F735" s="82" t="s">
        <v>114</v>
      </c>
      <c r="G735" s="82">
        <v>135</v>
      </c>
      <c r="H735" s="83">
        <v>561.33591799999999</v>
      </c>
      <c r="I735" s="46" t="s">
        <v>526</v>
      </c>
      <c r="J735" s="82" t="s">
        <v>1041</v>
      </c>
      <c r="K735" s="82">
        <v>7</v>
      </c>
      <c r="L735" s="84" t="s">
        <v>100</v>
      </c>
      <c r="M735" s="82">
        <v>30</v>
      </c>
      <c r="N735" s="83">
        <v>21.014697000000002</v>
      </c>
      <c r="O735" s="46" t="s">
        <v>556</v>
      </c>
      <c r="P735" s="82">
        <v>8.3795000000000002</v>
      </c>
      <c r="Q735" s="82">
        <v>3.0811999999999999</v>
      </c>
      <c r="R735" s="82">
        <v>5.2983000000000002</v>
      </c>
      <c r="S735" s="82">
        <v>1.6836</v>
      </c>
      <c r="T735" s="82">
        <v>0.79300000000000004</v>
      </c>
      <c r="U735" s="82">
        <v>0.89059999999999995</v>
      </c>
      <c r="V735" s="82">
        <v>1.18E-2</v>
      </c>
      <c r="W735" s="82">
        <v>-0.26869999999999999</v>
      </c>
      <c r="X735" s="82">
        <v>0.34520000000000001</v>
      </c>
      <c r="Y735" s="82">
        <v>0.3024</v>
      </c>
      <c r="Z735" s="82">
        <v>9.3100000000000002E-2</v>
      </c>
      <c r="AC735" s="86">
        <v>5.7000000000000002E-3</v>
      </c>
      <c r="AD735" s="82">
        <v>-7.9600000000000004E-2</v>
      </c>
      <c r="AE735" s="82">
        <v>0.21629999999999999</v>
      </c>
      <c r="AF735" s="82">
        <v>7.4499999999999997E-2</v>
      </c>
      <c r="AG735" s="82">
        <v>-0.5353</v>
      </c>
      <c r="AH735" s="82">
        <v>-0.21890000000000001</v>
      </c>
      <c r="AI735" s="82">
        <v>5.6000000000000001E-2</v>
      </c>
      <c r="AJ735" s="82">
        <v>-0.15559999999999999</v>
      </c>
      <c r="AK735" s="82">
        <v>0.24149999999999999</v>
      </c>
      <c r="BA735" s="82">
        <v>0.14319999999999999</v>
      </c>
      <c r="BE735" s="82">
        <v>-0.18729999999999999</v>
      </c>
      <c r="BF735" s="82">
        <v>0.14099999999999999</v>
      </c>
      <c r="BG735" s="82">
        <v>8.4699999999999998E-2</v>
      </c>
      <c r="BH735" s="82">
        <v>-3.2599999999999997E-2</v>
      </c>
      <c r="BI735" s="82">
        <v>-0.60929999999999995</v>
      </c>
      <c r="BJ735" s="82">
        <v>4.0000000000000002E-4</v>
      </c>
      <c r="BK735" s="82">
        <v>0.18060000000000001</v>
      </c>
      <c r="BL735" s="82">
        <v>0.1532</v>
      </c>
      <c r="BM735" s="82">
        <v>0.19059999999999999</v>
      </c>
      <c r="BN735" s="82">
        <v>-6.4500000000000002E-2</v>
      </c>
      <c r="CD735" s="82">
        <v>-0.2742</v>
      </c>
      <c r="CF735" s="82">
        <v>0.12520000000000001</v>
      </c>
      <c r="CG735" s="82">
        <v>-0.4884</v>
      </c>
      <c r="CK735" s="82">
        <v>-0.19289999999999999</v>
      </c>
      <c r="CL735" s="82">
        <v>0.41510000000000002</v>
      </c>
      <c r="CM735" s="82">
        <v>9.69E-2</v>
      </c>
      <c r="CN735" s="82">
        <v>0.27939999999999998</v>
      </c>
      <c r="CO735" s="82">
        <v>-0.39269999999999999</v>
      </c>
      <c r="CP735" s="82">
        <v>-0.13600000000000001</v>
      </c>
      <c r="CQ735" s="82">
        <v>-0.23380000000000001</v>
      </c>
      <c r="CR735" s="82">
        <v>0.80130000000000001</v>
      </c>
    </row>
    <row r="736" spans="1:111" x14ac:dyDescent="0.2">
      <c r="A736" s="82" t="s">
        <v>817</v>
      </c>
      <c r="B736" s="82">
        <v>734</v>
      </c>
      <c r="C736" s="82" t="s">
        <v>1</v>
      </c>
      <c r="D736" s="82" t="s">
        <v>1013</v>
      </c>
      <c r="E736" s="82">
        <v>3</v>
      </c>
      <c r="F736" s="82" t="s">
        <v>81</v>
      </c>
      <c r="G736" s="82">
        <v>40</v>
      </c>
      <c r="H736" s="83">
        <v>50.706059000000003</v>
      </c>
      <c r="I736" s="46" t="s">
        <v>785</v>
      </c>
      <c r="J736" s="82" t="s">
        <v>1019</v>
      </c>
      <c r="K736" s="82">
        <v>9</v>
      </c>
      <c r="L736" s="84" t="s">
        <v>261</v>
      </c>
      <c r="M736" s="82">
        <v>110</v>
      </c>
      <c r="N736" s="83">
        <v>590.23013100000003</v>
      </c>
      <c r="O736" s="46" t="s">
        <v>563</v>
      </c>
      <c r="P736" s="82">
        <v>8.3773</v>
      </c>
      <c r="Q736" s="82">
        <v>4.0789</v>
      </c>
      <c r="R736" s="82">
        <v>4.2984999999999998</v>
      </c>
      <c r="S736" s="82">
        <v>1.4837</v>
      </c>
      <c r="T736" s="82">
        <v>0.76659999999999995</v>
      </c>
      <c r="U736" s="82">
        <v>0.71719999999999995</v>
      </c>
      <c r="V736" s="82">
        <v>-0.15579999999999999</v>
      </c>
      <c r="W736" s="82">
        <v>-7.7499999999999999E-2</v>
      </c>
      <c r="X736" s="82">
        <v>-0.2266</v>
      </c>
      <c r="Y736" s="82">
        <v>-0.2676</v>
      </c>
      <c r="Z736" s="82">
        <v>4.2000000000000003E-2</v>
      </c>
      <c r="AC736" s="86">
        <v>1.84E-2</v>
      </c>
      <c r="AD736" s="82">
        <v>-1.84E-2</v>
      </c>
      <c r="AE736" s="82">
        <v>0.54349999999999998</v>
      </c>
      <c r="AF736" s="82">
        <v>-0.53369999999999995</v>
      </c>
      <c r="AG736" s="82">
        <v>2.7E-2</v>
      </c>
      <c r="AH736" s="82">
        <v>-3.5099999999999999E-2</v>
      </c>
      <c r="AI736" s="82">
        <v>-2.8000000000000001E-2</v>
      </c>
      <c r="AJ736" s="82">
        <v>0.1206</v>
      </c>
      <c r="AK736" s="82">
        <v>0.13139999999999999</v>
      </c>
      <c r="BA736" s="82">
        <v>-2.3300000000000001E-2</v>
      </c>
      <c r="BE736" s="82">
        <v>0.1426</v>
      </c>
      <c r="BF736" s="82">
        <v>-0.20419999999999999</v>
      </c>
      <c r="BG736" s="82">
        <v>0.27029999999999998</v>
      </c>
      <c r="BH736" s="82">
        <v>0.53769999999999996</v>
      </c>
      <c r="BI736" s="82">
        <v>-5.3800000000000001E-2</v>
      </c>
      <c r="BJ736" s="82">
        <v>-0.23519999999999999</v>
      </c>
      <c r="BK736" s="82">
        <v>-0.31530000000000002</v>
      </c>
      <c r="BL736" s="82">
        <v>-8.2500000000000004E-2</v>
      </c>
      <c r="BM736" s="82">
        <v>-0.1047</v>
      </c>
      <c r="BN736" s="82">
        <v>6.8199999999999997E-2</v>
      </c>
      <c r="CD736" s="82">
        <v>7.85E-2</v>
      </c>
      <c r="CF736" s="82">
        <v>-0.2271</v>
      </c>
      <c r="CG736" s="82">
        <v>-5.0500000000000003E-2</v>
      </c>
      <c r="CK736" s="82">
        <v>-0.20219999999999999</v>
      </c>
      <c r="CL736" s="82">
        <v>-0.34560000000000002</v>
      </c>
      <c r="CM736" s="82">
        <v>0.48110000000000003</v>
      </c>
      <c r="CN736" s="82">
        <v>6.59E-2</v>
      </c>
      <c r="CO736" s="82">
        <v>-0.14169999999999999</v>
      </c>
      <c r="CP736" s="82">
        <v>8.2400000000000001E-2</v>
      </c>
      <c r="CQ736" s="82">
        <v>6.0400000000000002E-2</v>
      </c>
      <c r="CR736" s="82">
        <v>0.19869999999999999</v>
      </c>
    </row>
    <row r="737" spans="1:108" x14ac:dyDescent="0.2">
      <c r="A737" s="82" t="s">
        <v>817</v>
      </c>
      <c r="B737" s="82">
        <v>735</v>
      </c>
      <c r="C737" s="82" t="s">
        <v>359</v>
      </c>
      <c r="D737" s="82" t="s">
        <v>1087</v>
      </c>
      <c r="E737" s="82">
        <v>9</v>
      </c>
      <c r="F737" s="82" t="s">
        <v>261</v>
      </c>
      <c r="G737" s="82">
        <v>55</v>
      </c>
      <c r="H737" s="83">
        <v>548.56647499999997</v>
      </c>
      <c r="I737" s="46" t="s">
        <v>262</v>
      </c>
      <c r="J737" s="82" t="s">
        <v>1102</v>
      </c>
      <c r="K737" s="82">
        <v>16</v>
      </c>
      <c r="L737" s="84" t="s">
        <v>952</v>
      </c>
      <c r="M737" s="82">
        <v>10</v>
      </c>
      <c r="N737" s="83">
        <v>364.56492800000001</v>
      </c>
      <c r="O737" s="46" t="s">
        <v>618</v>
      </c>
      <c r="P737" s="82">
        <v>8.3622999999999994</v>
      </c>
      <c r="Q737" s="82">
        <v>1.2129000000000001</v>
      </c>
      <c r="R737" s="82">
        <v>7.1494</v>
      </c>
      <c r="S737" s="82">
        <v>0.81200000000000006</v>
      </c>
      <c r="T737" s="82">
        <v>0.1067</v>
      </c>
      <c r="U737" s="82">
        <v>0.70530000000000004</v>
      </c>
      <c r="V737" s="82">
        <v>-8.7413000000000007</v>
      </c>
      <c r="W737" s="82">
        <v>5.1022999999999996</v>
      </c>
      <c r="X737" s="82">
        <v>-10.643700000000001</v>
      </c>
      <c r="Y737" s="82">
        <v>55.2971</v>
      </c>
      <c r="Z737" s="82">
        <v>-63.4756</v>
      </c>
      <c r="AA737" s="82">
        <v>-14.755100000000001</v>
      </c>
      <c r="AB737" s="82">
        <v>12.300700000000001</v>
      </c>
      <c r="AC737" s="86">
        <v>14.036300000000001</v>
      </c>
      <c r="AD737" s="82">
        <v>18.484500000000001</v>
      </c>
      <c r="AE737" s="82">
        <v>10.9625</v>
      </c>
      <c r="AF737" s="82">
        <v>2.1114999999999999</v>
      </c>
      <c r="AG737" s="82">
        <v>-31.6677</v>
      </c>
      <c r="AH737" s="82">
        <v>11.581</v>
      </c>
      <c r="AI737" s="82">
        <v>6.3907999999999996</v>
      </c>
      <c r="AJ737" s="82">
        <v>28.286000000000001</v>
      </c>
      <c r="AK737" s="82">
        <v>25.9697</v>
      </c>
      <c r="AL737" s="82">
        <v>28.301100000000002</v>
      </c>
      <c r="AM737" s="82">
        <v>-56.495699999999999</v>
      </c>
      <c r="AN737" s="82">
        <v>-41.523899999999998</v>
      </c>
      <c r="AO737" s="82">
        <v>-37.299599999999998</v>
      </c>
      <c r="AP737" s="82">
        <v>9.7546999999999997</v>
      </c>
      <c r="AQ737" s="82">
        <v>-16.505600000000001</v>
      </c>
      <c r="AR737" s="82">
        <v>-5.6691000000000003</v>
      </c>
      <c r="AS737" s="82">
        <v>3.8948</v>
      </c>
      <c r="AT737" s="82">
        <v>1.0295000000000001</v>
      </c>
      <c r="AU737" s="82">
        <v>-8.3400999999999996</v>
      </c>
      <c r="AV737" s="82">
        <v>-0.81220000000000003</v>
      </c>
      <c r="AW737" s="82">
        <v>-6.5061999999999998</v>
      </c>
      <c r="AX737" s="82">
        <v>0.98640000000000005</v>
      </c>
      <c r="AY737" s="82">
        <v>37.0717</v>
      </c>
      <c r="AZ737" s="82">
        <v>16.592300000000002</v>
      </c>
      <c r="BA737" s="82">
        <v>-5.2141999999999999</v>
      </c>
      <c r="BB737" s="82">
        <v>-9.6097999999999999</v>
      </c>
      <c r="BC737" s="82">
        <v>-1.8872</v>
      </c>
      <c r="BD737" s="82">
        <v>43.125399999999999</v>
      </c>
      <c r="BE737" s="82">
        <v>-9.1984999999999992</v>
      </c>
      <c r="BF737" s="82">
        <v>-18.533000000000001</v>
      </c>
      <c r="BG737" s="82">
        <v>30.380199999999999</v>
      </c>
      <c r="BH737" s="82">
        <v>3.9885000000000002</v>
      </c>
      <c r="BI737" s="82">
        <v>-9.5333000000000006</v>
      </c>
      <c r="BJ737" s="82">
        <v>17.544</v>
      </c>
      <c r="BK737" s="82">
        <v>-3.4535999999999998</v>
      </c>
      <c r="BL737" s="82">
        <v>-24.986699999999999</v>
      </c>
      <c r="BM737" s="82">
        <v>16.3505</v>
      </c>
      <c r="BN737" s="82">
        <v>-11.5426</v>
      </c>
      <c r="BO737" s="82">
        <v>-18.798200000000001</v>
      </c>
      <c r="BP737" s="82">
        <v>0.56179999999999997</v>
      </c>
      <c r="BQ737" s="82">
        <v>-17.7836</v>
      </c>
      <c r="BR737" s="82">
        <v>26.9084</v>
      </c>
      <c r="BS737" s="82">
        <v>-24.156500000000001</v>
      </c>
      <c r="BT737" s="82">
        <v>9.8848000000000003</v>
      </c>
      <c r="BU737" s="82">
        <v>-4.1820000000000004</v>
      </c>
      <c r="BV737" s="82">
        <v>11.0951</v>
      </c>
      <c r="BW737" s="82">
        <v>-5.5529999999999999</v>
      </c>
      <c r="BX737" s="82">
        <v>-6.4957000000000003</v>
      </c>
      <c r="BY737" s="82">
        <v>-15.284800000000001</v>
      </c>
      <c r="BZ737" s="82">
        <v>4.8962000000000003</v>
      </c>
      <c r="CA737" s="82">
        <v>41.866199999999999</v>
      </c>
      <c r="CB737" s="82">
        <v>-20.388100000000001</v>
      </c>
      <c r="CC737" s="82">
        <v>-1.1833</v>
      </c>
      <c r="CD737" s="82">
        <v>21.158000000000001</v>
      </c>
      <c r="CE737" s="82">
        <v>-89.096500000000006</v>
      </c>
      <c r="CF737" s="82">
        <v>-34.760100000000001</v>
      </c>
      <c r="CG737" s="82">
        <v>-39.623899999999999</v>
      </c>
      <c r="CH737" s="82">
        <v>-39.662999999999997</v>
      </c>
      <c r="CI737" s="82">
        <v>-2.6669999999999998</v>
      </c>
      <c r="CJ737" s="82">
        <v>-5.6733000000000002</v>
      </c>
      <c r="CK737" s="82">
        <v>14.785399999999999</v>
      </c>
      <c r="CL737" s="82">
        <v>19.717600000000001</v>
      </c>
      <c r="CM737" s="82">
        <v>12.409700000000001</v>
      </c>
      <c r="CN737" s="82">
        <v>-0.25040000000000001</v>
      </c>
      <c r="CO737" s="82">
        <v>9.0564999999999998</v>
      </c>
      <c r="CP737" s="82">
        <v>20.832799999999999</v>
      </c>
      <c r="CQ737" s="82">
        <v>-6.056</v>
      </c>
      <c r="CR737" s="82">
        <v>32.419199999999996</v>
      </c>
      <c r="CS737" s="82">
        <v>39.080100000000002</v>
      </c>
      <c r="CT737" s="82">
        <v>7.3578000000000001</v>
      </c>
      <c r="CU737" s="82">
        <v>-18.229900000000001</v>
      </c>
      <c r="CV737" s="82">
        <v>45.482300000000002</v>
      </c>
      <c r="CW737" s="82">
        <v>-0.4662</v>
      </c>
      <c r="CX737" s="82">
        <v>7.0468000000000002</v>
      </c>
      <c r="CY737" s="82">
        <v>21.251799999999999</v>
      </c>
      <c r="CZ737" s="82">
        <v>15.365600000000001</v>
      </c>
      <c r="DA737" s="82">
        <v>-10.805</v>
      </c>
      <c r="DB737" s="82">
        <v>-32.405000000000001</v>
      </c>
      <c r="DC737" s="82">
        <v>17.9589</v>
      </c>
      <c r="DD737" s="82">
        <v>-3.0430000000000001</v>
      </c>
    </row>
    <row r="738" spans="1:108" x14ac:dyDescent="0.2">
      <c r="A738" s="82" t="s">
        <v>817</v>
      </c>
      <c r="B738" s="82">
        <v>736</v>
      </c>
      <c r="C738" s="82" t="s">
        <v>21</v>
      </c>
      <c r="D738" s="82" t="s">
        <v>1038</v>
      </c>
      <c r="E738" s="82">
        <v>3</v>
      </c>
      <c r="F738" s="82" t="s">
        <v>81</v>
      </c>
      <c r="G738" s="82">
        <v>5</v>
      </c>
      <c r="H738" s="83">
        <v>5.246753</v>
      </c>
      <c r="I738" s="46" t="s">
        <v>524</v>
      </c>
      <c r="J738" s="82" t="s">
        <v>1048</v>
      </c>
      <c r="K738" s="82">
        <v>14</v>
      </c>
      <c r="L738" s="84" t="s">
        <v>203</v>
      </c>
      <c r="M738" s="82">
        <v>95</v>
      </c>
      <c r="N738" s="83">
        <v>553.34046899999998</v>
      </c>
      <c r="O738" s="46" t="s">
        <v>772</v>
      </c>
      <c r="P738" s="82">
        <v>8.3515999999999995</v>
      </c>
      <c r="Q738" s="82">
        <v>2.2898000000000001</v>
      </c>
      <c r="R738" s="82">
        <v>6.0617999999999999</v>
      </c>
      <c r="S738" s="82">
        <v>1.8344</v>
      </c>
      <c r="T738" s="82">
        <v>0.58679999999999999</v>
      </c>
      <c r="U738" s="82">
        <v>1.2476</v>
      </c>
      <c r="V738" s="82">
        <v>-9.9900000000000003E-2</v>
      </c>
      <c r="W738" s="82">
        <v>0.18279999999999999</v>
      </c>
      <c r="X738" s="82">
        <v>0.28939999999999999</v>
      </c>
      <c r="Y738" s="82">
        <v>-0.13550000000000001</v>
      </c>
      <c r="Z738" s="82">
        <v>0.154</v>
      </c>
      <c r="AC738" s="86">
        <v>0.1239</v>
      </c>
      <c r="AD738" s="82">
        <v>8.0999999999999996E-3</v>
      </c>
      <c r="AE738" s="82">
        <v>-1.8599999999999998E-2</v>
      </c>
      <c r="AF738" s="82">
        <v>2.6700000000000002E-2</v>
      </c>
      <c r="AG738" s="82">
        <v>-0.89190000000000003</v>
      </c>
      <c r="AH738" s="82">
        <v>-2.9399999999999999E-2</v>
      </c>
      <c r="AI738" s="82">
        <v>0.33279999999999998</v>
      </c>
      <c r="AJ738" s="82">
        <v>0.17100000000000001</v>
      </c>
      <c r="AK738" s="82">
        <v>0.25900000000000001</v>
      </c>
      <c r="BA738" s="82">
        <v>-0.19400000000000001</v>
      </c>
      <c r="BE738" s="82">
        <v>0.1229</v>
      </c>
      <c r="BF738" s="82">
        <v>-0.17460000000000001</v>
      </c>
      <c r="BG738" s="82">
        <v>-0.61450000000000005</v>
      </c>
      <c r="BH738" s="82">
        <v>-9.2299999999999993E-2</v>
      </c>
      <c r="BI738" s="82">
        <v>1.1557999999999999</v>
      </c>
      <c r="BJ738" s="82">
        <v>-0.66269999999999996</v>
      </c>
      <c r="BK738" s="82">
        <v>0.19120000000000001</v>
      </c>
      <c r="BL738" s="82">
        <v>9.8699999999999996E-2</v>
      </c>
      <c r="BM738" s="82">
        <v>0.1946</v>
      </c>
      <c r="BN738" s="82">
        <v>-2.5100000000000001E-2</v>
      </c>
      <c r="CD738" s="82">
        <v>-0.36370000000000002</v>
      </c>
      <c r="CF738" s="82">
        <v>-0.59570000000000001</v>
      </c>
      <c r="CG738" s="82">
        <v>-0.56950000000000001</v>
      </c>
      <c r="CK738" s="82">
        <v>-0.16350000000000001</v>
      </c>
      <c r="CL738" s="82">
        <v>0.91120000000000001</v>
      </c>
      <c r="CM738" s="82">
        <v>-5.3900000000000003E-2</v>
      </c>
      <c r="CN738" s="82">
        <v>0.41060000000000002</v>
      </c>
      <c r="CO738" s="82">
        <v>0.23430000000000001</v>
      </c>
      <c r="CP738" s="82">
        <v>-0.1148</v>
      </c>
      <c r="CQ738" s="82">
        <v>5.0900000000000001E-2</v>
      </c>
      <c r="CR738" s="82">
        <v>0.25419999999999998</v>
      </c>
    </row>
    <row r="739" spans="1:108" x14ac:dyDescent="0.2">
      <c r="A739" s="82" t="s">
        <v>817</v>
      </c>
      <c r="B739" s="82">
        <v>737</v>
      </c>
      <c r="C739" s="82" t="s">
        <v>1</v>
      </c>
      <c r="D739" s="82" t="s">
        <v>1011</v>
      </c>
      <c r="E739" s="82">
        <v>1</v>
      </c>
      <c r="F739" s="82" t="s">
        <v>114</v>
      </c>
      <c r="G739" s="82">
        <v>60</v>
      </c>
      <c r="H739" s="83">
        <v>465.50564600000001</v>
      </c>
      <c r="I739" s="46" t="s">
        <v>329</v>
      </c>
      <c r="J739" s="82" t="s">
        <v>1022</v>
      </c>
      <c r="K739" s="82">
        <v>12</v>
      </c>
      <c r="L739" s="84" t="s">
        <v>103</v>
      </c>
      <c r="M739" s="82">
        <v>60</v>
      </c>
      <c r="N739" s="83">
        <v>634.16137400000002</v>
      </c>
      <c r="O739" s="46" t="s">
        <v>766</v>
      </c>
      <c r="P739" s="82">
        <v>8.3310999999999993</v>
      </c>
      <c r="Q739" s="82">
        <v>5.4169</v>
      </c>
      <c r="R739" s="82">
        <v>2.9142000000000001</v>
      </c>
      <c r="S739" s="82">
        <v>2.0428999999999999</v>
      </c>
      <c r="T739" s="82">
        <v>1.1166</v>
      </c>
      <c r="U739" s="82">
        <v>0.9264</v>
      </c>
      <c r="V739" s="82">
        <v>0.23519999999999999</v>
      </c>
      <c r="W739" s="82">
        <v>0.1021</v>
      </c>
      <c r="X739" s="82">
        <v>-0.27050000000000002</v>
      </c>
      <c r="Y739" s="82">
        <v>0.33550000000000002</v>
      </c>
      <c r="Z739" s="82">
        <v>-0.107</v>
      </c>
      <c r="AC739" s="86">
        <v>-0.18210000000000001</v>
      </c>
      <c r="AD739" s="82">
        <v>0.2336</v>
      </c>
      <c r="AE739" s="82">
        <v>-0.1666</v>
      </c>
      <c r="AF739" s="82">
        <v>0.1522</v>
      </c>
      <c r="AG739" s="82">
        <v>-2.8999999999999998E-3</v>
      </c>
      <c r="AH739" s="82">
        <v>8.6699999999999999E-2</v>
      </c>
      <c r="AI739" s="82">
        <v>-7.6799999999999993E-2</v>
      </c>
      <c r="AJ739" s="82">
        <v>-1.2699999999999999E-2</v>
      </c>
      <c r="AK739" s="82">
        <v>-0.2601</v>
      </c>
      <c r="BA739" s="82">
        <v>2.1499999999999998E-2</v>
      </c>
      <c r="BE739" s="82">
        <v>-0.1865</v>
      </c>
      <c r="BF739" s="82">
        <v>2.7799999999999998E-2</v>
      </c>
      <c r="BG739" s="82">
        <v>4.5400000000000003E-2</v>
      </c>
      <c r="BH739" s="82">
        <v>0.18379999999999999</v>
      </c>
      <c r="BI739" s="82">
        <v>-3.0000000000000001E-3</v>
      </c>
      <c r="BJ739" s="82">
        <v>2.1999999999999999E-2</v>
      </c>
      <c r="BK739" s="82">
        <v>-1.3899999999999999E-2</v>
      </c>
      <c r="BL739" s="82">
        <v>1E-3</v>
      </c>
      <c r="BM739" s="82">
        <v>-4.1300000000000003E-2</v>
      </c>
      <c r="BN739" s="82">
        <v>-5.6899999999999999E-2</v>
      </c>
      <c r="CD739" s="82">
        <v>0.2263</v>
      </c>
      <c r="CF739" s="82">
        <v>0.14860000000000001</v>
      </c>
      <c r="CG739" s="82">
        <v>0.16339999999999999</v>
      </c>
      <c r="CK739" s="82">
        <v>-5.7000000000000002E-3</v>
      </c>
      <c r="CL739" s="82">
        <v>-9.3600000000000003E-2</v>
      </c>
      <c r="CM739" s="82">
        <v>-0.4677</v>
      </c>
      <c r="CN739" s="82">
        <v>-0.45429999999999998</v>
      </c>
      <c r="CO739" s="82">
        <v>0.15459999999999999</v>
      </c>
      <c r="CP739" s="82">
        <v>0.1535</v>
      </c>
      <c r="CQ739" s="82">
        <v>4.1200000000000001E-2</v>
      </c>
      <c r="CR739" s="82">
        <v>0.13389999999999999</v>
      </c>
    </row>
    <row r="740" spans="1:108" x14ac:dyDescent="0.2">
      <c r="A740" s="82" t="s">
        <v>817</v>
      </c>
      <c r="B740" s="82">
        <v>738</v>
      </c>
      <c r="C740" s="82" t="s">
        <v>21</v>
      </c>
      <c r="D740" s="82" t="s">
        <v>1035</v>
      </c>
      <c r="E740" s="82">
        <v>1</v>
      </c>
      <c r="F740" s="82" t="s">
        <v>114</v>
      </c>
      <c r="G740" s="82">
        <v>65</v>
      </c>
      <c r="H740" s="83">
        <v>485.34241300000002</v>
      </c>
      <c r="I740" s="46" t="s">
        <v>681</v>
      </c>
      <c r="J740" s="82" t="s">
        <v>1053</v>
      </c>
      <c r="K740" s="82">
        <v>20</v>
      </c>
      <c r="L740" s="84" t="s">
        <v>175</v>
      </c>
      <c r="M740" s="82">
        <v>110</v>
      </c>
      <c r="N740" s="83">
        <v>470.62705499999998</v>
      </c>
      <c r="O740" s="46" t="s">
        <v>659</v>
      </c>
      <c r="P740" s="82">
        <v>8.3303999999999991</v>
      </c>
      <c r="Q740" s="82">
        <v>2.3490000000000002</v>
      </c>
      <c r="R740" s="82">
        <v>5.9813999999999998</v>
      </c>
      <c r="S740" s="82">
        <v>1.7018</v>
      </c>
      <c r="T740" s="82">
        <v>0.624</v>
      </c>
      <c r="U740" s="82">
        <v>1.0779000000000001</v>
      </c>
      <c r="V740" s="82">
        <v>-0.13039999999999999</v>
      </c>
      <c r="W740" s="82">
        <v>-4.5499999999999999E-2</v>
      </c>
      <c r="X740" s="82">
        <v>0.29659999999999997</v>
      </c>
      <c r="Y740" s="82">
        <v>0.10879999999999999</v>
      </c>
      <c r="Z740" s="82">
        <v>0.121</v>
      </c>
      <c r="AC740" s="86">
        <v>6.8999999999999999E-3</v>
      </c>
      <c r="AD740" s="82">
        <v>-0.55389999999999995</v>
      </c>
      <c r="AE740" s="82">
        <v>0.35630000000000001</v>
      </c>
      <c r="AF740" s="82">
        <v>-0.2137</v>
      </c>
      <c r="AG740" s="82">
        <v>0.3664</v>
      </c>
      <c r="AH740" s="82">
        <v>7.9100000000000004E-2</v>
      </c>
      <c r="AI740" s="82">
        <v>9.9199999999999997E-2</v>
      </c>
      <c r="AJ740" s="82">
        <v>-6.7400000000000002E-2</v>
      </c>
      <c r="AK740" s="82">
        <v>-0.3029</v>
      </c>
      <c r="BA740" s="82">
        <v>1.8700000000000001E-2</v>
      </c>
      <c r="BE740" s="82">
        <v>9.2700000000000005E-2</v>
      </c>
      <c r="BF740" s="82">
        <v>0</v>
      </c>
      <c r="BG740" s="82">
        <v>0.3397</v>
      </c>
      <c r="BH740" s="82">
        <v>-0.13789999999999999</v>
      </c>
      <c r="BI740" s="82">
        <v>-6.4600000000000005E-2</v>
      </c>
      <c r="BJ740" s="82">
        <v>-0.37169999999999997</v>
      </c>
      <c r="BK740" s="82">
        <v>7.17E-2</v>
      </c>
      <c r="BL740" s="82">
        <v>-0.14979999999999999</v>
      </c>
      <c r="BM740" s="82">
        <v>0.246</v>
      </c>
      <c r="BN740" s="82">
        <v>-4.48E-2</v>
      </c>
      <c r="CD740" s="82">
        <v>-0.2646</v>
      </c>
      <c r="CF740" s="82">
        <v>-0.49469999999999997</v>
      </c>
      <c r="CG740" s="82">
        <v>9.9599999999999994E-2</v>
      </c>
      <c r="CK740" s="82">
        <v>-0.1681</v>
      </c>
      <c r="CL740" s="82">
        <v>0.68859999999999999</v>
      </c>
      <c r="CM740" s="82">
        <v>0.74670000000000003</v>
      </c>
      <c r="CN740" s="82">
        <v>-5.0700000000000002E-2</v>
      </c>
      <c r="CO740" s="82">
        <v>-0.3402</v>
      </c>
      <c r="CP740" s="82">
        <v>5.2499999999999998E-2</v>
      </c>
      <c r="CQ740" s="82">
        <v>-0.43659999999999999</v>
      </c>
      <c r="CR740" s="82">
        <v>0.16739999999999999</v>
      </c>
    </row>
    <row r="741" spans="1:108" x14ac:dyDescent="0.2">
      <c r="A741" s="82" t="s">
        <v>817</v>
      </c>
      <c r="B741" s="82">
        <v>739</v>
      </c>
      <c r="C741" s="82" t="s">
        <v>1</v>
      </c>
      <c r="D741" s="82" t="s">
        <v>1027</v>
      </c>
      <c r="E741" s="82">
        <v>17</v>
      </c>
      <c r="F741" s="82" t="s">
        <v>125</v>
      </c>
      <c r="G741" s="82">
        <v>140</v>
      </c>
      <c r="H741" s="83">
        <v>609.00341700000001</v>
      </c>
      <c r="I741" s="46" t="s">
        <v>311</v>
      </c>
      <c r="J741" s="82" t="s">
        <v>1034</v>
      </c>
      <c r="K741" s="82">
        <v>25</v>
      </c>
      <c r="L741" s="84" t="s">
        <v>109</v>
      </c>
      <c r="M741" s="82">
        <v>25</v>
      </c>
      <c r="N741" s="83">
        <v>15.322797</v>
      </c>
      <c r="O741" s="46" t="s">
        <v>356</v>
      </c>
      <c r="P741" s="82">
        <v>8.3295999999999992</v>
      </c>
      <c r="Q741" s="82">
        <v>5.5712000000000002</v>
      </c>
      <c r="R741" s="82">
        <v>2.7584</v>
      </c>
      <c r="S741" s="82">
        <v>1.5532999999999999</v>
      </c>
      <c r="T741" s="82">
        <v>1.1649</v>
      </c>
      <c r="U741" s="82">
        <v>0.38850000000000001</v>
      </c>
      <c r="V741" s="82">
        <v>0.19220000000000001</v>
      </c>
      <c r="W741" s="82">
        <v>6.3399999999999998E-2</v>
      </c>
      <c r="X741" s="82">
        <v>0.27579999999999999</v>
      </c>
      <c r="Y741" s="82">
        <v>0.31290000000000001</v>
      </c>
      <c r="Z741" s="82">
        <v>5.5E-2</v>
      </c>
      <c r="AC741" s="86">
        <v>0.22969999999999999</v>
      </c>
      <c r="AD741" s="82">
        <v>3.5499999999999997E-2</v>
      </c>
      <c r="AE741" s="82">
        <v>6.93E-2</v>
      </c>
      <c r="AF741" s="82">
        <v>-0.3246</v>
      </c>
      <c r="AG741" s="82">
        <v>1.46E-2</v>
      </c>
      <c r="AH741" s="82">
        <v>-2.92E-2</v>
      </c>
      <c r="AI741" s="82">
        <v>-0.23330000000000001</v>
      </c>
      <c r="AJ741" s="82">
        <v>-4.4900000000000002E-2</v>
      </c>
      <c r="AK741" s="82">
        <v>-8.4900000000000003E-2</v>
      </c>
      <c r="BA741" s="82">
        <v>-0.10349999999999999</v>
      </c>
      <c r="BE741" s="82">
        <v>-1.37E-2</v>
      </c>
      <c r="BF741" s="82">
        <v>0.11700000000000001</v>
      </c>
      <c r="BG741" s="82">
        <v>-0.21859999999999999</v>
      </c>
      <c r="BH741" s="82">
        <v>0.26150000000000001</v>
      </c>
      <c r="BI741" s="82">
        <v>3.9699999999999999E-2</v>
      </c>
      <c r="BJ741" s="82">
        <v>-1.0800000000000001E-2</v>
      </c>
      <c r="BK741" s="82">
        <v>0.1084</v>
      </c>
      <c r="BL741" s="82">
        <v>1.04E-2</v>
      </c>
      <c r="BM741" s="82">
        <v>-0.1168</v>
      </c>
      <c r="BN741" s="82">
        <v>-7.3499999999999996E-2</v>
      </c>
      <c r="CD741" s="82">
        <v>-0.182</v>
      </c>
      <c r="CF741" s="82">
        <v>0.2442</v>
      </c>
      <c r="CG741" s="82">
        <v>7.22E-2</v>
      </c>
      <c r="CK741" s="82">
        <v>-0.128</v>
      </c>
      <c r="CL741" s="82">
        <v>8.6900000000000005E-2</v>
      </c>
      <c r="CM741" s="82">
        <v>6.9699999999999998E-2</v>
      </c>
      <c r="CN741" s="82">
        <v>0.1958</v>
      </c>
      <c r="CO741" s="82">
        <v>-0.1124</v>
      </c>
      <c r="CP741" s="82">
        <v>1.61E-2</v>
      </c>
      <c r="CQ741" s="82">
        <v>-2.7199999999999998E-2</v>
      </c>
      <c r="CR741" s="82">
        <v>-0.23519999999999999</v>
      </c>
    </row>
    <row r="742" spans="1:108" x14ac:dyDescent="0.2">
      <c r="A742" s="82" t="s">
        <v>817</v>
      </c>
      <c r="B742" s="82">
        <v>740</v>
      </c>
      <c r="C742" s="82" t="s">
        <v>21</v>
      </c>
      <c r="D742" s="82" t="s">
        <v>1035</v>
      </c>
      <c r="E742" s="82">
        <v>1</v>
      </c>
      <c r="F742" s="82" t="s">
        <v>114</v>
      </c>
      <c r="G742" s="82">
        <v>150</v>
      </c>
      <c r="H742" s="83">
        <v>568.04717300000004</v>
      </c>
      <c r="I742" s="46" t="s">
        <v>710</v>
      </c>
      <c r="J742" s="82" t="s">
        <v>1048</v>
      </c>
      <c r="K742" s="82">
        <v>14</v>
      </c>
      <c r="L742" s="84" t="s">
        <v>203</v>
      </c>
      <c r="M742" s="82">
        <v>110</v>
      </c>
      <c r="N742" s="83">
        <v>555.06795299999999</v>
      </c>
      <c r="O742" s="46" t="s">
        <v>299</v>
      </c>
      <c r="P742" s="82">
        <v>8.3274000000000008</v>
      </c>
      <c r="Q742" s="82">
        <v>3.7885</v>
      </c>
      <c r="R742" s="82">
        <v>4.5388999999999999</v>
      </c>
      <c r="S742" s="82">
        <v>2.3214999999999999</v>
      </c>
      <c r="T742" s="82">
        <v>0.97599999999999998</v>
      </c>
      <c r="U742" s="82">
        <v>1.3455999999999999</v>
      </c>
      <c r="V742" s="82">
        <v>-0.14480000000000001</v>
      </c>
      <c r="W742" s="82">
        <v>0.19600000000000001</v>
      </c>
      <c r="X742" s="82">
        <v>0.36359999999999998</v>
      </c>
      <c r="Y742" s="82">
        <v>6.0299999999999999E-2</v>
      </c>
      <c r="Z742" s="82">
        <v>0.1978</v>
      </c>
      <c r="AC742" s="86">
        <v>7.0300000000000001E-2</v>
      </c>
      <c r="AD742" s="82">
        <v>0.36720000000000003</v>
      </c>
      <c r="AE742" s="82">
        <v>0.31590000000000001</v>
      </c>
      <c r="AF742" s="82">
        <v>-0.23649999999999999</v>
      </c>
      <c r="AG742" s="82">
        <v>-3.5900000000000001E-2</v>
      </c>
      <c r="AH742" s="82">
        <v>-0.1384</v>
      </c>
      <c r="AI742" s="82">
        <v>-7.4499999999999997E-2</v>
      </c>
      <c r="AJ742" s="82">
        <v>-0.26550000000000001</v>
      </c>
      <c r="AK742" s="82">
        <v>-0.26050000000000001</v>
      </c>
      <c r="BA742" s="82">
        <v>-0.16059999999999999</v>
      </c>
      <c r="BE742" s="82">
        <v>0.43969999999999998</v>
      </c>
      <c r="BF742" s="82">
        <v>-0.12889999999999999</v>
      </c>
      <c r="BG742" s="82">
        <v>-0.28179999999999999</v>
      </c>
      <c r="BH742" s="82">
        <v>0.10349999999999999</v>
      </c>
      <c r="BI742" s="82">
        <v>0.443</v>
      </c>
      <c r="BJ742" s="82">
        <v>5.3E-3</v>
      </c>
      <c r="BK742" s="82">
        <v>-0.18609999999999999</v>
      </c>
      <c r="BL742" s="82">
        <v>5.1499999999999997E-2</v>
      </c>
      <c r="BM742" s="82">
        <v>-4.53E-2</v>
      </c>
      <c r="BN742" s="82">
        <v>-0.24049999999999999</v>
      </c>
      <c r="CD742" s="82">
        <v>-0.26140000000000002</v>
      </c>
      <c r="CF742" s="82">
        <v>0.34639999999999999</v>
      </c>
      <c r="CG742" s="82">
        <v>2.23E-2</v>
      </c>
      <c r="CK742" s="82">
        <v>-0.23849999999999999</v>
      </c>
      <c r="CL742" s="82">
        <v>-0.38529999999999998</v>
      </c>
      <c r="CM742" s="82">
        <v>-0.2858</v>
      </c>
      <c r="CN742" s="82">
        <v>1.2255</v>
      </c>
      <c r="CO742" s="82">
        <v>0.1158</v>
      </c>
      <c r="CP742" s="82">
        <v>-0.2054</v>
      </c>
      <c r="CQ742" s="82">
        <v>-1.2999999999999999E-2</v>
      </c>
      <c r="CR742" s="82">
        <v>-0.32069999999999999</v>
      </c>
    </row>
    <row r="743" spans="1:108" x14ac:dyDescent="0.2">
      <c r="A743" s="82" t="s">
        <v>817</v>
      </c>
      <c r="B743" s="82">
        <v>741</v>
      </c>
      <c r="C743" s="82" t="s">
        <v>21</v>
      </c>
      <c r="D743" s="82" t="s">
        <v>1041</v>
      </c>
      <c r="E743" s="82">
        <v>7</v>
      </c>
      <c r="F743" s="82" t="s">
        <v>100</v>
      </c>
      <c r="G743" s="82">
        <v>135</v>
      </c>
      <c r="H743" s="83">
        <v>722.447855</v>
      </c>
      <c r="I743" s="46" t="s">
        <v>759</v>
      </c>
      <c r="J743" s="82" t="s">
        <v>1042</v>
      </c>
      <c r="K743" s="82">
        <v>8</v>
      </c>
      <c r="L743" s="84" t="s">
        <v>191</v>
      </c>
      <c r="M743" s="82">
        <v>30</v>
      </c>
      <c r="N743" s="83">
        <v>557.99390400000004</v>
      </c>
      <c r="O743" s="46" t="s">
        <v>315</v>
      </c>
      <c r="P743" s="82">
        <v>8.3170000000000002</v>
      </c>
      <c r="Q743" s="82">
        <v>3.9986999999999999</v>
      </c>
      <c r="R743" s="82">
        <v>4.3183999999999996</v>
      </c>
      <c r="S743" s="82">
        <v>1.7191000000000001</v>
      </c>
      <c r="T743" s="82">
        <v>0.94389999999999996</v>
      </c>
      <c r="U743" s="82">
        <v>0.77510000000000001</v>
      </c>
      <c r="V743" s="82">
        <v>-9.4500000000000001E-2</v>
      </c>
      <c r="W743" s="82">
        <v>0.36990000000000001</v>
      </c>
      <c r="X743" s="82">
        <v>0.37440000000000001</v>
      </c>
      <c r="Y743" s="82">
        <v>-0.36870000000000003</v>
      </c>
      <c r="Z743" s="82">
        <v>0.13619999999999999</v>
      </c>
      <c r="AC743" s="86">
        <v>2.4799999999999999E-2</v>
      </c>
      <c r="AD743" s="82">
        <v>0.25840000000000002</v>
      </c>
      <c r="AE743" s="82">
        <v>0.43559999999999999</v>
      </c>
      <c r="AF743" s="82">
        <v>0.43130000000000002</v>
      </c>
      <c r="AG743" s="82">
        <v>-0.91790000000000005</v>
      </c>
      <c r="AH743" s="82">
        <v>9.2600000000000002E-2</v>
      </c>
      <c r="AI743" s="82">
        <v>9.2999999999999999E-2</v>
      </c>
      <c r="AJ743" s="82">
        <v>-0.1197</v>
      </c>
      <c r="AK743" s="82">
        <v>-6.5699999999999995E-2</v>
      </c>
      <c r="BA743" s="82">
        <v>-0.36480000000000001</v>
      </c>
      <c r="BE743" s="82">
        <v>0.41349999999999998</v>
      </c>
      <c r="BF743" s="82">
        <v>-0.2145</v>
      </c>
      <c r="BG743" s="82">
        <v>4.5999999999999999E-3</v>
      </c>
      <c r="BH743" s="82">
        <v>0.29149999999999998</v>
      </c>
      <c r="BI743" s="82">
        <v>0.13389999999999999</v>
      </c>
      <c r="BJ743" s="82">
        <v>-1.0200000000000001E-2</v>
      </c>
      <c r="BK743" s="82">
        <v>-1.9099999999999999E-2</v>
      </c>
      <c r="BL743" s="82">
        <v>-0.1595</v>
      </c>
      <c r="BM743" s="82">
        <v>-0.14810000000000001</v>
      </c>
      <c r="BN743" s="82">
        <v>7.2599999999999998E-2</v>
      </c>
      <c r="CD743" s="82">
        <v>-0.35680000000000001</v>
      </c>
      <c r="CF743" s="82">
        <v>0.35970000000000002</v>
      </c>
      <c r="CG743" s="82">
        <v>0.31340000000000001</v>
      </c>
      <c r="CK743" s="82">
        <v>-0.21560000000000001</v>
      </c>
      <c r="CL743" s="82">
        <v>-0.2215</v>
      </c>
      <c r="CM743" s="82">
        <v>-0.23860000000000001</v>
      </c>
      <c r="CN743" s="82">
        <v>0.6966</v>
      </c>
      <c r="CO743" s="82">
        <v>-0.36649999999999999</v>
      </c>
      <c r="CP743" s="82">
        <v>-0.24590000000000001</v>
      </c>
      <c r="CQ743" s="82">
        <v>8.3000000000000004E-2</v>
      </c>
      <c r="CR743" s="82">
        <v>0.1923</v>
      </c>
    </row>
    <row r="744" spans="1:108" x14ac:dyDescent="0.2">
      <c r="A744" s="82" t="s">
        <v>817</v>
      </c>
      <c r="B744" s="82">
        <v>742</v>
      </c>
      <c r="C744" s="82" t="s">
        <v>359</v>
      </c>
      <c r="D744" s="82" t="s">
        <v>1084</v>
      </c>
      <c r="E744" s="82">
        <v>6</v>
      </c>
      <c r="F744" s="82" t="s">
        <v>97</v>
      </c>
      <c r="G744" s="82">
        <v>80</v>
      </c>
      <c r="H744" s="83">
        <v>59.006891000000003</v>
      </c>
      <c r="I744" s="46" t="s">
        <v>780</v>
      </c>
      <c r="J744" s="82" t="s">
        <v>1110</v>
      </c>
      <c r="K744" s="82">
        <v>18</v>
      </c>
      <c r="L744" s="84" t="s">
        <v>961</v>
      </c>
      <c r="M744" s="82">
        <v>0</v>
      </c>
      <c r="N744" s="83">
        <v>1.0037039999999999</v>
      </c>
      <c r="O744" s="46" t="s">
        <v>636</v>
      </c>
      <c r="P744" s="82">
        <v>8.3065999999999995</v>
      </c>
      <c r="Q744" s="82">
        <v>1E-3</v>
      </c>
      <c r="R744" s="82">
        <v>8.3056999999999999</v>
      </c>
      <c r="S744" s="82">
        <v>0.47970000000000002</v>
      </c>
      <c r="T744" s="82">
        <v>2.0000000000000001E-4</v>
      </c>
      <c r="U744" s="82">
        <v>0.47949999999999998</v>
      </c>
      <c r="V744" s="82">
        <v>-10.331899999999999</v>
      </c>
      <c r="W744" s="82">
        <v>-11.162800000000001</v>
      </c>
      <c r="X744" s="82">
        <v>-0.49399999999999999</v>
      </c>
      <c r="Y744" s="82">
        <v>16.951699999999999</v>
      </c>
      <c r="Z744" s="82">
        <v>-19.166899999999998</v>
      </c>
      <c r="AA744" s="82">
        <v>5.7754000000000003</v>
      </c>
      <c r="AB744" s="82">
        <v>-66.427499999999995</v>
      </c>
      <c r="AC744" s="86">
        <v>23.4405</v>
      </c>
      <c r="AD744" s="82">
        <v>14.286300000000001</v>
      </c>
      <c r="AE744" s="82">
        <v>7.4196999999999997</v>
      </c>
      <c r="AF744" s="82">
        <v>-4.4942000000000002</v>
      </c>
      <c r="AG744" s="82">
        <v>-43.222499999999997</v>
      </c>
      <c r="AH744" s="82">
        <v>6.4894999999999996</v>
      </c>
      <c r="AI744" s="82">
        <v>13.6897</v>
      </c>
      <c r="AJ744" s="82">
        <v>9.9448000000000008</v>
      </c>
      <c r="AK744" s="82">
        <v>6.3407</v>
      </c>
      <c r="AL744" s="82">
        <v>30.811699999999998</v>
      </c>
      <c r="AM744" s="82">
        <v>-17.604199999999999</v>
      </c>
      <c r="AN744" s="82">
        <v>-5.9790000000000001</v>
      </c>
      <c r="AO744" s="82">
        <v>-4.5209000000000001</v>
      </c>
      <c r="AP744" s="82">
        <v>7.6733000000000002</v>
      </c>
      <c r="AQ744" s="82">
        <v>5.5686999999999998</v>
      </c>
      <c r="AR744" s="82">
        <v>1.5355000000000001</v>
      </c>
      <c r="AS744" s="82">
        <v>5.0328999999999997</v>
      </c>
      <c r="AT744" s="82">
        <v>4.6961000000000004</v>
      </c>
      <c r="AU744" s="82">
        <v>17.402100000000001</v>
      </c>
      <c r="AV744" s="82">
        <v>-5.9367999999999999</v>
      </c>
      <c r="AW744" s="82">
        <v>12.188700000000001</v>
      </c>
      <c r="AX744" s="82">
        <v>-8.5547000000000004</v>
      </c>
      <c r="AY744" s="82">
        <v>-41.664299999999997</v>
      </c>
      <c r="AZ744" s="82">
        <v>28.323799999999999</v>
      </c>
      <c r="BA744" s="82">
        <v>42.462699999999998</v>
      </c>
      <c r="BB744" s="82">
        <v>-37.423200000000001</v>
      </c>
      <c r="BC744" s="82">
        <v>61.722900000000003</v>
      </c>
      <c r="BD744" s="82">
        <v>-101.0829</v>
      </c>
      <c r="BE744" s="82">
        <v>3.3565999999999998</v>
      </c>
      <c r="BF744" s="82">
        <v>14.151400000000001</v>
      </c>
      <c r="BG744" s="82">
        <v>-15.3293</v>
      </c>
      <c r="BH744" s="82">
        <v>-33.011899999999997</v>
      </c>
      <c r="BI744" s="82">
        <v>24.516100000000002</v>
      </c>
      <c r="BJ744" s="82">
        <v>-35.1935</v>
      </c>
      <c r="BK744" s="82">
        <v>13.1965</v>
      </c>
      <c r="BL744" s="82">
        <v>9.4544999999999995</v>
      </c>
      <c r="BM744" s="82">
        <v>-11.213800000000001</v>
      </c>
      <c r="BN744" s="82">
        <v>16.372800000000002</v>
      </c>
      <c r="BO744" s="82">
        <v>-43.852400000000003</v>
      </c>
      <c r="BP744" s="82">
        <v>-21.1721</v>
      </c>
      <c r="BQ744" s="82">
        <v>30.432300000000001</v>
      </c>
      <c r="BR744" s="82">
        <v>7.2956000000000003</v>
      </c>
      <c r="BS744" s="82">
        <v>17.511800000000001</v>
      </c>
      <c r="BT744" s="82">
        <v>10.4922</v>
      </c>
      <c r="BU744" s="82">
        <v>10.5036</v>
      </c>
      <c r="BV744" s="82">
        <v>-1.9962</v>
      </c>
      <c r="BW744" s="82">
        <v>15.700799999999999</v>
      </c>
      <c r="BX744" s="82">
        <v>8.4656000000000002</v>
      </c>
      <c r="BY744" s="82">
        <v>21.697399999999998</v>
      </c>
      <c r="BZ744" s="82">
        <v>4.5092999999999996</v>
      </c>
      <c r="CA744" s="82">
        <v>-23.158000000000001</v>
      </c>
      <c r="CB744" s="82">
        <v>11.5913</v>
      </c>
      <c r="CC744" s="82">
        <v>5.4189999999999996</v>
      </c>
      <c r="CD744" s="82">
        <v>37.090699999999998</v>
      </c>
      <c r="CE744" s="82">
        <v>25.657699999999998</v>
      </c>
      <c r="CF744" s="82">
        <v>18.5549</v>
      </c>
      <c r="CG744" s="82">
        <v>-25.339099999999998</v>
      </c>
      <c r="CH744" s="82">
        <v>-1.7676000000000001</v>
      </c>
      <c r="CI744" s="82">
        <v>5.4272999999999998</v>
      </c>
      <c r="CJ744" s="82">
        <v>3.2751999999999999</v>
      </c>
      <c r="CK744" s="82">
        <v>-19.072500000000002</v>
      </c>
      <c r="CL744" s="82">
        <v>14.712899999999999</v>
      </c>
      <c r="CM744" s="82">
        <v>38.325000000000003</v>
      </c>
      <c r="CN744" s="82">
        <v>51.767099999999999</v>
      </c>
      <c r="CO744" s="82">
        <v>-2.2595000000000001</v>
      </c>
      <c r="CP744" s="82">
        <v>-31.8368</v>
      </c>
      <c r="CQ744" s="82">
        <v>10.648300000000001</v>
      </c>
      <c r="CR744" s="82">
        <v>22.033200000000001</v>
      </c>
      <c r="CS744" s="82">
        <v>-40.4619</v>
      </c>
      <c r="CT744" s="82">
        <v>-29.367799999999999</v>
      </c>
      <c r="CU744" s="82">
        <v>-11.7658</v>
      </c>
      <c r="CV744" s="82">
        <v>-23.120100000000001</v>
      </c>
      <c r="CW744" s="82">
        <v>-26.0989</v>
      </c>
      <c r="CX744" s="82">
        <v>-3.8788</v>
      </c>
      <c r="CY744" s="82">
        <v>0.38219999999999998</v>
      </c>
      <c r="CZ744" s="82">
        <v>-0.36349999999999999</v>
      </c>
      <c r="DA744" s="82">
        <v>7.1569000000000003</v>
      </c>
      <c r="DB744" s="82">
        <v>3.3784000000000001</v>
      </c>
      <c r="DC744" s="82">
        <v>-0.67859999999999998</v>
      </c>
      <c r="DD744" s="82">
        <v>-27.817699999999999</v>
      </c>
    </row>
    <row r="745" spans="1:108" x14ac:dyDescent="0.2">
      <c r="A745" s="82" t="s">
        <v>817</v>
      </c>
      <c r="B745" s="82">
        <v>743</v>
      </c>
      <c r="C745" s="82" t="s">
        <v>1</v>
      </c>
      <c r="D745" s="82" t="s">
        <v>1016</v>
      </c>
      <c r="E745" s="82">
        <v>6</v>
      </c>
      <c r="F745" s="82" t="s">
        <v>97</v>
      </c>
      <c r="G745" s="82">
        <v>115</v>
      </c>
      <c r="H745" s="83">
        <v>532.96330399999999</v>
      </c>
      <c r="I745" s="46" t="s">
        <v>258</v>
      </c>
      <c r="J745" s="82" t="s">
        <v>1018</v>
      </c>
      <c r="K745" s="82">
        <v>8</v>
      </c>
      <c r="L745" s="84" t="s">
        <v>191</v>
      </c>
      <c r="M745" s="82">
        <v>0</v>
      </c>
      <c r="N745" s="83">
        <v>28.363769999999999</v>
      </c>
      <c r="O745" s="46" t="s">
        <v>787</v>
      </c>
      <c r="P745" s="82">
        <v>8.3024000000000004</v>
      </c>
      <c r="Q745" s="82">
        <v>3.6362000000000001</v>
      </c>
      <c r="R745" s="82">
        <v>4.6661000000000001</v>
      </c>
      <c r="S745" s="82">
        <v>1.6020000000000001</v>
      </c>
      <c r="T745" s="82">
        <v>0.75029999999999997</v>
      </c>
      <c r="U745" s="82">
        <v>0.85170000000000001</v>
      </c>
      <c r="V745" s="82">
        <v>-0.16109999999999999</v>
      </c>
      <c r="W745" s="82">
        <v>-0.1958</v>
      </c>
      <c r="X745" s="82">
        <v>-0.22589999999999999</v>
      </c>
      <c r="Y745" s="82">
        <v>-9.9400000000000002E-2</v>
      </c>
      <c r="Z745" s="82">
        <v>-2.23E-2</v>
      </c>
      <c r="AC745" s="86">
        <v>0.23330000000000001</v>
      </c>
      <c r="AD745" s="82">
        <v>-0.1424</v>
      </c>
      <c r="AE745" s="82">
        <v>1.66E-2</v>
      </c>
      <c r="AF745" s="82">
        <v>-0.2777</v>
      </c>
      <c r="AG745" s="82">
        <v>-0.14649999999999999</v>
      </c>
      <c r="AH745" s="82">
        <v>8.6300000000000002E-2</v>
      </c>
      <c r="AI745" s="82">
        <v>0.19919999999999999</v>
      </c>
      <c r="AJ745" s="82">
        <v>4.9500000000000002E-2</v>
      </c>
      <c r="AK745" s="82">
        <v>0.10340000000000001</v>
      </c>
      <c r="BA745" s="82">
        <v>-3.3300000000000003E-2</v>
      </c>
      <c r="BE745" s="82">
        <v>0.22600000000000001</v>
      </c>
      <c r="BF745" s="82">
        <v>0.18210000000000001</v>
      </c>
      <c r="BG745" s="82">
        <v>-0.25950000000000001</v>
      </c>
      <c r="BH745" s="82">
        <v>0.17150000000000001</v>
      </c>
      <c r="BI745" s="82">
        <v>-0.54720000000000002</v>
      </c>
      <c r="BJ745" s="82">
        <v>-7.8E-2</v>
      </c>
      <c r="BK745" s="82">
        <v>-3.0800000000000001E-2</v>
      </c>
      <c r="BL745" s="82">
        <v>6.2399999999999997E-2</v>
      </c>
      <c r="BM745" s="82">
        <v>0.1203</v>
      </c>
      <c r="BN745" s="82">
        <v>0.1865</v>
      </c>
      <c r="CD745" s="82">
        <v>0.14330000000000001</v>
      </c>
      <c r="CF745" s="82">
        <v>-0.33600000000000002</v>
      </c>
      <c r="CG745" s="82">
        <v>-0.23430000000000001</v>
      </c>
      <c r="CK745" s="82">
        <v>-4.99E-2</v>
      </c>
      <c r="CL745" s="82">
        <v>-0.45429999999999998</v>
      </c>
      <c r="CM745" s="82">
        <v>8.6900000000000005E-2</v>
      </c>
      <c r="CN745" s="82">
        <v>-2.9499999999999998E-2</v>
      </c>
      <c r="CO745" s="82">
        <v>0.438</v>
      </c>
      <c r="CP745" s="82">
        <v>0.16500000000000001</v>
      </c>
      <c r="CQ745" s="82">
        <v>0.16850000000000001</v>
      </c>
      <c r="CR745" s="82">
        <v>0.1023</v>
      </c>
    </row>
    <row r="746" spans="1:108" x14ac:dyDescent="0.2">
      <c r="A746" s="82" t="s">
        <v>817</v>
      </c>
      <c r="B746" s="82">
        <v>744</v>
      </c>
      <c r="C746" s="82" t="s">
        <v>1</v>
      </c>
      <c r="D746" s="82" t="s">
        <v>1021</v>
      </c>
      <c r="E746" s="82">
        <v>11</v>
      </c>
      <c r="F746" s="82" t="s">
        <v>919</v>
      </c>
      <c r="G746" s="82">
        <v>10</v>
      </c>
      <c r="H746" s="83">
        <v>639.04367000000002</v>
      </c>
      <c r="I746" s="46" t="s">
        <v>579</v>
      </c>
      <c r="J746" s="82" t="s">
        <v>1024</v>
      </c>
      <c r="K746" s="82">
        <v>14</v>
      </c>
      <c r="L746" s="84" t="s">
        <v>203</v>
      </c>
      <c r="M746" s="82">
        <v>60</v>
      </c>
      <c r="N746" s="83">
        <v>440.77331800000002</v>
      </c>
      <c r="O746" s="46" t="s">
        <v>347</v>
      </c>
      <c r="P746" s="82">
        <v>8.2942</v>
      </c>
      <c r="Q746" s="82">
        <v>3.7179000000000002</v>
      </c>
      <c r="R746" s="82">
        <v>4.5762999999999998</v>
      </c>
      <c r="S746" s="82">
        <v>1.1466000000000001</v>
      </c>
      <c r="T746" s="82">
        <v>0.71330000000000005</v>
      </c>
      <c r="U746" s="82">
        <v>0.43330000000000002</v>
      </c>
      <c r="V746" s="82">
        <v>-5.1799999999999999E-2</v>
      </c>
      <c r="W746" s="82">
        <v>0.18490000000000001</v>
      </c>
      <c r="X746" s="82">
        <v>0.21529999999999999</v>
      </c>
      <c r="Y746" s="82">
        <v>-6.4399999999999999E-2</v>
      </c>
      <c r="Z746" s="82">
        <v>-6.59E-2</v>
      </c>
      <c r="AC746" s="86">
        <v>-0.1258</v>
      </c>
      <c r="AD746" s="82">
        <v>0.23549999999999999</v>
      </c>
      <c r="AE746" s="82">
        <v>0.31879999999999997</v>
      </c>
      <c r="AF746" s="82">
        <v>2.0500000000000001E-2</v>
      </c>
      <c r="AG746" s="82">
        <v>-0.10829999999999999</v>
      </c>
      <c r="AH746" s="82">
        <v>0.10589999999999999</v>
      </c>
      <c r="AI746" s="82">
        <v>-0.1018</v>
      </c>
      <c r="AJ746" s="82">
        <v>-0.18959999999999999</v>
      </c>
      <c r="AK746" s="82">
        <v>-2.5000000000000001E-2</v>
      </c>
      <c r="BA746" s="82">
        <v>6.6400000000000001E-2</v>
      </c>
      <c r="BE746" s="82">
        <v>0.29270000000000002</v>
      </c>
      <c r="BF746" s="82">
        <v>-2.3999999999999998E-3</v>
      </c>
      <c r="BG746" s="82">
        <v>0.1192</v>
      </c>
      <c r="BH746" s="82">
        <v>-0.12520000000000001</v>
      </c>
      <c r="BI746" s="82">
        <v>6.9800000000000001E-2</v>
      </c>
      <c r="BJ746" s="82">
        <v>-1.38E-2</v>
      </c>
      <c r="BK746" s="82">
        <v>-0.14929999999999999</v>
      </c>
      <c r="BL746" s="82">
        <v>-0.1133</v>
      </c>
      <c r="BM746" s="82">
        <v>-4.7399999999999998E-2</v>
      </c>
      <c r="BN746" s="82">
        <v>-9.6699999999999994E-2</v>
      </c>
      <c r="CD746" s="82">
        <v>-4.1999999999999997E-3</v>
      </c>
      <c r="CF746" s="82">
        <v>-2.5000000000000001E-2</v>
      </c>
      <c r="CG746" s="82">
        <v>0.2324</v>
      </c>
      <c r="CK746" s="82">
        <v>-0.1018</v>
      </c>
      <c r="CL746" s="82">
        <v>-0.2172</v>
      </c>
      <c r="CM746" s="82">
        <v>-1.4800000000000001E-2</v>
      </c>
      <c r="CN746" s="82">
        <v>3.27E-2</v>
      </c>
      <c r="CO746" s="82">
        <v>0.36080000000000001</v>
      </c>
      <c r="CP746" s="82">
        <v>8.0999999999999996E-3</v>
      </c>
      <c r="CQ746" s="82">
        <v>-2.92E-2</v>
      </c>
      <c r="CR746" s="82">
        <v>-0.2419</v>
      </c>
    </row>
    <row r="747" spans="1:108" x14ac:dyDescent="0.2">
      <c r="A747" s="82" t="s">
        <v>817</v>
      </c>
      <c r="B747" s="82">
        <v>745</v>
      </c>
      <c r="C747" s="82" t="s">
        <v>1</v>
      </c>
      <c r="D747" s="82" t="s">
        <v>1027</v>
      </c>
      <c r="E747" s="82">
        <v>17</v>
      </c>
      <c r="F747" s="82" t="s">
        <v>125</v>
      </c>
      <c r="G747" s="82">
        <v>20</v>
      </c>
      <c r="H747" s="83">
        <v>12.419954000000001</v>
      </c>
      <c r="I747" s="46" t="s">
        <v>160</v>
      </c>
      <c r="J747" s="82" t="s">
        <v>1029</v>
      </c>
      <c r="K747" s="82">
        <v>20</v>
      </c>
      <c r="L747" s="84" t="s">
        <v>175</v>
      </c>
      <c r="M747" s="82">
        <v>30</v>
      </c>
      <c r="N747" s="83">
        <v>65.691438000000005</v>
      </c>
      <c r="O747" s="46" t="s">
        <v>653</v>
      </c>
      <c r="P747" s="82">
        <v>8.2939000000000007</v>
      </c>
      <c r="Q747" s="82">
        <v>5.8563000000000001</v>
      </c>
      <c r="R747" s="82">
        <v>2.4376000000000002</v>
      </c>
      <c r="S747" s="82">
        <v>1.7338</v>
      </c>
      <c r="T747" s="82">
        <v>1.1660999999999999</v>
      </c>
      <c r="U747" s="82">
        <v>0.56779999999999997</v>
      </c>
      <c r="V747" s="82">
        <v>-0.1</v>
      </c>
      <c r="W747" s="82">
        <v>0.1024</v>
      </c>
      <c r="X747" s="82">
        <v>0.28889999999999999</v>
      </c>
      <c r="Y747" s="82">
        <v>-0.1353</v>
      </c>
      <c r="Z747" s="82">
        <v>8.4599999999999995E-2</v>
      </c>
      <c r="AC747" s="86">
        <v>-8.2199999999999995E-2</v>
      </c>
      <c r="AD747" s="82">
        <v>7.8299999999999995E-2</v>
      </c>
      <c r="AE747" s="82">
        <v>-0.46789999999999998</v>
      </c>
      <c r="AF747" s="82">
        <v>0.2029</v>
      </c>
      <c r="AG747" s="82">
        <v>0.187</v>
      </c>
      <c r="AH747" s="82">
        <v>8.2100000000000006E-2</v>
      </c>
      <c r="AI747" s="82">
        <v>6.0299999999999999E-2</v>
      </c>
      <c r="AJ747" s="82">
        <v>-9.6299999999999997E-2</v>
      </c>
      <c r="AK747" s="82">
        <v>8.6599999999999996E-2</v>
      </c>
      <c r="BA747" s="82">
        <v>-0.12870000000000001</v>
      </c>
      <c r="BE747" s="82">
        <v>-7.0000000000000007E-2</v>
      </c>
      <c r="BF747" s="82">
        <v>0.13400000000000001</v>
      </c>
      <c r="BG747" s="82">
        <v>0.1477</v>
      </c>
      <c r="BH747" s="82">
        <v>4.82E-2</v>
      </c>
      <c r="BI747" s="82">
        <v>0.13020000000000001</v>
      </c>
      <c r="BJ747" s="82">
        <v>2.63E-2</v>
      </c>
      <c r="BK747" s="82">
        <v>-0.16600000000000001</v>
      </c>
      <c r="BL747" s="82">
        <v>-2.0899999999999998E-2</v>
      </c>
      <c r="BM747" s="82">
        <v>7.4999999999999997E-3</v>
      </c>
      <c r="BN747" s="82">
        <v>-0.10829999999999999</v>
      </c>
      <c r="CD747" s="82">
        <v>-3.15E-2</v>
      </c>
      <c r="CF747" s="82">
        <v>-0.1862</v>
      </c>
      <c r="CG747" s="82">
        <v>0.31580000000000003</v>
      </c>
      <c r="CK747" s="82">
        <v>0.1065</v>
      </c>
      <c r="CL747" s="82">
        <v>-9.35E-2</v>
      </c>
      <c r="CM747" s="82">
        <v>-0.13600000000000001</v>
      </c>
      <c r="CN747" s="82">
        <v>0.3659</v>
      </c>
      <c r="CO747" s="82">
        <v>-6.5600000000000006E-2</v>
      </c>
      <c r="CP747" s="82">
        <v>2.8E-3</v>
      </c>
      <c r="CQ747" s="82">
        <v>-8.9499999999999996E-2</v>
      </c>
      <c r="CR747" s="82">
        <v>-0.18859999999999999</v>
      </c>
    </row>
    <row r="748" spans="1:108" x14ac:dyDescent="0.2">
      <c r="A748" s="82" t="s">
        <v>817</v>
      </c>
      <c r="B748" s="82">
        <v>746</v>
      </c>
      <c r="C748" s="82" t="s">
        <v>21</v>
      </c>
      <c r="D748" s="82" t="s">
        <v>1039</v>
      </c>
      <c r="E748" s="82">
        <v>5</v>
      </c>
      <c r="F748" s="82" t="s">
        <v>92</v>
      </c>
      <c r="G748" s="82">
        <v>10</v>
      </c>
      <c r="H748" s="83">
        <v>8.3445090000000004</v>
      </c>
      <c r="I748" s="46" t="s">
        <v>372</v>
      </c>
      <c r="J748" s="82" t="s">
        <v>1056</v>
      </c>
      <c r="K748" s="82">
        <v>23</v>
      </c>
      <c r="L748" s="84" t="s">
        <v>971</v>
      </c>
      <c r="M748" s="82">
        <v>30</v>
      </c>
      <c r="N748" s="83">
        <v>22.552219000000001</v>
      </c>
      <c r="O748" s="46" t="s">
        <v>805</v>
      </c>
      <c r="P748" s="82">
        <v>8.2911000000000001</v>
      </c>
      <c r="Q748" s="82">
        <v>4.3125999999999998</v>
      </c>
      <c r="R748" s="82">
        <v>3.9784999999999999</v>
      </c>
      <c r="S748" s="82">
        <v>1.3004</v>
      </c>
      <c r="T748" s="82">
        <v>0.98550000000000004</v>
      </c>
      <c r="U748" s="82">
        <v>0.315</v>
      </c>
      <c r="V748" s="82">
        <v>7.1199999999999999E-2</v>
      </c>
      <c r="W748" s="82">
        <v>0.1222</v>
      </c>
      <c r="X748" s="82">
        <v>0.37340000000000001</v>
      </c>
      <c r="Y748" s="82">
        <v>-0.1245</v>
      </c>
      <c r="Z748" s="82">
        <v>-7.5499999999999998E-2</v>
      </c>
      <c r="AC748" s="86">
        <v>-0.22</v>
      </c>
      <c r="AD748" s="82">
        <v>0.50049999999999994</v>
      </c>
      <c r="AE748" s="82">
        <v>0.2122</v>
      </c>
      <c r="AF748" s="82">
        <v>0.22309999999999999</v>
      </c>
      <c r="AG748" s="82">
        <v>0.5635</v>
      </c>
      <c r="AH748" s="82">
        <v>-0.34350000000000003</v>
      </c>
      <c r="AI748" s="82">
        <v>-2.58E-2</v>
      </c>
      <c r="AJ748" s="82">
        <v>-0.23569999999999999</v>
      </c>
      <c r="AK748" s="82">
        <v>-0.47420000000000001</v>
      </c>
      <c r="BA748" s="82">
        <v>-4.5999999999999999E-2</v>
      </c>
      <c r="BE748" s="82">
        <v>0.1227</v>
      </c>
      <c r="BF748" s="82">
        <v>-0.19600000000000001</v>
      </c>
      <c r="BG748" s="82">
        <v>0.20979999999999999</v>
      </c>
      <c r="BH748" s="82">
        <v>-0.38140000000000002</v>
      </c>
      <c r="BI748" s="82">
        <v>-0.2162</v>
      </c>
      <c r="BJ748" s="82">
        <v>0.182</v>
      </c>
      <c r="BK748" s="82">
        <v>-0.16930000000000001</v>
      </c>
      <c r="BL748" s="82">
        <v>0.1578</v>
      </c>
      <c r="BM748" s="82">
        <v>-7.6999999999999999E-2</v>
      </c>
      <c r="BN748" s="82">
        <v>0.41349999999999998</v>
      </c>
      <c r="CD748" s="82">
        <v>-0.38290000000000002</v>
      </c>
      <c r="CF748" s="82">
        <v>0.35170000000000001</v>
      </c>
      <c r="CG748" s="82">
        <v>-0.05</v>
      </c>
      <c r="CK748" s="82">
        <v>-0.17879999999999999</v>
      </c>
      <c r="CL748" s="82">
        <v>0.3679</v>
      </c>
      <c r="CM748" s="82">
        <v>6.2E-2</v>
      </c>
      <c r="CN748" s="82">
        <v>-0.1075</v>
      </c>
      <c r="CO748" s="82">
        <v>3.2199999999999999E-2</v>
      </c>
      <c r="CP748" s="82">
        <v>-8.7099999999999997E-2</v>
      </c>
      <c r="CQ748" s="82">
        <v>-8.8499999999999995E-2</v>
      </c>
      <c r="CR748" s="82">
        <v>8.1000000000000003E-2</v>
      </c>
    </row>
    <row r="749" spans="1:108" x14ac:dyDescent="0.2">
      <c r="A749" s="82" t="s">
        <v>817</v>
      </c>
      <c r="B749" s="82">
        <v>747</v>
      </c>
      <c r="C749" s="82" t="s">
        <v>359</v>
      </c>
      <c r="D749" s="82" t="s">
        <v>1102</v>
      </c>
      <c r="E749" s="82">
        <v>16</v>
      </c>
      <c r="F749" s="82" t="s">
        <v>952</v>
      </c>
      <c r="G749" s="82">
        <v>10</v>
      </c>
      <c r="H749" s="83">
        <v>364.56492800000001</v>
      </c>
      <c r="I749" s="46" t="s">
        <v>618</v>
      </c>
      <c r="J749" s="82" t="s">
        <v>1102</v>
      </c>
      <c r="K749" s="82">
        <v>16</v>
      </c>
      <c r="L749" s="84" t="s">
        <v>952</v>
      </c>
      <c r="M749" s="82">
        <v>20</v>
      </c>
      <c r="N749" s="83">
        <v>385.64137899999997</v>
      </c>
      <c r="O749" s="46" t="s">
        <v>620</v>
      </c>
      <c r="P749" s="82">
        <v>8.2890999999999995</v>
      </c>
      <c r="Q749" s="82">
        <v>2.3574000000000002</v>
      </c>
      <c r="R749" s="82">
        <v>5.9316000000000004</v>
      </c>
      <c r="S749" s="82">
        <v>0.12690000000000001</v>
      </c>
      <c r="T749" s="82">
        <v>0.12690000000000001</v>
      </c>
      <c r="U749" s="82">
        <v>0</v>
      </c>
      <c r="V749" s="82">
        <v>11.8969</v>
      </c>
      <c r="W749" s="82">
        <v>-8.3323</v>
      </c>
      <c r="X749" s="82">
        <v>19.641200000000001</v>
      </c>
      <c r="Y749" s="82">
        <v>-12.081</v>
      </c>
      <c r="Z749" s="82">
        <v>5.9988000000000001</v>
      </c>
      <c r="AA749" s="82">
        <v>13.4497</v>
      </c>
      <c r="AB749" s="82">
        <v>59.565399999999997</v>
      </c>
      <c r="AC749" s="86">
        <v>-30.48</v>
      </c>
      <c r="AD749" s="82">
        <v>17.023599999999998</v>
      </c>
      <c r="AE749" s="82">
        <v>-2.3369</v>
      </c>
      <c r="AF749" s="82">
        <v>-30.1358</v>
      </c>
      <c r="AG749" s="82">
        <v>-19.799299999999999</v>
      </c>
      <c r="AH749" s="82">
        <v>-11.3261</v>
      </c>
      <c r="AI749" s="82">
        <v>-14.1732</v>
      </c>
      <c r="AJ749" s="82">
        <v>18.0138</v>
      </c>
      <c r="AK749" s="82">
        <v>-16.970400000000001</v>
      </c>
      <c r="AL749" s="82">
        <v>-33.144500000000001</v>
      </c>
      <c r="AM749" s="82">
        <v>-10.0763</v>
      </c>
      <c r="AN749" s="82">
        <v>23.418900000000001</v>
      </c>
      <c r="AO749" s="82">
        <v>-15.886699999999999</v>
      </c>
      <c r="AP749" s="82">
        <v>25.850300000000001</v>
      </c>
      <c r="AQ749" s="82">
        <v>-24.877300000000002</v>
      </c>
      <c r="AR749" s="82">
        <v>20.3506</v>
      </c>
      <c r="AS749" s="82">
        <v>-10.127700000000001</v>
      </c>
      <c r="AT749" s="82">
        <v>19.037600000000001</v>
      </c>
      <c r="AU749" s="82">
        <v>-0.31219999999999998</v>
      </c>
      <c r="AV749" s="82">
        <v>2.1263999999999998</v>
      </c>
      <c r="AW749" s="82">
        <v>2.7740999999999998</v>
      </c>
      <c r="AX749" s="82">
        <v>6.2729999999999997</v>
      </c>
      <c r="AY749" s="82">
        <v>53.174199999999999</v>
      </c>
      <c r="AZ749" s="82">
        <v>-35.328899999999997</v>
      </c>
      <c r="BA749" s="82">
        <v>-9.9502000000000006</v>
      </c>
      <c r="BB749" s="82">
        <v>-49.424500000000002</v>
      </c>
      <c r="BC749" s="82">
        <v>22.174800000000001</v>
      </c>
      <c r="BD749" s="82">
        <v>-23.369399999999999</v>
      </c>
      <c r="BE749" s="82">
        <v>-7.2599999999999998E-2</v>
      </c>
      <c r="BF749" s="82">
        <v>16.653300000000002</v>
      </c>
      <c r="BG749" s="82">
        <v>18.872800000000002</v>
      </c>
      <c r="BH749" s="82">
        <v>11.670999999999999</v>
      </c>
      <c r="BI749" s="82">
        <v>27.121400000000001</v>
      </c>
      <c r="BJ749" s="82">
        <v>52.965299999999999</v>
      </c>
      <c r="BK749" s="82">
        <v>9.2163000000000004</v>
      </c>
      <c r="BL749" s="82">
        <v>-16.244399999999999</v>
      </c>
      <c r="BM749" s="82">
        <v>1.6942999999999999</v>
      </c>
      <c r="BN749" s="82">
        <v>13.3445</v>
      </c>
      <c r="BO749" s="82">
        <v>26.950600000000001</v>
      </c>
      <c r="BP749" s="82">
        <v>-21.613600000000002</v>
      </c>
      <c r="BQ749" s="82">
        <v>0.30559999999999998</v>
      </c>
      <c r="BR749" s="82">
        <v>-6.3457999999999997</v>
      </c>
      <c r="BS749" s="82">
        <v>1.9363999999999999</v>
      </c>
      <c r="BT749" s="82">
        <v>-19.451000000000001</v>
      </c>
      <c r="BU749" s="82">
        <v>5.9733000000000001</v>
      </c>
      <c r="BV749" s="82">
        <v>-8.7411999999999992</v>
      </c>
      <c r="BW749" s="82">
        <v>-7.0987999999999998</v>
      </c>
      <c r="BX749" s="82">
        <v>-18.952300000000001</v>
      </c>
      <c r="BY749" s="82">
        <v>-32.987499999999997</v>
      </c>
      <c r="BZ749" s="82">
        <v>0.19969999999999999</v>
      </c>
      <c r="CA749" s="82">
        <v>-16.935300000000002</v>
      </c>
      <c r="CB749" s="82">
        <v>22.107399999999998</v>
      </c>
      <c r="CC749" s="82">
        <v>16.427600000000002</v>
      </c>
      <c r="CD749" s="82">
        <v>19.421900000000001</v>
      </c>
      <c r="CE749" s="82">
        <v>56.821100000000001</v>
      </c>
      <c r="CF749" s="82">
        <v>5.5117000000000003</v>
      </c>
      <c r="CG749" s="82">
        <v>3.7267000000000001</v>
      </c>
      <c r="CH749" s="82">
        <v>29.783000000000001</v>
      </c>
      <c r="CI749" s="82">
        <v>51.3401</v>
      </c>
      <c r="CJ749" s="82">
        <v>14.4855</v>
      </c>
      <c r="CK749" s="82">
        <v>-18.666399999999999</v>
      </c>
      <c r="CL749" s="82">
        <v>-21.030899999999999</v>
      </c>
      <c r="CM749" s="82">
        <v>5.8094000000000001</v>
      </c>
      <c r="CN749" s="82">
        <v>-28.143799999999999</v>
      </c>
      <c r="CO749" s="82">
        <v>-23.2318</v>
      </c>
      <c r="CP749" s="82">
        <v>-13.1882</v>
      </c>
      <c r="CQ749" s="82">
        <v>37.707900000000002</v>
      </c>
      <c r="CR749" s="82">
        <v>10.6668</v>
      </c>
      <c r="CS749" s="82">
        <v>7.7645999999999997</v>
      </c>
      <c r="CT749" s="82">
        <v>7.8220999999999998</v>
      </c>
      <c r="CU749" s="82">
        <v>-34.1706</v>
      </c>
      <c r="CV749" s="82">
        <v>-35.273699999999998</v>
      </c>
      <c r="CW749" s="82">
        <v>-23.901700000000002</v>
      </c>
      <c r="CX749" s="82">
        <v>-25.095400000000001</v>
      </c>
      <c r="CY749" s="82">
        <v>6.1493000000000002</v>
      </c>
      <c r="CZ749" s="82">
        <v>-9.3079999999999998</v>
      </c>
      <c r="DA749" s="82">
        <v>-29.0901</v>
      </c>
      <c r="DB749" s="82">
        <v>-13.5037</v>
      </c>
      <c r="DC749" s="82">
        <v>-0.2009</v>
      </c>
      <c r="DD749" s="82">
        <v>1.3672</v>
      </c>
    </row>
    <row r="750" spans="1:108" x14ac:dyDescent="0.2">
      <c r="A750" s="82" t="s">
        <v>817</v>
      </c>
      <c r="B750" s="82">
        <v>748</v>
      </c>
      <c r="C750" s="82" t="s">
        <v>2</v>
      </c>
      <c r="D750" s="82" t="s">
        <v>1076</v>
      </c>
      <c r="E750" s="82">
        <v>19</v>
      </c>
      <c r="F750" s="82" t="s">
        <v>962</v>
      </c>
      <c r="G750" s="82">
        <v>10</v>
      </c>
      <c r="H750" s="83">
        <v>641.28479800000002</v>
      </c>
      <c r="I750" s="46" t="s">
        <v>641</v>
      </c>
      <c r="J750" s="82" t="s">
        <v>1081</v>
      </c>
      <c r="K750" s="82">
        <v>24</v>
      </c>
      <c r="L750" s="84" t="s">
        <v>978</v>
      </c>
      <c r="M750" s="82">
        <v>10</v>
      </c>
      <c r="N750" s="83">
        <v>722.20314299999995</v>
      </c>
      <c r="O750" s="46" t="s">
        <v>352</v>
      </c>
      <c r="P750" s="82">
        <v>8.2888999999999999</v>
      </c>
      <c r="Q750" s="82">
        <v>2.1006</v>
      </c>
      <c r="R750" s="82">
        <v>6.1883999999999997</v>
      </c>
      <c r="S750" s="82">
        <v>0.83009999999999995</v>
      </c>
      <c r="T750" s="82">
        <v>0.2424</v>
      </c>
      <c r="U750" s="82">
        <v>0.5877</v>
      </c>
      <c r="V750" s="82">
        <v>5.4800000000000001E-2</v>
      </c>
      <c r="W750" s="82">
        <v>0.11890000000000001</v>
      </c>
      <c r="X750" s="82">
        <v>-7.4399999999999994E-2</v>
      </c>
      <c r="Y750" s="82">
        <v>-0.1193</v>
      </c>
      <c r="Z750" s="82">
        <v>-0.1978</v>
      </c>
      <c r="AA750" s="82">
        <v>6.0000000000000001E-3</v>
      </c>
      <c r="AC750" s="86">
        <v>-5.5800000000000002E-2</v>
      </c>
      <c r="AD750" s="82">
        <v>-7.1199999999999999E-2</v>
      </c>
      <c r="AE750" s="82">
        <v>-8.2600000000000007E-2</v>
      </c>
      <c r="AF750" s="82">
        <v>0.27289999999999998</v>
      </c>
      <c r="AG750" s="82">
        <v>0.2243</v>
      </c>
      <c r="AH750" s="82">
        <v>2.5600000000000001E-2</v>
      </c>
      <c r="AI750" s="82">
        <v>-9.0200000000000002E-2</v>
      </c>
      <c r="AJ750" s="82">
        <v>-8.7400000000000005E-2</v>
      </c>
      <c r="AK750" s="82">
        <v>0.1545</v>
      </c>
      <c r="AL750" s="82">
        <v>0.1095</v>
      </c>
      <c r="AM750" s="82">
        <v>-1.1900000000000001E-2</v>
      </c>
      <c r="AN750" s="82">
        <v>-2.4899999999999999E-2</v>
      </c>
      <c r="AO750" s="82">
        <v>-5.67E-2</v>
      </c>
      <c r="AP750" s="82">
        <v>-0.1215</v>
      </c>
      <c r="AQ750" s="82">
        <v>-5.3499999999999999E-2</v>
      </c>
      <c r="AR750" s="82">
        <v>0.18010000000000001</v>
      </c>
      <c r="BA750" s="82">
        <v>-7.5200000000000003E-2</v>
      </c>
      <c r="BB750" s="82">
        <v>-5.9900000000000002E-2</v>
      </c>
      <c r="BC750" s="82">
        <v>0.16689999999999999</v>
      </c>
      <c r="BE750" s="82">
        <v>-5.7799999999999997E-2</v>
      </c>
      <c r="BF750" s="82">
        <v>-3.7400000000000003E-2</v>
      </c>
      <c r="BG750" s="82">
        <v>-7.9100000000000004E-2</v>
      </c>
      <c r="BH750" s="82">
        <v>-6.93E-2</v>
      </c>
      <c r="BI750" s="82">
        <v>9.5600000000000004E-2</v>
      </c>
      <c r="BJ750" s="82">
        <v>4.5100000000000001E-2</v>
      </c>
      <c r="BK750" s="82">
        <v>-4.8099999999999997E-2</v>
      </c>
      <c r="BL750" s="82">
        <v>-0.16830000000000001</v>
      </c>
      <c r="BM750" s="82">
        <v>-3.9399999999999998E-2</v>
      </c>
      <c r="BN750" s="82">
        <v>-2.2000000000000001E-3</v>
      </c>
      <c r="BO750" s="82">
        <v>5.96E-2</v>
      </c>
      <c r="BP750" s="82">
        <v>1.03E-2</v>
      </c>
      <c r="BQ750" s="82">
        <v>1.9699999999999999E-2</v>
      </c>
      <c r="BR750" s="82">
        <v>6.8099999999999994E-2</v>
      </c>
      <c r="BS750" s="82">
        <v>-5.1999999999999998E-2</v>
      </c>
      <c r="BT750" s="82">
        <v>0.22339999999999999</v>
      </c>
      <c r="CD750" s="82">
        <v>1.46E-2</v>
      </c>
      <c r="CE750" s="82">
        <v>0.33950000000000002</v>
      </c>
      <c r="CF750" s="82">
        <v>-6.3899999999999998E-2</v>
      </c>
      <c r="CG750" s="82">
        <v>-7.1499999999999994E-2</v>
      </c>
      <c r="CH750" s="82">
        <v>6.0600000000000001E-2</v>
      </c>
      <c r="CI750" s="82">
        <v>3.56E-2</v>
      </c>
      <c r="CK750" s="82">
        <v>7.1800000000000003E-2</v>
      </c>
      <c r="CL750" s="82">
        <v>-1.1900000000000001E-2</v>
      </c>
      <c r="CM750" s="82">
        <v>7.1000000000000004E-3</v>
      </c>
      <c r="CN750" s="82">
        <v>-8.8099999999999998E-2</v>
      </c>
      <c r="CO750" s="82">
        <v>-6.1100000000000002E-2</v>
      </c>
      <c r="CP750" s="82">
        <v>-0.104</v>
      </c>
      <c r="CQ750" s="82">
        <v>4.82E-2</v>
      </c>
      <c r="CR750" s="82">
        <v>-0.1399</v>
      </c>
      <c r="CS750" s="82">
        <v>-0.20760000000000001</v>
      </c>
      <c r="CT750" s="82">
        <v>5.2900000000000003E-2</v>
      </c>
      <c r="CU750" s="82">
        <v>-4.2000000000000003E-2</v>
      </c>
      <c r="CV750" s="82">
        <v>0.1678</v>
      </c>
      <c r="CW750" s="82">
        <v>-8.0000000000000002E-3</v>
      </c>
    </row>
    <row r="751" spans="1:108" x14ac:dyDescent="0.2">
      <c r="A751" s="82" t="s">
        <v>817</v>
      </c>
      <c r="B751" s="82">
        <v>749</v>
      </c>
      <c r="C751" s="82" t="s">
        <v>1</v>
      </c>
      <c r="D751" s="82" t="s">
        <v>1017</v>
      </c>
      <c r="E751" s="82">
        <v>7</v>
      </c>
      <c r="F751" s="82" t="s">
        <v>100</v>
      </c>
      <c r="G751" s="82">
        <v>5</v>
      </c>
      <c r="H751" s="83">
        <v>7.6174520000000001</v>
      </c>
      <c r="I751" s="46" t="s">
        <v>544</v>
      </c>
      <c r="J751" s="82" t="s">
        <v>1033</v>
      </c>
      <c r="K751" s="82">
        <v>24</v>
      </c>
      <c r="L751" s="84" t="s">
        <v>978</v>
      </c>
      <c r="M751" s="82">
        <v>0</v>
      </c>
      <c r="N751" s="83">
        <v>707.35077999999999</v>
      </c>
      <c r="O751" s="46" t="s">
        <v>351</v>
      </c>
      <c r="P751" s="82">
        <v>8.2864000000000004</v>
      </c>
      <c r="Q751" s="82">
        <v>5.3673000000000002</v>
      </c>
      <c r="R751" s="82">
        <v>2.9190999999999998</v>
      </c>
      <c r="S751" s="82">
        <v>1.6535</v>
      </c>
      <c r="T751" s="82">
        <v>1.1455</v>
      </c>
      <c r="U751" s="82">
        <v>0.50800000000000001</v>
      </c>
      <c r="V751" s="82">
        <v>2.18E-2</v>
      </c>
      <c r="W751" s="82">
        <v>3.5499999999999997E-2</v>
      </c>
      <c r="X751" s="82">
        <v>-0.27500000000000002</v>
      </c>
      <c r="Y751" s="82">
        <v>-0.1943</v>
      </c>
      <c r="Z751" s="82">
        <v>6.3700000000000007E-2</v>
      </c>
      <c r="AC751" s="86">
        <v>-9.7000000000000003E-2</v>
      </c>
      <c r="AD751" s="82">
        <v>-0.1575</v>
      </c>
      <c r="AE751" s="82">
        <v>-0.39779999999999999</v>
      </c>
      <c r="AF751" s="82">
        <v>7.6899999999999996E-2</v>
      </c>
      <c r="AG751" s="82">
        <v>0.251</v>
      </c>
      <c r="AH751" s="82">
        <v>0.23200000000000001</v>
      </c>
      <c r="AI751" s="82">
        <v>3.6900000000000002E-2</v>
      </c>
      <c r="AJ751" s="82">
        <v>9.4600000000000004E-2</v>
      </c>
      <c r="AK751" s="82">
        <v>9.1600000000000001E-2</v>
      </c>
      <c r="BA751" s="82">
        <v>4.6199999999999998E-2</v>
      </c>
      <c r="BE751" s="82">
        <v>0.1118</v>
      </c>
      <c r="BF751" s="82">
        <v>5.3400000000000003E-2</v>
      </c>
      <c r="BG751" s="82">
        <v>-0.14419999999999999</v>
      </c>
      <c r="BH751" s="82">
        <v>-6.8199999999999997E-2</v>
      </c>
      <c r="BI751" s="82">
        <v>-0.2843</v>
      </c>
      <c r="BJ751" s="82">
        <v>-0.15290000000000001</v>
      </c>
      <c r="BK751" s="82">
        <v>0.1588</v>
      </c>
      <c r="BL751" s="82">
        <v>0.19189999999999999</v>
      </c>
      <c r="BM751" s="82">
        <v>0.107</v>
      </c>
      <c r="BN751" s="82">
        <v>-1.9599999999999999E-2</v>
      </c>
      <c r="CD751" s="82">
        <v>0.13150000000000001</v>
      </c>
      <c r="CF751" s="82">
        <v>8.4699999999999998E-2</v>
      </c>
      <c r="CG751" s="82">
        <v>9.2999999999999999E-2</v>
      </c>
      <c r="CK751" s="82">
        <v>0.2094</v>
      </c>
      <c r="CL751" s="82">
        <v>4.8300000000000003E-2</v>
      </c>
      <c r="CM751" s="82">
        <v>-0.16009999999999999</v>
      </c>
      <c r="CN751" s="82">
        <v>-0.4133</v>
      </c>
      <c r="CO751" s="82">
        <v>-0.2606</v>
      </c>
      <c r="CP751" s="82">
        <v>-6.0600000000000001E-2</v>
      </c>
      <c r="CQ751" s="82">
        <v>0.12690000000000001</v>
      </c>
      <c r="CR751" s="82">
        <v>0.20069999999999999</v>
      </c>
    </row>
    <row r="752" spans="1:108" x14ac:dyDescent="0.2">
      <c r="A752" s="82" t="s">
        <v>817</v>
      </c>
      <c r="B752" s="82">
        <v>750</v>
      </c>
      <c r="C752" s="82" t="s">
        <v>1</v>
      </c>
      <c r="D752" s="82" t="s">
        <v>1019</v>
      </c>
      <c r="E752" s="82">
        <v>9</v>
      </c>
      <c r="F752" s="82" t="s">
        <v>261</v>
      </c>
      <c r="G752" s="82">
        <v>125</v>
      </c>
      <c r="H752" s="83">
        <v>600.26176999999996</v>
      </c>
      <c r="I752" s="46" t="s">
        <v>565</v>
      </c>
      <c r="J752" s="82" t="s">
        <v>1030</v>
      </c>
      <c r="K752" s="82">
        <v>21</v>
      </c>
      <c r="L752" s="84" t="s">
        <v>967</v>
      </c>
      <c r="M752" s="82">
        <v>110</v>
      </c>
      <c r="N752" s="83">
        <v>539.90534400000001</v>
      </c>
      <c r="O752" s="46" t="s">
        <v>816</v>
      </c>
      <c r="P752" s="82">
        <v>8.2813999999999997</v>
      </c>
      <c r="Q752" s="82">
        <v>5.5145999999999997</v>
      </c>
      <c r="R752" s="82">
        <v>2.7667000000000002</v>
      </c>
      <c r="S752" s="82">
        <v>1.7815000000000001</v>
      </c>
      <c r="T752" s="82">
        <v>1.0643</v>
      </c>
      <c r="U752" s="82">
        <v>0.71719999999999995</v>
      </c>
      <c r="V752" s="82">
        <v>8.2600000000000007E-2</v>
      </c>
      <c r="W752" s="82">
        <v>-5.4300000000000001E-2</v>
      </c>
      <c r="X752" s="82">
        <v>-0.27350000000000002</v>
      </c>
      <c r="Y752" s="82">
        <v>-9.0200000000000002E-2</v>
      </c>
      <c r="Z752" s="82">
        <v>3.4200000000000001E-2</v>
      </c>
      <c r="AC752" s="86">
        <v>-0.1116</v>
      </c>
      <c r="AD752" s="82">
        <v>0.11119999999999999</v>
      </c>
      <c r="AE752" s="82">
        <v>0.45269999999999999</v>
      </c>
      <c r="AF752" s="82">
        <v>-4.7000000000000002E-3</v>
      </c>
      <c r="AG752" s="82">
        <v>0.2243</v>
      </c>
      <c r="AH752" s="82">
        <v>-0.44350000000000001</v>
      </c>
      <c r="AI752" s="82">
        <v>-2.1399999999999999E-2</v>
      </c>
      <c r="AJ752" s="82">
        <v>-0.1464</v>
      </c>
      <c r="AK752" s="82">
        <v>-4.5999999999999999E-3</v>
      </c>
      <c r="BA752" s="82">
        <v>3.9800000000000002E-2</v>
      </c>
      <c r="BE752" s="82">
        <v>-8.8700000000000001E-2</v>
      </c>
      <c r="BF752" s="82">
        <v>0.1152</v>
      </c>
      <c r="BG752" s="82">
        <v>0.2122</v>
      </c>
      <c r="BH752" s="82">
        <v>-0.11459999999999999</v>
      </c>
      <c r="BI752" s="82">
        <v>-7.4399999999999994E-2</v>
      </c>
      <c r="BJ752" s="82">
        <v>-5.8299999999999998E-2</v>
      </c>
      <c r="BK752" s="82">
        <v>1.2200000000000001E-2</v>
      </c>
      <c r="BL752" s="82">
        <v>-0.14510000000000001</v>
      </c>
      <c r="BM752" s="82">
        <v>9.2799999999999994E-2</v>
      </c>
      <c r="BN752" s="82">
        <v>8.8000000000000005E-3</v>
      </c>
      <c r="CD752" s="82">
        <v>5.1999999999999998E-3</v>
      </c>
      <c r="CF752" s="82">
        <v>2.6599999999999999E-2</v>
      </c>
      <c r="CG752" s="82">
        <v>-4.5900000000000003E-2</v>
      </c>
      <c r="CK752" s="82">
        <v>-0.18459999999999999</v>
      </c>
      <c r="CL752" s="82">
        <v>5.1400000000000001E-2</v>
      </c>
      <c r="CM752" s="82">
        <v>9.0800000000000006E-2</v>
      </c>
      <c r="CN752" s="82">
        <v>-0.55549999999999999</v>
      </c>
      <c r="CO752" s="82">
        <v>0.21479999999999999</v>
      </c>
      <c r="CP752" s="82">
        <v>1.6799999999999999E-2</v>
      </c>
      <c r="CQ752" s="82">
        <v>0.22509999999999999</v>
      </c>
      <c r="CR752" s="82">
        <v>0.1552</v>
      </c>
    </row>
    <row r="753" spans="1:111" x14ac:dyDescent="0.2">
      <c r="A753" s="82" t="s">
        <v>817</v>
      </c>
      <c r="B753" s="82">
        <v>751</v>
      </c>
      <c r="C753" s="82" t="s">
        <v>359</v>
      </c>
      <c r="D753" s="82" t="s">
        <v>1100</v>
      </c>
      <c r="E753" s="82">
        <v>11</v>
      </c>
      <c r="F753" s="82" t="s">
        <v>919</v>
      </c>
      <c r="G753" s="82">
        <v>10</v>
      </c>
      <c r="H753" s="83">
        <v>639.04367000000002</v>
      </c>
      <c r="I753" s="46" t="s">
        <v>579</v>
      </c>
      <c r="J753" s="82" t="s">
        <v>1094</v>
      </c>
      <c r="K753" s="82">
        <v>13</v>
      </c>
      <c r="L753" s="84" t="s">
        <v>123</v>
      </c>
      <c r="M753" s="82">
        <v>45</v>
      </c>
      <c r="N753" s="83">
        <v>459.30665499999998</v>
      </c>
      <c r="O753" s="46" t="s">
        <v>597</v>
      </c>
      <c r="P753" s="82">
        <v>8.2803000000000004</v>
      </c>
      <c r="Q753" s="82">
        <v>0.63090000000000002</v>
      </c>
      <c r="R753" s="82">
        <v>7.6494</v>
      </c>
      <c r="S753" s="82">
        <v>0.67469999999999997</v>
      </c>
      <c r="T753" s="82">
        <v>6.3600000000000004E-2</v>
      </c>
      <c r="U753" s="82">
        <v>0.61109999999999998</v>
      </c>
      <c r="V753" s="82">
        <v>10.779</v>
      </c>
      <c r="W753" s="82">
        <v>0.64429999999999998</v>
      </c>
      <c r="X753" s="82">
        <v>-8.2827999999999999</v>
      </c>
      <c r="Y753" s="82">
        <v>-89.089100000000002</v>
      </c>
      <c r="Z753" s="82">
        <v>9.8492999999999995</v>
      </c>
      <c r="AA753" s="82">
        <v>29.936900000000001</v>
      </c>
      <c r="AB753" s="82">
        <v>-2.6415000000000002</v>
      </c>
      <c r="AC753" s="86">
        <v>-7.8121</v>
      </c>
      <c r="AD753" s="82">
        <v>-6.2565</v>
      </c>
      <c r="AE753" s="82">
        <v>-1.466</v>
      </c>
      <c r="AF753" s="82">
        <v>-24.531700000000001</v>
      </c>
      <c r="AG753" s="82">
        <v>15.8908</v>
      </c>
      <c r="AH753" s="82">
        <v>-12.5373</v>
      </c>
      <c r="AI753" s="82">
        <v>3.4980000000000002</v>
      </c>
      <c r="AJ753" s="82">
        <v>3.5063</v>
      </c>
      <c r="AK753" s="82">
        <v>10.777699999999999</v>
      </c>
      <c r="AL753" s="82">
        <v>45.758000000000003</v>
      </c>
      <c r="AM753" s="82">
        <v>17.259899999999998</v>
      </c>
      <c r="AN753" s="82">
        <v>11.008599999999999</v>
      </c>
      <c r="AO753" s="82">
        <v>23.093</v>
      </c>
      <c r="AP753" s="82">
        <v>5.5762999999999998</v>
      </c>
      <c r="AQ753" s="82">
        <v>33.136200000000002</v>
      </c>
      <c r="AR753" s="82">
        <v>-29.859000000000002</v>
      </c>
      <c r="AS753" s="82">
        <v>-8.9261999999999997</v>
      </c>
      <c r="AT753" s="82">
        <v>14.363899999999999</v>
      </c>
      <c r="AU753" s="82">
        <v>-16.2148</v>
      </c>
      <c r="AV753" s="82">
        <v>-21.334399999999999</v>
      </c>
      <c r="AW753" s="82">
        <v>-8.0881000000000007</v>
      </c>
      <c r="AX753" s="82">
        <v>-10.737500000000001</v>
      </c>
      <c r="AY753" s="82">
        <v>-10.9223</v>
      </c>
      <c r="AZ753" s="82">
        <v>26.761299999999999</v>
      </c>
      <c r="BA753" s="82">
        <v>-49.2988</v>
      </c>
      <c r="BB753" s="82">
        <v>6.4332000000000003</v>
      </c>
      <c r="BC753" s="82">
        <v>-25.139199999999999</v>
      </c>
      <c r="BD753" s="82">
        <v>20.685400000000001</v>
      </c>
      <c r="BE753" s="82">
        <v>-104.5774</v>
      </c>
      <c r="BF753" s="82">
        <v>12.839499999999999</v>
      </c>
      <c r="BG753" s="82">
        <v>35.236600000000003</v>
      </c>
      <c r="BH753" s="82">
        <v>-16.526199999999999</v>
      </c>
      <c r="BI753" s="82">
        <v>-26.017700000000001</v>
      </c>
      <c r="BJ753" s="82">
        <v>6.3601999999999999</v>
      </c>
      <c r="BK753" s="82">
        <v>2.9319000000000002</v>
      </c>
      <c r="BL753" s="82">
        <v>18.179099999999998</v>
      </c>
      <c r="BM753" s="82">
        <v>4.1810999999999998</v>
      </c>
      <c r="BN753" s="82">
        <v>17.264199999999999</v>
      </c>
      <c r="BO753" s="82">
        <v>22.6982</v>
      </c>
      <c r="BP753" s="82">
        <v>-31.232600000000001</v>
      </c>
      <c r="BQ753" s="82">
        <v>16.542100000000001</v>
      </c>
      <c r="BR753" s="82">
        <v>22.223500000000001</v>
      </c>
      <c r="BS753" s="82">
        <v>25.328199999999999</v>
      </c>
      <c r="BT753" s="82">
        <v>17.840299999999999</v>
      </c>
      <c r="BU753" s="82">
        <v>6.2986000000000004</v>
      </c>
      <c r="BV753" s="82">
        <v>-13.6</v>
      </c>
      <c r="BW753" s="82">
        <v>-12.3855</v>
      </c>
      <c r="BX753" s="82">
        <v>14.2631</v>
      </c>
      <c r="BY753" s="82">
        <v>15.1983</v>
      </c>
      <c r="BZ753" s="82">
        <v>-2.2747999999999999</v>
      </c>
      <c r="CA753" s="82">
        <v>23.8201</v>
      </c>
      <c r="CB753" s="82">
        <v>-7.2716000000000003</v>
      </c>
      <c r="CC753" s="82">
        <v>-82.407600000000002</v>
      </c>
      <c r="CD753" s="82">
        <v>3.8193000000000001</v>
      </c>
      <c r="CE753" s="82">
        <v>-12.928900000000001</v>
      </c>
      <c r="CF753" s="82">
        <v>28.918600000000001</v>
      </c>
      <c r="CG753" s="82">
        <v>30.5093</v>
      </c>
      <c r="CH753" s="82">
        <v>27.767099999999999</v>
      </c>
      <c r="CI753" s="82">
        <v>12.3108</v>
      </c>
      <c r="CJ753" s="82">
        <v>-28.887799999999999</v>
      </c>
      <c r="CK753" s="82">
        <v>8.2942</v>
      </c>
      <c r="CL753" s="82">
        <v>-39.7637</v>
      </c>
      <c r="CM753" s="82">
        <v>16.616299999999999</v>
      </c>
      <c r="CN753" s="82">
        <v>1.6987000000000001</v>
      </c>
      <c r="CO753" s="82">
        <v>3.1053000000000002</v>
      </c>
      <c r="CP753" s="82">
        <v>14.727</v>
      </c>
      <c r="CQ753" s="82">
        <v>-4.6730999999999998</v>
      </c>
      <c r="CR753" s="82">
        <v>-43.525599999999997</v>
      </c>
      <c r="CS753" s="82">
        <v>-14.0443</v>
      </c>
      <c r="CT753" s="82">
        <v>41.8063</v>
      </c>
      <c r="CU753" s="82">
        <v>-8.0150000000000006</v>
      </c>
      <c r="CV753" s="82">
        <v>-31.690100000000001</v>
      </c>
      <c r="CW753" s="82">
        <v>3.1555</v>
      </c>
      <c r="CX753" s="82">
        <v>-3.2048999999999999</v>
      </c>
      <c r="CY753" s="82">
        <v>43.106900000000003</v>
      </c>
      <c r="CZ753" s="82">
        <v>0.76790000000000003</v>
      </c>
      <c r="DA753" s="82">
        <v>9.9223999999999997</v>
      </c>
      <c r="DB753" s="82">
        <v>-9.0068000000000001</v>
      </c>
      <c r="DC753" s="82">
        <v>6.1444000000000001</v>
      </c>
      <c r="DD753" s="82">
        <v>25.477699999999999</v>
      </c>
    </row>
    <row r="754" spans="1:111" x14ac:dyDescent="0.2">
      <c r="A754" s="82" t="s">
        <v>817</v>
      </c>
      <c r="B754" s="82">
        <v>752</v>
      </c>
      <c r="C754" s="82" t="s">
        <v>21</v>
      </c>
      <c r="D754" s="82" t="s">
        <v>1035</v>
      </c>
      <c r="E754" s="82">
        <v>1</v>
      </c>
      <c r="F754" s="82" t="s">
        <v>114</v>
      </c>
      <c r="G754" s="82">
        <v>65</v>
      </c>
      <c r="H754" s="83">
        <v>485.34241300000002</v>
      </c>
      <c r="I754" s="46" t="s">
        <v>681</v>
      </c>
      <c r="J754" s="82" t="s">
        <v>1035</v>
      </c>
      <c r="K754" s="82">
        <v>1</v>
      </c>
      <c r="L754" s="84" t="s">
        <v>114</v>
      </c>
      <c r="M754" s="82">
        <v>75</v>
      </c>
      <c r="N754" s="83">
        <v>517.40024500000004</v>
      </c>
      <c r="O754" s="46" t="s">
        <v>658</v>
      </c>
      <c r="P754" s="82">
        <v>8.2777999999999992</v>
      </c>
      <c r="Q754" s="82">
        <v>3.5320999999999998</v>
      </c>
      <c r="R754" s="82">
        <v>4.7457000000000003</v>
      </c>
      <c r="S754" s="82">
        <v>0.8831</v>
      </c>
      <c r="T754" s="82">
        <v>0.75190000000000001</v>
      </c>
      <c r="U754" s="82">
        <v>0.13120000000000001</v>
      </c>
      <c r="V754" s="82">
        <v>-0.1825</v>
      </c>
      <c r="W754" s="82">
        <v>7.9399999999999998E-2</v>
      </c>
      <c r="X754" s="82">
        <v>0.48080000000000001</v>
      </c>
      <c r="Y754" s="82">
        <v>-0.184</v>
      </c>
      <c r="Z754" s="82">
        <v>0.17710000000000001</v>
      </c>
      <c r="AC754" s="86">
        <v>0.1762</v>
      </c>
      <c r="AD754" s="82">
        <v>-0.94499999999999995</v>
      </c>
      <c r="AE754" s="82">
        <v>0.14910000000000001</v>
      </c>
      <c r="AF754" s="82">
        <v>-0.2432</v>
      </c>
      <c r="AG754" s="82">
        <v>0.47789999999999999</v>
      </c>
      <c r="AH754" s="82">
        <v>9.4999999999999998E-3</v>
      </c>
      <c r="AI754" s="82">
        <v>0.20899999999999999</v>
      </c>
      <c r="AJ754" s="82">
        <v>0.26619999999999999</v>
      </c>
      <c r="AK754" s="82">
        <v>-9.2799999999999994E-2</v>
      </c>
      <c r="BA754" s="82">
        <v>-8.9899999999999994E-2</v>
      </c>
      <c r="BE754" s="82">
        <v>0.4506</v>
      </c>
      <c r="BF754" s="82">
        <v>-0.25109999999999999</v>
      </c>
      <c r="BG754" s="82">
        <v>0.62019999999999997</v>
      </c>
      <c r="BH754" s="82">
        <v>0.28139999999999998</v>
      </c>
      <c r="BI754" s="82">
        <v>3.61E-2</v>
      </c>
      <c r="BJ754" s="82">
        <v>-0.18790000000000001</v>
      </c>
      <c r="BK754" s="82">
        <v>0.11070000000000001</v>
      </c>
      <c r="BL754" s="82">
        <v>-0.1855</v>
      </c>
      <c r="BM754" s="82">
        <v>-0.4672</v>
      </c>
      <c r="BN754" s="82">
        <v>-0.3175</v>
      </c>
      <c r="CD754" s="82">
        <v>-0.57030000000000003</v>
      </c>
      <c r="CF754" s="82">
        <v>0.53</v>
      </c>
      <c r="CG754" s="82">
        <v>1.123</v>
      </c>
      <c r="CK754" s="82">
        <v>-0.1108</v>
      </c>
      <c r="CL754" s="82">
        <v>0.54010000000000002</v>
      </c>
      <c r="CM754" s="82">
        <v>-0.44240000000000002</v>
      </c>
      <c r="CN754" s="82">
        <v>-5.1700000000000003E-2</v>
      </c>
      <c r="CO754" s="82">
        <v>-9.11E-2</v>
      </c>
      <c r="CP754" s="82">
        <v>-0.47160000000000002</v>
      </c>
      <c r="CQ754" s="82">
        <v>-0.30499999999999999</v>
      </c>
      <c r="CR754" s="82">
        <v>-0.1502</v>
      </c>
    </row>
    <row r="755" spans="1:111" x14ac:dyDescent="0.2">
      <c r="A755" s="82" t="s">
        <v>817</v>
      </c>
      <c r="B755" s="82">
        <v>753</v>
      </c>
      <c r="C755" s="82" t="s">
        <v>21</v>
      </c>
      <c r="D755" s="82" t="s">
        <v>1042</v>
      </c>
      <c r="E755" s="82">
        <v>8</v>
      </c>
      <c r="F755" s="82" t="s">
        <v>191</v>
      </c>
      <c r="G755" s="82">
        <v>55</v>
      </c>
      <c r="H755" s="83">
        <v>557.99390400000004</v>
      </c>
      <c r="I755" s="46" t="s">
        <v>315</v>
      </c>
      <c r="J755" s="82" t="s">
        <v>1056</v>
      </c>
      <c r="K755" s="82">
        <v>23</v>
      </c>
      <c r="L755" s="84" t="s">
        <v>971</v>
      </c>
      <c r="M755" s="82">
        <v>10</v>
      </c>
      <c r="N755" s="83">
        <v>3.5415399999999999</v>
      </c>
      <c r="O755" s="46" t="s">
        <v>684</v>
      </c>
      <c r="P755" s="82">
        <v>8.2710000000000008</v>
      </c>
      <c r="Q755" s="82">
        <v>3.8513999999999999</v>
      </c>
      <c r="R755" s="82">
        <v>4.4196</v>
      </c>
      <c r="S755" s="82">
        <v>1.4718</v>
      </c>
      <c r="T755" s="82">
        <v>0.84009999999999996</v>
      </c>
      <c r="U755" s="82">
        <v>0.63170000000000004</v>
      </c>
      <c r="V755" s="82">
        <v>0.2056</v>
      </c>
      <c r="W755" s="82">
        <v>0.22670000000000001</v>
      </c>
      <c r="X755" s="82">
        <v>-0.34689999999999999</v>
      </c>
      <c r="Y755" s="82">
        <v>0.51419999999999999</v>
      </c>
      <c r="Z755" s="82">
        <v>-0.17849999999999999</v>
      </c>
      <c r="AC755" s="86">
        <v>-0.221</v>
      </c>
      <c r="AD755" s="82">
        <v>5.45E-2</v>
      </c>
      <c r="AE755" s="82">
        <v>7.6899999999999996E-2</v>
      </c>
      <c r="AF755" s="82">
        <v>0.1033</v>
      </c>
      <c r="AG755" s="82">
        <v>0.16270000000000001</v>
      </c>
      <c r="AH755" s="82">
        <v>-0.3493</v>
      </c>
      <c r="AI755" s="82">
        <v>-0.1575</v>
      </c>
      <c r="AJ755" s="82">
        <v>5.6599999999999998E-2</v>
      </c>
      <c r="AK755" s="82">
        <v>-6.2199999999999998E-2</v>
      </c>
      <c r="BA755" s="82">
        <v>-0.214</v>
      </c>
      <c r="BE755" s="82">
        <v>-0.26190000000000002</v>
      </c>
      <c r="BF755" s="82">
        <v>-9.7600000000000006E-2</v>
      </c>
      <c r="BG755" s="82">
        <v>0.4415</v>
      </c>
      <c r="BH755" s="82">
        <v>-0.38150000000000001</v>
      </c>
      <c r="BI755" s="82">
        <v>0.2009</v>
      </c>
      <c r="BJ755" s="82">
        <v>0.55030000000000001</v>
      </c>
      <c r="BK755" s="82">
        <v>-0.33300000000000002</v>
      </c>
      <c r="BL755" s="82">
        <v>2.4199999999999999E-2</v>
      </c>
      <c r="BM755" s="82">
        <v>-8.0699999999999994E-2</v>
      </c>
      <c r="BN755" s="82">
        <v>0.1517</v>
      </c>
      <c r="CD755" s="82">
        <v>0.33600000000000002</v>
      </c>
      <c r="CF755" s="82">
        <v>-0.38190000000000002</v>
      </c>
      <c r="CG755" s="82">
        <v>-0.55979999999999996</v>
      </c>
      <c r="CK755" s="82">
        <v>0.1086</v>
      </c>
      <c r="CL755" s="82">
        <v>0.49869999999999998</v>
      </c>
      <c r="CM755" s="82">
        <v>-0.308</v>
      </c>
      <c r="CN755" s="82">
        <v>0.1346</v>
      </c>
      <c r="CO755" s="82">
        <v>-0.10100000000000001</v>
      </c>
      <c r="CP755" s="82">
        <v>0.16550000000000001</v>
      </c>
      <c r="CQ755" s="82">
        <v>0.1263</v>
      </c>
      <c r="CR755" s="82">
        <v>-1.9E-2</v>
      </c>
    </row>
    <row r="756" spans="1:111" x14ac:dyDescent="0.2">
      <c r="A756" s="82" t="s">
        <v>817</v>
      </c>
      <c r="B756" s="82">
        <v>754</v>
      </c>
      <c r="C756" s="82" t="s">
        <v>1</v>
      </c>
      <c r="D756" s="82" t="s">
        <v>1012</v>
      </c>
      <c r="E756" s="82">
        <v>2</v>
      </c>
      <c r="F756" s="82" t="s">
        <v>235</v>
      </c>
      <c r="G756" s="82">
        <v>50</v>
      </c>
      <c r="H756" s="83">
        <v>91.880619999999993</v>
      </c>
      <c r="I756" s="46" t="s">
        <v>698</v>
      </c>
      <c r="J756" s="82" t="s">
        <v>1030</v>
      </c>
      <c r="K756" s="82">
        <v>21</v>
      </c>
      <c r="L756" s="84" t="s">
        <v>967</v>
      </c>
      <c r="M756" s="82">
        <v>65</v>
      </c>
      <c r="N756" s="83">
        <v>57.873412000000002</v>
      </c>
      <c r="O756" s="46" t="s">
        <v>697</v>
      </c>
      <c r="P756" s="82">
        <v>8.2660999999999998</v>
      </c>
      <c r="Q756" s="82">
        <v>4.4429999999999996</v>
      </c>
      <c r="R756" s="82">
        <v>3.8231000000000002</v>
      </c>
      <c r="S756" s="82">
        <v>1.4222999999999999</v>
      </c>
      <c r="T756" s="82">
        <v>0.83950000000000002</v>
      </c>
      <c r="U756" s="82">
        <v>0.5827</v>
      </c>
      <c r="V756" s="82">
        <v>0.121</v>
      </c>
      <c r="W756" s="82">
        <v>1.2699999999999999E-2</v>
      </c>
      <c r="X756" s="82">
        <v>0.23830000000000001</v>
      </c>
      <c r="Y756" s="82">
        <v>0.17749999999999999</v>
      </c>
      <c r="Z756" s="82">
        <v>-4.5999999999999999E-2</v>
      </c>
      <c r="AC756" s="86">
        <v>8.5300000000000001E-2</v>
      </c>
      <c r="AD756" s="82">
        <v>6.4799999999999996E-2</v>
      </c>
      <c r="AE756" s="82">
        <v>-5.8999999999999997E-2</v>
      </c>
      <c r="AF756" s="82">
        <v>-0.18479999999999999</v>
      </c>
      <c r="AG756" s="82">
        <v>-0.16070000000000001</v>
      </c>
      <c r="AH756" s="82">
        <v>0.14660000000000001</v>
      </c>
      <c r="AI756" s="82">
        <v>-6.4199999999999993E-2</v>
      </c>
      <c r="AJ756" s="82">
        <v>8.77E-2</v>
      </c>
      <c r="AK756" s="82">
        <v>-4.7399999999999998E-2</v>
      </c>
      <c r="BA756" s="82">
        <v>-1.4500000000000001E-2</v>
      </c>
      <c r="BE756" s="82">
        <v>0.18190000000000001</v>
      </c>
      <c r="BF756" s="82">
        <v>0.1845</v>
      </c>
      <c r="BG756" s="82">
        <v>0.23810000000000001</v>
      </c>
      <c r="BH756" s="82">
        <v>-0.19969999999999999</v>
      </c>
      <c r="BI756" s="82">
        <v>-0.17050000000000001</v>
      </c>
      <c r="BJ756" s="82">
        <v>-1.2500000000000001E-2</v>
      </c>
      <c r="BK756" s="82">
        <v>-2.5000000000000001E-2</v>
      </c>
      <c r="BL756" s="82">
        <v>-0.2026</v>
      </c>
      <c r="BM756" s="82">
        <v>0.10489999999999999</v>
      </c>
      <c r="BN756" s="82">
        <v>-8.4500000000000006E-2</v>
      </c>
      <c r="CD756" s="82">
        <v>-8.8800000000000004E-2</v>
      </c>
      <c r="CF756" s="82">
        <v>0.1137</v>
      </c>
      <c r="CG756" s="82">
        <v>8.0500000000000002E-2</v>
      </c>
      <c r="CK756" s="82">
        <v>-0.19620000000000001</v>
      </c>
      <c r="CL756" s="82">
        <v>0.21560000000000001</v>
      </c>
      <c r="CM756" s="82">
        <v>0.1641</v>
      </c>
      <c r="CN756" s="82">
        <v>0.24060000000000001</v>
      </c>
      <c r="CO756" s="82">
        <v>7.7999999999999996E-3</v>
      </c>
      <c r="CP756" s="82">
        <v>1.9599999999999999E-2</v>
      </c>
      <c r="CQ756" s="82">
        <v>-0.39510000000000001</v>
      </c>
      <c r="CR756" s="82">
        <v>-0.16170000000000001</v>
      </c>
    </row>
    <row r="757" spans="1:111" x14ac:dyDescent="0.2">
      <c r="A757" s="82" t="s">
        <v>817</v>
      </c>
      <c r="B757" s="82">
        <v>755</v>
      </c>
      <c r="C757" s="82" t="s">
        <v>1</v>
      </c>
      <c r="D757" s="82" t="s">
        <v>1015</v>
      </c>
      <c r="E757" s="82">
        <v>5</v>
      </c>
      <c r="F757" s="82" t="s">
        <v>92</v>
      </c>
      <c r="G757" s="82">
        <v>65</v>
      </c>
      <c r="H757" s="83">
        <v>65.864915999999994</v>
      </c>
      <c r="I757" s="46" t="s">
        <v>339</v>
      </c>
      <c r="J757" s="82" t="s">
        <v>1026</v>
      </c>
      <c r="K757" s="82">
        <v>16</v>
      </c>
      <c r="L757" s="84" t="s">
        <v>952</v>
      </c>
      <c r="M757" s="82">
        <v>15</v>
      </c>
      <c r="N757" s="83">
        <v>364.56492800000001</v>
      </c>
      <c r="O757" s="46" t="s">
        <v>618</v>
      </c>
      <c r="P757" s="82">
        <v>8.2486999999999995</v>
      </c>
      <c r="Q757" s="82">
        <v>5.5839999999999996</v>
      </c>
      <c r="R757" s="82">
        <v>2.6646999999999998</v>
      </c>
      <c r="S757" s="82">
        <v>1.3814</v>
      </c>
      <c r="T757" s="82">
        <v>1.0974999999999999</v>
      </c>
      <c r="U757" s="82">
        <v>0.28389999999999999</v>
      </c>
      <c r="V757" s="82">
        <v>4.5400000000000003E-2</v>
      </c>
      <c r="W757" s="82">
        <v>1.9E-3</v>
      </c>
      <c r="X757" s="82">
        <v>-0.26989999999999997</v>
      </c>
      <c r="Y757" s="82">
        <v>-0.1206</v>
      </c>
      <c r="Z757" s="82">
        <v>-7.1900000000000006E-2</v>
      </c>
      <c r="AC757" s="86">
        <v>-8.8499999999999995E-2</v>
      </c>
      <c r="AD757" s="82">
        <v>-4.2000000000000003E-2</v>
      </c>
      <c r="AE757" s="82">
        <v>-2.4899999999999999E-2</v>
      </c>
      <c r="AF757" s="82">
        <v>0.27360000000000001</v>
      </c>
      <c r="AG757" s="82">
        <v>-0.11559999999999999</v>
      </c>
      <c r="AH757" s="82">
        <v>0.36780000000000002</v>
      </c>
      <c r="AI757" s="82">
        <v>-0.1188</v>
      </c>
      <c r="AJ757" s="82">
        <v>-0.13780000000000001</v>
      </c>
      <c r="AK757" s="82">
        <v>7.8799999999999995E-2</v>
      </c>
      <c r="BA757" s="82">
        <v>2.29E-2</v>
      </c>
      <c r="BE757" s="82">
        <v>5.3999999999999999E-2</v>
      </c>
      <c r="BF757" s="82">
        <v>-6.6199999999999995E-2</v>
      </c>
      <c r="BG757" s="82">
        <v>-7.7200000000000005E-2</v>
      </c>
      <c r="BH757" s="82">
        <v>0.19439999999999999</v>
      </c>
      <c r="BI757" s="82">
        <v>-2.5399999999999999E-2</v>
      </c>
      <c r="BJ757" s="82">
        <v>-0.1003</v>
      </c>
      <c r="BK757" s="82">
        <v>8.9999999999999998E-4</v>
      </c>
      <c r="BL757" s="82">
        <v>-9.8500000000000004E-2</v>
      </c>
      <c r="BM757" s="82">
        <v>9.2999999999999992E-3</v>
      </c>
      <c r="BN757" s="82">
        <v>8.6199999999999999E-2</v>
      </c>
      <c r="CD757" s="82">
        <v>0.1341</v>
      </c>
      <c r="CF757" s="82">
        <v>-1.52E-2</v>
      </c>
      <c r="CG757" s="82">
        <v>-5.2400000000000002E-2</v>
      </c>
      <c r="CK757" s="82">
        <v>-0.1419</v>
      </c>
      <c r="CL757" s="82">
        <v>-2.2200000000000001E-2</v>
      </c>
      <c r="CM757" s="82">
        <v>0.1258</v>
      </c>
      <c r="CN757" s="82">
        <v>-0.32919999999999999</v>
      </c>
      <c r="CO757" s="82">
        <v>8.3199999999999996E-2</v>
      </c>
      <c r="CP757" s="82">
        <v>-4.7800000000000002E-2</v>
      </c>
      <c r="CQ757" s="82">
        <v>4.0300000000000002E-2</v>
      </c>
      <c r="CR757" s="82">
        <v>0.22520000000000001</v>
      </c>
    </row>
    <row r="758" spans="1:111" x14ac:dyDescent="0.2">
      <c r="A758" s="82" t="s">
        <v>817</v>
      </c>
      <c r="B758" s="82">
        <v>756</v>
      </c>
      <c r="C758" s="82" t="s">
        <v>21</v>
      </c>
      <c r="D758" s="82" t="s">
        <v>1049</v>
      </c>
      <c r="E758" s="82">
        <v>15</v>
      </c>
      <c r="F758" s="82" t="s">
        <v>272</v>
      </c>
      <c r="G758" s="82">
        <v>110</v>
      </c>
      <c r="H758" s="83">
        <v>655.64361899999994</v>
      </c>
      <c r="I758" s="46" t="s">
        <v>614</v>
      </c>
      <c r="J758" s="82" t="s">
        <v>1055</v>
      </c>
      <c r="K758" s="82">
        <v>22</v>
      </c>
      <c r="L758" s="84" t="s">
        <v>970</v>
      </c>
      <c r="M758" s="82">
        <v>0</v>
      </c>
      <c r="N758" s="83">
        <v>722.41493800000001</v>
      </c>
      <c r="O758" s="46" t="s">
        <v>676</v>
      </c>
      <c r="P758" s="82">
        <v>8.2455999999999996</v>
      </c>
      <c r="Q758" s="82">
        <v>4.4638999999999998</v>
      </c>
      <c r="R758" s="82">
        <v>3.7816999999999998</v>
      </c>
      <c r="S758" s="82">
        <v>1.7126999999999999</v>
      </c>
      <c r="T758" s="82">
        <v>1.214</v>
      </c>
      <c r="U758" s="82">
        <v>0.49869999999999998</v>
      </c>
      <c r="V758" s="82">
        <v>0.1013</v>
      </c>
      <c r="W758" s="82">
        <v>-7.7499999999999999E-2</v>
      </c>
      <c r="X758" s="82">
        <v>-0.41870000000000002</v>
      </c>
      <c r="Y758" s="82">
        <v>6.2199999999999998E-2</v>
      </c>
      <c r="Z758" s="82">
        <v>-0.23980000000000001</v>
      </c>
      <c r="AC758" s="86">
        <v>-2.0000000000000001E-4</v>
      </c>
      <c r="AD758" s="82">
        <v>0.16539999999999999</v>
      </c>
      <c r="AE758" s="82">
        <v>0.35489999999999999</v>
      </c>
      <c r="AF758" s="82">
        <v>9.7000000000000003E-3</v>
      </c>
      <c r="AG758" s="82">
        <v>-0.16</v>
      </c>
      <c r="AH758" s="82">
        <v>8.1199999999999994E-2</v>
      </c>
      <c r="AI758" s="82">
        <v>2.1700000000000001E-2</v>
      </c>
      <c r="AJ758" s="82">
        <v>-0.375</v>
      </c>
      <c r="AK758" s="82">
        <v>7.9899999999999999E-2</v>
      </c>
      <c r="BA758" s="82">
        <v>7.5600000000000001E-2</v>
      </c>
      <c r="BE758" s="82">
        <v>1.21E-2</v>
      </c>
      <c r="BF758" s="82">
        <v>0.13539999999999999</v>
      </c>
      <c r="BG758" s="82">
        <v>-0.17899999999999999</v>
      </c>
      <c r="BH758" s="82">
        <v>-4.41E-2</v>
      </c>
      <c r="BI758" s="82">
        <v>0.1077</v>
      </c>
      <c r="BJ758" s="82">
        <v>-0.55249999999999999</v>
      </c>
      <c r="BK758" s="82">
        <v>-0.1905</v>
      </c>
      <c r="BL758" s="82">
        <v>0.19139999999999999</v>
      </c>
      <c r="BM758" s="82">
        <v>0.15049999999999999</v>
      </c>
      <c r="BN758" s="82">
        <v>0.29330000000000001</v>
      </c>
      <c r="CD758" s="82">
        <v>0.31369999999999998</v>
      </c>
      <c r="CF758" s="82">
        <v>-0.28299999999999997</v>
      </c>
      <c r="CG758" s="82">
        <v>-0.253</v>
      </c>
      <c r="CK758" s="82">
        <v>6.9400000000000003E-2</v>
      </c>
      <c r="CL758" s="82">
        <v>-0.14929999999999999</v>
      </c>
      <c r="CM758" s="82">
        <v>0.33950000000000002</v>
      </c>
      <c r="CN758" s="82">
        <v>-0.1794</v>
      </c>
      <c r="CO758" s="82">
        <v>0.42099999999999999</v>
      </c>
      <c r="CP758" s="82">
        <v>9.1700000000000004E-2</v>
      </c>
      <c r="CQ758" s="82">
        <v>8.4199999999999997E-2</v>
      </c>
      <c r="CR758" s="82">
        <v>-0.45490000000000003</v>
      </c>
    </row>
    <row r="759" spans="1:111" x14ac:dyDescent="0.2">
      <c r="A759" s="82" t="s">
        <v>817</v>
      </c>
      <c r="B759" s="82">
        <v>757</v>
      </c>
      <c r="C759" s="82" t="s">
        <v>1</v>
      </c>
      <c r="D759" s="82" t="s">
        <v>1017</v>
      </c>
      <c r="E759" s="82">
        <v>7</v>
      </c>
      <c r="F759" s="82" t="s">
        <v>100</v>
      </c>
      <c r="G759" s="82">
        <v>135</v>
      </c>
      <c r="H759" s="83">
        <v>722.447855</v>
      </c>
      <c r="I759" s="46" t="s">
        <v>759</v>
      </c>
      <c r="J759" s="82" t="s">
        <v>1030</v>
      </c>
      <c r="K759" s="82">
        <v>21</v>
      </c>
      <c r="L759" s="84" t="s">
        <v>967</v>
      </c>
      <c r="M759" s="82">
        <v>95</v>
      </c>
      <c r="N759" s="83">
        <v>115.58645</v>
      </c>
      <c r="O759" s="46" t="s">
        <v>670</v>
      </c>
      <c r="P759" s="82">
        <v>8.2416999999999998</v>
      </c>
      <c r="Q759" s="82">
        <v>5.3925999999999998</v>
      </c>
      <c r="R759" s="82">
        <v>2.8491</v>
      </c>
      <c r="S759" s="82">
        <v>1.6171</v>
      </c>
      <c r="T759" s="82">
        <v>1.1091</v>
      </c>
      <c r="U759" s="82">
        <v>0.50800000000000001</v>
      </c>
      <c r="V759" s="82">
        <v>-6.7000000000000002E-3</v>
      </c>
      <c r="W759" s="82">
        <v>-4.2299999999999997E-2</v>
      </c>
      <c r="X759" s="82">
        <v>-0.26829999999999998</v>
      </c>
      <c r="Y759" s="82">
        <v>-0.108</v>
      </c>
      <c r="Z759" s="82">
        <v>9.4000000000000004E-3</v>
      </c>
      <c r="AC759" s="86">
        <v>0.25369999999999998</v>
      </c>
      <c r="AD759" s="82">
        <v>-6.9699999999999998E-2</v>
      </c>
      <c r="AE759" s="82">
        <v>-6.2899999999999998E-2</v>
      </c>
      <c r="AF759" s="82">
        <v>0.21149999999999999</v>
      </c>
      <c r="AG759" s="82">
        <v>0.1197</v>
      </c>
      <c r="AH759" s="82">
        <v>-0.245</v>
      </c>
      <c r="AI759" s="82">
        <v>0.14960000000000001</v>
      </c>
      <c r="AJ759" s="82">
        <v>-0.20830000000000001</v>
      </c>
      <c r="AK759" s="82">
        <v>-5.0099999999999999E-2</v>
      </c>
      <c r="BA759" s="82">
        <v>4.8800000000000003E-2</v>
      </c>
      <c r="BE759" s="82">
        <v>-0.2959</v>
      </c>
      <c r="BF759" s="82">
        <v>0.14949999999999999</v>
      </c>
      <c r="BG759" s="82">
        <v>-8.4199999999999997E-2</v>
      </c>
      <c r="BH759" s="82">
        <v>0.19289999999999999</v>
      </c>
      <c r="BI759" s="82">
        <v>-0.14680000000000001</v>
      </c>
      <c r="BJ759" s="82">
        <v>-5.33E-2</v>
      </c>
      <c r="BK759" s="82">
        <v>0.21210000000000001</v>
      </c>
      <c r="BL759" s="82">
        <v>-4.7899999999999998E-2</v>
      </c>
      <c r="BM759" s="82">
        <v>2.92E-2</v>
      </c>
      <c r="BN759" s="82">
        <v>-4.4000000000000003E-3</v>
      </c>
      <c r="CD759" s="82">
        <v>0.14430000000000001</v>
      </c>
      <c r="CF759" s="82">
        <v>-0.14349999999999999</v>
      </c>
      <c r="CG759" s="82">
        <v>-3.7699999999999997E-2</v>
      </c>
      <c r="CK759" s="82">
        <v>0.1298</v>
      </c>
      <c r="CL759" s="82">
        <v>-0.09</v>
      </c>
      <c r="CM759" s="82">
        <v>0.151</v>
      </c>
      <c r="CN759" s="82">
        <v>-0.38150000000000001</v>
      </c>
      <c r="CO759" s="82">
        <v>-0.1797</v>
      </c>
      <c r="CP759" s="82">
        <v>5.7000000000000002E-2</v>
      </c>
      <c r="CQ759" s="82">
        <v>0.1203</v>
      </c>
      <c r="CR759" s="82">
        <v>0.2301</v>
      </c>
    </row>
    <row r="760" spans="1:111" x14ac:dyDescent="0.2">
      <c r="A760" s="82" t="s">
        <v>817</v>
      </c>
      <c r="B760" s="82">
        <v>758</v>
      </c>
      <c r="C760" s="82" t="s">
        <v>2</v>
      </c>
      <c r="D760" s="82" t="s">
        <v>1060</v>
      </c>
      <c r="E760" s="82">
        <v>2</v>
      </c>
      <c r="F760" s="82" t="s">
        <v>235</v>
      </c>
      <c r="G760" s="82">
        <v>50</v>
      </c>
      <c r="H760" s="83">
        <v>91.880619999999993</v>
      </c>
      <c r="I760" s="46" t="s">
        <v>698</v>
      </c>
      <c r="J760" s="82" t="s">
        <v>1081</v>
      </c>
      <c r="K760" s="82">
        <v>24</v>
      </c>
      <c r="L760" s="84" t="s">
        <v>978</v>
      </c>
      <c r="M760" s="82">
        <v>5</v>
      </c>
      <c r="N760" s="83">
        <v>715.03958599999999</v>
      </c>
      <c r="O760" s="46" t="s">
        <v>699</v>
      </c>
      <c r="P760" s="82">
        <v>8.2384000000000004</v>
      </c>
      <c r="Q760" s="82">
        <v>5.4847000000000001</v>
      </c>
      <c r="R760" s="82">
        <v>2.7536999999999998</v>
      </c>
      <c r="S760" s="82">
        <v>0.91700000000000004</v>
      </c>
      <c r="T760" s="82">
        <v>0.6593</v>
      </c>
      <c r="U760" s="82">
        <v>0.25769999999999998</v>
      </c>
      <c r="V760" s="82">
        <v>-1.7899999999999999E-2</v>
      </c>
      <c r="W760" s="82">
        <v>0.12470000000000001</v>
      </c>
      <c r="X760" s="82">
        <v>-0.12130000000000001</v>
      </c>
      <c r="Y760" s="82">
        <v>9.3299999999999994E-2</v>
      </c>
      <c r="Z760" s="82">
        <v>-1.9599999999999999E-2</v>
      </c>
      <c r="AA760" s="82">
        <v>-0.1134</v>
      </c>
      <c r="AC760" s="86">
        <v>5.8700000000000002E-2</v>
      </c>
      <c r="AD760" s="82">
        <v>9.6600000000000005E-2</v>
      </c>
      <c r="AE760" s="82">
        <v>3.3700000000000001E-2</v>
      </c>
      <c r="AF760" s="82">
        <v>0.1065</v>
      </c>
      <c r="AG760" s="82">
        <v>1.9E-3</v>
      </c>
      <c r="AH760" s="82">
        <v>-3.5200000000000002E-2</v>
      </c>
      <c r="AI760" s="82">
        <v>2.2200000000000001E-2</v>
      </c>
      <c r="AJ760" s="82">
        <v>0.123</v>
      </c>
      <c r="AK760" s="82">
        <v>-0.10199999999999999</v>
      </c>
      <c r="AL760" s="82">
        <v>-3.1300000000000001E-2</v>
      </c>
      <c r="AM760" s="82">
        <v>5.0200000000000002E-2</v>
      </c>
      <c r="AN760" s="82">
        <v>3.85E-2</v>
      </c>
      <c r="AO760" s="82">
        <v>4.53E-2</v>
      </c>
      <c r="AP760" s="82">
        <v>1.6799999999999999E-2</v>
      </c>
      <c r="AQ760" s="82">
        <v>-0.2324</v>
      </c>
      <c r="AR760" s="82">
        <v>-0.15279999999999999</v>
      </c>
      <c r="BA760" s="82">
        <v>-1.55E-2</v>
      </c>
      <c r="BB760" s="82">
        <v>-7.5999999999999998E-2</v>
      </c>
      <c r="BC760" s="82">
        <v>0.1535</v>
      </c>
      <c r="BE760" s="82">
        <v>-4.8399999999999999E-2</v>
      </c>
      <c r="BF760" s="82">
        <v>-6.7799999999999999E-2</v>
      </c>
      <c r="BG760" s="82">
        <v>-9.01E-2</v>
      </c>
      <c r="BH760" s="82">
        <v>-9.06E-2</v>
      </c>
      <c r="BI760" s="82">
        <v>5.74E-2</v>
      </c>
      <c r="BJ760" s="82">
        <v>4.5999999999999999E-3</v>
      </c>
      <c r="BK760" s="82">
        <v>-4.9299999999999997E-2</v>
      </c>
      <c r="BL760" s="82">
        <v>-3.4299999999999997E-2</v>
      </c>
      <c r="BM760" s="82">
        <v>-4.53E-2</v>
      </c>
      <c r="BN760" s="82">
        <v>8.9999999999999998E-4</v>
      </c>
      <c r="BO760" s="82">
        <v>6.9699999999999998E-2</v>
      </c>
      <c r="BP760" s="82">
        <v>-4.2999999999999997E-2</v>
      </c>
      <c r="BQ760" s="82">
        <v>3.4700000000000002E-2</v>
      </c>
      <c r="BR760" s="82">
        <v>5.9700000000000003E-2</v>
      </c>
      <c r="BS760" s="82">
        <v>-1.95E-2</v>
      </c>
      <c r="BT760" s="82">
        <v>0.1993</v>
      </c>
      <c r="CD760" s="82">
        <v>2.53E-2</v>
      </c>
      <c r="CE760" s="82">
        <v>-7.4399999999999994E-2</v>
      </c>
      <c r="CF760" s="82">
        <v>1.9099999999999999E-2</v>
      </c>
      <c r="CG760" s="82">
        <v>-9.3399999999999997E-2</v>
      </c>
      <c r="CH760" s="82">
        <v>0.1055</v>
      </c>
      <c r="CI760" s="82">
        <v>1.1299999999999999E-2</v>
      </c>
      <c r="CK760" s="82">
        <v>3.4500000000000003E-2</v>
      </c>
      <c r="CL760" s="82">
        <v>3.9399999999999998E-2</v>
      </c>
      <c r="CM760" s="82">
        <v>8.5699999999999998E-2</v>
      </c>
      <c r="CN760" s="82">
        <v>-5.11E-2</v>
      </c>
      <c r="CO760" s="82">
        <v>5.3199999999999997E-2</v>
      </c>
      <c r="CP760" s="82">
        <v>0.12039999999999999</v>
      </c>
      <c r="CQ760" s="82">
        <v>-0.125</v>
      </c>
      <c r="CR760" s="82">
        <v>-3.3300000000000003E-2</v>
      </c>
      <c r="CS760" s="82">
        <v>-0.1177</v>
      </c>
      <c r="CT760" s="82">
        <v>5.3600000000000002E-2</v>
      </c>
      <c r="CU760" s="82">
        <v>-0.1077</v>
      </c>
      <c r="CV760" s="82">
        <v>7.9500000000000001E-2</v>
      </c>
      <c r="CW760" s="82">
        <v>-2.5399999999999999E-2</v>
      </c>
    </row>
    <row r="761" spans="1:111" x14ac:dyDescent="0.2">
      <c r="A761" s="82" t="s">
        <v>817</v>
      </c>
      <c r="B761" s="82">
        <v>759</v>
      </c>
      <c r="C761" s="82" t="s">
        <v>21</v>
      </c>
      <c r="D761" s="82" t="s">
        <v>1038</v>
      </c>
      <c r="E761" s="82">
        <v>3</v>
      </c>
      <c r="F761" s="82" t="s">
        <v>81</v>
      </c>
      <c r="G761" s="82">
        <v>25</v>
      </c>
      <c r="H761" s="83">
        <v>12.315148000000001</v>
      </c>
      <c r="I761" s="46" t="s">
        <v>292</v>
      </c>
      <c r="J761" s="82" t="s">
        <v>1058</v>
      </c>
      <c r="K761" s="82">
        <v>25</v>
      </c>
      <c r="L761" s="84" t="s">
        <v>109</v>
      </c>
      <c r="M761" s="82">
        <v>175</v>
      </c>
      <c r="N761" s="83">
        <v>585.60460399999999</v>
      </c>
      <c r="O761" s="46" t="s">
        <v>795</v>
      </c>
      <c r="P761" s="82">
        <v>8.2365999999999993</v>
      </c>
      <c r="Q761" s="82">
        <v>1.4995000000000001</v>
      </c>
      <c r="R761" s="82">
        <v>6.7370999999999999</v>
      </c>
      <c r="S761" s="82">
        <v>2.2507000000000001</v>
      </c>
      <c r="T761" s="82">
        <v>0.375</v>
      </c>
      <c r="U761" s="82">
        <v>1.8756999999999999</v>
      </c>
      <c r="V761" s="82">
        <v>5.7999999999999996E-3</v>
      </c>
      <c r="W761" s="82">
        <v>-0.20979999999999999</v>
      </c>
      <c r="X761" s="82">
        <v>-0.23119999999999999</v>
      </c>
      <c r="Y761" s="82">
        <v>-0.24640000000000001</v>
      </c>
      <c r="Z761" s="82">
        <v>2.3099999999999999E-2</v>
      </c>
      <c r="AC761" s="86">
        <v>6.9699999999999998E-2</v>
      </c>
      <c r="AD761" s="82">
        <v>-0.10299999999999999</v>
      </c>
      <c r="AE761" s="82">
        <v>-0.1583</v>
      </c>
      <c r="AF761" s="82">
        <v>0.52759999999999996</v>
      </c>
      <c r="AG761" s="82">
        <v>-0.86470000000000002</v>
      </c>
      <c r="AH761" s="82">
        <v>0.13250000000000001</v>
      </c>
      <c r="AI761" s="82">
        <v>0.1439</v>
      </c>
      <c r="AJ761" s="82">
        <v>0.2114</v>
      </c>
      <c r="AK761" s="82">
        <v>0.26429999999999998</v>
      </c>
      <c r="BA761" s="82">
        <v>0.15579999999999999</v>
      </c>
      <c r="BE761" s="82">
        <v>-2.1100000000000001E-2</v>
      </c>
      <c r="BF761" s="82">
        <v>9.7299999999999998E-2</v>
      </c>
      <c r="BG761" s="82">
        <v>-0.37809999999999999</v>
      </c>
      <c r="BH761" s="82">
        <v>-0.18720000000000001</v>
      </c>
      <c r="BI761" s="82">
        <v>-0.37530000000000002</v>
      </c>
      <c r="BJ761" s="82">
        <v>0.11609999999999999</v>
      </c>
      <c r="BK761" s="82">
        <v>0.40760000000000002</v>
      </c>
      <c r="BL761" s="82">
        <v>-0.1019</v>
      </c>
      <c r="BM761" s="82">
        <v>0.1361</v>
      </c>
      <c r="BN761" s="82">
        <v>0.15060000000000001</v>
      </c>
      <c r="CD761" s="82">
        <v>0.25180000000000002</v>
      </c>
      <c r="CF761" s="82">
        <v>-1.2105999999999999</v>
      </c>
      <c r="CG761" s="82">
        <v>-0.1016</v>
      </c>
      <c r="CK761" s="82">
        <v>6.4699999999999994E-2</v>
      </c>
      <c r="CL761" s="82">
        <v>0.91459999999999997</v>
      </c>
      <c r="CM761" s="82">
        <v>0.31919999999999998</v>
      </c>
      <c r="CN761" s="82">
        <v>-0.2102</v>
      </c>
      <c r="CO761" s="82">
        <v>0.15620000000000001</v>
      </c>
      <c r="CP761" s="82">
        <v>0.1474</v>
      </c>
      <c r="CQ761" s="82">
        <v>0.22889999999999999</v>
      </c>
      <c r="CR761" s="82">
        <v>-0.56040000000000001</v>
      </c>
    </row>
    <row r="762" spans="1:111" x14ac:dyDescent="0.2">
      <c r="A762" s="82" t="s">
        <v>817</v>
      </c>
      <c r="B762" s="82">
        <v>760</v>
      </c>
      <c r="C762" s="82" t="s">
        <v>1</v>
      </c>
      <c r="D762" s="82" t="s">
        <v>1014</v>
      </c>
      <c r="E762" s="82">
        <v>4</v>
      </c>
      <c r="F762" s="82" t="s">
        <v>89</v>
      </c>
      <c r="G762" s="82">
        <v>50</v>
      </c>
      <c r="H762" s="83">
        <v>40.760970999999998</v>
      </c>
      <c r="I762" s="46" t="s">
        <v>663</v>
      </c>
      <c r="J762" s="82" t="s">
        <v>1015</v>
      </c>
      <c r="K762" s="82">
        <v>5</v>
      </c>
      <c r="L762" s="84" t="s">
        <v>92</v>
      </c>
      <c r="M762" s="82">
        <v>45</v>
      </c>
      <c r="N762" s="83">
        <v>39.201687999999997</v>
      </c>
      <c r="O762" s="46" t="s">
        <v>93</v>
      </c>
      <c r="P762" s="82">
        <v>8.1997</v>
      </c>
      <c r="Q762" s="82">
        <v>4.1482999999999999</v>
      </c>
      <c r="R762" s="82">
        <v>4.0514000000000001</v>
      </c>
      <c r="S762" s="82">
        <v>1.4611000000000001</v>
      </c>
      <c r="T762" s="82">
        <v>0.86339999999999995</v>
      </c>
      <c r="U762" s="82">
        <v>0.59770000000000001</v>
      </c>
      <c r="V762" s="82">
        <v>-0.192</v>
      </c>
      <c r="W762" s="82">
        <v>-6.9999999999999999E-4</v>
      </c>
      <c r="X762" s="82">
        <v>0.23269999999999999</v>
      </c>
      <c r="Y762" s="82">
        <v>4.6199999999999998E-2</v>
      </c>
      <c r="Z762" s="82">
        <v>-3.32E-2</v>
      </c>
      <c r="AC762" s="86">
        <v>7.6300000000000007E-2</v>
      </c>
      <c r="AD762" s="82">
        <v>6.6600000000000006E-2</v>
      </c>
      <c r="AE762" s="82">
        <v>0.1113</v>
      </c>
      <c r="AF762" s="82">
        <v>-0.35770000000000002</v>
      </c>
      <c r="AG762" s="82">
        <v>-5.62E-2</v>
      </c>
      <c r="AH762" s="82">
        <v>7.3000000000000001E-3</v>
      </c>
      <c r="AI762" s="82">
        <v>6.8599999999999994E-2</v>
      </c>
      <c r="AJ762" s="82">
        <v>-2.4899999999999999E-2</v>
      </c>
      <c r="AK762" s="82">
        <v>9.5699999999999993E-2</v>
      </c>
      <c r="BA762" s="82">
        <v>-3.8800000000000001E-2</v>
      </c>
      <c r="BE762" s="82">
        <v>0.18990000000000001</v>
      </c>
      <c r="BF762" s="82">
        <v>-9.4000000000000004E-3</v>
      </c>
      <c r="BG762" s="82">
        <v>-0.1938</v>
      </c>
      <c r="BH762" s="82">
        <v>9.4299999999999995E-2</v>
      </c>
      <c r="BI762" s="82">
        <v>-0.12559999999999999</v>
      </c>
      <c r="BJ762" s="82">
        <v>-0.23799999999999999</v>
      </c>
      <c r="BK762" s="82">
        <v>0.16339999999999999</v>
      </c>
      <c r="BL762" s="82">
        <v>5.0700000000000002E-2</v>
      </c>
      <c r="BM762" s="82">
        <v>2.9000000000000001E-2</v>
      </c>
      <c r="BN762" s="82">
        <v>7.8299999999999995E-2</v>
      </c>
      <c r="CC762" s="87"/>
      <c r="CD762" s="82">
        <v>-4.5999999999999999E-3</v>
      </c>
      <c r="CE762" s="87"/>
      <c r="CF762" s="82">
        <v>0.20180000000000001</v>
      </c>
      <c r="CG762" s="82">
        <v>0.18920000000000001</v>
      </c>
      <c r="CH762" s="87"/>
      <c r="CI762" s="87"/>
      <c r="CJ762" s="87"/>
      <c r="CK762" s="82">
        <v>0.1217</v>
      </c>
      <c r="CL762" s="82">
        <v>2.7199999999999998E-2</v>
      </c>
      <c r="CM762" s="82">
        <v>-0.43319999999999997</v>
      </c>
      <c r="CN762" s="82">
        <v>0.28920000000000001</v>
      </c>
      <c r="CO762" s="82">
        <v>1.54E-2</v>
      </c>
      <c r="CP762" s="82">
        <v>-0.14180000000000001</v>
      </c>
      <c r="CQ762" s="82">
        <v>-2.4299999999999999E-2</v>
      </c>
      <c r="CR762" s="82">
        <v>-0.24049999999999999</v>
      </c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</row>
    <row r="763" spans="1:111" x14ac:dyDescent="0.2">
      <c r="A763" s="82" t="s">
        <v>817</v>
      </c>
      <c r="B763" s="82">
        <v>761</v>
      </c>
      <c r="C763" s="82" t="s">
        <v>21</v>
      </c>
      <c r="D763" s="82" t="s">
        <v>1052</v>
      </c>
      <c r="E763" s="82">
        <v>19</v>
      </c>
      <c r="F763" s="82" t="s">
        <v>962</v>
      </c>
      <c r="G763" s="82">
        <v>50</v>
      </c>
      <c r="H763" s="83">
        <v>699.20350800000006</v>
      </c>
      <c r="I763" s="46" t="s">
        <v>649</v>
      </c>
      <c r="J763" s="82" t="s">
        <v>1056</v>
      </c>
      <c r="K763" s="82">
        <v>23</v>
      </c>
      <c r="L763" s="84" t="s">
        <v>971</v>
      </c>
      <c r="M763" s="82">
        <v>115</v>
      </c>
      <c r="N763" s="83">
        <v>655.04155200000002</v>
      </c>
      <c r="O763" s="46" t="s">
        <v>696</v>
      </c>
      <c r="P763" s="82">
        <v>8.1940000000000008</v>
      </c>
      <c r="Q763" s="82">
        <v>3.2296</v>
      </c>
      <c r="R763" s="82">
        <v>4.9644000000000004</v>
      </c>
      <c r="S763" s="82">
        <v>1.7313000000000001</v>
      </c>
      <c r="T763" s="82">
        <v>0.86509999999999998</v>
      </c>
      <c r="U763" s="82">
        <v>0.86609999999999998</v>
      </c>
      <c r="V763" s="82">
        <v>0.22339999999999999</v>
      </c>
      <c r="W763" s="82">
        <v>5.3400000000000003E-2</v>
      </c>
      <c r="X763" s="82">
        <v>0.34760000000000002</v>
      </c>
      <c r="Y763" s="82">
        <v>0.37319999999999998</v>
      </c>
      <c r="Z763" s="82">
        <v>-0.24890000000000001</v>
      </c>
      <c r="AC763" s="86">
        <v>-0.14860000000000001</v>
      </c>
      <c r="AD763" s="82">
        <v>-4.6699999999999998E-2</v>
      </c>
      <c r="AE763" s="82">
        <v>0.34599999999999997</v>
      </c>
      <c r="AF763" s="82">
        <v>-0.17480000000000001</v>
      </c>
      <c r="AG763" s="82">
        <v>-5.6500000000000002E-2</v>
      </c>
      <c r="AH763" s="82">
        <v>4.1700000000000001E-2</v>
      </c>
      <c r="AI763" s="82">
        <v>-8.5900000000000004E-2</v>
      </c>
      <c r="AJ763" s="82">
        <v>3.7000000000000002E-3</v>
      </c>
      <c r="AK763" s="82">
        <v>-3.0999999999999999E-3</v>
      </c>
      <c r="BA763" s="82">
        <v>-8.0600000000000005E-2</v>
      </c>
      <c r="BE763" s="82">
        <v>4.1999999999999997E-3</v>
      </c>
      <c r="BF763" s="82">
        <v>-0.26050000000000001</v>
      </c>
      <c r="BG763" s="82">
        <v>0.38340000000000002</v>
      </c>
      <c r="BH763" s="82">
        <v>-5.5300000000000002E-2</v>
      </c>
      <c r="BI763" s="82">
        <v>-0.38119999999999998</v>
      </c>
      <c r="BJ763" s="82">
        <v>0.82150000000000001</v>
      </c>
      <c r="BK763" s="82">
        <v>-0.24740000000000001</v>
      </c>
      <c r="BL763" s="82">
        <v>-5.8999999999999997E-2</v>
      </c>
      <c r="BM763" s="82">
        <v>-9.2999999999999992E-3</v>
      </c>
      <c r="BN763" s="82">
        <v>-0.1158</v>
      </c>
      <c r="CD763" s="82">
        <v>-0.27660000000000001</v>
      </c>
      <c r="CF763" s="82">
        <v>0.68700000000000006</v>
      </c>
      <c r="CG763" s="82">
        <v>-0.314</v>
      </c>
      <c r="CK763" s="82">
        <v>-0.1099</v>
      </c>
      <c r="CL763" s="82">
        <v>3.2599999999999997E-2</v>
      </c>
      <c r="CM763" s="82">
        <v>-0.1051</v>
      </c>
      <c r="CN763" s="82">
        <v>0.46610000000000001</v>
      </c>
      <c r="CO763" s="82">
        <v>-0.52629999999999999</v>
      </c>
      <c r="CP763" s="82">
        <v>0.1085</v>
      </c>
      <c r="CQ763" s="82">
        <v>-0.25769999999999998</v>
      </c>
      <c r="CR763" s="82">
        <v>0.2954</v>
      </c>
    </row>
    <row r="764" spans="1:111" x14ac:dyDescent="0.2">
      <c r="A764" s="82" t="s">
        <v>817</v>
      </c>
      <c r="B764" s="82">
        <v>762</v>
      </c>
      <c r="C764" s="82" t="s">
        <v>2</v>
      </c>
      <c r="D764" s="82" t="s">
        <v>1071</v>
      </c>
      <c r="E764" s="82">
        <v>13</v>
      </c>
      <c r="F764" s="82" t="s">
        <v>123</v>
      </c>
      <c r="G764" s="82">
        <v>45</v>
      </c>
      <c r="H764" s="83">
        <v>459.30665499999998</v>
      </c>
      <c r="I764" s="46" t="s">
        <v>597</v>
      </c>
      <c r="J764" s="82" t="s">
        <v>1075</v>
      </c>
      <c r="K764" s="82">
        <v>17</v>
      </c>
      <c r="L764" s="84" t="s">
        <v>125</v>
      </c>
      <c r="M764" s="82">
        <v>140</v>
      </c>
      <c r="N764" s="83">
        <v>609.00341700000001</v>
      </c>
      <c r="O764" s="46" t="s">
        <v>311</v>
      </c>
      <c r="P764" s="82">
        <v>8.1918000000000006</v>
      </c>
      <c r="Q764" s="82">
        <v>5.1745999999999999</v>
      </c>
      <c r="R764" s="82">
        <v>3.0171999999999999</v>
      </c>
      <c r="S764" s="82">
        <v>0.83720000000000006</v>
      </c>
      <c r="T764" s="82">
        <v>0.58150000000000002</v>
      </c>
      <c r="U764" s="82">
        <v>0.25580000000000003</v>
      </c>
      <c r="V764" s="82">
        <v>3.9600000000000003E-2</v>
      </c>
      <c r="W764" s="82">
        <v>-0.1016</v>
      </c>
      <c r="X764" s="82">
        <v>0.1149</v>
      </c>
      <c r="Y764" s="82">
        <v>-1.7999999999999999E-2</v>
      </c>
      <c r="Z764" s="82">
        <v>-2.4199999999999999E-2</v>
      </c>
      <c r="AA764" s="82">
        <v>-0.20130000000000001</v>
      </c>
      <c r="AC764" s="86">
        <v>-4.4400000000000002E-2</v>
      </c>
      <c r="AD764" s="82">
        <v>1.54E-2</v>
      </c>
      <c r="AE764" s="82">
        <v>5.3E-3</v>
      </c>
      <c r="AF764" s="82">
        <v>3.2599999999999997E-2</v>
      </c>
      <c r="AG764" s="82">
        <v>0.21099999999999999</v>
      </c>
      <c r="AH764" s="82">
        <v>-5.2499999999999998E-2</v>
      </c>
      <c r="AI764" s="82">
        <v>-0.17069999999999999</v>
      </c>
      <c r="AJ764" s="82">
        <v>0.01</v>
      </c>
      <c r="AK764" s="82">
        <v>2.8799999999999999E-2</v>
      </c>
      <c r="AL764" s="82">
        <v>0.21249999999999999</v>
      </c>
      <c r="AM764" s="82">
        <v>-0.109</v>
      </c>
      <c r="AN764" s="82">
        <v>-4.0899999999999999E-2</v>
      </c>
      <c r="AO764" s="82">
        <v>2.6599999999999999E-2</v>
      </c>
      <c r="AP764" s="82">
        <v>8.9999999999999993E-3</v>
      </c>
      <c r="AQ764" s="82">
        <v>6.7000000000000004E-2</v>
      </c>
      <c r="AR764" s="82">
        <v>4.2700000000000002E-2</v>
      </c>
      <c r="BA764" s="82">
        <v>0.11849999999999999</v>
      </c>
      <c r="BB764" s="82">
        <v>6.5199999999999994E-2</v>
      </c>
      <c r="BC764" s="82">
        <v>-6.4000000000000001E-2</v>
      </c>
      <c r="BE764" s="82">
        <v>-5.8099999999999999E-2</v>
      </c>
      <c r="BF764" s="82">
        <v>4.2700000000000002E-2</v>
      </c>
      <c r="BG764" s="82">
        <v>0.13100000000000001</v>
      </c>
      <c r="BH764" s="82">
        <v>1.52E-2</v>
      </c>
      <c r="BI764" s="82">
        <v>-3.8600000000000002E-2</v>
      </c>
      <c r="BJ764" s="82">
        <v>-0.13789999999999999</v>
      </c>
      <c r="BK764" s="82">
        <v>-5.2200000000000003E-2</v>
      </c>
      <c r="BL764" s="82">
        <v>5.0999999999999997E-2</v>
      </c>
      <c r="BM764" s="82">
        <v>-5.2499999999999998E-2</v>
      </c>
      <c r="BN764" s="82">
        <v>3.7699999999999997E-2</v>
      </c>
      <c r="BO764" s="82">
        <v>-9.5699999999999993E-2</v>
      </c>
      <c r="BP764" s="82">
        <v>0.12859999999999999</v>
      </c>
      <c r="BQ764" s="82">
        <v>0.1019</v>
      </c>
      <c r="BR764" s="82">
        <v>-0.17180000000000001</v>
      </c>
      <c r="BS764" s="82">
        <v>3.95E-2</v>
      </c>
      <c r="BT764" s="82">
        <v>-6.0299999999999999E-2</v>
      </c>
      <c r="CD764" s="82">
        <v>1.26E-2</v>
      </c>
      <c r="CE764" s="82">
        <v>-4.1200000000000001E-2</v>
      </c>
      <c r="CF764" s="82">
        <v>3.56E-2</v>
      </c>
      <c r="CG764" s="82">
        <v>-4.7600000000000003E-2</v>
      </c>
      <c r="CH764" s="82">
        <v>-3.6900000000000002E-2</v>
      </c>
      <c r="CI764" s="82">
        <v>-0.2235</v>
      </c>
      <c r="CK764" s="82">
        <v>3.5000000000000003E-2</v>
      </c>
      <c r="CL764" s="82">
        <v>-3.8399999999999997E-2</v>
      </c>
      <c r="CM764" s="82">
        <v>-0.1027</v>
      </c>
      <c r="CN764" s="82">
        <v>-3.3000000000000002E-2</v>
      </c>
      <c r="CO764" s="82">
        <v>0.1071</v>
      </c>
      <c r="CP764" s="82">
        <v>0.1353</v>
      </c>
      <c r="CQ764" s="82">
        <v>3.7999999999999999E-2</v>
      </c>
      <c r="CR764" s="82">
        <v>0.1003</v>
      </c>
      <c r="CS764" s="82">
        <v>-5.2299999999999999E-2</v>
      </c>
      <c r="CT764" s="82">
        <v>-2.2599999999999999E-2</v>
      </c>
      <c r="CU764" s="82">
        <v>8.0199999999999994E-2</v>
      </c>
      <c r="CV764" s="82">
        <v>-2.8799999999999999E-2</v>
      </c>
      <c r="CW764" s="82">
        <v>8.2900000000000001E-2</v>
      </c>
    </row>
    <row r="765" spans="1:111" x14ac:dyDescent="0.2">
      <c r="A765" s="82" t="s">
        <v>817</v>
      </c>
      <c r="B765" s="82">
        <v>763</v>
      </c>
      <c r="C765" s="82" t="s">
        <v>1</v>
      </c>
      <c r="D765" s="82" t="s">
        <v>1011</v>
      </c>
      <c r="E765" s="82">
        <v>1</v>
      </c>
      <c r="F765" s="82" t="s">
        <v>114</v>
      </c>
      <c r="G765" s="82">
        <v>135</v>
      </c>
      <c r="H765" s="83">
        <v>561.33591799999999</v>
      </c>
      <c r="I765" s="46" t="s">
        <v>526</v>
      </c>
      <c r="J765" s="82" t="s">
        <v>1020</v>
      </c>
      <c r="K765" s="82">
        <v>10</v>
      </c>
      <c r="L765" s="84" t="s">
        <v>918</v>
      </c>
      <c r="M765" s="82">
        <v>5</v>
      </c>
      <c r="N765" s="83">
        <v>37.048988000000001</v>
      </c>
      <c r="O765" s="46" t="s">
        <v>568</v>
      </c>
      <c r="P765" s="82">
        <v>8.1710999999999991</v>
      </c>
      <c r="Q765" s="82">
        <v>5.0946999999999996</v>
      </c>
      <c r="R765" s="82">
        <v>3.0764</v>
      </c>
      <c r="S765" s="82">
        <v>1.4035</v>
      </c>
      <c r="T765" s="82">
        <v>0.98509999999999998</v>
      </c>
      <c r="U765" s="82">
        <v>0.41839999999999999</v>
      </c>
      <c r="V765" s="82">
        <v>-7.4700000000000003E-2</v>
      </c>
      <c r="W765" s="82">
        <v>1.5800000000000002E-2</v>
      </c>
      <c r="X765" s="82">
        <v>-0.2621</v>
      </c>
      <c r="Y765" s="82">
        <v>0.16800000000000001</v>
      </c>
      <c r="Z765" s="82">
        <v>2.5700000000000001E-2</v>
      </c>
      <c r="AC765" s="86">
        <v>7.7399999999999997E-2</v>
      </c>
      <c r="AD765" s="82">
        <v>0.1206</v>
      </c>
      <c r="AE765" s="82">
        <v>-0.34470000000000001</v>
      </c>
      <c r="AF765" s="82">
        <v>-8.5000000000000006E-2</v>
      </c>
      <c r="AG765" s="82">
        <v>-0.19620000000000001</v>
      </c>
      <c r="AH765" s="82">
        <v>7.3999999999999996E-2</v>
      </c>
      <c r="AI765" s="82">
        <v>4.9299999999999997E-2</v>
      </c>
      <c r="AJ765" s="82">
        <v>0.12509999999999999</v>
      </c>
      <c r="AK765" s="82">
        <v>-1.43E-2</v>
      </c>
      <c r="BA765" s="82">
        <v>-6.5500000000000003E-2</v>
      </c>
      <c r="BE765" s="82">
        <v>-0.2878</v>
      </c>
      <c r="BF765" s="82">
        <v>-0.43990000000000001</v>
      </c>
      <c r="BG765" s="82">
        <v>0.1469</v>
      </c>
      <c r="BH765" s="82">
        <v>-3.8899999999999997E-2</v>
      </c>
      <c r="BI765" s="82">
        <v>0.4536</v>
      </c>
      <c r="BJ765" s="82">
        <v>2.5100000000000001E-2</v>
      </c>
      <c r="BK765" s="82">
        <v>-5.3800000000000001E-2</v>
      </c>
      <c r="BL765" s="82">
        <v>0.17680000000000001</v>
      </c>
      <c r="BM765" s="82">
        <v>0.16259999999999999</v>
      </c>
      <c r="BN765" s="82">
        <v>-7.9200000000000007E-2</v>
      </c>
      <c r="CD765" s="82">
        <v>2.5999999999999999E-3</v>
      </c>
      <c r="CF765" s="82">
        <v>6.3399999999999998E-2</v>
      </c>
      <c r="CG765" s="82">
        <v>-0.36709999999999998</v>
      </c>
      <c r="CK765" s="82">
        <v>-6.8000000000000005E-2</v>
      </c>
      <c r="CL765" s="82">
        <v>0.112</v>
      </c>
      <c r="CM765" s="82">
        <v>-5.0299999999999997E-2</v>
      </c>
      <c r="CN765" s="82">
        <v>-5.9700000000000003E-2</v>
      </c>
      <c r="CO765" s="82">
        <v>1.9800000000000002E-2</v>
      </c>
      <c r="CP765" s="82">
        <v>-7.0400000000000004E-2</v>
      </c>
      <c r="CQ765" s="82">
        <v>0.20760000000000001</v>
      </c>
      <c r="CR765" s="82">
        <v>0.21</v>
      </c>
    </row>
    <row r="766" spans="1:111" x14ac:dyDescent="0.2">
      <c r="A766" s="82" t="s">
        <v>817</v>
      </c>
      <c r="B766" s="82">
        <v>764</v>
      </c>
      <c r="C766" s="82" t="s">
        <v>21</v>
      </c>
      <c r="D766" s="82" t="s">
        <v>1041</v>
      </c>
      <c r="E766" s="82">
        <v>7</v>
      </c>
      <c r="F766" s="82" t="s">
        <v>100</v>
      </c>
      <c r="G766" s="82">
        <v>115</v>
      </c>
      <c r="H766" s="83">
        <v>711.69256900000005</v>
      </c>
      <c r="I766" s="46" t="s">
        <v>353</v>
      </c>
      <c r="J766" s="82" t="s">
        <v>1046</v>
      </c>
      <c r="K766" s="82">
        <v>12</v>
      </c>
      <c r="L766" s="84" t="s">
        <v>103</v>
      </c>
      <c r="M766" s="82">
        <v>105</v>
      </c>
      <c r="N766" s="83">
        <v>665.40051900000003</v>
      </c>
      <c r="O766" s="46" t="s">
        <v>591</v>
      </c>
      <c r="P766" s="82">
        <v>8.1709999999999994</v>
      </c>
      <c r="Q766" s="82">
        <v>3.5571000000000002</v>
      </c>
      <c r="R766" s="82">
        <v>4.6139000000000001</v>
      </c>
      <c r="S766" s="82">
        <v>1.7490000000000001</v>
      </c>
      <c r="T766" s="82">
        <v>0.87760000000000005</v>
      </c>
      <c r="U766" s="82">
        <v>0.87139999999999995</v>
      </c>
      <c r="V766" s="82">
        <v>6.4899999999999999E-2</v>
      </c>
      <c r="W766" s="82">
        <v>-8.4500000000000006E-2</v>
      </c>
      <c r="X766" s="82">
        <v>-0.35449999999999998</v>
      </c>
      <c r="Y766" s="82">
        <v>-0.57509999999999994</v>
      </c>
      <c r="Z766" s="82">
        <v>4.3999999999999997E-2</v>
      </c>
      <c r="AC766" s="86">
        <v>-9.5399999999999999E-2</v>
      </c>
      <c r="AD766" s="82">
        <v>0.22600000000000001</v>
      </c>
      <c r="AE766" s="82">
        <v>0.42670000000000002</v>
      </c>
      <c r="AF766" s="82">
        <v>0.54090000000000005</v>
      </c>
      <c r="AG766" s="82">
        <v>-0.51380000000000003</v>
      </c>
      <c r="AH766" s="82">
        <v>0.29849999999999999</v>
      </c>
      <c r="AI766" s="82">
        <v>-0.18640000000000001</v>
      </c>
      <c r="AJ766" s="82">
        <v>-0.18559999999999999</v>
      </c>
      <c r="AK766" s="82">
        <v>2.0199999999999999E-2</v>
      </c>
      <c r="BA766" s="82">
        <v>8.0199999999999994E-2</v>
      </c>
      <c r="BE766" s="82">
        <v>-8.3299999999999999E-2</v>
      </c>
      <c r="BF766" s="82">
        <v>0.18679999999999999</v>
      </c>
      <c r="BG766" s="82">
        <v>0.52800000000000002</v>
      </c>
      <c r="BH766" s="82">
        <v>-0.13489999999999999</v>
      </c>
      <c r="BI766" s="82">
        <v>-0.5343</v>
      </c>
      <c r="BJ766" s="82">
        <v>-0.41889999999999999</v>
      </c>
      <c r="BK766" s="82">
        <v>-0.2064</v>
      </c>
      <c r="BL766" s="82">
        <v>0.36280000000000001</v>
      </c>
      <c r="BM766" s="82">
        <v>0.1174</v>
      </c>
      <c r="BN766" s="82">
        <v>0.1024</v>
      </c>
      <c r="CD766" s="82">
        <v>0.36720000000000003</v>
      </c>
      <c r="CF766" s="82">
        <v>-0.17549999999999999</v>
      </c>
      <c r="CG766" s="82">
        <v>-0.3987</v>
      </c>
      <c r="CK766" s="82">
        <v>0.20430000000000001</v>
      </c>
      <c r="CL766" s="82">
        <v>-0.49380000000000002</v>
      </c>
      <c r="CM766" s="82">
        <v>1.61E-2</v>
      </c>
      <c r="CN766" s="82">
        <v>-0.60699999999999998</v>
      </c>
      <c r="CO766" s="82">
        <v>0.14549999999999999</v>
      </c>
      <c r="CP766" s="82">
        <v>0.57010000000000005</v>
      </c>
      <c r="CQ766" s="82">
        <v>0.14069999999999999</v>
      </c>
      <c r="CR766" s="82">
        <v>0.2311</v>
      </c>
    </row>
    <row r="767" spans="1:111" x14ac:dyDescent="0.2">
      <c r="A767" s="82" t="s">
        <v>817</v>
      </c>
      <c r="B767" s="82">
        <v>765</v>
      </c>
      <c r="C767" s="82" t="s">
        <v>359</v>
      </c>
      <c r="D767" s="82" t="s">
        <v>1100</v>
      </c>
      <c r="E767" s="82">
        <v>11</v>
      </c>
      <c r="F767" s="82" t="s">
        <v>919</v>
      </c>
      <c r="G767" s="82">
        <v>5</v>
      </c>
      <c r="H767" s="83">
        <v>638.96615299999996</v>
      </c>
      <c r="I767" s="46" t="s">
        <v>578</v>
      </c>
      <c r="J767" s="82" t="s">
        <v>1090</v>
      </c>
      <c r="K767" s="82">
        <v>19</v>
      </c>
      <c r="L767" s="84" t="s">
        <v>962</v>
      </c>
      <c r="M767" s="82">
        <v>0</v>
      </c>
      <c r="N767" s="83">
        <v>130.301984</v>
      </c>
      <c r="O767" s="46" t="s">
        <v>169</v>
      </c>
      <c r="P767" s="82">
        <v>8.1621000000000006</v>
      </c>
      <c r="Q767" s="82">
        <v>0.64839999999999998</v>
      </c>
      <c r="R767" s="82">
        <v>7.5137</v>
      </c>
      <c r="S767" s="82">
        <v>1.0906</v>
      </c>
      <c r="T767" s="82">
        <v>7.0900000000000005E-2</v>
      </c>
      <c r="U767" s="82">
        <v>1.0197000000000001</v>
      </c>
      <c r="V767" s="82">
        <v>4.7541000000000002</v>
      </c>
      <c r="W767" s="82">
        <v>-4.5845000000000002</v>
      </c>
      <c r="X767" s="82">
        <v>-8.8757999999999999</v>
      </c>
      <c r="Y767" s="82">
        <v>-112.6956</v>
      </c>
      <c r="Z767" s="82">
        <v>-6.4047000000000001</v>
      </c>
      <c r="AA767" s="82">
        <v>57.828099999999999</v>
      </c>
      <c r="AB767" s="82">
        <v>-41.216200000000001</v>
      </c>
      <c r="AC767" s="86">
        <v>-7.5913000000000004</v>
      </c>
      <c r="AD767" s="82">
        <v>3.4146000000000001</v>
      </c>
      <c r="AE767" s="82">
        <v>17.43</v>
      </c>
      <c r="AF767" s="82">
        <v>-7.2984</v>
      </c>
      <c r="AG767" s="82">
        <v>52.810400000000001</v>
      </c>
      <c r="AH767" s="82">
        <v>-5.1623999999999999</v>
      </c>
      <c r="AI767" s="82">
        <v>3.2408999999999999</v>
      </c>
      <c r="AJ767" s="82">
        <v>1.2746999999999999</v>
      </c>
      <c r="AK767" s="82">
        <v>-8.5584000000000007</v>
      </c>
      <c r="AL767" s="82">
        <v>51.351599999999998</v>
      </c>
      <c r="AM767" s="82">
        <v>14.623100000000001</v>
      </c>
      <c r="AN767" s="82">
        <v>32.951999999999998</v>
      </c>
      <c r="AO767" s="82">
        <v>30.7712</v>
      </c>
      <c r="AP767" s="82">
        <v>6.3826999999999998</v>
      </c>
      <c r="AQ767" s="82">
        <v>30.081299999999999</v>
      </c>
      <c r="AR767" s="82">
        <v>-26.017399999999999</v>
      </c>
      <c r="AS767" s="82">
        <v>-3.9916999999999998</v>
      </c>
      <c r="AT767" s="82">
        <v>6.8449</v>
      </c>
      <c r="AU767" s="82">
        <v>-0.89080000000000004</v>
      </c>
      <c r="AV767" s="82">
        <v>-40.304200000000002</v>
      </c>
      <c r="AW767" s="82">
        <v>-32.042999999999999</v>
      </c>
      <c r="AX767" s="82">
        <v>-0.47720000000000001</v>
      </c>
      <c r="AY767" s="82">
        <v>-22.225300000000001</v>
      </c>
      <c r="AZ767" s="82">
        <v>5.8712</v>
      </c>
      <c r="BA767" s="82">
        <v>5.3928000000000003</v>
      </c>
      <c r="BB767" s="82">
        <v>20.539899999999999</v>
      </c>
      <c r="BC767" s="82">
        <v>-59.944899999999997</v>
      </c>
      <c r="BD767" s="82">
        <v>19.086600000000001</v>
      </c>
      <c r="BE767" s="82">
        <v>-6.0583999999999998</v>
      </c>
      <c r="BF767" s="82">
        <v>-9.9098000000000006</v>
      </c>
      <c r="BG767" s="82">
        <v>60.396799999999999</v>
      </c>
      <c r="BH767" s="82">
        <v>26.189800000000002</v>
      </c>
      <c r="BI767" s="82">
        <v>-18.1738</v>
      </c>
      <c r="BJ767" s="82">
        <v>50.021700000000003</v>
      </c>
      <c r="BK767" s="82">
        <v>12.4878</v>
      </c>
      <c r="BL767" s="82">
        <v>8.4071999999999996</v>
      </c>
      <c r="BM767" s="82">
        <v>-17.308700000000002</v>
      </c>
      <c r="BN767" s="82">
        <v>-30.1343</v>
      </c>
      <c r="BO767" s="82">
        <v>-14.8476</v>
      </c>
      <c r="BP767" s="82">
        <v>-18.893699999999999</v>
      </c>
      <c r="BQ767" s="82">
        <v>-19.488399999999999</v>
      </c>
      <c r="BR767" s="82">
        <v>6.6504000000000003</v>
      </c>
      <c r="BS767" s="82">
        <v>-22.3248</v>
      </c>
      <c r="BT767" s="82">
        <v>15.347099999999999</v>
      </c>
      <c r="BU767" s="82">
        <v>12.347300000000001</v>
      </c>
      <c r="BV767" s="82">
        <v>-2.4990000000000001</v>
      </c>
      <c r="BW767" s="82">
        <v>6.5160999999999998</v>
      </c>
      <c r="BX767" s="82">
        <v>8.5953999999999997</v>
      </c>
      <c r="BY767" s="82">
        <v>-20.361899999999999</v>
      </c>
      <c r="BZ767" s="82">
        <v>4.1534000000000004</v>
      </c>
      <c r="CA767" s="82">
        <v>23.264299999999999</v>
      </c>
      <c r="CB767" s="82">
        <v>-39.4512</v>
      </c>
      <c r="CC767" s="82">
        <v>-83.441599999999994</v>
      </c>
      <c r="CD767" s="82">
        <v>-31.509699999999999</v>
      </c>
      <c r="CE767" s="82">
        <v>55.579599999999999</v>
      </c>
      <c r="CF767" s="82">
        <v>-46.638100000000001</v>
      </c>
      <c r="CG767" s="82">
        <v>14.0334</v>
      </c>
      <c r="CH767" s="82">
        <v>74.354600000000005</v>
      </c>
      <c r="CI767" s="82">
        <v>53.997399999999999</v>
      </c>
      <c r="CJ767" s="82">
        <v>-65.304100000000005</v>
      </c>
      <c r="CK767" s="82">
        <v>5.6105999999999998</v>
      </c>
      <c r="CL767" s="82">
        <v>8.6569000000000003</v>
      </c>
      <c r="CM767" s="82">
        <v>10.729100000000001</v>
      </c>
      <c r="CN767" s="82">
        <v>28.384</v>
      </c>
      <c r="CO767" s="82">
        <v>3.4302000000000001</v>
      </c>
      <c r="CP767" s="82">
        <v>11.585599999999999</v>
      </c>
      <c r="CQ767" s="82">
        <v>-20.3325</v>
      </c>
      <c r="CR767" s="82">
        <v>-38.999899999999997</v>
      </c>
      <c r="CS767" s="82">
        <v>11.006</v>
      </c>
      <c r="CT767" s="82">
        <v>7.0239000000000003</v>
      </c>
      <c r="CU767" s="82">
        <v>11.9847</v>
      </c>
      <c r="CV767" s="82">
        <v>-16.4941</v>
      </c>
      <c r="CW767" s="82">
        <v>-6.6932</v>
      </c>
      <c r="CX767" s="82">
        <v>4.7187000000000001</v>
      </c>
      <c r="CY767" s="82">
        <v>41.2194</v>
      </c>
      <c r="CZ767" s="82">
        <v>12.412800000000001</v>
      </c>
      <c r="DA767" s="82">
        <v>-30.278199999999998</v>
      </c>
      <c r="DB767" s="82">
        <v>-8.6660000000000004</v>
      </c>
      <c r="DC767" s="82">
        <v>8.6176999999999992</v>
      </c>
      <c r="DD767" s="82">
        <v>-14.9872</v>
      </c>
    </row>
    <row r="768" spans="1:111" x14ac:dyDescent="0.2">
      <c r="A768" s="82" t="s">
        <v>817</v>
      </c>
      <c r="B768" s="82">
        <v>766</v>
      </c>
      <c r="C768" s="82" t="s">
        <v>1</v>
      </c>
      <c r="D768" s="82" t="s">
        <v>1018</v>
      </c>
      <c r="E768" s="82">
        <v>8</v>
      </c>
      <c r="F768" s="82" t="s">
        <v>191</v>
      </c>
      <c r="G768" s="82">
        <v>60</v>
      </c>
      <c r="H768" s="83">
        <v>765.62533800000006</v>
      </c>
      <c r="I768" s="46" t="s">
        <v>760</v>
      </c>
      <c r="J768" s="82" t="s">
        <v>1027</v>
      </c>
      <c r="K768" s="82">
        <v>17</v>
      </c>
      <c r="L768" s="84" t="s">
        <v>125</v>
      </c>
      <c r="M768" s="82">
        <v>80</v>
      </c>
      <c r="N768" s="83">
        <v>57.209404999999997</v>
      </c>
      <c r="O768" s="46" t="s">
        <v>814</v>
      </c>
      <c r="P768" s="82">
        <v>8.1615000000000002</v>
      </c>
      <c r="Q768" s="82">
        <v>2.9973000000000001</v>
      </c>
      <c r="R768" s="82">
        <v>5.1642000000000001</v>
      </c>
      <c r="S768" s="82">
        <v>1.1886000000000001</v>
      </c>
      <c r="T768" s="82">
        <v>0.63580000000000003</v>
      </c>
      <c r="U768" s="82">
        <v>0.55279999999999996</v>
      </c>
      <c r="V768" s="82">
        <v>5.8599999999999999E-2</v>
      </c>
      <c r="W768" s="82">
        <v>-1.1599999999999999E-2</v>
      </c>
      <c r="X768" s="82">
        <v>-0.20080000000000001</v>
      </c>
      <c r="Y768" s="82">
        <v>0.14199999999999999</v>
      </c>
      <c r="Z768" s="82">
        <v>-6.2799999999999995E-2</v>
      </c>
      <c r="AC768" s="86">
        <v>9.5000000000000001E-2</v>
      </c>
      <c r="AD768" s="82">
        <v>7.2700000000000001E-2</v>
      </c>
      <c r="AE768" s="82">
        <v>-8.0600000000000005E-2</v>
      </c>
      <c r="AF768" s="82">
        <v>-9.2999999999999992E-3</v>
      </c>
      <c r="AG768" s="82">
        <v>-5.7000000000000002E-3</v>
      </c>
      <c r="AH768" s="82">
        <v>-6.1899999999999997E-2</v>
      </c>
      <c r="AI768" s="82">
        <v>3.2899999999999999E-2</v>
      </c>
      <c r="AJ768" s="82">
        <v>-5.0700000000000002E-2</v>
      </c>
      <c r="AK768" s="82">
        <v>-7.1499999999999994E-2</v>
      </c>
      <c r="BA768" s="82">
        <v>9.2999999999999992E-3</v>
      </c>
      <c r="BE768" s="82">
        <v>0.10979999999999999</v>
      </c>
      <c r="BF768" s="82">
        <v>0.1883</v>
      </c>
      <c r="BG768" s="82">
        <v>-0.2079</v>
      </c>
      <c r="BH768" s="82">
        <v>-4.0300000000000002E-2</v>
      </c>
      <c r="BI768" s="82">
        <v>5.1999999999999998E-2</v>
      </c>
      <c r="BJ768" s="82">
        <v>6.9099999999999995E-2</v>
      </c>
      <c r="BK768" s="82">
        <v>8.5000000000000006E-3</v>
      </c>
      <c r="BL768" s="82">
        <v>-0.16350000000000001</v>
      </c>
      <c r="BM768" s="82">
        <v>-6.3399999999999998E-2</v>
      </c>
      <c r="BN768" s="82">
        <v>3.7900000000000003E-2</v>
      </c>
      <c r="CD768" s="82">
        <v>6.6600000000000006E-2</v>
      </c>
      <c r="CF768" s="82">
        <v>-0.16259999999999999</v>
      </c>
      <c r="CG768" s="82">
        <v>-0.18060000000000001</v>
      </c>
      <c r="CK768" s="82">
        <v>-9.2700000000000005E-2</v>
      </c>
      <c r="CL768" s="82">
        <v>0.2994</v>
      </c>
      <c r="CM768" s="82">
        <v>-0.19009999999999999</v>
      </c>
      <c r="CN768" s="82">
        <v>0.32990000000000003</v>
      </c>
      <c r="CO768" s="82">
        <v>-0.124</v>
      </c>
      <c r="CP768" s="82">
        <v>-0.15740000000000001</v>
      </c>
      <c r="CQ768" s="82">
        <v>-7.5200000000000003E-2</v>
      </c>
      <c r="CR768" s="82">
        <v>0.28660000000000002</v>
      </c>
    </row>
    <row r="769" spans="1:108" x14ac:dyDescent="0.2">
      <c r="A769" s="82" t="s">
        <v>817</v>
      </c>
      <c r="B769" s="82">
        <v>767</v>
      </c>
      <c r="C769" s="82" t="s">
        <v>359</v>
      </c>
      <c r="D769" s="82" t="s">
        <v>1102</v>
      </c>
      <c r="E769" s="82">
        <v>16</v>
      </c>
      <c r="F769" s="82" t="s">
        <v>952</v>
      </c>
      <c r="G769" s="82">
        <v>15</v>
      </c>
      <c r="H769" s="83">
        <v>364.56492800000001</v>
      </c>
      <c r="I769" s="46" t="s">
        <v>618</v>
      </c>
      <c r="J769" s="82" t="s">
        <v>1105</v>
      </c>
      <c r="K769" s="82">
        <v>22</v>
      </c>
      <c r="L769" s="84" t="s">
        <v>970</v>
      </c>
      <c r="M769" s="82">
        <v>15</v>
      </c>
      <c r="N769" s="83">
        <v>730.43321500000002</v>
      </c>
      <c r="O769" s="46" t="s">
        <v>680</v>
      </c>
      <c r="P769" s="82">
        <v>8.1601999999999997</v>
      </c>
      <c r="Q769" s="82">
        <v>0.71389999999999998</v>
      </c>
      <c r="R769" s="82">
        <v>7.4462999999999999</v>
      </c>
      <c r="S769" s="82">
        <v>0.50490000000000002</v>
      </c>
      <c r="T769" s="82">
        <v>6.6299999999999998E-2</v>
      </c>
      <c r="U769" s="82">
        <v>0.43869999999999998</v>
      </c>
      <c r="V769" s="82">
        <v>-4.6800000000000001E-2</v>
      </c>
      <c r="W769" s="82">
        <v>2.48</v>
      </c>
      <c r="X769" s="82">
        <v>8.4457000000000004</v>
      </c>
      <c r="Y769" s="82">
        <v>-2.1814</v>
      </c>
      <c r="Z769" s="82">
        <v>-7.7347000000000001</v>
      </c>
      <c r="AA769" s="82">
        <v>-40.8917</v>
      </c>
      <c r="AB769" s="82">
        <v>22.115400000000001</v>
      </c>
      <c r="AC769" s="86">
        <v>-6.9287000000000001</v>
      </c>
      <c r="AD769" s="82">
        <v>35.817500000000003</v>
      </c>
      <c r="AE769" s="82">
        <v>21.174399999999999</v>
      </c>
      <c r="AF769" s="82">
        <v>-0.67930000000000001</v>
      </c>
      <c r="AG769" s="82">
        <v>52.694899999999997</v>
      </c>
      <c r="AH769" s="82">
        <v>0.90620000000000001</v>
      </c>
      <c r="AI769" s="82">
        <v>-25.888000000000002</v>
      </c>
      <c r="AJ769" s="82">
        <v>11.4481</v>
      </c>
      <c r="AK769" s="82">
        <v>-5.0086000000000004</v>
      </c>
      <c r="AL769" s="82">
        <v>-1.9039999999999999</v>
      </c>
      <c r="AM769" s="82">
        <v>1.8095000000000001</v>
      </c>
      <c r="AN769" s="82">
        <v>-35.209699999999998</v>
      </c>
      <c r="AO769" s="82">
        <v>-19.8306</v>
      </c>
      <c r="AP769" s="82">
        <v>24.836200000000002</v>
      </c>
      <c r="AQ769" s="82">
        <v>-12.5945</v>
      </c>
      <c r="AR769" s="82">
        <v>7.0258000000000003</v>
      </c>
      <c r="AS769" s="82">
        <v>1.0445</v>
      </c>
      <c r="AT769" s="82">
        <v>-2.0972</v>
      </c>
      <c r="AU769" s="82">
        <v>-3.6482000000000001</v>
      </c>
      <c r="AV769" s="82">
        <v>-6.2935999999999996</v>
      </c>
      <c r="AW769" s="82">
        <v>-24.621099999999998</v>
      </c>
      <c r="AX769" s="82">
        <v>2.6267999999999998</v>
      </c>
      <c r="AY769" s="82">
        <v>23.863099999999999</v>
      </c>
      <c r="AZ769" s="82">
        <v>-9.8511000000000006</v>
      </c>
      <c r="BA769" s="82">
        <v>22.980899999999998</v>
      </c>
      <c r="BB769" s="82">
        <v>16.156500000000001</v>
      </c>
      <c r="BC769" s="82">
        <v>38.334400000000002</v>
      </c>
      <c r="BD769" s="82">
        <v>-28.407599999999999</v>
      </c>
      <c r="BE769" s="82">
        <v>3.6490999999999998</v>
      </c>
      <c r="BF769" s="82">
        <v>-0.33900000000000002</v>
      </c>
      <c r="BG769" s="82">
        <v>3.1939000000000002</v>
      </c>
      <c r="BH769" s="82">
        <v>-19.0396</v>
      </c>
      <c r="BI769" s="82">
        <v>19.058499999999999</v>
      </c>
      <c r="BJ769" s="82">
        <v>-0.52149999999999996</v>
      </c>
      <c r="BK769" s="82">
        <v>-5.24</v>
      </c>
      <c r="BL769" s="82">
        <v>-3.1496</v>
      </c>
      <c r="BM769" s="82">
        <v>4.101</v>
      </c>
      <c r="BN769" s="82">
        <v>-4.7803000000000004</v>
      </c>
      <c r="BO769" s="82">
        <v>2.2052</v>
      </c>
      <c r="BP769" s="82">
        <v>-5.8952</v>
      </c>
      <c r="BQ769" s="82">
        <v>-10.217000000000001</v>
      </c>
      <c r="BR769" s="82">
        <v>16.5762</v>
      </c>
      <c r="BS769" s="82">
        <v>-20.554099999999998</v>
      </c>
      <c r="BT769" s="82">
        <v>-9.7814999999999994</v>
      </c>
      <c r="BU769" s="82">
        <v>1.1673</v>
      </c>
      <c r="BV769" s="82">
        <v>-2.5093000000000001</v>
      </c>
      <c r="BW769" s="82">
        <v>-5.8902999999999999</v>
      </c>
      <c r="BX769" s="82">
        <v>-12.343400000000001</v>
      </c>
      <c r="BY769" s="82">
        <v>-1.6047</v>
      </c>
      <c r="BZ769" s="82">
        <v>0.18179999999999999</v>
      </c>
      <c r="CA769" s="82">
        <v>-5.2614000000000001</v>
      </c>
      <c r="CB769" s="82">
        <v>7.9295999999999998</v>
      </c>
      <c r="CC769" s="82">
        <v>0.64219999999999999</v>
      </c>
      <c r="CD769" s="82">
        <v>0.69489999999999996</v>
      </c>
      <c r="CE769" s="82">
        <v>65.114400000000003</v>
      </c>
      <c r="CF769" s="82">
        <v>-3.2601</v>
      </c>
      <c r="CG769" s="82">
        <v>-26.2347</v>
      </c>
      <c r="CH769" s="82">
        <v>17.8491</v>
      </c>
      <c r="CI769" s="82">
        <v>8.6379000000000001</v>
      </c>
      <c r="CJ769" s="82">
        <v>16.726600000000001</v>
      </c>
      <c r="CK769" s="82">
        <v>5.7291999999999996</v>
      </c>
      <c r="CL769" s="82">
        <v>8.5091000000000001</v>
      </c>
      <c r="CM769" s="82">
        <v>-57.940800000000003</v>
      </c>
      <c r="CN769" s="82">
        <v>-0.72870000000000001</v>
      </c>
      <c r="CO769" s="82">
        <v>-12.020099999999999</v>
      </c>
      <c r="CP769" s="82">
        <v>-2.3220000000000001</v>
      </c>
      <c r="CQ769" s="82">
        <v>19.073599999999999</v>
      </c>
      <c r="CR769" s="82">
        <v>26.2776</v>
      </c>
      <c r="CS769" s="82">
        <v>4.7729999999999997</v>
      </c>
      <c r="CT769" s="82">
        <v>5.5678999999999998</v>
      </c>
      <c r="CU769" s="82">
        <v>-28.028400000000001</v>
      </c>
      <c r="CV769" s="82">
        <v>14.4405</v>
      </c>
      <c r="CW769" s="82">
        <v>-24.3005</v>
      </c>
      <c r="CX769" s="82">
        <v>-12.741099999999999</v>
      </c>
      <c r="CY769" s="82">
        <v>-14.086</v>
      </c>
      <c r="CZ769" s="82">
        <v>-1.0508</v>
      </c>
      <c r="DA769" s="82">
        <v>-27.092400000000001</v>
      </c>
      <c r="DB769" s="82">
        <v>2.5200999999999998</v>
      </c>
      <c r="DC769" s="82">
        <v>1.5098</v>
      </c>
      <c r="DD769" s="82">
        <v>11.739599999999999</v>
      </c>
    </row>
    <row r="770" spans="1:108" x14ac:dyDescent="0.2">
      <c r="A770" s="82" t="s">
        <v>817</v>
      </c>
      <c r="B770" s="82">
        <v>768</v>
      </c>
      <c r="C770" s="82" t="s">
        <v>1</v>
      </c>
      <c r="D770" s="82" t="s">
        <v>1020</v>
      </c>
      <c r="E770" s="82">
        <v>10</v>
      </c>
      <c r="F770" s="82" t="s">
        <v>918</v>
      </c>
      <c r="G770" s="82">
        <v>25</v>
      </c>
      <c r="H770" s="83">
        <v>589.59119599999997</v>
      </c>
      <c r="I770" s="46" t="s">
        <v>575</v>
      </c>
      <c r="J770" s="82" t="s">
        <v>1030</v>
      </c>
      <c r="K770" s="82">
        <v>21</v>
      </c>
      <c r="L770" s="84" t="s">
        <v>967</v>
      </c>
      <c r="M770" s="82">
        <v>65</v>
      </c>
      <c r="N770" s="83">
        <v>57.873412000000002</v>
      </c>
      <c r="O770" s="46" t="s">
        <v>697</v>
      </c>
      <c r="P770" s="82">
        <v>8.1586999999999996</v>
      </c>
      <c r="Q770" s="82">
        <v>5.1124000000000001</v>
      </c>
      <c r="R770" s="82">
        <v>3.0463</v>
      </c>
      <c r="S770" s="82">
        <v>1.264</v>
      </c>
      <c r="T770" s="82">
        <v>1.0548</v>
      </c>
      <c r="U770" s="82">
        <v>0.2092</v>
      </c>
      <c r="V770" s="82">
        <v>-2.6700000000000002E-2</v>
      </c>
      <c r="W770" s="82">
        <v>-7.7999999999999996E-3</v>
      </c>
      <c r="X770" s="82">
        <v>-0.26250000000000001</v>
      </c>
      <c r="Y770" s="82">
        <v>-0.23730000000000001</v>
      </c>
      <c r="Z770" s="82">
        <v>2.0999999999999999E-3</v>
      </c>
      <c r="AC770" s="86">
        <v>-0.31159999999999999</v>
      </c>
      <c r="AD770" s="82">
        <v>9.6199999999999994E-2</v>
      </c>
      <c r="AE770" s="82">
        <v>-6.9800000000000001E-2</v>
      </c>
      <c r="AF770" s="82">
        <v>0.37969999999999998</v>
      </c>
      <c r="AG770" s="82">
        <v>7.9899999999999999E-2</v>
      </c>
      <c r="AH770" s="82">
        <v>-0.13969999999999999</v>
      </c>
      <c r="AI770" s="82">
        <v>0.1241</v>
      </c>
      <c r="AJ770" s="82">
        <v>0.14249999999999999</v>
      </c>
      <c r="AK770" s="82">
        <v>-6.6000000000000003E-2</v>
      </c>
      <c r="BA770" s="82">
        <v>-6.4000000000000003E-3</v>
      </c>
      <c r="BE770" s="82">
        <v>0.15229999999999999</v>
      </c>
      <c r="BF770" s="82">
        <v>0.1236</v>
      </c>
      <c r="BG770" s="82">
        <v>0.26929999999999998</v>
      </c>
      <c r="BH770" s="82">
        <v>-0.20300000000000001</v>
      </c>
      <c r="BI770" s="82">
        <v>-0.1075</v>
      </c>
      <c r="BJ770" s="82">
        <v>-7.4999999999999997E-3</v>
      </c>
      <c r="BK770" s="82">
        <v>-4.3700000000000003E-2</v>
      </c>
      <c r="BL770" s="82">
        <v>-0.19450000000000001</v>
      </c>
      <c r="BM770" s="82">
        <v>8.7499999999999994E-2</v>
      </c>
      <c r="BN770" s="82">
        <v>-7.0099999999999996E-2</v>
      </c>
      <c r="CD770" s="82">
        <v>9.9299999999999999E-2</v>
      </c>
      <c r="CF770" s="82">
        <v>-0.1547</v>
      </c>
      <c r="CG770" s="82">
        <v>-5.1499999999999997E-2</v>
      </c>
      <c r="CK770" s="82">
        <v>-0.2019</v>
      </c>
      <c r="CL770" s="82">
        <v>0.1167</v>
      </c>
      <c r="CM770" s="82">
        <v>-2.01E-2</v>
      </c>
      <c r="CN770" s="82">
        <v>9.3700000000000006E-2</v>
      </c>
      <c r="CO770" s="82">
        <v>-0.1125</v>
      </c>
      <c r="CP770" s="82">
        <v>-2.8199999999999999E-2</v>
      </c>
      <c r="CQ770" s="82">
        <v>9.7000000000000003E-3</v>
      </c>
      <c r="CR770" s="82">
        <v>0.24940000000000001</v>
      </c>
    </row>
    <row r="771" spans="1:108" x14ac:dyDescent="0.2">
      <c r="A771" s="82" t="s">
        <v>817</v>
      </c>
      <c r="B771" s="82">
        <v>769</v>
      </c>
      <c r="C771" s="82" t="s">
        <v>21</v>
      </c>
      <c r="D771" s="82" t="s">
        <v>1046</v>
      </c>
      <c r="E771" s="82">
        <v>12</v>
      </c>
      <c r="F771" s="82" t="s">
        <v>103</v>
      </c>
      <c r="G771" s="82">
        <v>35</v>
      </c>
      <c r="H771" s="83">
        <v>173.546018</v>
      </c>
      <c r="I771" s="46" t="s">
        <v>638</v>
      </c>
      <c r="J771" s="82" t="s">
        <v>1051</v>
      </c>
      <c r="K771" s="82">
        <v>17</v>
      </c>
      <c r="L771" s="84" t="s">
        <v>125</v>
      </c>
      <c r="M771" s="82">
        <v>145</v>
      </c>
      <c r="N771" s="83">
        <v>613.79829199999995</v>
      </c>
      <c r="O771" s="46" t="s">
        <v>322</v>
      </c>
      <c r="P771" s="82">
        <v>8.1422000000000008</v>
      </c>
      <c r="Q771" s="82">
        <v>3.2463000000000002</v>
      </c>
      <c r="R771" s="82">
        <v>4.8959000000000001</v>
      </c>
      <c r="S771" s="82">
        <v>2.8731</v>
      </c>
      <c r="T771" s="82">
        <v>0.86260000000000003</v>
      </c>
      <c r="U771" s="82">
        <v>2.0105</v>
      </c>
      <c r="V771" s="82">
        <v>-0.1009</v>
      </c>
      <c r="W771" s="82">
        <v>-0.10349999999999999</v>
      </c>
      <c r="X771" s="82">
        <v>0.3463</v>
      </c>
      <c r="Y771" s="82">
        <v>0.17280000000000001</v>
      </c>
      <c r="Z771" s="82">
        <v>4.5100000000000001E-2</v>
      </c>
      <c r="AC771" s="86">
        <v>0.27350000000000002</v>
      </c>
      <c r="AD771" s="82">
        <v>-0.50509999999999999</v>
      </c>
      <c r="AE771" s="82">
        <v>0.35020000000000001</v>
      </c>
      <c r="AF771" s="82">
        <v>-0.10639999999999999</v>
      </c>
      <c r="AG771" s="82">
        <v>-0.20799999999999999</v>
      </c>
      <c r="AH771" s="82">
        <v>-8.2600000000000007E-2</v>
      </c>
      <c r="AI771" s="82">
        <v>5.0599999999999999E-2</v>
      </c>
      <c r="AJ771" s="82">
        <v>6.0900000000000003E-2</v>
      </c>
      <c r="AK771" s="82">
        <v>-5.0999999999999997E-2</v>
      </c>
      <c r="BA771" s="82">
        <v>0.13039999999999999</v>
      </c>
      <c r="BE771" s="82">
        <v>8.9099999999999999E-2</v>
      </c>
      <c r="BF771" s="82">
        <v>0.1706</v>
      </c>
      <c r="BG771" s="82">
        <v>0.41349999999999998</v>
      </c>
      <c r="BH771" s="82">
        <v>-0.2084</v>
      </c>
      <c r="BI771" s="82">
        <v>-6.7900000000000002E-2</v>
      </c>
      <c r="BJ771" s="82">
        <v>-0.14960000000000001</v>
      </c>
      <c r="BK771" s="82">
        <v>-0.1119</v>
      </c>
      <c r="BL771" s="82">
        <v>-2.3400000000000001E-2</v>
      </c>
      <c r="BM771" s="82">
        <v>-4.8399999999999999E-2</v>
      </c>
      <c r="BN771" s="82">
        <v>-0.19400000000000001</v>
      </c>
      <c r="CD771" s="82">
        <v>-0.32500000000000001</v>
      </c>
      <c r="CF771" s="82">
        <v>-7.4099999999999999E-2</v>
      </c>
      <c r="CG771" s="82">
        <v>1.3373999999999999</v>
      </c>
      <c r="CK771" s="82">
        <v>-0.19439999999999999</v>
      </c>
      <c r="CL771" s="82">
        <v>0.80510000000000004</v>
      </c>
      <c r="CM771" s="82">
        <v>2.2599999999999999E-2</v>
      </c>
      <c r="CN771" s="82">
        <v>-8.5900000000000004E-2</v>
      </c>
      <c r="CO771" s="82">
        <v>-0.4819</v>
      </c>
      <c r="CP771" s="82">
        <v>-0.33679999999999999</v>
      </c>
      <c r="CQ771" s="82">
        <v>-0.44390000000000002</v>
      </c>
      <c r="CR771" s="82">
        <v>-0.22309999999999999</v>
      </c>
    </row>
    <row r="772" spans="1:108" x14ac:dyDescent="0.2">
      <c r="A772" s="82" t="s">
        <v>817</v>
      </c>
      <c r="B772" s="82">
        <v>770</v>
      </c>
      <c r="C772" s="82" t="s">
        <v>1</v>
      </c>
      <c r="D772" s="82" t="s">
        <v>1014</v>
      </c>
      <c r="E772" s="82">
        <v>4</v>
      </c>
      <c r="F772" s="82" t="s">
        <v>89</v>
      </c>
      <c r="G772" s="82">
        <v>135</v>
      </c>
      <c r="H772" s="83">
        <v>739.89113799999996</v>
      </c>
      <c r="I772" s="46" t="s">
        <v>786</v>
      </c>
      <c r="J772" s="82" t="s">
        <v>1025</v>
      </c>
      <c r="K772" s="82">
        <v>15</v>
      </c>
      <c r="L772" s="84" t="s">
        <v>272</v>
      </c>
      <c r="M772" s="82">
        <v>10</v>
      </c>
      <c r="N772" s="83">
        <v>10.445245999999999</v>
      </c>
      <c r="O772" s="46" t="s">
        <v>606</v>
      </c>
      <c r="P772" s="82">
        <v>8.1340000000000003</v>
      </c>
      <c r="Q772" s="82">
        <v>4.8662000000000001</v>
      </c>
      <c r="R772" s="82">
        <v>3.2677999999999998</v>
      </c>
      <c r="S772" s="82">
        <v>1.3928</v>
      </c>
      <c r="T772" s="82">
        <v>0.95950000000000002</v>
      </c>
      <c r="U772" s="82">
        <v>0.43330000000000002</v>
      </c>
      <c r="V772" s="82">
        <v>-0.1143</v>
      </c>
      <c r="W772" s="82">
        <v>0.16819999999999999</v>
      </c>
      <c r="X772" s="82">
        <v>-0.25419999999999998</v>
      </c>
      <c r="Y772" s="82">
        <v>0.35289999999999999</v>
      </c>
      <c r="Z772" s="82">
        <v>2.64E-2</v>
      </c>
      <c r="AC772" s="86">
        <v>0.17430000000000001</v>
      </c>
      <c r="AD772" s="82">
        <v>-5.5899999999999998E-2</v>
      </c>
      <c r="AE772" s="82">
        <v>0.13619999999999999</v>
      </c>
      <c r="AF772" s="82">
        <v>-0.62080000000000002</v>
      </c>
      <c r="AG772" s="82">
        <v>-0.245</v>
      </c>
      <c r="AH772" s="82">
        <v>0.1903</v>
      </c>
      <c r="AI772" s="82">
        <v>1.12E-2</v>
      </c>
      <c r="AJ772" s="82">
        <v>2.1899999999999999E-2</v>
      </c>
      <c r="AK772" s="82">
        <v>8.5000000000000006E-3</v>
      </c>
      <c r="BA772" s="82">
        <v>-3.9199999999999999E-2</v>
      </c>
      <c r="BE772" s="82">
        <v>-7.4200000000000002E-2</v>
      </c>
      <c r="BF772" s="82">
        <v>-9.4500000000000001E-2</v>
      </c>
      <c r="BG772" s="82">
        <v>0.16209999999999999</v>
      </c>
      <c r="BH772" s="82">
        <v>-0.14649999999999999</v>
      </c>
      <c r="BI772" s="82">
        <v>6.9400000000000003E-2</v>
      </c>
      <c r="BJ772" s="82">
        <v>-2.0199999999999999E-2</v>
      </c>
      <c r="BK772" s="82">
        <v>0.20130000000000001</v>
      </c>
      <c r="BL772" s="82">
        <v>0.11070000000000001</v>
      </c>
      <c r="BM772" s="82">
        <v>-4.07E-2</v>
      </c>
      <c r="BN772" s="82">
        <v>-0.1283</v>
      </c>
      <c r="CD772" s="82">
        <v>-2.8E-3</v>
      </c>
      <c r="CF772" s="82">
        <v>-4.4900000000000002E-2</v>
      </c>
      <c r="CG772" s="82">
        <v>-0.2271</v>
      </c>
      <c r="CK772" s="82">
        <v>-0.20449999999999999</v>
      </c>
      <c r="CL772" s="82">
        <v>2.9499999999999998E-2</v>
      </c>
      <c r="CM772" s="82">
        <v>-0.16900000000000001</v>
      </c>
      <c r="CN772" s="82">
        <v>0.15140000000000001</v>
      </c>
      <c r="CO772" s="82">
        <v>0.2132</v>
      </c>
      <c r="CP772" s="82">
        <v>5.8999999999999999E-3</v>
      </c>
      <c r="CQ772" s="82">
        <v>6.4999999999999997E-3</v>
      </c>
      <c r="CR772" s="82">
        <v>0.24179999999999999</v>
      </c>
    </row>
    <row r="773" spans="1:108" x14ac:dyDescent="0.2">
      <c r="A773" s="82" t="s">
        <v>817</v>
      </c>
      <c r="B773" s="82">
        <v>771</v>
      </c>
      <c r="C773" s="82" t="s">
        <v>359</v>
      </c>
      <c r="D773" s="82" t="s">
        <v>1087</v>
      </c>
      <c r="E773" s="82">
        <v>9</v>
      </c>
      <c r="F773" s="82" t="s">
        <v>261</v>
      </c>
      <c r="G773" s="82">
        <v>115</v>
      </c>
      <c r="H773" s="83">
        <v>595.10993199999996</v>
      </c>
      <c r="I773" s="46" t="s">
        <v>763</v>
      </c>
      <c r="J773" s="82" t="s">
        <v>1106</v>
      </c>
      <c r="K773" s="82">
        <v>24</v>
      </c>
      <c r="L773" s="84" t="s">
        <v>978</v>
      </c>
      <c r="M773" s="82">
        <v>10</v>
      </c>
      <c r="N773" s="83">
        <v>722.20314299999995</v>
      </c>
      <c r="O773" s="46" t="s">
        <v>352</v>
      </c>
      <c r="P773" s="82">
        <v>8.1201000000000008</v>
      </c>
      <c r="Q773" s="82">
        <v>0.38869999999999999</v>
      </c>
      <c r="R773" s="82">
        <v>7.7313999999999998</v>
      </c>
      <c r="S773" s="82">
        <v>0.87039999999999995</v>
      </c>
      <c r="T773" s="82">
        <v>3.6299999999999999E-2</v>
      </c>
      <c r="U773" s="82">
        <v>0.83409999999999995</v>
      </c>
      <c r="V773" s="82">
        <v>14.933299999999999</v>
      </c>
      <c r="W773" s="82">
        <v>2.512</v>
      </c>
      <c r="X773" s="82">
        <v>6.4581999999999997</v>
      </c>
      <c r="Y773" s="82">
        <v>-2.1572</v>
      </c>
      <c r="Z773" s="82">
        <v>88.158000000000001</v>
      </c>
      <c r="AA773" s="82">
        <v>-30.1815</v>
      </c>
      <c r="AB773" s="82">
        <v>32.615900000000003</v>
      </c>
      <c r="AC773" s="86">
        <v>4.8921999999999999</v>
      </c>
      <c r="AD773" s="82">
        <v>17.664999999999999</v>
      </c>
      <c r="AE773" s="82">
        <v>-52.483499999999999</v>
      </c>
      <c r="AF773" s="82">
        <v>-19.146699999999999</v>
      </c>
      <c r="AG773" s="82">
        <v>-40.876399999999997</v>
      </c>
      <c r="AH773" s="82">
        <v>-3.5920000000000001</v>
      </c>
      <c r="AI773" s="82">
        <v>-2.3003</v>
      </c>
      <c r="AJ773" s="82">
        <v>-9.1285000000000007</v>
      </c>
      <c r="AK773" s="82">
        <v>34.6021</v>
      </c>
      <c r="AL773" s="82">
        <v>-8.8018000000000001</v>
      </c>
      <c r="AM773" s="82">
        <v>15.883900000000001</v>
      </c>
      <c r="AN773" s="82">
        <v>-8.2830999999999992</v>
      </c>
      <c r="AO773" s="82">
        <v>-26.782699999999998</v>
      </c>
      <c r="AP773" s="82">
        <v>-18.997499999999999</v>
      </c>
      <c r="AQ773" s="82">
        <v>-2.6242999999999999</v>
      </c>
      <c r="AR773" s="82">
        <v>-24.7285</v>
      </c>
      <c r="AS773" s="82">
        <v>-8.1987000000000005</v>
      </c>
      <c r="AT773" s="82">
        <v>-7.1749000000000001</v>
      </c>
      <c r="AU773" s="82">
        <v>-13.8451</v>
      </c>
      <c r="AV773" s="82">
        <v>0.66049999999999998</v>
      </c>
      <c r="AW773" s="82">
        <v>14.6631</v>
      </c>
      <c r="AX773" s="82">
        <v>-12.8423</v>
      </c>
      <c r="AY773" s="82">
        <v>71.956500000000005</v>
      </c>
      <c r="AZ773" s="82">
        <v>11.047700000000001</v>
      </c>
      <c r="BA773" s="82">
        <v>-94.134299999999996</v>
      </c>
      <c r="BB773" s="82">
        <v>27.9206</v>
      </c>
      <c r="BC773" s="82">
        <v>-7.9714999999999998</v>
      </c>
      <c r="BD773" s="82">
        <v>22.396899999999999</v>
      </c>
      <c r="BE773" s="82">
        <v>27.3794</v>
      </c>
      <c r="BF773" s="82">
        <v>-2.6823000000000001</v>
      </c>
      <c r="BG773" s="82">
        <v>-3.0234999999999999</v>
      </c>
      <c r="BH773" s="82">
        <v>33.854500000000002</v>
      </c>
      <c r="BI773" s="82">
        <v>-23.9206</v>
      </c>
      <c r="BJ773" s="82">
        <v>21.7393</v>
      </c>
      <c r="BK773" s="82">
        <v>4.1219999999999999</v>
      </c>
      <c r="BL773" s="82">
        <v>12.0435</v>
      </c>
      <c r="BM773" s="82">
        <v>-18.7011</v>
      </c>
      <c r="BN773" s="82">
        <v>-1.4251</v>
      </c>
      <c r="BO773" s="82">
        <v>-25.921299999999999</v>
      </c>
      <c r="BP773" s="82">
        <v>-10.5435</v>
      </c>
      <c r="BQ773" s="82">
        <v>-1.222</v>
      </c>
      <c r="BR773" s="82">
        <v>-9.7666000000000004</v>
      </c>
      <c r="BS773" s="82">
        <v>-9.7833000000000006</v>
      </c>
      <c r="BT773" s="82">
        <v>-2.6747999999999998</v>
      </c>
      <c r="BU773" s="82">
        <v>-10.343299999999999</v>
      </c>
      <c r="BV773" s="82">
        <v>-17.697900000000001</v>
      </c>
      <c r="BW773" s="82">
        <v>0.91930000000000001</v>
      </c>
      <c r="BX773" s="82">
        <v>45.078099999999999</v>
      </c>
      <c r="BY773" s="82">
        <v>7.4949000000000003</v>
      </c>
      <c r="BZ773" s="82">
        <v>16.160499999999999</v>
      </c>
      <c r="CA773" s="82">
        <v>8.3870000000000005</v>
      </c>
      <c r="CB773" s="82">
        <v>12.315200000000001</v>
      </c>
      <c r="CC773" s="82">
        <v>-13.6241</v>
      </c>
      <c r="CD773" s="82">
        <v>54.168700000000001</v>
      </c>
      <c r="CE773" s="82">
        <v>-34.398200000000003</v>
      </c>
      <c r="CF773" s="82">
        <v>86.489099999999993</v>
      </c>
      <c r="CG773" s="82">
        <v>-0.47249999999999998</v>
      </c>
      <c r="CH773" s="82">
        <v>-62.373899999999999</v>
      </c>
      <c r="CI773" s="82">
        <v>-33.525599999999997</v>
      </c>
      <c r="CJ773" s="82">
        <v>33.832900000000002</v>
      </c>
      <c r="CK773" s="82">
        <v>18.147099999999998</v>
      </c>
      <c r="CL773" s="82">
        <v>22.051500000000001</v>
      </c>
      <c r="CM773" s="82">
        <v>21.1157</v>
      </c>
      <c r="CN773" s="82">
        <v>-0.67330000000000001</v>
      </c>
      <c r="CO773" s="82">
        <v>-1.9020999999999999</v>
      </c>
      <c r="CP773" s="82">
        <v>-6.9812000000000003</v>
      </c>
      <c r="CQ773" s="82">
        <v>22.284600000000001</v>
      </c>
      <c r="CR773" s="82">
        <v>-13.8527</v>
      </c>
      <c r="CS773" s="82">
        <v>33.393700000000003</v>
      </c>
      <c r="CT773" s="82">
        <v>-21.636099999999999</v>
      </c>
      <c r="CU773" s="82">
        <v>-8.0622000000000007</v>
      </c>
      <c r="CV773" s="82">
        <v>-50.311700000000002</v>
      </c>
      <c r="CW773" s="82">
        <v>3.2818000000000001</v>
      </c>
      <c r="CX773" s="82">
        <v>-0.25080000000000002</v>
      </c>
      <c r="CY773" s="82">
        <v>-33.206499999999998</v>
      </c>
      <c r="CZ773" s="82">
        <v>-4.5856000000000003</v>
      </c>
      <c r="DA773" s="82">
        <v>13.129899999999999</v>
      </c>
      <c r="DB773" s="82">
        <v>-5.9729000000000001</v>
      </c>
      <c r="DC773" s="82">
        <v>5.8414999999999999</v>
      </c>
      <c r="DD773" s="82">
        <v>-21.9069</v>
      </c>
    </row>
    <row r="774" spans="1:108" x14ac:dyDescent="0.2">
      <c r="A774" s="82" t="s">
        <v>817</v>
      </c>
      <c r="B774" s="82">
        <v>772</v>
      </c>
      <c r="C774" s="82" t="s">
        <v>21</v>
      </c>
      <c r="D774" s="82" t="s">
        <v>1048</v>
      </c>
      <c r="E774" s="82">
        <v>14</v>
      </c>
      <c r="F774" s="82" t="s">
        <v>203</v>
      </c>
      <c r="G774" s="82">
        <v>160</v>
      </c>
      <c r="H774" s="83">
        <v>633.45643399999994</v>
      </c>
      <c r="I774" s="46" t="s">
        <v>328</v>
      </c>
      <c r="J774" s="82" t="s">
        <v>1056</v>
      </c>
      <c r="K774" s="82">
        <v>23</v>
      </c>
      <c r="L774" s="84" t="s">
        <v>971</v>
      </c>
      <c r="M774" s="82">
        <v>110</v>
      </c>
      <c r="N774" s="83">
        <v>645.39510600000006</v>
      </c>
      <c r="O774" s="46" t="s">
        <v>808</v>
      </c>
      <c r="P774" s="82">
        <v>8.1143999999999998</v>
      </c>
      <c r="Q774" s="82">
        <v>2.4794999999999998</v>
      </c>
      <c r="R774" s="82">
        <v>5.6349</v>
      </c>
      <c r="S774" s="82">
        <v>2.1964000000000001</v>
      </c>
      <c r="T774" s="82">
        <v>0.5796</v>
      </c>
      <c r="U774" s="82">
        <v>1.6168</v>
      </c>
      <c r="V774" s="82">
        <v>0.16239999999999999</v>
      </c>
      <c r="W774" s="82">
        <v>4.4600000000000001E-2</v>
      </c>
      <c r="X774" s="82">
        <v>0.28639999999999999</v>
      </c>
      <c r="Y774" s="82">
        <v>0.19839999999999999</v>
      </c>
      <c r="Z774" s="82">
        <v>-0.15110000000000001</v>
      </c>
      <c r="AC774" s="86">
        <v>-0.1376</v>
      </c>
      <c r="AD774" s="82">
        <v>-0.11310000000000001</v>
      </c>
      <c r="AE774" s="82">
        <v>0.1555</v>
      </c>
      <c r="AF774" s="82">
        <v>-0.52010000000000001</v>
      </c>
      <c r="AG774" s="82">
        <v>0.61280000000000001</v>
      </c>
      <c r="AH774" s="82">
        <v>9.2799999999999994E-2</v>
      </c>
      <c r="AI774" s="82">
        <v>-2.3400000000000001E-2</v>
      </c>
      <c r="AJ774" s="82">
        <v>-0.1502</v>
      </c>
      <c r="AK774" s="82">
        <v>3.61E-2</v>
      </c>
      <c r="BA774" s="82">
        <v>-8.5099999999999995E-2</v>
      </c>
      <c r="BE774" s="82">
        <v>-7.7799999999999994E-2</v>
      </c>
      <c r="BF774" s="82">
        <v>-0.2417</v>
      </c>
      <c r="BG774" s="82">
        <v>0.25369999999999998</v>
      </c>
      <c r="BH774" s="82">
        <v>-6.7999999999999996E-3</v>
      </c>
      <c r="BI774" s="82">
        <v>-0.26100000000000001</v>
      </c>
      <c r="BJ774" s="82">
        <v>0.61070000000000002</v>
      </c>
      <c r="BK774" s="82">
        <v>-9.4E-2</v>
      </c>
      <c r="BL774" s="82">
        <v>-6.6100000000000006E-2</v>
      </c>
      <c r="BM774" s="82">
        <v>6.83E-2</v>
      </c>
      <c r="BN774" s="82">
        <v>-0.1002</v>
      </c>
      <c r="CD774" s="82">
        <v>-0.27989999999999998</v>
      </c>
      <c r="CF774" s="82">
        <v>-0.68889999999999996</v>
      </c>
      <c r="CG774" s="82">
        <v>0.62749999999999995</v>
      </c>
      <c r="CK774" s="82">
        <v>-0.20230000000000001</v>
      </c>
      <c r="CL774" s="82">
        <v>0.76639999999999997</v>
      </c>
      <c r="CM774" s="82">
        <v>-0.2412</v>
      </c>
      <c r="CN774" s="82">
        <v>0.64649999999999996</v>
      </c>
      <c r="CO774" s="82">
        <v>-0.34699999999999998</v>
      </c>
      <c r="CP774" s="82">
        <v>-0.12470000000000001</v>
      </c>
      <c r="CQ774" s="82">
        <v>-0.45989999999999998</v>
      </c>
      <c r="CR774" s="82">
        <v>0.30359999999999998</v>
      </c>
    </row>
    <row r="775" spans="1:108" x14ac:dyDescent="0.2">
      <c r="A775" s="82" t="s">
        <v>817</v>
      </c>
      <c r="B775" s="82">
        <v>773</v>
      </c>
      <c r="C775" s="82" t="s">
        <v>2</v>
      </c>
      <c r="D775" s="82" t="s">
        <v>1065</v>
      </c>
      <c r="E775" s="82">
        <v>7</v>
      </c>
      <c r="F775" s="82" t="s">
        <v>100</v>
      </c>
      <c r="G775" s="82">
        <v>25</v>
      </c>
      <c r="H775" s="83">
        <v>19.270316999999999</v>
      </c>
      <c r="I775" s="46" t="s">
        <v>569</v>
      </c>
      <c r="J775" s="82" t="s">
        <v>1068</v>
      </c>
      <c r="K775" s="82">
        <v>10</v>
      </c>
      <c r="L775" s="84" t="s">
        <v>918</v>
      </c>
      <c r="M775" s="82">
        <v>10</v>
      </c>
      <c r="N775" s="83">
        <v>71.253444000000002</v>
      </c>
      <c r="O775" s="46" t="s">
        <v>570</v>
      </c>
      <c r="P775" s="82">
        <v>8.1062999999999992</v>
      </c>
      <c r="Q775" s="82">
        <v>4.4740000000000002</v>
      </c>
      <c r="R775" s="82">
        <v>3.6322999999999999</v>
      </c>
      <c r="S775" s="82">
        <v>0.92600000000000005</v>
      </c>
      <c r="T775" s="82">
        <v>0.48859999999999998</v>
      </c>
      <c r="U775" s="82">
        <v>0.43730000000000002</v>
      </c>
      <c r="V775" s="82">
        <v>4.2799999999999998E-2</v>
      </c>
      <c r="W775" s="82">
        <v>-0.11650000000000001</v>
      </c>
      <c r="X775" s="82">
        <v>-0.108</v>
      </c>
      <c r="Y775" s="82">
        <v>6.9999999999999999E-4</v>
      </c>
      <c r="Z775" s="82">
        <v>-0.22550000000000001</v>
      </c>
      <c r="AA775" s="82">
        <v>3.8E-3</v>
      </c>
      <c r="AC775" s="86">
        <v>7.0199999999999999E-2</v>
      </c>
      <c r="AD775" s="82">
        <v>-4.3999999999999997E-2</v>
      </c>
      <c r="AE775" s="82">
        <v>5.0000000000000001E-3</v>
      </c>
      <c r="AF775" s="82">
        <v>7.8899999999999998E-2</v>
      </c>
      <c r="AG775" s="82">
        <v>8.3500000000000005E-2</v>
      </c>
      <c r="AH775" s="82">
        <v>-0.2326</v>
      </c>
      <c r="AI775" s="82">
        <v>3.4000000000000002E-2</v>
      </c>
      <c r="AJ775" s="82">
        <v>4.4299999999999999E-2</v>
      </c>
      <c r="AK775" s="82">
        <v>7.6700000000000004E-2</v>
      </c>
      <c r="AL775" s="82">
        <v>-7.3800000000000004E-2</v>
      </c>
      <c r="AM775" s="82">
        <v>-5.6099999999999997E-2</v>
      </c>
      <c r="AN775" s="82">
        <v>4.5699999999999998E-2</v>
      </c>
      <c r="AO775" s="82">
        <v>2.81E-2</v>
      </c>
      <c r="AP775" s="82">
        <v>0.1047</v>
      </c>
      <c r="AQ775" s="82">
        <v>6.6E-3</v>
      </c>
      <c r="AR775" s="82">
        <v>0.05</v>
      </c>
      <c r="BA775" s="82">
        <v>9.1700000000000004E-2</v>
      </c>
      <c r="BB775" s="82">
        <v>0.107</v>
      </c>
      <c r="BC775" s="82">
        <v>-6.9800000000000001E-2</v>
      </c>
      <c r="BE775" s="82">
        <v>7.5700000000000003E-2</v>
      </c>
      <c r="BF775" s="82">
        <v>6.1000000000000004E-3</v>
      </c>
      <c r="BG775" s="82">
        <v>-3.7900000000000003E-2</v>
      </c>
      <c r="BH775" s="82">
        <v>2.64E-2</v>
      </c>
      <c r="BI775" s="82">
        <v>-4.9000000000000002E-2</v>
      </c>
      <c r="BJ775" s="82">
        <v>-0.18310000000000001</v>
      </c>
      <c r="BK775" s="82">
        <v>-8.3900000000000002E-2</v>
      </c>
      <c r="BL775" s="82">
        <v>4.0899999999999999E-2</v>
      </c>
      <c r="BM775" s="82">
        <v>1.24E-2</v>
      </c>
      <c r="BN775" s="82">
        <v>1.4E-3</v>
      </c>
      <c r="BO775" s="82">
        <v>-4.8300000000000003E-2</v>
      </c>
      <c r="BP775" s="82">
        <v>5.4100000000000002E-2</v>
      </c>
      <c r="BQ775" s="82">
        <v>-1.26E-2</v>
      </c>
      <c r="BR775" s="82">
        <v>0.20250000000000001</v>
      </c>
      <c r="BS775" s="82">
        <v>-9.6699999999999994E-2</v>
      </c>
      <c r="BT775" s="82">
        <v>-3.6999999999999998E-2</v>
      </c>
      <c r="CD775" s="82">
        <v>0.15609999999999999</v>
      </c>
      <c r="CE775" s="82">
        <v>9.2299999999999993E-2</v>
      </c>
      <c r="CF775" s="82">
        <v>8.0999999999999996E-3</v>
      </c>
      <c r="CG775" s="82">
        <v>-6.0299999999999999E-2</v>
      </c>
      <c r="CH775" s="82">
        <v>8.9099999999999999E-2</v>
      </c>
      <c r="CI775" s="82">
        <v>-0.23050000000000001</v>
      </c>
      <c r="CK775" s="82">
        <v>-4.82E-2</v>
      </c>
      <c r="CL775" s="82">
        <v>7.0400000000000004E-2</v>
      </c>
      <c r="CM775" s="82">
        <v>2.53E-2</v>
      </c>
      <c r="CN775" s="82">
        <v>2.81E-2</v>
      </c>
      <c r="CO775" s="82">
        <v>-8.0199999999999994E-2</v>
      </c>
      <c r="CP775" s="82">
        <v>3.6299999999999999E-2</v>
      </c>
      <c r="CQ775" s="82">
        <v>1.29E-2</v>
      </c>
      <c r="CR775" s="82">
        <v>-0.12989999999999999</v>
      </c>
      <c r="CS775" s="82">
        <v>-5.8299999999999998E-2</v>
      </c>
      <c r="CT775" s="82">
        <v>9.9099999999999994E-2</v>
      </c>
      <c r="CU775" s="82">
        <v>5.8099999999999999E-2</v>
      </c>
      <c r="CV775" s="82">
        <v>7.5600000000000001E-2</v>
      </c>
      <c r="CW775" s="82">
        <v>-0.14380000000000001</v>
      </c>
    </row>
    <row r="776" spans="1:108" x14ac:dyDescent="0.2">
      <c r="A776" s="82" t="s">
        <v>817</v>
      </c>
      <c r="B776" s="82">
        <v>774</v>
      </c>
      <c r="C776" s="82" t="s">
        <v>21</v>
      </c>
      <c r="D776" s="82" t="s">
        <v>1057</v>
      </c>
      <c r="E776" s="82">
        <v>24</v>
      </c>
      <c r="F776" s="82" t="s">
        <v>978</v>
      </c>
      <c r="G776" s="82">
        <v>5</v>
      </c>
      <c r="H776" s="83">
        <v>715.03958599999999</v>
      </c>
      <c r="I776" s="46" t="s">
        <v>699</v>
      </c>
      <c r="J776" s="82" t="s">
        <v>1058</v>
      </c>
      <c r="K776" s="82">
        <v>25</v>
      </c>
      <c r="L776" s="84" t="s">
        <v>109</v>
      </c>
      <c r="M776" s="82">
        <v>145</v>
      </c>
      <c r="N776" s="83">
        <v>549.36478899999997</v>
      </c>
      <c r="O776" s="46" t="s">
        <v>713</v>
      </c>
      <c r="P776" s="82">
        <v>8.1061999999999994</v>
      </c>
      <c r="Q776" s="82">
        <v>2.3302</v>
      </c>
      <c r="R776" s="82">
        <v>5.7759999999999998</v>
      </c>
      <c r="S776" s="82">
        <v>2.5093000000000001</v>
      </c>
      <c r="T776" s="82">
        <v>0.60729999999999995</v>
      </c>
      <c r="U776" s="82">
        <v>1.9019999999999999</v>
      </c>
      <c r="V776" s="82">
        <v>4.6699999999999998E-2</v>
      </c>
      <c r="W776" s="82">
        <v>9.8900000000000002E-2</v>
      </c>
      <c r="X776" s="82">
        <v>0.30149999999999999</v>
      </c>
      <c r="Y776" s="82">
        <v>-0.2828</v>
      </c>
      <c r="Z776" s="82">
        <v>-7.3400000000000007E-2</v>
      </c>
      <c r="AC776" s="86">
        <v>-6.1000000000000004E-3</v>
      </c>
      <c r="AD776" s="82">
        <v>-2.76E-2</v>
      </c>
      <c r="AE776" s="82">
        <v>-6.2E-2</v>
      </c>
      <c r="AF776" s="82">
        <v>3.6799999999999999E-2</v>
      </c>
      <c r="AG776" s="82">
        <v>-5.4399999999999997E-2</v>
      </c>
      <c r="AH776" s="82">
        <v>0.375</v>
      </c>
      <c r="AI776" s="82">
        <v>6.9099999999999995E-2</v>
      </c>
      <c r="AJ776" s="82">
        <v>8.0000000000000002E-3</v>
      </c>
      <c r="AK776" s="82">
        <v>1.7299999999999999E-2</v>
      </c>
      <c r="BA776" s="82">
        <v>-0.155</v>
      </c>
      <c r="BE776" s="82">
        <v>0.65629999999999999</v>
      </c>
      <c r="BF776" s="82">
        <v>2.92E-2</v>
      </c>
      <c r="BG776" s="82">
        <v>-0.63929999999999998</v>
      </c>
      <c r="BH776" s="82">
        <v>-0.1202</v>
      </c>
      <c r="BI776" s="82">
        <v>-8.5500000000000007E-2</v>
      </c>
      <c r="BJ776" s="82">
        <v>0.16639999999999999</v>
      </c>
      <c r="BK776" s="82">
        <v>-1.3599999999999999E-2</v>
      </c>
      <c r="BL776" s="82">
        <v>-0.22009999999999999</v>
      </c>
      <c r="BM776" s="82">
        <v>0.19170000000000001</v>
      </c>
      <c r="BN776" s="82">
        <v>0.19009999999999999</v>
      </c>
      <c r="CD776" s="82">
        <v>-0.24759999999999999</v>
      </c>
      <c r="CF776" s="82">
        <v>0.73119999999999996</v>
      </c>
      <c r="CG776" s="82">
        <v>-0.87649999999999995</v>
      </c>
      <c r="CK776" s="82">
        <v>-9.0700000000000003E-2</v>
      </c>
      <c r="CL776" s="82">
        <v>-0.90069999999999995</v>
      </c>
      <c r="CM776" s="82">
        <v>0.5272</v>
      </c>
      <c r="CN776" s="82">
        <v>0.67169999999999996</v>
      </c>
      <c r="CO776" s="82">
        <v>-0.1152</v>
      </c>
      <c r="CP776" s="82">
        <v>-4.7300000000000002E-2</v>
      </c>
      <c r="CQ776" s="82">
        <v>4.3799999999999999E-2</v>
      </c>
      <c r="CR776" s="82">
        <v>0.30420000000000003</v>
      </c>
    </row>
    <row r="777" spans="1:108" x14ac:dyDescent="0.2">
      <c r="A777" s="82" t="s">
        <v>817</v>
      </c>
      <c r="B777" s="82">
        <v>775</v>
      </c>
      <c r="C777" s="82" t="s">
        <v>1</v>
      </c>
      <c r="D777" s="82" t="s">
        <v>1030</v>
      </c>
      <c r="E777" s="82">
        <v>21</v>
      </c>
      <c r="F777" s="82" t="s">
        <v>967</v>
      </c>
      <c r="G777" s="82">
        <v>85</v>
      </c>
      <c r="H777" s="83">
        <v>78.432924999999997</v>
      </c>
      <c r="I777" s="46" t="s">
        <v>667</v>
      </c>
      <c r="J777" s="82" t="s">
        <v>1030</v>
      </c>
      <c r="K777" s="82">
        <v>21</v>
      </c>
      <c r="L777" s="84" t="s">
        <v>967</v>
      </c>
      <c r="M777" s="82">
        <v>100</v>
      </c>
      <c r="N777" s="83">
        <v>118.32845</v>
      </c>
      <c r="O777" s="46" t="s">
        <v>671</v>
      </c>
      <c r="P777" s="82">
        <v>8.1019000000000005</v>
      </c>
      <c r="Q777" s="82">
        <v>4.7480000000000002</v>
      </c>
      <c r="R777" s="82">
        <v>3.3538999999999999</v>
      </c>
      <c r="S777" s="82">
        <v>1.1371</v>
      </c>
      <c r="T777" s="82">
        <v>0.83830000000000005</v>
      </c>
      <c r="U777" s="82">
        <v>0.29880000000000001</v>
      </c>
      <c r="V777" s="82">
        <v>-9.3200000000000005E-2</v>
      </c>
      <c r="W777" s="82">
        <v>3.1E-2</v>
      </c>
      <c r="X777" s="82">
        <v>0.2944</v>
      </c>
      <c r="Y777" s="82">
        <v>-0.14480000000000001</v>
      </c>
      <c r="Z777" s="82">
        <v>0.1115</v>
      </c>
      <c r="AC777" s="86">
        <v>0.14419999999999999</v>
      </c>
      <c r="AD777" s="82">
        <v>-8.4500000000000006E-2</v>
      </c>
      <c r="AE777" s="82">
        <v>-8.9200000000000002E-2</v>
      </c>
      <c r="AF777" s="82">
        <v>-0.4526</v>
      </c>
      <c r="AG777" s="82">
        <v>0.14419999999999999</v>
      </c>
      <c r="AH777" s="82">
        <v>0.13669999999999999</v>
      </c>
      <c r="AI777" s="82">
        <v>4.1599999999999998E-2</v>
      </c>
      <c r="AJ777" s="82">
        <v>0.16669999999999999</v>
      </c>
      <c r="AK777" s="82">
        <v>2.5999999999999999E-2</v>
      </c>
      <c r="BA777" s="82">
        <v>-3.39E-2</v>
      </c>
      <c r="BE777" s="82">
        <v>-0.16819999999999999</v>
      </c>
      <c r="BF777" s="82">
        <v>8.2000000000000003E-2</v>
      </c>
      <c r="BG777" s="82">
        <v>0.25180000000000002</v>
      </c>
      <c r="BH777" s="82">
        <v>-3.6799999999999999E-2</v>
      </c>
      <c r="BI777" s="82">
        <v>0.18640000000000001</v>
      </c>
      <c r="BJ777" s="82">
        <v>-0.14729999999999999</v>
      </c>
      <c r="BK777" s="82">
        <v>4.7800000000000002E-2</v>
      </c>
      <c r="BL777" s="82">
        <v>-0.1027</v>
      </c>
      <c r="BM777" s="82">
        <v>-6.6600000000000006E-2</v>
      </c>
      <c r="BN777" s="82">
        <v>-1.26E-2</v>
      </c>
      <c r="CD777" s="82">
        <v>-0.1145</v>
      </c>
      <c r="CF777" s="82">
        <v>0.04</v>
      </c>
      <c r="CG777" s="82">
        <v>-0.1191</v>
      </c>
      <c r="CK777" s="82">
        <v>0.29799999999999999</v>
      </c>
      <c r="CL777" s="82">
        <v>-0.18149999999999999</v>
      </c>
      <c r="CM777" s="82">
        <v>0.37709999999999999</v>
      </c>
      <c r="CN777" s="82">
        <v>-3.6799999999999999E-2</v>
      </c>
      <c r="CO777" s="82">
        <v>8.1299999999999997E-2</v>
      </c>
      <c r="CP777" s="82">
        <v>1.6899999999999998E-2</v>
      </c>
      <c r="CQ777" s="82">
        <v>-6.3E-2</v>
      </c>
      <c r="CR777" s="82">
        <v>-0.2984</v>
      </c>
    </row>
    <row r="778" spans="1:108" x14ac:dyDescent="0.2">
      <c r="A778" s="82" t="s">
        <v>817</v>
      </c>
      <c r="B778" s="82">
        <v>776</v>
      </c>
      <c r="C778" s="82" t="s">
        <v>1</v>
      </c>
      <c r="D778" s="82" t="s">
        <v>1028</v>
      </c>
      <c r="E778" s="82">
        <v>19</v>
      </c>
      <c r="F778" s="82" t="s">
        <v>962</v>
      </c>
      <c r="G778" s="82">
        <v>5</v>
      </c>
      <c r="H778" s="83">
        <v>357.04977300000002</v>
      </c>
      <c r="I778" s="46" t="s">
        <v>640</v>
      </c>
      <c r="J778" s="82" t="s">
        <v>1028</v>
      </c>
      <c r="K778" s="82">
        <v>19</v>
      </c>
      <c r="L778" s="84" t="s">
        <v>962</v>
      </c>
      <c r="M778" s="82">
        <v>15</v>
      </c>
      <c r="N778" s="83">
        <v>655.38444500000003</v>
      </c>
      <c r="O778" s="46" t="s">
        <v>643</v>
      </c>
      <c r="P778" s="82">
        <v>8.0995000000000008</v>
      </c>
      <c r="Q778" s="82">
        <v>6.0216000000000003</v>
      </c>
      <c r="R778" s="82">
        <v>2.0779000000000001</v>
      </c>
      <c r="S778" s="82">
        <v>0.65290000000000004</v>
      </c>
      <c r="T778" s="82">
        <v>0.65290000000000004</v>
      </c>
      <c r="U778" s="82">
        <v>0</v>
      </c>
      <c r="V778" s="82">
        <v>0.25719999999999998</v>
      </c>
      <c r="W778" s="82">
        <v>-0.28839999999999999</v>
      </c>
      <c r="X778" s="82">
        <v>-0.38440000000000002</v>
      </c>
      <c r="Y778" s="82">
        <v>-0.34279999999999999</v>
      </c>
      <c r="Z778" s="82">
        <v>-4.0099999999999997E-2</v>
      </c>
      <c r="AC778" s="86">
        <v>6.4399999999999999E-2</v>
      </c>
      <c r="AD778" s="82">
        <v>0.17249999999999999</v>
      </c>
      <c r="AE778" s="82">
        <v>-2.0500000000000001E-2</v>
      </c>
      <c r="AF778" s="82">
        <v>0.14360000000000001</v>
      </c>
      <c r="AG778" s="82">
        <v>0.1142</v>
      </c>
      <c r="AH778" s="82">
        <v>-0.19189999999999999</v>
      </c>
      <c r="AI778" s="82">
        <v>7.46E-2</v>
      </c>
      <c r="AJ778" s="82">
        <v>9.7999999999999997E-3</v>
      </c>
      <c r="AK778" s="82">
        <v>1.6199999999999999E-2</v>
      </c>
      <c r="BA778" s="82">
        <v>4.5499999999999999E-2</v>
      </c>
      <c r="BE778" s="82">
        <v>0.6512</v>
      </c>
      <c r="BF778" s="82">
        <v>0.38229999999999997</v>
      </c>
      <c r="BG778" s="82">
        <v>-0.22639999999999999</v>
      </c>
      <c r="BH778" s="82">
        <v>-0.30620000000000003</v>
      </c>
      <c r="BI778" s="82">
        <v>-0.65990000000000004</v>
      </c>
      <c r="BJ778" s="82">
        <v>-0.32500000000000001</v>
      </c>
      <c r="BK778" s="82">
        <v>0.22140000000000001</v>
      </c>
      <c r="BL778" s="82">
        <v>-0.10440000000000001</v>
      </c>
      <c r="BM778" s="82">
        <v>0.23930000000000001</v>
      </c>
      <c r="BN778" s="82">
        <v>8.2199999999999995E-2</v>
      </c>
      <c r="CD778" s="82">
        <v>4.48E-2</v>
      </c>
      <c r="CF778" s="82">
        <v>0.21440000000000001</v>
      </c>
      <c r="CG778" s="82">
        <v>-0.30649999999999999</v>
      </c>
      <c r="CK778" s="82">
        <v>1.4800000000000001E-2</v>
      </c>
      <c r="CL778" s="82">
        <v>0.1154</v>
      </c>
      <c r="CM778" s="82">
        <v>2.8899999999999999E-2</v>
      </c>
      <c r="CN778" s="82">
        <v>-0.46339999999999998</v>
      </c>
      <c r="CO778" s="82">
        <v>-4.4699999999999997E-2</v>
      </c>
      <c r="CP778" s="82">
        <v>-5.4199999999999998E-2</v>
      </c>
      <c r="CQ778" s="82">
        <v>0.20780000000000001</v>
      </c>
      <c r="CR778" s="82">
        <v>0.24260000000000001</v>
      </c>
    </row>
    <row r="779" spans="1:108" x14ac:dyDescent="0.2">
      <c r="A779" s="82" t="s">
        <v>817</v>
      </c>
      <c r="B779" s="82">
        <v>777</v>
      </c>
      <c r="C779" s="82" t="s">
        <v>21</v>
      </c>
      <c r="D779" s="82" t="s">
        <v>1054</v>
      </c>
      <c r="E779" s="82">
        <v>21</v>
      </c>
      <c r="F779" s="82" t="s">
        <v>967</v>
      </c>
      <c r="G779" s="82">
        <v>5</v>
      </c>
      <c r="H779" s="83">
        <v>7.9105210000000001</v>
      </c>
      <c r="I779" s="46" t="s">
        <v>661</v>
      </c>
      <c r="J779" s="82" t="s">
        <v>1058</v>
      </c>
      <c r="K779" s="82">
        <v>25</v>
      </c>
      <c r="L779" s="84" t="s">
        <v>109</v>
      </c>
      <c r="M779" s="82">
        <v>105</v>
      </c>
      <c r="N779" s="83">
        <v>101.39815299999999</v>
      </c>
      <c r="O779" s="46" t="s">
        <v>452</v>
      </c>
      <c r="P779" s="82">
        <v>8.0852000000000004</v>
      </c>
      <c r="Q779" s="82">
        <v>3.0665</v>
      </c>
      <c r="R779" s="82">
        <v>5.0186999999999999</v>
      </c>
      <c r="S779" s="82">
        <v>1.8549</v>
      </c>
      <c r="T779" s="82">
        <v>0.7298</v>
      </c>
      <c r="U779" s="82">
        <v>1.1251</v>
      </c>
      <c r="V779" s="82">
        <v>-0.23710000000000001</v>
      </c>
      <c r="W779" s="82">
        <v>9.5699999999999993E-2</v>
      </c>
      <c r="X779" s="82">
        <v>0.32969999999999999</v>
      </c>
      <c r="Y779" s="82">
        <v>-0.21609999999999999</v>
      </c>
      <c r="Z779" s="82">
        <v>0.23849999999999999</v>
      </c>
      <c r="AC779" s="86">
        <v>0.24629999999999999</v>
      </c>
      <c r="AD779" s="82">
        <v>-0.29580000000000001</v>
      </c>
      <c r="AE779" s="82">
        <v>-0.15329999999999999</v>
      </c>
      <c r="AF779" s="82">
        <v>0.40920000000000001</v>
      </c>
      <c r="AG779" s="82">
        <v>-0.15029999999999999</v>
      </c>
      <c r="AH779" s="82">
        <v>5.4100000000000002E-2</v>
      </c>
      <c r="AI779" s="82">
        <v>0.2107</v>
      </c>
      <c r="AJ779" s="82">
        <v>-2.6100000000000002E-2</v>
      </c>
      <c r="AK779" s="82">
        <v>-0.31730000000000003</v>
      </c>
      <c r="BA779" s="82">
        <v>-7.3099999999999998E-2</v>
      </c>
      <c r="BE779" s="82">
        <v>0.42699999999999999</v>
      </c>
      <c r="BF779" s="82">
        <v>8.5400000000000004E-2</v>
      </c>
      <c r="BG779" s="82">
        <v>9.5000000000000001E-2</v>
      </c>
      <c r="BH779" s="82">
        <v>-0.68640000000000001</v>
      </c>
      <c r="BI779" s="82">
        <v>-0.38190000000000002</v>
      </c>
      <c r="BJ779" s="82">
        <v>0.1552</v>
      </c>
      <c r="BK779" s="82">
        <v>4.1500000000000002E-2</v>
      </c>
      <c r="BL779" s="82">
        <v>-0.2341</v>
      </c>
      <c r="BM779" s="82">
        <v>0.1981</v>
      </c>
      <c r="BN779" s="82">
        <v>0.37340000000000001</v>
      </c>
      <c r="CD779" s="82">
        <v>-0.24329999999999999</v>
      </c>
      <c r="CF779" s="82">
        <v>0.64639999999999997</v>
      </c>
      <c r="CG779" s="82">
        <v>0.84079999999999999</v>
      </c>
      <c r="CK779" s="82">
        <v>-0.38030000000000003</v>
      </c>
      <c r="CL779" s="82">
        <v>-0.375</v>
      </c>
      <c r="CM779" s="82">
        <v>5.7200000000000001E-2</v>
      </c>
      <c r="CN779" s="82">
        <v>-0.17929999999999999</v>
      </c>
      <c r="CO779" s="82">
        <v>-0.40660000000000002</v>
      </c>
      <c r="CP779" s="82">
        <v>-0.123</v>
      </c>
      <c r="CQ779" s="82">
        <v>-0.20449999999999999</v>
      </c>
      <c r="CR779" s="82">
        <v>0.36770000000000003</v>
      </c>
    </row>
    <row r="780" spans="1:108" x14ac:dyDescent="0.2">
      <c r="A780" s="82" t="s">
        <v>817</v>
      </c>
      <c r="B780" s="82">
        <v>778</v>
      </c>
      <c r="C780" s="82" t="s">
        <v>2</v>
      </c>
      <c r="D780" s="82" t="s">
        <v>1066</v>
      </c>
      <c r="E780" s="82">
        <v>8</v>
      </c>
      <c r="F780" s="82" t="s">
        <v>191</v>
      </c>
      <c r="G780" s="82">
        <v>20</v>
      </c>
      <c r="H780" s="83">
        <v>470.15976899999998</v>
      </c>
      <c r="I780" s="46" t="s">
        <v>554</v>
      </c>
      <c r="J780" s="82" t="s">
        <v>1067</v>
      </c>
      <c r="K780" s="82">
        <v>9</v>
      </c>
      <c r="L780" s="84" t="s">
        <v>261</v>
      </c>
      <c r="M780" s="82">
        <v>125</v>
      </c>
      <c r="N780" s="83">
        <v>600.26176999999996</v>
      </c>
      <c r="O780" s="46" t="s">
        <v>565</v>
      </c>
      <c r="P780" s="82">
        <v>8.0736000000000008</v>
      </c>
      <c r="Q780" s="82">
        <v>5.3018000000000001</v>
      </c>
      <c r="R780" s="82">
        <v>2.7719</v>
      </c>
      <c r="S780" s="82">
        <v>0.88339999999999996</v>
      </c>
      <c r="T780" s="82">
        <v>0.62080000000000002</v>
      </c>
      <c r="U780" s="82">
        <v>0.2626</v>
      </c>
      <c r="V780" s="82">
        <v>-0.1333</v>
      </c>
      <c r="W780" s="82">
        <v>3.7699999999999997E-2</v>
      </c>
      <c r="X780" s="82">
        <v>-0.1149</v>
      </c>
      <c r="Y780" s="82">
        <v>-8.5900000000000004E-2</v>
      </c>
      <c r="Z780" s="82">
        <v>1.3299999999999999E-2</v>
      </c>
      <c r="AA780" s="82">
        <v>1.2800000000000001E-2</v>
      </c>
      <c r="AC780" s="86">
        <v>3.4000000000000002E-2</v>
      </c>
      <c r="AD780" s="82">
        <v>8.0600000000000005E-2</v>
      </c>
      <c r="AE780" s="82">
        <v>0.1321</v>
      </c>
      <c r="AF780" s="82">
        <v>-8.3400000000000002E-2</v>
      </c>
      <c r="AG780" s="82">
        <v>3.78E-2</v>
      </c>
      <c r="AH780" s="82">
        <v>4.7500000000000001E-2</v>
      </c>
      <c r="AI780" s="82">
        <v>-0.14069999999999999</v>
      </c>
      <c r="AJ780" s="82">
        <v>-0.1052</v>
      </c>
      <c r="AK780" s="82">
        <v>-0.1162</v>
      </c>
      <c r="AL780" s="82">
        <v>-0.1118</v>
      </c>
      <c r="AM780" s="82">
        <v>0.16750000000000001</v>
      </c>
      <c r="AN780" s="82">
        <v>0.1188</v>
      </c>
      <c r="AO780" s="82">
        <v>8.6099999999999996E-2</v>
      </c>
      <c r="AP780" s="82">
        <v>-0.1709</v>
      </c>
      <c r="AQ780" s="82">
        <v>8.09E-2</v>
      </c>
      <c r="AR780" s="82">
        <v>2.7000000000000001E-3</v>
      </c>
      <c r="BA780" s="82">
        <v>-1.54E-2</v>
      </c>
      <c r="BB780" s="82">
        <v>1.6199999999999999E-2</v>
      </c>
      <c r="BC780" s="82">
        <v>1.1900000000000001E-2</v>
      </c>
      <c r="BE780" s="82">
        <v>0.1036</v>
      </c>
      <c r="BF780" s="82">
        <v>6.0999999999999999E-2</v>
      </c>
      <c r="BG780" s="82">
        <v>-5.3400000000000003E-2</v>
      </c>
      <c r="BH780" s="82">
        <v>-1.9699999999999999E-2</v>
      </c>
      <c r="BI780" s="82">
        <v>0.1166</v>
      </c>
      <c r="BJ780" s="82">
        <v>-3.8999999999999998E-3</v>
      </c>
      <c r="BK780" s="82">
        <v>2.8400000000000002E-2</v>
      </c>
      <c r="BL780" s="82">
        <v>-8.3299999999999999E-2</v>
      </c>
      <c r="BM780" s="82">
        <v>-3.09E-2</v>
      </c>
      <c r="BN780" s="82">
        <v>9.2999999999999992E-3</v>
      </c>
      <c r="BO780" s="82">
        <v>0.21490000000000001</v>
      </c>
      <c r="BP780" s="82">
        <v>-7.4899999999999994E-2</v>
      </c>
      <c r="BQ780" s="82">
        <v>3.5999999999999999E-3</v>
      </c>
      <c r="BR780" s="82">
        <v>-0.06</v>
      </c>
      <c r="BS780" s="82">
        <v>-0.2031</v>
      </c>
      <c r="BT780" s="82">
        <v>-2.0799999999999999E-2</v>
      </c>
      <c r="CD780" s="82">
        <v>-0.14979999999999999</v>
      </c>
      <c r="CE780" s="82">
        <v>-5.5E-2</v>
      </c>
      <c r="CF780" s="82">
        <v>-1.3299999999999999E-2</v>
      </c>
      <c r="CG780" s="82">
        <v>-4.8800000000000003E-2</v>
      </c>
      <c r="CH780" s="82">
        <v>4.9500000000000002E-2</v>
      </c>
      <c r="CI780" s="82">
        <v>-0.08</v>
      </c>
      <c r="CK780" s="82">
        <v>0.13650000000000001</v>
      </c>
      <c r="CL780" s="82">
        <v>6.7199999999999996E-2</v>
      </c>
      <c r="CM780" s="82">
        <v>8.09E-2</v>
      </c>
      <c r="CN780" s="82">
        <v>1.83E-2</v>
      </c>
      <c r="CO780" s="82">
        <v>4.7000000000000002E-3</v>
      </c>
      <c r="CP780" s="82">
        <v>-1.3100000000000001E-2</v>
      </c>
      <c r="CQ780" s="82">
        <v>-0.1061</v>
      </c>
      <c r="CR780" s="82">
        <v>-2.2499999999999999E-2</v>
      </c>
      <c r="CS780" s="82">
        <v>0.11020000000000001</v>
      </c>
      <c r="CT780" s="82">
        <v>3.4700000000000002E-2</v>
      </c>
      <c r="CU780" s="82">
        <v>5.1400000000000001E-2</v>
      </c>
      <c r="CV780" s="82">
        <v>4.6399999999999997E-2</v>
      </c>
      <c r="CW780" s="82">
        <v>-0.1114</v>
      </c>
    </row>
    <row r="781" spans="1:108" x14ac:dyDescent="0.2">
      <c r="A781" s="82" t="s">
        <v>817</v>
      </c>
      <c r="B781" s="82">
        <v>779</v>
      </c>
      <c r="C781" s="82" t="s">
        <v>2</v>
      </c>
      <c r="D781" s="82" t="s">
        <v>1061</v>
      </c>
      <c r="E781" s="82">
        <v>3</v>
      </c>
      <c r="F781" s="82" t="s">
        <v>81</v>
      </c>
      <c r="G781" s="82">
        <v>80</v>
      </c>
      <c r="H781" s="83">
        <v>444.006167</v>
      </c>
      <c r="I781" s="46" t="s">
        <v>119</v>
      </c>
      <c r="J781" s="82" t="s">
        <v>1076</v>
      </c>
      <c r="K781" s="82">
        <v>19</v>
      </c>
      <c r="L781" s="84" t="s">
        <v>962</v>
      </c>
      <c r="M781" s="82">
        <v>35</v>
      </c>
      <c r="N781" s="83">
        <v>688.29718200000002</v>
      </c>
      <c r="O781" s="46" t="s">
        <v>374</v>
      </c>
      <c r="P781" s="82">
        <v>8.0602999999999998</v>
      </c>
      <c r="Q781" s="82">
        <v>5.88</v>
      </c>
      <c r="R781" s="82">
        <v>2.1802999999999999</v>
      </c>
      <c r="S781" s="82">
        <v>0.81950000000000001</v>
      </c>
      <c r="T781" s="82">
        <v>0.66100000000000003</v>
      </c>
      <c r="U781" s="82">
        <v>0.1585</v>
      </c>
      <c r="V781" s="82">
        <v>9.7900000000000001E-2</v>
      </c>
      <c r="W781" s="82">
        <v>-2.41E-2</v>
      </c>
      <c r="X781" s="82">
        <v>0.1229</v>
      </c>
      <c r="Y781" s="82">
        <v>-8.3000000000000001E-3</v>
      </c>
      <c r="Z781" s="82">
        <v>8.43E-2</v>
      </c>
      <c r="AA781" s="82">
        <v>1.95E-2</v>
      </c>
      <c r="AC781" s="86">
        <v>5.1499999999999997E-2</v>
      </c>
      <c r="AD781" s="82">
        <v>-0.13070000000000001</v>
      </c>
      <c r="AE781" s="82">
        <v>-6.1600000000000002E-2</v>
      </c>
      <c r="AF781" s="82">
        <v>9.0499999999999997E-2</v>
      </c>
      <c r="AG781" s="82">
        <v>-7.5300000000000006E-2</v>
      </c>
      <c r="AH781" s="82">
        <v>-0.13819999999999999</v>
      </c>
      <c r="AI781" s="82">
        <v>4.2599999999999999E-2</v>
      </c>
      <c r="AJ781" s="82">
        <v>8.72E-2</v>
      </c>
      <c r="AK781" s="82">
        <v>-5.3999999999999999E-2</v>
      </c>
      <c r="AL781" s="82">
        <v>-7.4399999999999994E-2</v>
      </c>
      <c r="AM781" s="82">
        <v>-0.12520000000000001</v>
      </c>
      <c r="AN781" s="82">
        <v>3.3000000000000002E-2</v>
      </c>
      <c r="AO781" s="82">
        <v>4.65E-2</v>
      </c>
      <c r="AP781" s="82">
        <v>7.22E-2</v>
      </c>
      <c r="AQ781" s="82">
        <v>2.5999999999999999E-3</v>
      </c>
      <c r="AR781" s="82">
        <v>0.13769999999999999</v>
      </c>
      <c r="BA781" s="82">
        <v>-0.1075</v>
      </c>
      <c r="BB781" s="82">
        <v>1.8599999999999998E-2</v>
      </c>
      <c r="BC781" s="82">
        <v>0.1076</v>
      </c>
      <c r="BE781" s="82">
        <v>-7.6999999999999999E-2</v>
      </c>
      <c r="BF781" s="82">
        <v>-5.9499999999999997E-2</v>
      </c>
      <c r="BG781" s="82">
        <v>2.9100000000000001E-2</v>
      </c>
      <c r="BH781" s="82">
        <v>5.9999999999999995E-4</v>
      </c>
      <c r="BI781" s="82">
        <v>0.18940000000000001</v>
      </c>
      <c r="BJ781" s="82">
        <v>0.16120000000000001</v>
      </c>
      <c r="BK781" s="82">
        <v>6.2700000000000006E-2</v>
      </c>
      <c r="BL781" s="82">
        <v>-5.21E-2</v>
      </c>
      <c r="BM781" s="82">
        <v>0.1157</v>
      </c>
      <c r="BN781" s="82">
        <v>-9.7999999999999997E-3</v>
      </c>
      <c r="BO781" s="82">
        <v>-2.2800000000000001E-2</v>
      </c>
      <c r="BP781" s="82">
        <v>-4.8500000000000001E-2</v>
      </c>
      <c r="BQ781" s="82">
        <v>-3.6600000000000001E-2</v>
      </c>
      <c r="BR781" s="82">
        <v>4.4999999999999997E-3</v>
      </c>
      <c r="BS781" s="82">
        <v>-0.30620000000000003</v>
      </c>
      <c r="BT781" s="82">
        <v>3.0599999999999999E-2</v>
      </c>
      <c r="CD781" s="82">
        <v>4.99E-2</v>
      </c>
      <c r="CE781" s="82">
        <v>-1.7100000000000001E-2</v>
      </c>
      <c r="CF781" s="82">
        <v>-1.46E-2</v>
      </c>
      <c r="CG781" s="82">
        <v>7.7000000000000002E-3</v>
      </c>
      <c r="CH781" s="82">
        <v>-3.8199999999999998E-2</v>
      </c>
      <c r="CI781" s="82">
        <v>4.0399999999999998E-2</v>
      </c>
      <c r="CK781" s="82">
        <v>6.3600000000000004E-2</v>
      </c>
      <c r="CL781" s="82">
        <v>-4.5199999999999997E-2</v>
      </c>
      <c r="CM781" s="82">
        <v>-0.1091</v>
      </c>
      <c r="CN781" s="82">
        <v>8.3000000000000004E-2</v>
      </c>
      <c r="CO781" s="82">
        <v>-2.4400000000000002E-2</v>
      </c>
      <c r="CP781" s="82">
        <v>-0.1474</v>
      </c>
      <c r="CQ781" s="82">
        <v>3.6200000000000003E-2</v>
      </c>
      <c r="CR781" s="82">
        <v>8.0199999999999994E-2</v>
      </c>
      <c r="CS781" s="82">
        <v>4.4999999999999998E-2</v>
      </c>
      <c r="CT781" s="82">
        <v>1.9E-3</v>
      </c>
      <c r="CU781" s="82">
        <v>-2.7699999999999999E-2</v>
      </c>
      <c r="CV781" s="82">
        <v>-1.61E-2</v>
      </c>
      <c r="CW781" s="82">
        <v>3.2099999999999997E-2</v>
      </c>
    </row>
    <row r="782" spans="1:108" x14ac:dyDescent="0.2">
      <c r="A782" s="82" t="s">
        <v>817</v>
      </c>
      <c r="B782" s="82">
        <v>780</v>
      </c>
      <c r="C782" s="82" t="s">
        <v>359</v>
      </c>
      <c r="D782" s="82" t="s">
        <v>1094</v>
      </c>
      <c r="E782" s="82">
        <v>13</v>
      </c>
      <c r="F782" s="82" t="s">
        <v>123</v>
      </c>
      <c r="G782" s="82">
        <v>5</v>
      </c>
      <c r="H782" s="83">
        <v>28.994520999999999</v>
      </c>
      <c r="I782" s="46" t="s">
        <v>199</v>
      </c>
      <c r="J782" s="82" t="s">
        <v>1110</v>
      </c>
      <c r="K782" s="82">
        <v>18</v>
      </c>
      <c r="L782" s="84" t="s">
        <v>961</v>
      </c>
      <c r="M782" s="82">
        <v>0</v>
      </c>
      <c r="N782" s="83">
        <v>1.0037039999999999</v>
      </c>
      <c r="O782" s="46" t="s">
        <v>636</v>
      </c>
      <c r="P782" s="82">
        <v>8.0576000000000008</v>
      </c>
      <c r="Q782" s="82">
        <v>2.6806999999999999</v>
      </c>
      <c r="R782" s="82">
        <v>5.3769999999999998</v>
      </c>
      <c r="S782" s="82">
        <v>0.77049999999999996</v>
      </c>
      <c r="T782" s="82">
        <v>0.2848</v>
      </c>
      <c r="U782" s="82">
        <v>0.48570000000000002</v>
      </c>
      <c r="V782" s="82">
        <v>-8.1021999999999998</v>
      </c>
      <c r="W782" s="82">
        <v>-9.3201000000000001</v>
      </c>
      <c r="X782" s="82">
        <v>17.2103</v>
      </c>
      <c r="Y782" s="82">
        <v>-43.997199999999999</v>
      </c>
      <c r="Z782" s="82">
        <v>-96.126900000000006</v>
      </c>
      <c r="AA782" s="82">
        <v>29.159400000000002</v>
      </c>
      <c r="AB782" s="82">
        <v>-19.349599999999999</v>
      </c>
      <c r="AC782" s="86">
        <v>13.521699999999999</v>
      </c>
      <c r="AD782" s="82">
        <v>-9.2218999999999998</v>
      </c>
      <c r="AE782" s="82">
        <v>2.2326999999999999</v>
      </c>
      <c r="AF782" s="82">
        <v>0.42409999999999998</v>
      </c>
      <c r="AG782" s="82">
        <v>-8.1687999999999992</v>
      </c>
      <c r="AH782" s="82">
        <v>9.0585000000000004</v>
      </c>
      <c r="AI782" s="82">
        <v>24.244</v>
      </c>
      <c r="AJ782" s="82">
        <v>-15.2873</v>
      </c>
      <c r="AK782" s="82">
        <v>-24.821899999999999</v>
      </c>
      <c r="AL782" s="82">
        <v>-7.5511999999999997</v>
      </c>
      <c r="AM782" s="82">
        <v>44.0715</v>
      </c>
      <c r="AN782" s="82">
        <v>60.599299999999999</v>
      </c>
      <c r="AO782" s="82">
        <v>18.071999999999999</v>
      </c>
      <c r="AP782" s="82">
        <v>29.063600000000001</v>
      </c>
      <c r="AQ782" s="82">
        <v>28.239599999999999</v>
      </c>
      <c r="AR782" s="82">
        <v>16.0229</v>
      </c>
      <c r="AS782" s="82">
        <v>0.3644</v>
      </c>
      <c r="AT782" s="82">
        <v>-13.479699999999999</v>
      </c>
      <c r="AU782" s="82">
        <v>10.7765</v>
      </c>
      <c r="AV782" s="82">
        <v>-52.061500000000002</v>
      </c>
      <c r="AW782" s="82">
        <v>-6.7957000000000001</v>
      </c>
      <c r="AX782" s="82">
        <v>14.442600000000001</v>
      </c>
      <c r="AY782" s="82">
        <v>15.333399999999999</v>
      </c>
      <c r="AZ782" s="82">
        <v>-18.764500000000002</v>
      </c>
      <c r="BA782" s="82">
        <v>60.877299999999998</v>
      </c>
      <c r="BB782" s="82">
        <v>-46.752200000000002</v>
      </c>
      <c r="BC782" s="82">
        <v>58.380299999999998</v>
      </c>
      <c r="BD782" s="82">
        <v>-97.3369</v>
      </c>
      <c r="BE782" s="82">
        <v>11.386100000000001</v>
      </c>
      <c r="BF782" s="82">
        <v>11.7415</v>
      </c>
      <c r="BG782" s="82">
        <v>-13.089399999999999</v>
      </c>
      <c r="BH782" s="82">
        <v>-32.629100000000001</v>
      </c>
      <c r="BI782" s="82">
        <v>27.2408</v>
      </c>
      <c r="BJ782" s="82">
        <v>-34.9497</v>
      </c>
      <c r="BK782" s="82">
        <v>11.3902</v>
      </c>
      <c r="BL782" s="82">
        <v>4.4992000000000001</v>
      </c>
      <c r="BM782" s="82">
        <v>-9.1439000000000004</v>
      </c>
      <c r="BN782" s="82">
        <v>20.732700000000001</v>
      </c>
      <c r="BO782" s="82">
        <v>-44.386299999999999</v>
      </c>
      <c r="BP782" s="82">
        <v>-21.960899999999999</v>
      </c>
      <c r="BQ782" s="82">
        <v>27.666599999999999</v>
      </c>
      <c r="BR782" s="82">
        <v>-3.3799999999999997E-2</v>
      </c>
      <c r="BS782" s="82">
        <v>11.9848</v>
      </c>
      <c r="BT782" s="82">
        <v>6.4569000000000001</v>
      </c>
      <c r="BU782" s="82">
        <v>9.4564000000000004</v>
      </c>
      <c r="BV782" s="82">
        <v>0.59719999999999995</v>
      </c>
      <c r="BW782" s="82">
        <v>13.4589</v>
      </c>
      <c r="BX782" s="82">
        <v>15.2577</v>
      </c>
      <c r="BY782" s="82">
        <v>22.1736</v>
      </c>
      <c r="BZ782" s="82">
        <v>1.2050000000000001</v>
      </c>
      <c r="CA782" s="82">
        <v>-26.283200000000001</v>
      </c>
      <c r="CB782" s="82">
        <v>12.06</v>
      </c>
      <c r="CC782" s="82">
        <v>31.385300000000001</v>
      </c>
      <c r="CD782" s="82">
        <v>66.453400000000002</v>
      </c>
      <c r="CE782" s="82">
        <v>24.402999999999999</v>
      </c>
      <c r="CF782" s="82">
        <v>15.1639</v>
      </c>
      <c r="CG782" s="82">
        <v>24.6662</v>
      </c>
      <c r="CH782" s="82">
        <v>-21.168399999999998</v>
      </c>
      <c r="CI782" s="82">
        <v>42.792999999999999</v>
      </c>
      <c r="CJ782" s="82">
        <v>-14.0914</v>
      </c>
      <c r="CK782" s="82">
        <v>5.1725000000000003</v>
      </c>
      <c r="CL782" s="82">
        <v>-1.8358000000000001</v>
      </c>
      <c r="CM782" s="82">
        <v>-34.123399999999997</v>
      </c>
      <c r="CN782" s="82">
        <v>-8.5472999999999999</v>
      </c>
      <c r="CO782" s="82">
        <v>-10.116899999999999</v>
      </c>
      <c r="CP782" s="82">
        <v>1.6833</v>
      </c>
      <c r="CQ782" s="82">
        <v>-13.7525</v>
      </c>
      <c r="CR782" s="82">
        <v>-7.2821999999999996</v>
      </c>
      <c r="CS782" s="82">
        <v>11.966900000000001</v>
      </c>
      <c r="CT782" s="82">
        <v>28.292400000000001</v>
      </c>
      <c r="CU782" s="82">
        <v>-52.077300000000001</v>
      </c>
      <c r="CV782" s="82">
        <v>-7.3852000000000002</v>
      </c>
      <c r="CW782" s="82">
        <v>-5.0843999999999996</v>
      </c>
      <c r="CX782" s="82">
        <v>-14.918799999999999</v>
      </c>
      <c r="CY782" s="82">
        <v>13.3841</v>
      </c>
      <c r="CZ782" s="82">
        <v>-18.752300000000002</v>
      </c>
      <c r="DA782" s="82">
        <v>-8.0864999999999991</v>
      </c>
      <c r="DB782" s="82">
        <v>-14.4854</v>
      </c>
      <c r="DC782" s="82">
        <v>-22.791899999999998</v>
      </c>
      <c r="DD782" s="82">
        <v>-10.8644</v>
      </c>
    </row>
    <row r="783" spans="1:108" x14ac:dyDescent="0.2">
      <c r="A783" s="82" t="s">
        <v>817</v>
      </c>
      <c r="B783" s="82">
        <v>781</v>
      </c>
      <c r="C783" s="82" t="s">
        <v>359</v>
      </c>
      <c r="D783" s="82" t="s">
        <v>1099</v>
      </c>
      <c r="E783" s="82">
        <v>10</v>
      </c>
      <c r="F783" s="82" t="s">
        <v>918</v>
      </c>
      <c r="G783" s="82">
        <v>5</v>
      </c>
      <c r="H783" s="83">
        <v>37.048988000000001</v>
      </c>
      <c r="I783" s="46" t="s">
        <v>568</v>
      </c>
      <c r="J783" s="82" t="s">
        <v>1090</v>
      </c>
      <c r="K783" s="82">
        <v>19</v>
      </c>
      <c r="L783" s="84" t="s">
        <v>962</v>
      </c>
      <c r="M783" s="82">
        <v>35</v>
      </c>
      <c r="N783" s="83">
        <v>688.29718200000002</v>
      </c>
      <c r="O783" s="46" t="s">
        <v>374</v>
      </c>
      <c r="P783" s="82">
        <v>8.0508000000000006</v>
      </c>
      <c r="Q783" s="82">
        <v>0.376</v>
      </c>
      <c r="R783" s="82">
        <v>7.6748000000000003</v>
      </c>
      <c r="S783" s="82">
        <v>0.90549999999999997</v>
      </c>
      <c r="T783" s="82">
        <v>3.4500000000000003E-2</v>
      </c>
      <c r="U783" s="82">
        <v>0.871</v>
      </c>
      <c r="V783" s="82">
        <v>8.7548999999999992</v>
      </c>
      <c r="W783" s="82">
        <v>6.5065</v>
      </c>
      <c r="X783" s="82">
        <v>6.4526000000000003</v>
      </c>
      <c r="Y783" s="82">
        <v>44.471299999999999</v>
      </c>
      <c r="Z783" s="82">
        <v>30.065799999999999</v>
      </c>
      <c r="AA783" s="82">
        <v>46.915700000000001</v>
      </c>
      <c r="AB783" s="82">
        <v>-19.878299999999999</v>
      </c>
      <c r="AC783" s="86">
        <v>-0.2999</v>
      </c>
      <c r="AD783" s="82">
        <v>-16.263200000000001</v>
      </c>
      <c r="AE783" s="82">
        <v>-11.8001</v>
      </c>
      <c r="AF783" s="82">
        <v>21.271899999999999</v>
      </c>
      <c r="AG783" s="82">
        <v>-45.725499999999997</v>
      </c>
      <c r="AH783" s="82">
        <v>-10.2418</v>
      </c>
      <c r="AI783" s="82">
        <v>10.829599999999999</v>
      </c>
      <c r="AJ783" s="82">
        <v>3.3658999999999999</v>
      </c>
      <c r="AK783" s="82">
        <v>-9.8681999999999999</v>
      </c>
      <c r="AL783" s="82">
        <v>-31.408300000000001</v>
      </c>
      <c r="AM783" s="82">
        <v>80.774500000000003</v>
      </c>
      <c r="AN783" s="82">
        <v>-3.5007999999999999</v>
      </c>
      <c r="AO783" s="82">
        <v>-2.2469000000000001</v>
      </c>
      <c r="AP783" s="82">
        <v>-20.659099999999999</v>
      </c>
      <c r="AQ783" s="82">
        <v>-2.8332000000000002</v>
      </c>
      <c r="AR783" s="82">
        <v>-9.5364000000000004</v>
      </c>
      <c r="AS783" s="82">
        <v>-5.6896000000000004</v>
      </c>
      <c r="AT783" s="82">
        <v>-24.366199999999999</v>
      </c>
      <c r="AU783" s="82">
        <v>-9.5014000000000003</v>
      </c>
      <c r="AV783" s="82">
        <v>14.2774</v>
      </c>
      <c r="AW783" s="82">
        <v>33.122700000000002</v>
      </c>
      <c r="AX783" s="82">
        <v>-33.427999999999997</v>
      </c>
      <c r="AY783" s="82">
        <v>-6.4733000000000001</v>
      </c>
      <c r="AZ783" s="82">
        <v>-21.374700000000001</v>
      </c>
      <c r="BA783" s="82">
        <v>51.103000000000002</v>
      </c>
      <c r="BB783" s="82">
        <v>63.946599999999997</v>
      </c>
      <c r="BC783" s="82">
        <v>-48.247</v>
      </c>
      <c r="BD783" s="82">
        <v>-25.812100000000001</v>
      </c>
      <c r="BE783" s="82">
        <v>31.742699999999999</v>
      </c>
      <c r="BF783" s="82">
        <v>13.1595</v>
      </c>
      <c r="BG783" s="82">
        <v>-14.3552</v>
      </c>
      <c r="BH783" s="82">
        <v>14.981199999999999</v>
      </c>
      <c r="BI783" s="82">
        <v>-1.3683000000000001</v>
      </c>
      <c r="BJ783" s="82">
        <v>34.697200000000002</v>
      </c>
      <c r="BK783" s="82">
        <v>-1.2058</v>
      </c>
      <c r="BL783" s="82">
        <v>1.8184</v>
      </c>
      <c r="BM783" s="82">
        <v>-9.4693000000000005</v>
      </c>
      <c r="BN783" s="82">
        <v>-21.259799999999998</v>
      </c>
      <c r="BO783" s="82">
        <v>-14.045400000000001</v>
      </c>
      <c r="BP783" s="82">
        <v>-78.164000000000001</v>
      </c>
      <c r="BQ783" s="82">
        <v>-4.4756</v>
      </c>
      <c r="BR783" s="82">
        <v>-6.0236999999999998</v>
      </c>
      <c r="BS783" s="82">
        <v>4.8349000000000002</v>
      </c>
      <c r="BT783" s="82">
        <v>9.4085999999999999</v>
      </c>
      <c r="BU783" s="82">
        <v>1.3158000000000001</v>
      </c>
      <c r="BV783" s="82">
        <v>-29.244900000000001</v>
      </c>
      <c r="BW783" s="82">
        <v>4.1746999999999996</v>
      </c>
      <c r="BX783" s="82">
        <v>37.545499999999997</v>
      </c>
      <c r="BY783" s="82">
        <v>16.1524</v>
      </c>
      <c r="BZ783" s="82">
        <v>16.479299999999999</v>
      </c>
      <c r="CA783" s="82">
        <v>-27.005199999999999</v>
      </c>
      <c r="CB783" s="82">
        <v>-20.683299999999999</v>
      </c>
      <c r="CC783" s="82">
        <v>42.395200000000003</v>
      </c>
      <c r="CD783" s="82">
        <v>60.7468</v>
      </c>
      <c r="CE783" s="82">
        <v>2.1488999999999998</v>
      </c>
      <c r="CF783" s="82">
        <v>-18.591699999999999</v>
      </c>
      <c r="CG783" s="82">
        <v>9.9126999999999992</v>
      </c>
      <c r="CH783" s="82">
        <v>82.157600000000002</v>
      </c>
      <c r="CI783" s="82">
        <v>-79.667900000000003</v>
      </c>
      <c r="CJ783" s="82">
        <v>21.7729</v>
      </c>
      <c r="CK783" s="82">
        <v>-11.7989</v>
      </c>
      <c r="CL783" s="82">
        <v>21.297799999999999</v>
      </c>
      <c r="CM783" s="82">
        <v>-11.3377</v>
      </c>
      <c r="CN783" s="82">
        <v>8.4949999999999992</v>
      </c>
      <c r="CO783" s="82">
        <v>-4.1879999999999997</v>
      </c>
      <c r="CP783" s="82">
        <v>-0.43</v>
      </c>
      <c r="CQ783" s="82">
        <v>-12.525</v>
      </c>
      <c r="CR783" s="82">
        <v>-5.9303999999999997</v>
      </c>
      <c r="CS783" s="82">
        <v>-22.216200000000001</v>
      </c>
      <c r="CT783" s="82">
        <v>-22.209900000000001</v>
      </c>
      <c r="CU783" s="82">
        <v>-41.675699999999999</v>
      </c>
      <c r="CV783" s="82">
        <v>-19.733699999999999</v>
      </c>
      <c r="CW783" s="82">
        <v>-2.6332</v>
      </c>
      <c r="CX783" s="82">
        <v>-4.67</v>
      </c>
      <c r="CY783" s="82">
        <v>-8.8328000000000007</v>
      </c>
      <c r="CZ783" s="82">
        <v>-21.304500000000001</v>
      </c>
      <c r="DA783" s="82">
        <v>44.7378</v>
      </c>
      <c r="DB783" s="82">
        <v>1.1475</v>
      </c>
      <c r="DC783" s="82">
        <v>-2.1215000000000002</v>
      </c>
      <c r="DD783" s="82">
        <v>-4.9451999999999998</v>
      </c>
    </row>
    <row r="784" spans="1:108" x14ac:dyDescent="0.2">
      <c r="A784" s="82" t="s">
        <v>817</v>
      </c>
      <c r="B784" s="82">
        <v>782</v>
      </c>
      <c r="C784" s="82" t="s">
        <v>1</v>
      </c>
      <c r="D784" s="82" t="s">
        <v>1023</v>
      </c>
      <c r="E784" s="82">
        <v>13</v>
      </c>
      <c r="F784" s="82" t="s">
        <v>123</v>
      </c>
      <c r="G784" s="82">
        <v>25</v>
      </c>
      <c r="H784" s="83">
        <v>408.79270100000002</v>
      </c>
      <c r="I784" s="46" t="s">
        <v>297</v>
      </c>
      <c r="J784" s="82" t="s">
        <v>1028</v>
      </c>
      <c r="K784" s="82">
        <v>19</v>
      </c>
      <c r="L784" s="84" t="s">
        <v>962</v>
      </c>
      <c r="M784" s="82">
        <v>40</v>
      </c>
      <c r="N784" s="83">
        <v>688.29718200000002</v>
      </c>
      <c r="O784" s="46" t="s">
        <v>374</v>
      </c>
      <c r="P784" s="82">
        <v>8.0479000000000003</v>
      </c>
      <c r="Q784" s="82">
        <v>5.6649000000000003</v>
      </c>
      <c r="R784" s="82">
        <v>2.3828999999999998</v>
      </c>
      <c r="S784" s="82">
        <v>1.3105</v>
      </c>
      <c r="T784" s="82">
        <v>1.0864</v>
      </c>
      <c r="U784" s="82">
        <v>0.22409999999999999</v>
      </c>
      <c r="V784" s="82">
        <v>-9.4000000000000004E-3</v>
      </c>
      <c r="W784" s="82">
        <v>-5.5E-2</v>
      </c>
      <c r="X784" s="82">
        <v>-0.2631</v>
      </c>
      <c r="Y784" s="82">
        <v>-5.0200000000000002E-2</v>
      </c>
      <c r="Z784" s="82">
        <v>-6.7400000000000002E-2</v>
      </c>
      <c r="AC784" s="86">
        <v>-0.1179</v>
      </c>
      <c r="AD784" s="82">
        <v>5.1999999999999998E-3</v>
      </c>
      <c r="AE784" s="82">
        <v>-7.5399999999999995E-2</v>
      </c>
      <c r="AF784" s="82">
        <v>-6.2300000000000001E-2</v>
      </c>
      <c r="AG784" s="82">
        <v>0.21709999999999999</v>
      </c>
      <c r="AH784" s="82">
        <v>-0.13020000000000001</v>
      </c>
      <c r="AI784" s="82">
        <v>4.9299999999999997E-2</v>
      </c>
      <c r="AJ784" s="82">
        <v>0.1235</v>
      </c>
      <c r="AK784" s="82">
        <v>0.1082</v>
      </c>
      <c r="BA784" s="82">
        <v>2.7900000000000001E-2</v>
      </c>
      <c r="BE784" s="82">
        <v>-7.4000000000000003E-3</v>
      </c>
      <c r="BF784" s="82">
        <v>0.11650000000000001</v>
      </c>
      <c r="BG784" s="82">
        <v>-0.1086</v>
      </c>
      <c r="BH784" s="82">
        <v>-0.13500000000000001</v>
      </c>
      <c r="BI784" s="82">
        <v>0.126</v>
      </c>
      <c r="BJ784" s="82">
        <v>-0.1179</v>
      </c>
      <c r="BK784" s="82">
        <v>4.2599999999999999E-2</v>
      </c>
      <c r="BL784" s="82">
        <v>-1.2699999999999999E-2</v>
      </c>
      <c r="BM784" s="82">
        <v>9.6600000000000005E-2</v>
      </c>
      <c r="BN784" s="82">
        <v>-2.81E-2</v>
      </c>
      <c r="CD784" s="82">
        <v>3.2099999999999997E-2</v>
      </c>
      <c r="CF784" s="82">
        <v>1.18E-2</v>
      </c>
      <c r="CG784" s="82">
        <v>-0.1211</v>
      </c>
      <c r="CK784" s="82">
        <v>-3.49E-2</v>
      </c>
      <c r="CL784" s="82">
        <v>9.6600000000000005E-2</v>
      </c>
      <c r="CM784" s="82">
        <v>0.1031</v>
      </c>
      <c r="CN784" s="82">
        <v>-0.28120000000000001</v>
      </c>
      <c r="CO784" s="82">
        <v>-0.23200000000000001</v>
      </c>
      <c r="CP784" s="82">
        <v>0.1242</v>
      </c>
      <c r="CQ784" s="82">
        <v>0.1391</v>
      </c>
      <c r="CR784" s="82">
        <v>0.1623</v>
      </c>
    </row>
    <row r="785" spans="1:111" x14ac:dyDescent="0.2">
      <c r="A785" s="82" t="s">
        <v>817</v>
      </c>
      <c r="B785" s="82">
        <v>783</v>
      </c>
      <c r="C785" s="82" t="s">
        <v>359</v>
      </c>
      <c r="D785" s="82" t="s">
        <v>1084</v>
      </c>
      <c r="E785" s="82">
        <v>6</v>
      </c>
      <c r="F785" s="82" t="s">
        <v>97</v>
      </c>
      <c r="G785" s="82">
        <v>105</v>
      </c>
      <c r="H785" s="83">
        <v>486.78473200000002</v>
      </c>
      <c r="I785" s="46" t="s">
        <v>147</v>
      </c>
      <c r="J785" s="82" t="s">
        <v>1105</v>
      </c>
      <c r="K785" s="82">
        <v>22</v>
      </c>
      <c r="L785" s="84" t="s">
        <v>970</v>
      </c>
      <c r="M785" s="82">
        <v>10</v>
      </c>
      <c r="N785" s="83">
        <v>730.43321500000002</v>
      </c>
      <c r="O785" s="46" t="s">
        <v>680</v>
      </c>
      <c r="P785" s="82">
        <v>8.0469000000000008</v>
      </c>
      <c r="Q785" s="82">
        <v>0.94920000000000004</v>
      </c>
      <c r="R785" s="82">
        <v>7.0976999999999997</v>
      </c>
      <c r="S785" s="82">
        <v>0.67479999999999996</v>
      </c>
      <c r="T785" s="82">
        <v>8.8700000000000001E-2</v>
      </c>
      <c r="U785" s="82">
        <v>0.58609999999999995</v>
      </c>
      <c r="V785" s="82">
        <v>-2.3279999999999998</v>
      </c>
      <c r="W785" s="82">
        <v>-0.83760000000000001</v>
      </c>
      <c r="X785" s="82">
        <v>9.9611000000000001</v>
      </c>
      <c r="Y785" s="82">
        <v>28.9345</v>
      </c>
      <c r="Z785" s="82">
        <v>-13.404299999999999</v>
      </c>
      <c r="AA785" s="82">
        <v>-12.577400000000001</v>
      </c>
      <c r="AB785" s="82">
        <v>-50.009599999999999</v>
      </c>
      <c r="AC785" s="86">
        <v>4.5629999999999997</v>
      </c>
      <c r="AD785" s="82">
        <v>-31.1174</v>
      </c>
      <c r="AE785" s="82">
        <v>8.8618000000000006</v>
      </c>
      <c r="AF785" s="82">
        <v>-7.3228999999999997</v>
      </c>
      <c r="AG785" s="82">
        <v>-5.7319000000000004</v>
      </c>
      <c r="AH785" s="82">
        <v>6.9320000000000004</v>
      </c>
      <c r="AI785" s="82">
        <v>11.6767</v>
      </c>
      <c r="AJ785" s="82">
        <v>13.3302</v>
      </c>
      <c r="AK785" s="82">
        <v>18.276</v>
      </c>
      <c r="AL785" s="82">
        <v>32.761099999999999</v>
      </c>
      <c r="AM785" s="82">
        <v>65.329800000000006</v>
      </c>
      <c r="AN785" s="82">
        <v>-0.46639999999999998</v>
      </c>
      <c r="AO785" s="82">
        <v>7.0525000000000002</v>
      </c>
      <c r="AP785" s="82">
        <v>-2.2584</v>
      </c>
      <c r="AQ785" s="82">
        <v>-14.994</v>
      </c>
      <c r="AR785" s="82">
        <v>1.5693999999999999</v>
      </c>
      <c r="AS785" s="82">
        <v>-12.7485</v>
      </c>
      <c r="AT785" s="82">
        <v>31.078299999999999</v>
      </c>
      <c r="AU785" s="82">
        <v>1.054</v>
      </c>
      <c r="AV785" s="82">
        <v>-8.3603000000000005</v>
      </c>
      <c r="AW785" s="82">
        <v>-29.087700000000002</v>
      </c>
      <c r="AX785" s="82">
        <v>-7.5621999999999998</v>
      </c>
      <c r="AY785" s="82">
        <v>-52.648299999999999</v>
      </c>
      <c r="AZ785" s="82">
        <v>16.869700000000002</v>
      </c>
      <c r="BA785" s="82">
        <v>25.164400000000001</v>
      </c>
      <c r="BB785" s="82">
        <v>-10.753</v>
      </c>
      <c r="BC785" s="82">
        <v>57.448599999999999</v>
      </c>
      <c r="BD785" s="82">
        <v>-52.772300000000001</v>
      </c>
      <c r="BE785" s="82">
        <v>-0.29289999999999999</v>
      </c>
      <c r="BF785" s="82">
        <v>0.14380000000000001</v>
      </c>
      <c r="BG785" s="82">
        <v>-1.4171</v>
      </c>
      <c r="BH785" s="82">
        <v>-28.1142</v>
      </c>
      <c r="BI785" s="82">
        <v>12.687799999999999</v>
      </c>
      <c r="BJ785" s="82">
        <v>2.1909000000000001</v>
      </c>
      <c r="BK785" s="82">
        <v>-2.4698000000000002</v>
      </c>
      <c r="BL785" s="82">
        <v>0.79579999999999995</v>
      </c>
      <c r="BM785" s="82">
        <v>18.2043</v>
      </c>
      <c r="BN785" s="82">
        <v>4.3266999999999998</v>
      </c>
      <c r="BO785" s="82">
        <v>12.266500000000001</v>
      </c>
      <c r="BP785" s="82">
        <v>-15.5236</v>
      </c>
      <c r="BQ785" s="82">
        <v>-13.0144</v>
      </c>
      <c r="BR785" s="82">
        <v>22.7745</v>
      </c>
      <c r="BS785" s="82">
        <v>-20.921500000000002</v>
      </c>
      <c r="BT785" s="82">
        <v>-8.6173000000000002</v>
      </c>
      <c r="BU785" s="82">
        <v>2.6160999999999999</v>
      </c>
      <c r="BV785" s="82">
        <v>3.2829999999999999</v>
      </c>
      <c r="BW785" s="82">
        <v>-9.1646000000000001</v>
      </c>
      <c r="BX785" s="82">
        <v>-13.757199999999999</v>
      </c>
      <c r="BY785" s="82">
        <v>-4.0308999999999999</v>
      </c>
      <c r="BZ785" s="82">
        <v>-0.1031</v>
      </c>
      <c r="CA785" s="82">
        <v>-1.9508000000000001</v>
      </c>
      <c r="CB785" s="82">
        <v>21.000399999999999</v>
      </c>
      <c r="CC785" s="82">
        <v>31.388200000000001</v>
      </c>
      <c r="CD785" s="82">
        <v>65.519800000000004</v>
      </c>
      <c r="CE785" s="82">
        <v>-24.596299999999999</v>
      </c>
      <c r="CF785" s="82">
        <v>32.834800000000001</v>
      </c>
      <c r="CG785" s="82">
        <v>-66.995199999999997</v>
      </c>
      <c r="CH785" s="82">
        <v>43.1036</v>
      </c>
      <c r="CI785" s="82">
        <v>-3.4792999999999998</v>
      </c>
      <c r="CJ785" s="82">
        <v>26.712199999999999</v>
      </c>
      <c r="CK785" s="82">
        <v>4.8985000000000003</v>
      </c>
      <c r="CL785" s="82">
        <v>-25.724699999999999</v>
      </c>
      <c r="CM785" s="82">
        <v>11.4367</v>
      </c>
      <c r="CN785" s="82">
        <v>21.921199999999999</v>
      </c>
      <c r="CO785" s="82">
        <v>-4.6188000000000002</v>
      </c>
      <c r="CP785" s="82">
        <v>-7.4192</v>
      </c>
      <c r="CQ785" s="82">
        <v>-31.076499999999999</v>
      </c>
      <c r="CR785" s="82">
        <v>-9.8559000000000001</v>
      </c>
      <c r="CS785" s="82">
        <v>-19.4451</v>
      </c>
      <c r="CT785" s="82">
        <v>-11.5213</v>
      </c>
      <c r="CU785" s="82">
        <v>-24.799600000000002</v>
      </c>
      <c r="CV785" s="82">
        <v>-13.478400000000001</v>
      </c>
      <c r="CW785" s="82">
        <v>-3.7504</v>
      </c>
      <c r="CX785" s="82">
        <v>-1.3915999999999999</v>
      </c>
      <c r="CY785" s="82">
        <v>29.572900000000001</v>
      </c>
      <c r="CZ785" s="82">
        <v>-23.068200000000001</v>
      </c>
      <c r="DA785" s="82">
        <v>12.587300000000001</v>
      </c>
      <c r="DB785" s="82">
        <v>20.817499999999999</v>
      </c>
      <c r="DC785" s="82">
        <v>-13.6701</v>
      </c>
      <c r="DD785" s="82">
        <v>-15.901899999999999</v>
      </c>
    </row>
    <row r="786" spans="1:111" x14ac:dyDescent="0.2">
      <c r="A786" s="82" t="s">
        <v>817</v>
      </c>
      <c r="B786" s="82">
        <v>784</v>
      </c>
      <c r="C786" s="82" t="s">
        <v>21</v>
      </c>
      <c r="D786" s="82" t="s">
        <v>1045</v>
      </c>
      <c r="E786" s="82">
        <v>11</v>
      </c>
      <c r="F786" s="82" t="s">
        <v>919</v>
      </c>
      <c r="G786" s="82">
        <v>5</v>
      </c>
      <c r="H786" s="83">
        <v>638.96615299999996</v>
      </c>
      <c r="I786" s="46" t="s">
        <v>578</v>
      </c>
      <c r="J786" s="82" t="s">
        <v>1049</v>
      </c>
      <c r="K786" s="82">
        <v>15</v>
      </c>
      <c r="L786" s="84" t="s">
        <v>272</v>
      </c>
      <c r="M786" s="82">
        <v>10</v>
      </c>
      <c r="N786" s="83">
        <v>10.445245999999999</v>
      </c>
      <c r="O786" s="46" t="s">
        <v>606</v>
      </c>
      <c r="P786" s="82">
        <v>8.0443999999999996</v>
      </c>
      <c r="Q786" s="82">
        <v>2.1331000000000002</v>
      </c>
      <c r="R786" s="82">
        <v>5.9114000000000004</v>
      </c>
      <c r="S786" s="82">
        <v>1.6821999999999999</v>
      </c>
      <c r="T786" s="82">
        <v>0.56410000000000005</v>
      </c>
      <c r="U786" s="82">
        <v>1.1181000000000001</v>
      </c>
      <c r="V786" s="82">
        <v>-7.8700000000000006E-2</v>
      </c>
      <c r="W786" s="82">
        <v>6.9800000000000001E-2</v>
      </c>
      <c r="X786" s="82">
        <v>-0.28210000000000002</v>
      </c>
      <c r="Y786" s="82">
        <v>-0.31569999999999998</v>
      </c>
      <c r="Z786" s="82">
        <v>8.48E-2</v>
      </c>
      <c r="AC786" s="86">
        <v>0.1265</v>
      </c>
      <c r="AD786" s="82">
        <v>-0.51400000000000001</v>
      </c>
      <c r="AE786" s="82">
        <v>0.2127</v>
      </c>
      <c r="AF786" s="82">
        <v>0.1258</v>
      </c>
      <c r="AG786" s="82">
        <v>-0.22570000000000001</v>
      </c>
      <c r="AH786" s="82">
        <v>0.45629999999999998</v>
      </c>
      <c r="AI786" s="82">
        <v>-6.3600000000000004E-2</v>
      </c>
      <c r="AJ786" s="82">
        <v>-8.7999999999999995E-2</v>
      </c>
      <c r="AK786" s="82">
        <v>0.2009</v>
      </c>
      <c r="BA786" s="82">
        <v>-6.6799999999999998E-2</v>
      </c>
      <c r="BE786" s="82">
        <v>0.30430000000000001</v>
      </c>
      <c r="BF786" s="82">
        <v>5.9999999999999995E-4</v>
      </c>
      <c r="BG786" s="82">
        <v>-0.16300000000000001</v>
      </c>
      <c r="BH786" s="82">
        <v>-0.16539999999999999</v>
      </c>
      <c r="BI786" s="82">
        <v>-0.17979999999999999</v>
      </c>
      <c r="BJ786" s="82">
        <v>0.40439999999999998</v>
      </c>
      <c r="BK786" s="82">
        <v>4.6800000000000001E-2</v>
      </c>
      <c r="BL786" s="82">
        <v>-6.9199999999999998E-2</v>
      </c>
      <c r="BM786" s="82">
        <v>-3.9899999999999998E-2</v>
      </c>
      <c r="BN786" s="82">
        <v>-7.2099999999999997E-2</v>
      </c>
      <c r="CD786" s="82">
        <v>0.33760000000000001</v>
      </c>
      <c r="CF786" s="82">
        <v>0.19120000000000001</v>
      </c>
      <c r="CG786" s="82">
        <v>5.7099999999999998E-2</v>
      </c>
      <c r="CK786" s="82">
        <v>0.2359</v>
      </c>
      <c r="CL786" s="82">
        <v>-0.72740000000000005</v>
      </c>
      <c r="CM786" s="82">
        <v>-0.85189999999999999</v>
      </c>
      <c r="CN786" s="82">
        <v>-0.11509999999999999</v>
      </c>
      <c r="CO786" s="82">
        <v>5.4999999999999997E-3</v>
      </c>
      <c r="CP786" s="82">
        <v>0.21099999999999999</v>
      </c>
      <c r="CQ786" s="82">
        <v>0.31380000000000002</v>
      </c>
      <c r="CR786" s="82">
        <v>0.34229999999999999</v>
      </c>
    </row>
    <row r="787" spans="1:111" x14ac:dyDescent="0.2">
      <c r="A787" s="82" t="s">
        <v>817</v>
      </c>
      <c r="B787" s="82">
        <v>785</v>
      </c>
      <c r="C787" s="82" t="s">
        <v>1</v>
      </c>
      <c r="D787" s="82" t="s">
        <v>1024</v>
      </c>
      <c r="E787" s="82">
        <v>14</v>
      </c>
      <c r="F787" s="82" t="s">
        <v>203</v>
      </c>
      <c r="G787" s="82">
        <v>5</v>
      </c>
      <c r="H787" s="83">
        <v>5.4704199999999998</v>
      </c>
      <c r="I787" s="46" t="s">
        <v>598</v>
      </c>
      <c r="J787" s="82" t="s">
        <v>1032</v>
      </c>
      <c r="K787" s="82">
        <v>22</v>
      </c>
      <c r="L787" s="84" t="s">
        <v>970</v>
      </c>
      <c r="M787" s="82">
        <v>10</v>
      </c>
      <c r="N787" s="83">
        <v>730.43321500000002</v>
      </c>
      <c r="O787" s="46" t="s">
        <v>680</v>
      </c>
      <c r="P787" s="82">
        <v>8.0259999999999998</v>
      </c>
      <c r="Q787" s="82">
        <v>4.7790999999999997</v>
      </c>
      <c r="R787" s="82">
        <v>3.2469000000000001</v>
      </c>
      <c r="S787" s="82">
        <v>1.4166000000000001</v>
      </c>
      <c r="T787" s="82">
        <v>0.86370000000000002</v>
      </c>
      <c r="U787" s="82">
        <v>0.55279999999999996</v>
      </c>
      <c r="V787" s="82">
        <v>-3.0300000000000001E-2</v>
      </c>
      <c r="W787" s="82">
        <v>-4.8500000000000001E-2</v>
      </c>
      <c r="X787" s="82">
        <v>-0.2369</v>
      </c>
      <c r="Y787" s="82">
        <v>-5.9900000000000002E-2</v>
      </c>
      <c r="Z787" s="82">
        <v>-3.1199999999999999E-2</v>
      </c>
      <c r="AC787" s="86">
        <v>0.11749999999999999</v>
      </c>
      <c r="AD787" s="82">
        <v>-0.1212</v>
      </c>
      <c r="AE787" s="82">
        <v>0.15240000000000001</v>
      </c>
      <c r="AF787" s="82">
        <v>-3.1800000000000002E-2</v>
      </c>
      <c r="AG787" s="82">
        <v>-0.1221</v>
      </c>
      <c r="AH787" s="82">
        <v>6.7999999999999996E-3</v>
      </c>
      <c r="AI787" s="82">
        <v>0.109</v>
      </c>
      <c r="AJ787" s="82">
        <v>8.6699999999999999E-2</v>
      </c>
      <c r="AK787" s="82">
        <v>-0.1061</v>
      </c>
      <c r="BA787" s="82">
        <v>6.8699999999999997E-2</v>
      </c>
      <c r="BE787" s="82">
        <v>-0.15579999999999999</v>
      </c>
      <c r="BF787" s="82">
        <v>-5.4399999999999997E-2</v>
      </c>
      <c r="BG787" s="82">
        <v>-3.3700000000000001E-2</v>
      </c>
      <c r="BH787" s="82">
        <v>4.5400000000000003E-2</v>
      </c>
      <c r="BI787" s="82">
        <v>0.1487</v>
      </c>
      <c r="BJ787" s="82">
        <v>-0.11559999999999999</v>
      </c>
      <c r="BK787" s="82">
        <v>9.3299999999999994E-2</v>
      </c>
      <c r="BL787" s="82">
        <v>-7.6700000000000004E-2</v>
      </c>
      <c r="BM787" s="82">
        <v>-2.7E-2</v>
      </c>
      <c r="BN787" s="82">
        <v>0.1072</v>
      </c>
      <c r="CD787" s="82">
        <v>4.5199999999999997E-2</v>
      </c>
      <c r="CF787" s="82">
        <v>-0.25040000000000001</v>
      </c>
      <c r="CG787" s="82">
        <v>-0.1143</v>
      </c>
      <c r="CK787" s="82">
        <v>-0.15659999999999999</v>
      </c>
      <c r="CL787" s="82">
        <v>-0.12139999999999999</v>
      </c>
      <c r="CM787" s="82">
        <v>0.35139999999999999</v>
      </c>
      <c r="CN787" s="82">
        <v>0.24279999999999999</v>
      </c>
      <c r="CO787" s="82">
        <v>-0.23200000000000001</v>
      </c>
      <c r="CP787" s="82">
        <v>0.1019</v>
      </c>
      <c r="CQ787" s="82">
        <v>-4.0000000000000002E-4</v>
      </c>
      <c r="CR787" s="82">
        <v>0.13370000000000001</v>
      </c>
    </row>
    <row r="788" spans="1:111" x14ac:dyDescent="0.2">
      <c r="A788" s="82" t="s">
        <v>817</v>
      </c>
      <c r="B788" s="82">
        <v>786</v>
      </c>
      <c r="C788" s="82" t="s">
        <v>2</v>
      </c>
      <c r="D788" s="82" t="s">
        <v>1065</v>
      </c>
      <c r="E788" s="82">
        <v>7</v>
      </c>
      <c r="F788" s="82" t="s">
        <v>100</v>
      </c>
      <c r="G788" s="82">
        <v>65</v>
      </c>
      <c r="H788" s="83">
        <v>595.77488000000005</v>
      </c>
      <c r="I788" s="46" t="s">
        <v>637</v>
      </c>
      <c r="J788" s="82" t="s">
        <v>1109</v>
      </c>
      <c r="K788" s="82">
        <v>18</v>
      </c>
      <c r="L788" s="84" t="s">
        <v>961</v>
      </c>
      <c r="M788" s="82">
        <v>0</v>
      </c>
      <c r="N788" s="83">
        <v>1.0037039999999999</v>
      </c>
      <c r="O788" s="46" t="s">
        <v>636</v>
      </c>
      <c r="P788" s="82">
        <v>8.0233000000000008</v>
      </c>
      <c r="Q788" s="82">
        <v>4.9926000000000004</v>
      </c>
      <c r="R788" s="82">
        <v>3.0308000000000002</v>
      </c>
      <c r="S788" s="82">
        <v>0.88529999999999998</v>
      </c>
      <c r="T788" s="82">
        <v>0.60980000000000001</v>
      </c>
      <c r="U788" s="82">
        <v>0.27550000000000002</v>
      </c>
      <c r="V788" s="82">
        <v>6.13E-2</v>
      </c>
      <c r="W788" s="82">
        <v>-1.8E-3</v>
      </c>
      <c r="X788" s="82">
        <v>0.1142</v>
      </c>
      <c r="Y788" s="82">
        <v>1.9199999999999998E-2</v>
      </c>
      <c r="Z788" s="82">
        <v>3.8100000000000002E-2</v>
      </c>
      <c r="AA788" s="82">
        <v>3.2000000000000001E-2</v>
      </c>
      <c r="AC788" s="86">
        <v>0.1076</v>
      </c>
      <c r="AD788" s="82">
        <v>-9.1200000000000003E-2</v>
      </c>
      <c r="AE788" s="82">
        <v>-4.07E-2</v>
      </c>
      <c r="AF788" s="82">
        <v>6.3500000000000001E-2</v>
      </c>
      <c r="AG788" s="82">
        <v>7.0800000000000002E-2</v>
      </c>
      <c r="AH788" s="82">
        <v>-9.5299999999999996E-2</v>
      </c>
      <c r="AI788" s="82">
        <v>-4.6800000000000001E-2</v>
      </c>
      <c r="AJ788" s="82">
        <v>-9.7100000000000006E-2</v>
      </c>
      <c r="AK788" s="82">
        <v>2.1600000000000001E-2</v>
      </c>
      <c r="AL788" s="82">
        <v>0.14199999999999999</v>
      </c>
      <c r="AM788" s="82">
        <v>4.2200000000000001E-2</v>
      </c>
      <c r="AN788" s="82">
        <v>6.9999999999999999E-4</v>
      </c>
      <c r="AO788" s="82">
        <v>-4.9799999999999997E-2</v>
      </c>
      <c r="AP788" s="82">
        <v>5.1700000000000003E-2</v>
      </c>
      <c r="AQ788" s="82">
        <v>-6.9000000000000006E-2</v>
      </c>
      <c r="AR788" s="82">
        <v>-9.9500000000000005E-2</v>
      </c>
      <c r="BA788" s="82">
        <v>9.1800000000000007E-2</v>
      </c>
      <c r="BB788" s="82">
        <v>-3.8E-3</v>
      </c>
      <c r="BC788" s="82">
        <v>-4.8300000000000003E-2</v>
      </c>
      <c r="BE788" s="82">
        <v>2.3699999999999999E-2</v>
      </c>
      <c r="BF788" s="82">
        <v>4.82E-2</v>
      </c>
      <c r="BG788" s="82">
        <v>-2.3099999999999999E-2</v>
      </c>
      <c r="BH788" s="82">
        <v>4.7000000000000002E-3</v>
      </c>
      <c r="BI788" s="82">
        <v>1.04E-2</v>
      </c>
      <c r="BJ788" s="82">
        <v>-3.6400000000000002E-2</v>
      </c>
      <c r="BK788" s="82">
        <v>-0.15759999999999999</v>
      </c>
      <c r="BL788" s="82">
        <v>-6.7199999999999996E-2</v>
      </c>
      <c r="BM788" s="82">
        <v>-1.17E-2</v>
      </c>
      <c r="BN788" s="82">
        <v>8.5000000000000006E-3</v>
      </c>
      <c r="BO788" s="82">
        <v>7.5600000000000001E-2</v>
      </c>
      <c r="BP788" s="82">
        <v>8.8599999999999998E-2</v>
      </c>
      <c r="BQ788" s="82">
        <v>2.4899999999999999E-2</v>
      </c>
      <c r="BR788" s="82">
        <v>-5.2900000000000003E-2</v>
      </c>
      <c r="BS788" s="82">
        <v>2.8199999999999999E-2</v>
      </c>
      <c r="BT788" s="82">
        <v>-3.8E-3</v>
      </c>
      <c r="CD788" s="82">
        <v>-8.5999999999999993E-2</v>
      </c>
      <c r="CE788" s="82">
        <v>-8.7800000000000003E-2</v>
      </c>
      <c r="CF788" s="82">
        <v>6.4100000000000004E-2</v>
      </c>
      <c r="CG788" s="82">
        <v>7.1999999999999995E-2</v>
      </c>
      <c r="CH788" s="82">
        <v>-8.9099999999999999E-2</v>
      </c>
      <c r="CI788" s="82">
        <v>-4.3200000000000002E-2</v>
      </c>
      <c r="CK788" s="82">
        <v>9.4100000000000003E-2</v>
      </c>
      <c r="CL788" s="82">
        <v>-3.9300000000000002E-2</v>
      </c>
      <c r="CM788" s="82">
        <v>-4.4400000000000002E-2</v>
      </c>
      <c r="CN788" s="82">
        <v>0.14680000000000001</v>
      </c>
      <c r="CO788" s="82">
        <v>-0.1002</v>
      </c>
      <c r="CP788" s="82">
        <v>-6.7599999999999993E-2</v>
      </c>
      <c r="CQ788" s="82">
        <v>-4.4000000000000003E-3</v>
      </c>
      <c r="CR788" s="82">
        <v>5.2200000000000003E-2</v>
      </c>
      <c r="CS788" s="82">
        <v>-1.0999999999999999E-2</v>
      </c>
      <c r="CT788" s="82">
        <v>-8.4400000000000003E-2</v>
      </c>
      <c r="CU788" s="82">
        <v>0.16930000000000001</v>
      </c>
      <c r="CV788" s="82">
        <v>1.6000000000000001E-3</v>
      </c>
      <c r="CW788" s="82">
        <v>5.7500000000000002E-2</v>
      </c>
    </row>
    <row r="789" spans="1:111" x14ac:dyDescent="0.2">
      <c r="A789" s="82" t="s">
        <v>817</v>
      </c>
      <c r="B789" s="82">
        <v>787</v>
      </c>
      <c r="C789" s="82" t="s">
        <v>1</v>
      </c>
      <c r="D789" s="82" t="s">
        <v>1014</v>
      </c>
      <c r="E789" s="82">
        <v>4</v>
      </c>
      <c r="F789" s="82" t="s">
        <v>89</v>
      </c>
      <c r="G789" s="82">
        <v>30</v>
      </c>
      <c r="H789" s="83">
        <v>36.802230000000002</v>
      </c>
      <c r="I789" s="46" t="s">
        <v>543</v>
      </c>
      <c r="J789" s="82" t="s">
        <v>1031</v>
      </c>
      <c r="K789" s="82">
        <v>23</v>
      </c>
      <c r="L789" s="84" t="s">
        <v>971</v>
      </c>
      <c r="M789" s="82">
        <v>25</v>
      </c>
      <c r="N789" s="83">
        <v>19.113479000000002</v>
      </c>
      <c r="O789" s="46" t="s">
        <v>332</v>
      </c>
      <c r="P789" s="82">
        <v>8.0039999999999996</v>
      </c>
      <c r="Q789" s="82">
        <v>5.9356999999999998</v>
      </c>
      <c r="R789" s="82">
        <v>2.0684</v>
      </c>
      <c r="S789" s="82">
        <v>1.5353000000000001</v>
      </c>
      <c r="T789" s="82">
        <v>1.1917</v>
      </c>
      <c r="U789" s="82">
        <v>0.34370000000000001</v>
      </c>
      <c r="V789" s="82">
        <v>-0.20349999999999999</v>
      </c>
      <c r="W789" s="82">
        <v>0.2054</v>
      </c>
      <c r="X789" s="82">
        <v>-0.28100000000000003</v>
      </c>
      <c r="Y789" s="82">
        <v>-0.31090000000000001</v>
      </c>
      <c r="Z789" s="82">
        <v>-4.9099999999999998E-2</v>
      </c>
      <c r="AC789" s="86">
        <v>-3.73E-2</v>
      </c>
      <c r="AD789" s="82">
        <v>0.12759999999999999</v>
      </c>
      <c r="AE789" s="82">
        <v>0.45250000000000001</v>
      </c>
      <c r="AF789" s="82">
        <v>-0.28720000000000001</v>
      </c>
      <c r="AG789" s="82">
        <v>3.2399999999999998E-2</v>
      </c>
      <c r="AH789" s="82">
        <v>-0.18149999999999999</v>
      </c>
      <c r="AI789" s="82">
        <v>0.1042</v>
      </c>
      <c r="AJ789" s="82">
        <v>8.0699999999999994E-2</v>
      </c>
      <c r="AK789" s="82">
        <v>6.8400000000000002E-2</v>
      </c>
      <c r="BA789" s="82">
        <v>4.1300000000000003E-2</v>
      </c>
      <c r="BE789" s="82">
        <v>0.19739999999999999</v>
      </c>
      <c r="BF789" s="82">
        <v>2.0299999999999999E-2</v>
      </c>
      <c r="BG789" s="82">
        <v>0.2802</v>
      </c>
      <c r="BH789" s="82">
        <v>-3.0599999999999999E-2</v>
      </c>
      <c r="BI789" s="82">
        <v>-0.20300000000000001</v>
      </c>
      <c r="BJ789" s="82">
        <v>0.11550000000000001</v>
      </c>
      <c r="BK789" s="82">
        <v>-4.48E-2</v>
      </c>
      <c r="BL789" s="82">
        <v>-4.6800000000000001E-2</v>
      </c>
      <c r="BM789" s="82">
        <v>-0.2177</v>
      </c>
      <c r="BN789" s="82">
        <v>-0.1118</v>
      </c>
      <c r="CD789" s="82">
        <v>5.8099999999999999E-2</v>
      </c>
      <c r="CF789" s="82">
        <v>0.17399999999999999</v>
      </c>
      <c r="CG789" s="82">
        <v>-0.13089999999999999</v>
      </c>
      <c r="CK789" s="82">
        <v>5.7299999999999997E-2</v>
      </c>
      <c r="CL789" s="82">
        <v>6.4100000000000004E-2</v>
      </c>
      <c r="CM789" s="82">
        <v>-0.31519999999999998</v>
      </c>
      <c r="CN789" s="82">
        <v>-0.18029999999999999</v>
      </c>
      <c r="CO789" s="82">
        <v>2.3E-3</v>
      </c>
      <c r="CP789" s="82">
        <v>1.0500000000000001E-2</v>
      </c>
      <c r="CQ789" s="82">
        <v>6.1199999999999997E-2</v>
      </c>
      <c r="CR789" s="82">
        <v>0.19889999999999999</v>
      </c>
    </row>
    <row r="790" spans="1:111" x14ac:dyDescent="0.2">
      <c r="A790" s="82" t="s">
        <v>817</v>
      </c>
      <c r="B790" s="82">
        <v>788</v>
      </c>
      <c r="C790" s="82" t="s">
        <v>1</v>
      </c>
      <c r="D790" s="82" t="s">
        <v>1011</v>
      </c>
      <c r="E790" s="82">
        <v>1</v>
      </c>
      <c r="F790" s="82" t="s">
        <v>114</v>
      </c>
      <c r="G790" s="82">
        <v>130</v>
      </c>
      <c r="H790" s="83">
        <v>556.957448</v>
      </c>
      <c r="I790" s="46" t="s">
        <v>371</v>
      </c>
      <c r="J790" s="82" t="s">
        <v>1011</v>
      </c>
      <c r="K790" s="82">
        <v>1</v>
      </c>
      <c r="L790" s="84" t="s">
        <v>114</v>
      </c>
      <c r="M790" s="82">
        <v>140</v>
      </c>
      <c r="N790" s="83">
        <v>564.392698</v>
      </c>
      <c r="O790" s="46" t="s">
        <v>562</v>
      </c>
      <c r="P790" s="82">
        <v>8.0032999999999994</v>
      </c>
      <c r="Q790" s="82">
        <v>3.8256000000000001</v>
      </c>
      <c r="R790" s="82">
        <v>4.1776999999999997</v>
      </c>
      <c r="S790" s="82">
        <v>1.2599</v>
      </c>
      <c r="T790" s="82">
        <v>0.66220000000000001</v>
      </c>
      <c r="U790" s="82">
        <v>0.59770000000000001</v>
      </c>
      <c r="V790" s="82">
        <v>-9.4E-2</v>
      </c>
      <c r="W790" s="82">
        <v>3.4200000000000001E-2</v>
      </c>
      <c r="X790" s="82">
        <v>0.28089999999999998</v>
      </c>
      <c r="Y790" s="82">
        <v>-4.8500000000000001E-2</v>
      </c>
      <c r="Z790" s="82">
        <v>8.2199999999999995E-2</v>
      </c>
      <c r="AC790" s="86">
        <v>0.15110000000000001</v>
      </c>
      <c r="AD790" s="82">
        <v>-3.6900000000000002E-2</v>
      </c>
      <c r="AE790" s="82">
        <v>-2.9700000000000001E-2</v>
      </c>
      <c r="AF790" s="82">
        <v>-0.16769999999999999</v>
      </c>
      <c r="AG790" s="82">
        <v>-4.1399999999999999E-2</v>
      </c>
      <c r="AH790" s="82">
        <v>3.61E-2</v>
      </c>
      <c r="AI790" s="82">
        <v>-6.9500000000000006E-2</v>
      </c>
      <c r="AJ790" s="82">
        <v>5.2699999999999997E-2</v>
      </c>
      <c r="AK790" s="82">
        <v>7.1499999999999994E-2</v>
      </c>
      <c r="BA790" s="82">
        <v>-2.8299999999999999E-2</v>
      </c>
      <c r="BE790" s="82">
        <v>0.25559999999999999</v>
      </c>
      <c r="BF790" s="82">
        <v>-3.9199999999999999E-2</v>
      </c>
      <c r="BG790" s="82">
        <v>0.14499999999999999</v>
      </c>
      <c r="BH790" s="82">
        <v>-0.32079999999999997</v>
      </c>
      <c r="BI790" s="82">
        <v>7.6499999999999999E-2</v>
      </c>
      <c r="BJ790" s="82">
        <v>-6.4199999999999993E-2</v>
      </c>
      <c r="BK790" s="82">
        <v>-7.9899999999999999E-2</v>
      </c>
      <c r="BL790" s="82">
        <v>0.12809999999999999</v>
      </c>
      <c r="BM790" s="82">
        <v>7.7999999999999996E-3</v>
      </c>
      <c r="BN790" s="82">
        <v>-8.0699999999999994E-2</v>
      </c>
      <c r="CC790" s="87"/>
      <c r="CD790" s="82">
        <v>1.7000000000000001E-2</v>
      </c>
      <c r="CE790" s="87"/>
      <c r="CF790" s="82">
        <v>0.128</v>
      </c>
      <c r="CG790" s="82">
        <v>-0.2717</v>
      </c>
      <c r="CH790" s="87"/>
      <c r="CI790" s="87"/>
      <c r="CJ790" s="87"/>
      <c r="CK790" s="82">
        <v>-0.182</v>
      </c>
      <c r="CL790" s="82">
        <v>0.221</v>
      </c>
      <c r="CM790" s="82">
        <v>-0.30690000000000001</v>
      </c>
      <c r="CN790" s="82">
        <v>0.77510000000000001</v>
      </c>
      <c r="CO790" s="82">
        <v>0.2072</v>
      </c>
      <c r="CP790" s="82">
        <v>-0.14849999999999999</v>
      </c>
      <c r="CQ790" s="82">
        <v>-0.14829999999999999</v>
      </c>
      <c r="CR790" s="82">
        <v>-0.2908</v>
      </c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</row>
    <row r="791" spans="1:111" x14ac:dyDescent="0.2">
      <c r="A791" s="82" t="s">
        <v>817</v>
      </c>
      <c r="B791" s="82">
        <v>789</v>
      </c>
      <c r="C791" s="82" t="s">
        <v>2</v>
      </c>
      <c r="D791" s="82" t="s">
        <v>1066</v>
      </c>
      <c r="E791" s="82">
        <v>8</v>
      </c>
      <c r="F791" s="82" t="s">
        <v>191</v>
      </c>
      <c r="G791" s="82">
        <v>65</v>
      </c>
      <c r="H791" s="83">
        <v>771.39230699999996</v>
      </c>
      <c r="I791" s="46" t="s">
        <v>340</v>
      </c>
      <c r="J791" s="82" t="s">
        <v>1075</v>
      </c>
      <c r="K791" s="82">
        <v>17</v>
      </c>
      <c r="L791" s="84" t="s">
        <v>125</v>
      </c>
      <c r="M791" s="82">
        <v>35</v>
      </c>
      <c r="N791" s="83">
        <v>23.197493000000001</v>
      </c>
      <c r="O791" s="46" t="s">
        <v>366</v>
      </c>
      <c r="P791" s="82">
        <v>8.0001999999999995</v>
      </c>
      <c r="Q791" s="82">
        <v>5.5435999999999996</v>
      </c>
      <c r="R791" s="82">
        <v>2.4567000000000001</v>
      </c>
      <c r="S791" s="82">
        <v>0.91479999999999995</v>
      </c>
      <c r="T791" s="82">
        <v>0.63990000000000002</v>
      </c>
      <c r="U791" s="82">
        <v>0.27489999999999998</v>
      </c>
      <c r="V791" s="82">
        <v>7.0000000000000001E-3</v>
      </c>
      <c r="W791" s="82">
        <v>3.3599999999999998E-2</v>
      </c>
      <c r="X791" s="82">
        <v>-0.1191</v>
      </c>
      <c r="Y791" s="82">
        <v>1.7600000000000001E-2</v>
      </c>
      <c r="Z791" s="82">
        <v>0.14760000000000001</v>
      </c>
      <c r="AA791" s="82">
        <v>5.9499999999999997E-2</v>
      </c>
      <c r="AC791" s="86">
        <v>-0.1249</v>
      </c>
      <c r="AD791" s="82">
        <v>2.3599999999999999E-2</v>
      </c>
      <c r="AE791" s="82">
        <v>-2.2800000000000001E-2</v>
      </c>
      <c r="AF791" s="82">
        <v>-3.0599999999999999E-2</v>
      </c>
      <c r="AG791" s="82">
        <v>4.3299999999999998E-2</v>
      </c>
      <c r="AH791" s="82">
        <v>2.93E-2</v>
      </c>
      <c r="AI791" s="82">
        <v>-2.7699999999999999E-2</v>
      </c>
      <c r="AJ791" s="82">
        <v>0.1002</v>
      </c>
      <c r="AK791" s="82">
        <v>5.4600000000000003E-2</v>
      </c>
      <c r="AL791" s="82">
        <v>-5.7299999999999997E-2</v>
      </c>
      <c r="AM791" s="82">
        <v>-7.9100000000000004E-2</v>
      </c>
      <c r="AN791" s="82">
        <v>-6.7999999999999996E-3</v>
      </c>
      <c r="AO791" s="82">
        <v>-5.62E-2</v>
      </c>
      <c r="AP791" s="82">
        <v>-2.5899999999999999E-2</v>
      </c>
      <c r="AQ791" s="82">
        <v>-4.2799999999999998E-2</v>
      </c>
      <c r="AR791" s="82">
        <v>-1.6999999999999999E-3</v>
      </c>
      <c r="BA791" s="82">
        <v>6.1199999999999997E-2</v>
      </c>
      <c r="BB791" s="82">
        <v>-1.4800000000000001E-2</v>
      </c>
      <c r="BC791" s="82">
        <v>2.8000000000000001E-2</v>
      </c>
      <c r="BE791" s="82">
        <v>-8.8999999999999999E-3</v>
      </c>
      <c r="BF791" s="82">
        <v>8.3900000000000002E-2</v>
      </c>
      <c r="BG791" s="82">
        <v>-0.1033</v>
      </c>
      <c r="BH791" s="82">
        <v>7.6E-3</v>
      </c>
      <c r="BI791" s="82">
        <v>-0.1202</v>
      </c>
      <c r="BJ791" s="82">
        <v>-6.6000000000000003E-2</v>
      </c>
      <c r="BK791" s="82">
        <v>2.23E-2</v>
      </c>
      <c r="BL791" s="82">
        <v>0.25719999999999998</v>
      </c>
      <c r="BM791" s="82">
        <v>-0.1089</v>
      </c>
      <c r="BN791" s="82">
        <v>5.3100000000000001E-2</v>
      </c>
      <c r="BO791" s="82">
        <v>-0.20269999999999999</v>
      </c>
      <c r="BP791" s="82">
        <v>-1.29E-2</v>
      </c>
      <c r="BQ791" s="82">
        <v>-2.7000000000000001E-3</v>
      </c>
      <c r="BR791" s="82">
        <v>5.9799999999999999E-2</v>
      </c>
      <c r="BS791" s="82">
        <v>0.1208</v>
      </c>
      <c r="BT791" s="82">
        <v>-5.3600000000000002E-2</v>
      </c>
      <c r="CD791" s="82">
        <v>-2.23E-2</v>
      </c>
      <c r="CE791" s="82">
        <v>-7.1400000000000005E-2</v>
      </c>
      <c r="CF791" s="82">
        <v>-1.1000000000000001E-3</v>
      </c>
      <c r="CG791" s="82">
        <v>-3.4799999999999998E-2</v>
      </c>
      <c r="CH791" s="82">
        <v>1.7299999999999999E-2</v>
      </c>
      <c r="CI791" s="82">
        <v>-9.8799999999999999E-2</v>
      </c>
      <c r="CK791" s="82">
        <v>9.8699999999999996E-2</v>
      </c>
      <c r="CL791" s="82">
        <v>-1.4E-2</v>
      </c>
      <c r="CM791" s="82">
        <v>6.0999999999999999E-2</v>
      </c>
      <c r="CN791" s="82">
        <v>0.12690000000000001</v>
      </c>
      <c r="CO791" s="82">
        <v>-4.8999999999999998E-3</v>
      </c>
      <c r="CP791" s="82">
        <v>-7.4700000000000003E-2</v>
      </c>
      <c r="CQ791" s="82">
        <v>-6.9800000000000001E-2</v>
      </c>
      <c r="CR791" s="82">
        <v>-2.2499999999999999E-2</v>
      </c>
      <c r="CS791" s="82">
        <v>-8.5500000000000007E-2</v>
      </c>
      <c r="CT791" s="82">
        <v>5.0999999999999997E-2</v>
      </c>
      <c r="CU791" s="82">
        <v>0.20319999999999999</v>
      </c>
      <c r="CV791" s="82">
        <v>-2.9499999999999998E-2</v>
      </c>
      <c r="CW791" s="82">
        <v>-2.8799999999999999E-2</v>
      </c>
    </row>
    <row r="792" spans="1:111" x14ac:dyDescent="0.2">
      <c r="A792" s="82" t="s">
        <v>817</v>
      </c>
      <c r="B792" s="82">
        <v>790</v>
      </c>
      <c r="C792" s="82" t="s">
        <v>2</v>
      </c>
      <c r="D792" s="82" t="s">
        <v>1070</v>
      </c>
      <c r="E792" s="82">
        <v>12</v>
      </c>
      <c r="F792" s="82" t="s">
        <v>103</v>
      </c>
      <c r="G792" s="82">
        <v>110</v>
      </c>
      <c r="H792" s="83">
        <v>666.33155299999999</v>
      </c>
      <c r="I792" s="46" t="s">
        <v>333</v>
      </c>
      <c r="J792" s="82" t="s">
        <v>1074</v>
      </c>
      <c r="K792" s="82">
        <v>16</v>
      </c>
      <c r="L792" s="84" t="s">
        <v>952</v>
      </c>
      <c r="M792" s="82">
        <v>15</v>
      </c>
      <c r="N792" s="83">
        <v>364.56492800000001</v>
      </c>
      <c r="O792" s="46" t="s">
        <v>618</v>
      </c>
      <c r="P792" s="82">
        <v>7.9957000000000003</v>
      </c>
      <c r="Q792" s="82">
        <v>3.0436000000000001</v>
      </c>
      <c r="R792" s="82">
        <v>4.9520999999999997</v>
      </c>
      <c r="S792" s="82">
        <v>0.80689999999999995</v>
      </c>
      <c r="T792" s="82">
        <v>0.32069999999999999</v>
      </c>
      <c r="U792" s="82">
        <v>0.48620000000000002</v>
      </c>
      <c r="V792" s="82">
        <v>9.2999999999999992E-3</v>
      </c>
      <c r="W792" s="82">
        <v>-3.0099999999999998E-2</v>
      </c>
      <c r="X792" s="82">
        <v>-8.4099999999999994E-2</v>
      </c>
      <c r="Y792" s="82">
        <v>-1.0800000000000001E-2</v>
      </c>
      <c r="Z792" s="82">
        <v>-4.3299999999999998E-2</v>
      </c>
      <c r="AA792" s="82">
        <v>-0.1149</v>
      </c>
      <c r="AC792" s="86">
        <v>-4.3499999999999997E-2</v>
      </c>
      <c r="AD792" s="82">
        <v>8.7400000000000005E-2</v>
      </c>
      <c r="AE792" s="82">
        <v>4.1599999999999998E-2</v>
      </c>
      <c r="AF792" s="82">
        <v>-0.1226</v>
      </c>
      <c r="AG792" s="82">
        <v>-1.18E-2</v>
      </c>
      <c r="AH792" s="82">
        <v>-0.1007</v>
      </c>
      <c r="AI792" s="82">
        <v>-2.1000000000000001E-2</v>
      </c>
      <c r="AJ792" s="82">
        <v>4.6699999999999998E-2</v>
      </c>
      <c r="AK792" s="82">
        <v>-6.7500000000000004E-2</v>
      </c>
      <c r="AL792" s="82">
        <v>-0.05</v>
      </c>
      <c r="AM792" s="82">
        <v>0.3271</v>
      </c>
      <c r="AN792" s="82">
        <v>6.93E-2</v>
      </c>
      <c r="AO792" s="82">
        <v>-1.03E-2</v>
      </c>
      <c r="AP792" s="82">
        <v>1.5599999999999999E-2</v>
      </c>
      <c r="AQ792" s="82">
        <v>0.1055</v>
      </c>
      <c r="AR792" s="82">
        <v>-9.6699999999999994E-2</v>
      </c>
      <c r="BA792" s="82">
        <v>4.19E-2</v>
      </c>
      <c r="BB792" s="82">
        <v>1.0999999999999999E-2</v>
      </c>
      <c r="BC792" s="82">
        <v>6.6500000000000004E-2</v>
      </c>
      <c r="BE792" s="82">
        <v>2.8400000000000002E-2</v>
      </c>
      <c r="BF792" s="82">
        <v>-3.2000000000000002E-3</v>
      </c>
      <c r="BG792" s="82">
        <v>-0.11799999999999999</v>
      </c>
      <c r="BH792" s="82">
        <v>-2.0999999999999999E-3</v>
      </c>
      <c r="BI792" s="82">
        <v>-8.5699999999999998E-2</v>
      </c>
      <c r="BJ792" s="82">
        <v>-1.1599999999999999E-2</v>
      </c>
      <c r="BK792" s="82">
        <v>-9.4E-2</v>
      </c>
      <c r="BL792" s="82">
        <v>-0.1026</v>
      </c>
      <c r="BM792" s="82">
        <v>-1.6000000000000001E-3</v>
      </c>
      <c r="BN792" s="82">
        <v>-6.6000000000000003E-2</v>
      </c>
      <c r="BO792" s="82">
        <v>-3.8300000000000001E-2</v>
      </c>
      <c r="BP792" s="82">
        <v>7.5999999999999998E-2</v>
      </c>
      <c r="BQ792" s="82">
        <v>5.7500000000000002E-2</v>
      </c>
      <c r="BR792" s="82">
        <v>4.99E-2</v>
      </c>
      <c r="BS792" s="82">
        <v>0.23050000000000001</v>
      </c>
      <c r="BT792" s="82">
        <v>-3.8699999999999998E-2</v>
      </c>
      <c r="CD792" s="82">
        <v>-7.0000000000000007E-2</v>
      </c>
      <c r="CE792" s="82">
        <v>6.1899999999999997E-2</v>
      </c>
      <c r="CF792" s="82">
        <v>0.06</v>
      </c>
      <c r="CG792" s="82">
        <v>9.1999999999999998E-2</v>
      </c>
      <c r="CH792" s="82">
        <v>0.10100000000000001</v>
      </c>
      <c r="CI792" s="82">
        <v>-0.15340000000000001</v>
      </c>
      <c r="CK792" s="82">
        <v>8.9999999999999993E-3</v>
      </c>
      <c r="CL792" s="82">
        <v>2.6100000000000002E-2</v>
      </c>
      <c r="CM792" s="82">
        <v>4.48E-2</v>
      </c>
      <c r="CN792" s="82">
        <v>1.6299999999999999E-2</v>
      </c>
      <c r="CO792" s="82">
        <v>-3.4799999999999998E-2</v>
      </c>
      <c r="CP792" s="82">
        <v>-7.85E-2</v>
      </c>
      <c r="CQ792" s="82">
        <v>-0.10979999999999999</v>
      </c>
      <c r="CR792" s="82">
        <v>-0.20599999999999999</v>
      </c>
      <c r="CS792" s="82">
        <v>-0.1404</v>
      </c>
      <c r="CT792" s="82">
        <v>0.1268</v>
      </c>
      <c r="CU792" s="82">
        <v>-5.3499999999999999E-2</v>
      </c>
      <c r="CV792" s="82">
        <v>0.1096</v>
      </c>
      <c r="CW792" s="82">
        <v>0.19869999999999999</v>
      </c>
    </row>
    <row r="793" spans="1:111" x14ac:dyDescent="0.2">
      <c r="A793" s="82" t="s">
        <v>817</v>
      </c>
      <c r="B793" s="82">
        <v>791</v>
      </c>
      <c r="C793" s="82" t="s">
        <v>21</v>
      </c>
      <c r="D793" s="82" t="s">
        <v>1046</v>
      </c>
      <c r="E793" s="82">
        <v>12</v>
      </c>
      <c r="F793" s="82" t="s">
        <v>103</v>
      </c>
      <c r="G793" s="82">
        <v>110</v>
      </c>
      <c r="H793" s="83">
        <v>666.33155299999999</v>
      </c>
      <c r="I793" s="46" t="s">
        <v>333</v>
      </c>
      <c r="J793" s="82" t="s">
        <v>1053</v>
      </c>
      <c r="K793" s="82">
        <v>20</v>
      </c>
      <c r="L793" s="84" t="s">
        <v>175</v>
      </c>
      <c r="M793" s="82">
        <v>70</v>
      </c>
      <c r="N793" s="83">
        <v>438.34374600000001</v>
      </c>
      <c r="O793" s="46" t="s">
        <v>782</v>
      </c>
      <c r="P793" s="82">
        <v>7.9718</v>
      </c>
      <c r="Q793" s="82">
        <v>3.46</v>
      </c>
      <c r="R793" s="82">
        <v>4.5118</v>
      </c>
      <c r="S793" s="82">
        <v>1.6316999999999999</v>
      </c>
      <c r="T793" s="82">
        <v>0.80410000000000004</v>
      </c>
      <c r="U793" s="82">
        <v>0.8276</v>
      </c>
      <c r="V793" s="82">
        <v>-5.6099999999999997E-2</v>
      </c>
      <c r="W793" s="82">
        <v>0.1016</v>
      </c>
      <c r="X793" s="82">
        <v>0.33589999999999998</v>
      </c>
      <c r="Y793" s="82">
        <v>5.6500000000000002E-2</v>
      </c>
      <c r="Z793" s="82">
        <v>4.5699999999999998E-2</v>
      </c>
      <c r="AC793" s="86">
        <v>8.3500000000000005E-2</v>
      </c>
      <c r="AD793" s="82">
        <v>0.62150000000000005</v>
      </c>
      <c r="AE793" s="82">
        <v>-0.12180000000000001</v>
      </c>
      <c r="AF793" s="82">
        <v>-0.61709999999999998</v>
      </c>
      <c r="AG793" s="82">
        <v>-0.17419999999999999</v>
      </c>
      <c r="AH793" s="82">
        <v>-0.1701</v>
      </c>
      <c r="AI793" s="82">
        <v>0.27500000000000002</v>
      </c>
      <c r="AJ793" s="82">
        <v>3.49E-2</v>
      </c>
      <c r="AK793" s="82">
        <v>-3.39E-2</v>
      </c>
      <c r="BA793" s="82">
        <v>-6.9599999999999995E-2</v>
      </c>
      <c r="BE793" s="82">
        <v>0.37719999999999998</v>
      </c>
      <c r="BF793" s="82">
        <v>-7.2400000000000006E-2</v>
      </c>
      <c r="BG793" s="82">
        <v>-0.37990000000000002</v>
      </c>
      <c r="BH793" s="82">
        <v>-0.34739999999999999</v>
      </c>
      <c r="BI793" s="82">
        <v>4.65E-2</v>
      </c>
      <c r="BJ793" s="82">
        <v>4.82E-2</v>
      </c>
      <c r="BK793" s="82">
        <v>-1.01E-2</v>
      </c>
      <c r="BL793" s="82">
        <v>-0.25779999999999997</v>
      </c>
      <c r="BM793" s="82">
        <v>0.26469999999999999</v>
      </c>
      <c r="BN793" s="82">
        <v>0.40060000000000001</v>
      </c>
      <c r="CD793" s="82">
        <v>-0.39100000000000001</v>
      </c>
      <c r="CF793" s="82">
        <v>0.27150000000000002</v>
      </c>
      <c r="CG793" s="82">
        <v>0.7056</v>
      </c>
      <c r="CK793" s="82">
        <v>-0.26529999999999998</v>
      </c>
      <c r="CL793" s="82">
        <v>0.42809999999999998</v>
      </c>
      <c r="CM793" s="82">
        <v>-1.89E-2</v>
      </c>
      <c r="CN793" s="82">
        <v>-0.40439999999999998</v>
      </c>
      <c r="CO793" s="82">
        <v>6.4600000000000005E-2</v>
      </c>
      <c r="CP793" s="82">
        <v>-0.1343</v>
      </c>
      <c r="CQ793" s="82">
        <v>-0.30109999999999998</v>
      </c>
      <c r="CR793" s="82">
        <v>4.5199999999999997E-2</v>
      </c>
    </row>
    <row r="794" spans="1:111" x14ac:dyDescent="0.2">
      <c r="A794" s="82" t="s">
        <v>817</v>
      </c>
      <c r="B794" s="82">
        <v>792</v>
      </c>
      <c r="C794" s="82" t="s">
        <v>1</v>
      </c>
      <c r="D794" s="82" t="s">
        <v>1014</v>
      </c>
      <c r="E794" s="82">
        <v>4</v>
      </c>
      <c r="F794" s="82" t="s">
        <v>89</v>
      </c>
      <c r="G794" s="82">
        <v>30</v>
      </c>
      <c r="H794" s="83">
        <v>36.802230000000002</v>
      </c>
      <c r="I794" s="46" t="s">
        <v>543</v>
      </c>
      <c r="J794" s="82" t="s">
        <v>1022</v>
      </c>
      <c r="K794" s="82">
        <v>12</v>
      </c>
      <c r="L794" s="84" t="s">
        <v>103</v>
      </c>
      <c r="M794" s="82">
        <v>65</v>
      </c>
      <c r="N794" s="83">
        <v>638.11606200000006</v>
      </c>
      <c r="O794" s="46" t="s">
        <v>350</v>
      </c>
      <c r="P794" s="82">
        <v>7.9664000000000001</v>
      </c>
      <c r="Q794" s="82">
        <v>5.5140000000000002</v>
      </c>
      <c r="R794" s="82">
        <v>2.4523999999999999</v>
      </c>
      <c r="S794" s="82">
        <v>1.4843</v>
      </c>
      <c r="T794" s="82">
        <v>1.0062</v>
      </c>
      <c r="U794" s="82">
        <v>0.47810000000000002</v>
      </c>
      <c r="V794" s="82">
        <v>-0.17699999999999999</v>
      </c>
      <c r="W794" s="82">
        <v>0.18490000000000001</v>
      </c>
      <c r="X794" s="82">
        <v>-0.26550000000000001</v>
      </c>
      <c r="Y794" s="82">
        <v>-0.33040000000000003</v>
      </c>
      <c r="Z794" s="82">
        <v>-5.4899999999999997E-2</v>
      </c>
      <c r="AC794" s="86">
        <v>-6.0100000000000001E-2</v>
      </c>
      <c r="AD794" s="82">
        <v>0.1085</v>
      </c>
      <c r="AE794" s="82">
        <v>0.50339999999999996</v>
      </c>
      <c r="AF794" s="82">
        <v>-0.27310000000000001</v>
      </c>
      <c r="AG794" s="82">
        <v>4.41E-2</v>
      </c>
      <c r="AH794" s="82">
        <v>-0.1774</v>
      </c>
      <c r="AI794" s="82">
        <v>0.1099</v>
      </c>
      <c r="AJ794" s="82">
        <v>8.2500000000000004E-2</v>
      </c>
      <c r="AK794" s="82">
        <v>4.7600000000000003E-2</v>
      </c>
      <c r="BA794" s="82">
        <v>-2.63E-2</v>
      </c>
      <c r="BE794" s="82">
        <v>-4.7999999999999996E-3</v>
      </c>
      <c r="BF794" s="82">
        <v>0.15409999999999999</v>
      </c>
      <c r="BG794" s="82">
        <v>6.0100000000000001E-2</v>
      </c>
      <c r="BH794" s="82">
        <v>5.1200000000000002E-2</v>
      </c>
      <c r="BI794" s="82">
        <v>3.1300000000000001E-2</v>
      </c>
      <c r="BJ794" s="82">
        <v>8.3699999999999997E-2</v>
      </c>
      <c r="BK794" s="82">
        <v>-4.3099999999999999E-2</v>
      </c>
      <c r="BL794" s="82">
        <v>-8.3400000000000002E-2</v>
      </c>
      <c r="BM794" s="82">
        <v>-0.11940000000000001</v>
      </c>
      <c r="BN794" s="82">
        <v>-0.10349999999999999</v>
      </c>
      <c r="CD794" s="82">
        <v>3.9699999999999999E-2</v>
      </c>
      <c r="CF794" s="82">
        <v>1.4200000000000001E-2</v>
      </c>
      <c r="CG794" s="82">
        <v>-0.1019</v>
      </c>
      <c r="CK794" s="82">
        <v>1.26E-2</v>
      </c>
      <c r="CL794" s="82">
        <v>0.18990000000000001</v>
      </c>
      <c r="CM794" s="82">
        <v>-0.44069999999999998</v>
      </c>
      <c r="CN794" s="82">
        <v>0.18279999999999999</v>
      </c>
      <c r="CO794" s="82">
        <v>-2.4799999999999999E-2</v>
      </c>
      <c r="CP794" s="82">
        <v>-3.0800000000000001E-2</v>
      </c>
      <c r="CQ794" s="82">
        <v>-2.3599999999999999E-2</v>
      </c>
      <c r="CR794" s="82">
        <v>0.1827</v>
      </c>
    </row>
    <row r="795" spans="1:111" x14ac:dyDescent="0.2">
      <c r="A795" s="82" t="s">
        <v>817</v>
      </c>
      <c r="B795" s="82">
        <v>793</v>
      </c>
      <c r="C795" s="82" t="s">
        <v>21</v>
      </c>
      <c r="D795" s="82" t="s">
        <v>1038</v>
      </c>
      <c r="E795" s="82">
        <v>3</v>
      </c>
      <c r="F795" s="82" t="s">
        <v>81</v>
      </c>
      <c r="G795" s="82">
        <v>60</v>
      </c>
      <c r="H795" s="83">
        <v>413.22822100000002</v>
      </c>
      <c r="I795" s="46" t="s">
        <v>806</v>
      </c>
      <c r="J795" s="82" t="s">
        <v>1056</v>
      </c>
      <c r="K795" s="82">
        <v>23</v>
      </c>
      <c r="L795" s="84" t="s">
        <v>971</v>
      </c>
      <c r="M795" s="82">
        <v>50</v>
      </c>
      <c r="N795" s="83">
        <v>64.729163</v>
      </c>
      <c r="O795" s="46" t="s">
        <v>689</v>
      </c>
      <c r="P795" s="82">
        <v>7.9572000000000003</v>
      </c>
      <c r="Q795" s="82">
        <v>2.7027999999999999</v>
      </c>
      <c r="R795" s="82">
        <v>5.2544000000000004</v>
      </c>
      <c r="S795" s="82">
        <v>1.5122</v>
      </c>
      <c r="T795" s="82">
        <v>0.72130000000000005</v>
      </c>
      <c r="U795" s="82">
        <v>0.79090000000000005</v>
      </c>
      <c r="V795" s="82">
        <v>-3.4500000000000003E-2</v>
      </c>
      <c r="W795" s="82">
        <v>7.0800000000000002E-2</v>
      </c>
      <c r="X795" s="82">
        <v>-0.31680000000000003</v>
      </c>
      <c r="Y795" s="82">
        <v>0.13819999999999999</v>
      </c>
      <c r="Z795" s="82">
        <v>-6.7999999999999996E-3</v>
      </c>
      <c r="AC795" s="86">
        <v>0.17030000000000001</v>
      </c>
      <c r="AD795" s="82">
        <v>-0.8367</v>
      </c>
      <c r="AE795" s="82">
        <v>-3.0800000000000001E-2</v>
      </c>
      <c r="AF795" s="82">
        <v>0.1454</v>
      </c>
      <c r="AG795" s="82">
        <v>-0.3831</v>
      </c>
      <c r="AH795" s="82">
        <v>0.32479999999999998</v>
      </c>
      <c r="AI795" s="82">
        <v>-6.7799999999999999E-2</v>
      </c>
      <c r="AJ795" s="82">
        <v>0.33729999999999999</v>
      </c>
      <c r="AK795" s="82">
        <v>0.20910000000000001</v>
      </c>
      <c r="BA795" s="82">
        <v>4.0000000000000002E-4</v>
      </c>
      <c r="BE795" s="82">
        <v>-1.04E-2</v>
      </c>
      <c r="BF795" s="82">
        <v>-0.18229999999999999</v>
      </c>
      <c r="BG795" s="82">
        <v>-3.6700000000000003E-2</v>
      </c>
      <c r="BH795" s="82">
        <v>-0.25369999999999998</v>
      </c>
      <c r="BI795" s="82">
        <v>0.155</v>
      </c>
      <c r="BJ795" s="82">
        <v>-0.1066</v>
      </c>
      <c r="BK795" s="82">
        <v>-0.15110000000000001</v>
      </c>
      <c r="BL795" s="82">
        <v>0.1333</v>
      </c>
      <c r="BM795" s="82">
        <v>8.8900000000000007E-2</v>
      </c>
      <c r="BN795" s="82">
        <v>0.36320000000000002</v>
      </c>
      <c r="CD795" s="82">
        <v>0.39579999999999999</v>
      </c>
      <c r="CF795" s="82">
        <v>-0.89180000000000004</v>
      </c>
      <c r="CG795" s="82">
        <v>0.20760000000000001</v>
      </c>
      <c r="CK795" s="82">
        <v>0.1076</v>
      </c>
      <c r="CL795" s="82">
        <v>-0.2054</v>
      </c>
      <c r="CM795" s="82">
        <v>-0.18440000000000001</v>
      </c>
      <c r="CN795" s="82">
        <v>0.1784</v>
      </c>
      <c r="CO795" s="82">
        <v>-1.15E-2</v>
      </c>
      <c r="CP795" s="82">
        <v>0.30430000000000001</v>
      </c>
      <c r="CQ795" s="82">
        <v>1.1000000000000001E-3</v>
      </c>
      <c r="CR795" s="82">
        <v>9.8299999999999998E-2</v>
      </c>
    </row>
    <row r="796" spans="1:111" x14ac:dyDescent="0.2">
      <c r="A796" s="82" t="s">
        <v>817</v>
      </c>
      <c r="B796" s="82">
        <v>794</v>
      </c>
      <c r="C796" s="82" t="s">
        <v>2</v>
      </c>
      <c r="D796" s="82" t="s">
        <v>1064</v>
      </c>
      <c r="E796" s="82">
        <v>6</v>
      </c>
      <c r="F796" s="82" t="s">
        <v>97</v>
      </c>
      <c r="G796" s="82">
        <v>100</v>
      </c>
      <c r="H796" s="83">
        <v>82.033992999999995</v>
      </c>
      <c r="I796" s="46" t="s">
        <v>146</v>
      </c>
      <c r="J796" s="82" t="s">
        <v>1069</v>
      </c>
      <c r="K796" s="82">
        <v>11</v>
      </c>
      <c r="L796" s="84" t="s">
        <v>919</v>
      </c>
      <c r="M796" s="82">
        <v>0</v>
      </c>
      <c r="N796" s="83">
        <v>632.62654899999995</v>
      </c>
      <c r="O796" s="46" t="s">
        <v>341</v>
      </c>
      <c r="P796" s="82">
        <v>7.9431000000000003</v>
      </c>
      <c r="Q796" s="82">
        <v>4.2899000000000003</v>
      </c>
      <c r="R796" s="82">
        <v>3.6532</v>
      </c>
      <c r="S796" s="82">
        <v>0.80900000000000005</v>
      </c>
      <c r="T796" s="82">
        <v>0.48070000000000002</v>
      </c>
      <c r="U796" s="82">
        <v>0.32829999999999998</v>
      </c>
      <c r="V796" s="82">
        <v>0.14069999999999999</v>
      </c>
      <c r="W796" s="82">
        <v>-3.1199999999999999E-2</v>
      </c>
      <c r="X796" s="82">
        <v>-0.1022</v>
      </c>
      <c r="Y796" s="82">
        <v>4.6800000000000001E-2</v>
      </c>
      <c r="Z796" s="82">
        <v>4.4900000000000002E-2</v>
      </c>
      <c r="AA796" s="82">
        <v>0.23080000000000001</v>
      </c>
      <c r="AC796" s="86">
        <v>2.12E-2</v>
      </c>
      <c r="AD796" s="82">
        <v>-3.0200000000000001E-2</v>
      </c>
      <c r="AE796" s="82">
        <v>-0.1137</v>
      </c>
      <c r="AF796" s="82">
        <v>0.1009</v>
      </c>
      <c r="AG796" s="82">
        <v>8.2600000000000007E-2</v>
      </c>
      <c r="AH796" s="82">
        <v>0.01</v>
      </c>
      <c r="AI796" s="82">
        <v>3.5299999999999998E-2</v>
      </c>
      <c r="AJ796" s="82">
        <v>4.3999999999999997E-2</v>
      </c>
      <c r="AK796" s="82">
        <v>7.2300000000000003E-2</v>
      </c>
      <c r="AL796" s="82">
        <v>1.4200000000000001E-2</v>
      </c>
      <c r="AM796" s="82">
        <v>-0.26129999999999998</v>
      </c>
      <c r="AN796" s="82">
        <v>-0.05</v>
      </c>
      <c r="AO796" s="82">
        <v>-5.5500000000000001E-2</v>
      </c>
      <c r="AP796" s="82">
        <v>-1.2999999999999999E-2</v>
      </c>
      <c r="AQ796" s="82">
        <v>-8.9700000000000002E-2</v>
      </c>
      <c r="AR796" s="82">
        <v>-8.9700000000000002E-2</v>
      </c>
      <c r="BA796" s="82">
        <v>4.2999999999999997E-2</v>
      </c>
      <c r="BB796" s="82">
        <v>-2.06E-2</v>
      </c>
      <c r="BC796" s="82">
        <v>4.24E-2</v>
      </c>
      <c r="BE796" s="82">
        <v>4.4299999999999999E-2</v>
      </c>
      <c r="BF796" s="82">
        <v>4.7E-2</v>
      </c>
      <c r="BG796" s="82">
        <v>-2.3900000000000001E-2</v>
      </c>
      <c r="BH796" s="82">
        <v>5.9700000000000003E-2</v>
      </c>
      <c r="BI796" s="82">
        <v>1.2999999999999999E-3</v>
      </c>
      <c r="BJ796" s="82">
        <v>1.6799999999999999E-2</v>
      </c>
      <c r="BK796" s="82">
        <v>-0.185</v>
      </c>
      <c r="BL796" s="82">
        <v>-4.7800000000000002E-2</v>
      </c>
      <c r="BM796" s="82">
        <v>6.1199999999999997E-2</v>
      </c>
      <c r="BN796" s="82">
        <v>9.2999999999999992E-3</v>
      </c>
      <c r="BO796" s="82">
        <v>-2.8899999999999999E-2</v>
      </c>
      <c r="BP796" s="82">
        <v>3.7699999999999997E-2</v>
      </c>
      <c r="BQ796" s="82">
        <v>3.2300000000000002E-2</v>
      </c>
      <c r="BR796" s="82">
        <v>8.2699999999999996E-2</v>
      </c>
      <c r="BS796" s="82">
        <v>-9.6500000000000002E-2</v>
      </c>
      <c r="BT796" s="82">
        <v>-7.51E-2</v>
      </c>
      <c r="CD796" s="82">
        <v>-0.1668</v>
      </c>
      <c r="CE796" s="82">
        <v>0.10489999999999999</v>
      </c>
      <c r="CF796" s="82">
        <v>-8.5300000000000001E-2</v>
      </c>
      <c r="CG796" s="82">
        <v>-3.3399999999999999E-2</v>
      </c>
      <c r="CH796" s="82">
        <v>6.0100000000000001E-2</v>
      </c>
      <c r="CI796" s="82">
        <v>3.85E-2</v>
      </c>
      <c r="CK796" s="82">
        <v>5.57E-2</v>
      </c>
      <c r="CL796" s="82">
        <v>6.6400000000000001E-2</v>
      </c>
      <c r="CM796" s="82">
        <v>6.3700000000000007E-2</v>
      </c>
      <c r="CN796" s="82">
        <v>-2.9999999999999997E-4</v>
      </c>
      <c r="CO796" s="82">
        <v>0.1104</v>
      </c>
      <c r="CP796" s="82">
        <v>0.1283</v>
      </c>
      <c r="CQ796" s="82">
        <v>0.10920000000000001</v>
      </c>
      <c r="CR796" s="82">
        <v>-6.3100000000000003E-2</v>
      </c>
      <c r="CS796" s="82">
        <v>-6.7400000000000002E-2</v>
      </c>
      <c r="CT796" s="82">
        <v>-2.75E-2</v>
      </c>
      <c r="CU796" s="82">
        <v>-4.3499999999999997E-2</v>
      </c>
      <c r="CV796" s="82">
        <v>-5.6800000000000003E-2</v>
      </c>
      <c r="CW796" s="82">
        <v>-0.193</v>
      </c>
    </row>
    <row r="797" spans="1:111" x14ac:dyDescent="0.2">
      <c r="A797" s="82" t="s">
        <v>817</v>
      </c>
      <c r="B797" s="82">
        <v>795</v>
      </c>
      <c r="C797" s="82" t="s">
        <v>359</v>
      </c>
      <c r="D797" s="82" t="s">
        <v>1099</v>
      </c>
      <c r="E797" s="82">
        <v>10</v>
      </c>
      <c r="F797" s="82" t="s">
        <v>918</v>
      </c>
      <c r="G797" s="82">
        <v>0</v>
      </c>
      <c r="H797" s="83">
        <v>29.077808999999998</v>
      </c>
      <c r="I797" s="46" t="s">
        <v>566</v>
      </c>
      <c r="J797" s="82" t="s">
        <v>1106</v>
      </c>
      <c r="K797" s="82">
        <v>24</v>
      </c>
      <c r="L797" s="84" t="s">
        <v>978</v>
      </c>
      <c r="M797" s="82">
        <v>5</v>
      </c>
      <c r="N797" s="83">
        <v>715.03958599999999</v>
      </c>
      <c r="O797" s="46" t="s">
        <v>699</v>
      </c>
      <c r="P797" s="82">
        <v>7.9257999999999997</v>
      </c>
      <c r="Q797" s="82">
        <v>0.6865</v>
      </c>
      <c r="R797" s="82">
        <v>7.2393000000000001</v>
      </c>
      <c r="S797" s="82">
        <v>0.65620000000000001</v>
      </c>
      <c r="T797" s="82">
        <v>7.0999999999999994E-2</v>
      </c>
      <c r="U797" s="82">
        <v>0.58520000000000005</v>
      </c>
      <c r="V797" s="82">
        <v>9.4650999999999996</v>
      </c>
      <c r="W797" s="82">
        <v>0.2359</v>
      </c>
      <c r="X797" s="82">
        <v>8.9603000000000002</v>
      </c>
      <c r="Y797" s="82">
        <v>28.014800000000001</v>
      </c>
      <c r="Z797" s="82">
        <v>39.436599999999999</v>
      </c>
      <c r="AA797" s="82">
        <v>71.328800000000001</v>
      </c>
      <c r="AB797" s="82">
        <v>-19.4527</v>
      </c>
      <c r="AC797" s="86">
        <v>1.1133999999999999</v>
      </c>
      <c r="AD797" s="82">
        <v>-0.28070000000000001</v>
      </c>
      <c r="AE797" s="82">
        <v>-26.443100000000001</v>
      </c>
      <c r="AF797" s="82">
        <v>11.112500000000001</v>
      </c>
      <c r="AG797" s="82">
        <v>-54.774799999999999</v>
      </c>
      <c r="AH797" s="82">
        <v>-12.8675</v>
      </c>
      <c r="AI797" s="82">
        <v>8.2578999999999994</v>
      </c>
      <c r="AJ797" s="82">
        <v>3.6484000000000001</v>
      </c>
      <c r="AK797" s="82">
        <v>-2.8450000000000002</v>
      </c>
      <c r="AL797" s="82">
        <v>-33.978400000000001</v>
      </c>
      <c r="AM797" s="82">
        <v>80.304199999999994</v>
      </c>
      <c r="AN797" s="82">
        <v>-1.982</v>
      </c>
      <c r="AO797" s="82">
        <v>9.9801000000000002</v>
      </c>
      <c r="AP797" s="82">
        <v>-28.181699999999999</v>
      </c>
      <c r="AQ797" s="82">
        <v>-5.1407999999999996</v>
      </c>
      <c r="AR797" s="82">
        <v>-19.167000000000002</v>
      </c>
      <c r="AS797" s="82">
        <v>-10.440099999999999</v>
      </c>
      <c r="AT797" s="82">
        <v>-15.922700000000001</v>
      </c>
      <c r="AU797" s="82">
        <v>-6.8670999999999998</v>
      </c>
      <c r="AV797" s="82">
        <v>5.4512</v>
      </c>
      <c r="AW797" s="82">
        <v>29.144400000000001</v>
      </c>
      <c r="AX797" s="82">
        <v>-35.308900000000001</v>
      </c>
      <c r="AY797" s="82">
        <v>-0.35110000000000002</v>
      </c>
      <c r="AZ797" s="82">
        <v>-13.7889</v>
      </c>
      <c r="BA797" s="82">
        <v>-116.78279999999999</v>
      </c>
      <c r="BB797" s="82">
        <v>51.204900000000002</v>
      </c>
      <c r="BC797" s="82">
        <v>4.2127999999999997</v>
      </c>
      <c r="BD797" s="82">
        <v>-11.544700000000001</v>
      </c>
      <c r="BE797" s="82">
        <v>-4.5552000000000001</v>
      </c>
      <c r="BF797" s="82">
        <v>-8.1207999999999991</v>
      </c>
      <c r="BG797" s="82">
        <v>9.1618999999999993</v>
      </c>
      <c r="BH797" s="82">
        <v>30.7605</v>
      </c>
      <c r="BI797" s="82">
        <v>-6.1909999999999998</v>
      </c>
      <c r="BJ797" s="82">
        <v>51.068300000000001</v>
      </c>
      <c r="BK797" s="82">
        <v>3.2618999999999998</v>
      </c>
      <c r="BL797" s="82">
        <v>13.65</v>
      </c>
      <c r="BM797" s="82">
        <v>-23.886900000000001</v>
      </c>
      <c r="BN797" s="82">
        <v>0.9284</v>
      </c>
      <c r="BO797" s="82">
        <v>-38.7134</v>
      </c>
      <c r="BP797" s="82">
        <v>-7.2148000000000003</v>
      </c>
      <c r="BQ797" s="82">
        <v>5.5885999999999996</v>
      </c>
      <c r="BR797" s="82">
        <v>-18.314599999999999</v>
      </c>
      <c r="BS797" s="82">
        <v>6.0117000000000003</v>
      </c>
      <c r="BT797" s="82">
        <v>-1.8479000000000001</v>
      </c>
      <c r="BU797" s="82">
        <v>-9.6795000000000009</v>
      </c>
      <c r="BV797" s="82">
        <v>-1.8874</v>
      </c>
      <c r="BW797" s="82">
        <v>3.2383999999999999</v>
      </c>
      <c r="BX797" s="82">
        <v>49.234499999999997</v>
      </c>
      <c r="BY797" s="82">
        <v>14.532299999999999</v>
      </c>
      <c r="BZ797" s="82">
        <v>14.275700000000001</v>
      </c>
      <c r="CA797" s="82">
        <v>-31.617699999999999</v>
      </c>
      <c r="CB797" s="82">
        <v>23.227</v>
      </c>
      <c r="CC797" s="82">
        <v>43.774799999999999</v>
      </c>
      <c r="CD797" s="82">
        <v>28.429300000000001</v>
      </c>
      <c r="CE797" s="82">
        <v>-1.3408</v>
      </c>
      <c r="CF797" s="82">
        <v>25.105599999999999</v>
      </c>
      <c r="CG797" s="82">
        <v>-34.945700000000002</v>
      </c>
      <c r="CH797" s="82">
        <v>7.4645999999999999</v>
      </c>
      <c r="CI797" s="82">
        <v>-18.021699999999999</v>
      </c>
      <c r="CJ797" s="82">
        <v>56.181600000000003</v>
      </c>
      <c r="CK797" s="82">
        <v>-11.559799999999999</v>
      </c>
      <c r="CL797" s="82">
        <v>14.919499999999999</v>
      </c>
      <c r="CM797" s="82">
        <v>-52.204799999999999</v>
      </c>
      <c r="CN797" s="82">
        <v>-18.044799999999999</v>
      </c>
      <c r="CO797" s="82">
        <v>-7.3742999999999999</v>
      </c>
      <c r="CP797" s="82">
        <v>4.3151999999999999</v>
      </c>
      <c r="CQ797" s="82">
        <v>-17.153199999999998</v>
      </c>
      <c r="CR797" s="82">
        <v>25.9602</v>
      </c>
      <c r="CS797" s="82">
        <v>18.459499999999998</v>
      </c>
      <c r="CT797" s="82">
        <v>-5.4214000000000002</v>
      </c>
      <c r="CU797" s="82">
        <v>-55.873800000000003</v>
      </c>
      <c r="CV797" s="82">
        <v>-10.3141</v>
      </c>
      <c r="CW797" s="82">
        <v>-21.7319</v>
      </c>
      <c r="CX797" s="82">
        <v>-11.522500000000001</v>
      </c>
      <c r="CY797" s="82">
        <v>8.4550999999999998</v>
      </c>
      <c r="CZ797" s="82">
        <v>-20.075800000000001</v>
      </c>
      <c r="DA797" s="82">
        <v>15.8675</v>
      </c>
      <c r="DB797" s="82">
        <v>19.240500000000001</v>
      </c>
      <c r="DC797" s="82">
        <v>-2.5291999999999999</v>
      </c>
      <c r="DD797" s="82">
        <v>19.940100000000001</v>
      </c>
    </row>
    <row r="798" spans="1:111" x14ac:dyDescent="0.2">
      <c r="A798" s="82" t="s">
        <v>817</v>
      </c>
      <c r="B798" s="82">
        <v>796</v>
      </c>
      <c r="C798" s="82" t="s">
        <v>1</v>
      </c>
      <c r="D798" s="82" t="s">
        <v>1014</v>
      </c>
      <c r="E798" s="82">
        <v>4</v>
      </c>
      <c r="F798" s="82" t="s">
        <v>89</v>
      </c>
      <c r="G798" s="82">
        <v>75</v>
      </c>
      <c r="H798" s="83">
        <v>588.42870700000003</v>
      </c>
      <c r="I798" s="46" t="s">
        <v>230</v>
      </c>
      <c r="J798" s="82" t="s">
        <v>1016</v>
      </c>
      <c r="K798" s="82">
        <v>6</v>
      </c>
      <c r="L798" s="84" t="s">
        <v>97</v>
      </c>
      <c r="M798" s="82">
        <v>70</v>
      </c>
      <c r="N798" s="83">
        <v>37.537503000000001</v>
      </c>
      <c r="O798" s="46" t="s">
        <v>538</v>
      </c>
      <c r="P798" s="82">
        <v>7.9240000000000004</v>
      </c>
      <c r="Q798" s="82">
        <v>3.3553000000000002</v>
      </c>
      <c r="R798" s="82">
        <v>4.5686</v>
      </c>
      <c r="S798" s="82">
        <v>1.4896</v>
      </c>
      <c r="T798" s="82">
        <v>0.66779999999999995</v>
      </c>
      <c r="U798" s="82">
        <v>0.82179999999999997</v>
      </c>
      <c r="V798" s="82">
        <v>-0.25700000000000001</v>
      </c>
      <c r="W798" s="82">
        <v>-0.15290000000000001</v>
      </c>
      <c r="X798" s="82">
        <v>0.21460000000000001</v>
      </c>
      <c r="Y798" s="82">
        <v>6.9800000000000001E-2</v>
      </c>
      <c r="Z798" s="82">
        <v>7.1499999999999994E-2</v>
      </c>
      <c r="AC798" s="86">
        <v>0.31680000000000003</v>
      </c>
      <c r="AD798" s="82">
        <v>-0.13719999999999999</v>
      </c>
      <c r="AE798" s="82">
        <v>-7.8100000000000003E-2</v>
      </c>
      <c r="AF798" s="82">
        <v>-0.43840000000000001</v>
      </c>
      <c r="AG798" s="82">
        <v>1.4E-3</v>
      </c>
      <c r="AH798" s="82">
        <v>3.0099999999999998E-2</v>
      </c>
      <c r="AI798" s="82">
        <v>1.9099999999999999E-2</v>
      </c>
      <c r="AJ798" s="82">
        <v>1.03E-2</v>
      </c>
      <c r="AK798" s="82">
        <v>0.13469999999999999</v>
      </c>
      <c r="BA798" s="82">
        <v>1.7899999999999999E-2</v>
      </c>
      <c r="BE798" s="82">
        <v>-0.36749999999999999</v>
      </c>
      <c r="BF798" s="82">
        <v>5.16E-2</v>
      </c>
      <c r="BG798" s="82">
        <v>-6.0400000000000002E-2</v>
      </c>
      <c r="BH798" s="82">
        <v>-2.1999999999999999E-2</v>
      </c>
      <c r="BI798" s="82">
        <v>-7.6E-3</v>
      </c>
      <c r="BJ798" s="82">
        <v>-5.1299999999999998E-2</v>
      </c>
      <c r="BK798" s="82">
        <v>4.0800000000000003E-2</v>
      </c>
      <c r="BL798" s="82">
        <v>4.7800000000000002E-2</v>
      </c>
      <c r="BM798" s="82">
        <v>0.15840000000000001</v>
      </c>
      <c r="BN798" s="82">
        <v>0.19209999999999999</v>
      </c>
      <c r="CC798" s="87"/>
      <c r="CD798" s="82">
        <v>-2.0000000000000001E-4</v>
      </c>
      <c r="CE798" s="87"/>
      <c r="CF798" s="82">
        <v>6.8099999999999994E-2</v>
      </c>
      <c r="CG798" s="82">
        <v>0.48170000000000002</v>
      </c>
      <c r="CH798" s="87"/>
      <c r="CI798" s="87"/>
      <c r="CJ798" s="87"/>
      <c r="CK798" s="82">
        <v>0.24610000000000001</v>
      </c>
      <c r="CL798" s="82">
        <v>-0.12379999999999999</v>
      </c>
      <c r="CM798" s="82">
        <v>3.6700000000000003E-2</v>
      </c>
      <c r="CN798" s="82">
        <v>-0.40500000000000003</v>
      </c>
      <c r="CO798" s="82">
        <v>0.1195</v>
      </c>
      <c r="CP798" s="82">
        <v>-3.0800000000000001E-2</v>
      </c>
      <c r="CQ798" s="82">
        <v>-0.18820000000000001</v>
      </c>
      <c r="CR798" s="82">
        <v>-0.20430000000000001</v>
      </c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</row>
    <row r="799" spans="1:111" x14ac:dyDescent="0.2">
      <c r="A799" s="82" t="s">
        <v>817</v>
      </c>
      <c r="B799" s="82">
        <v>797</v>
      </c>
      <c r="C799" s="82" t="s">
        <v>2</v>
      </c>
      <c r="D799" s="82" t="s">
        <v>1066</v>
      </c>
      <c r="E799" s="82">
        <v>8</v>
      </c>
      <c r="F799" s="82" t="s">
        <v>191</v>
      </c>
      <c r="G799" s="82">
        <v>15</v>
      </c>
      <c r="H799" s="83">
        <v>247.878738</v>
      </c>
      <c r="I799" s="46" t="s">
        <v>552</v>
      </c>
      <c r="J799" s="82" t="s">
        <v>1109</v>
      </c>
      <c r="K799" s="82">
        <v>18</v>
      </c>
      <c r="L799" s="84" t="s">
        <v>961</v>
      </c>
      <c r="M799" s="82">
        <v>0</v>
      </c>
      <c r="N799" s="83">
        <v>1.0037039999999999</v>
      </c>
      <c r="O799" s="46" t="s">
        <v>636</v>
      </c>
      <c r="P799" s="82">
        <v>7.9218999999999999</v>
      </c>
      <c r="Q799" s="82">
        <v>3.3146</v>
      </c>
      <c r="R799" s="82">
        <v>4.6073000000000004</v>
      </c>
      <c r="S799" s="82">
        <v>0.80559999999999998</v>
      </c>
      <c r="T799" s="82">
        <v>0.40439999999999998</v>
      </c>
      <c r="U799" s="82">
        <v>0.4012</v>
      </c>
      <c r="V799" s="82">
        <v>-9.2499999999999999E-2</v>
      </c>
      <c r="W799" s="82">
        <v>8.6E-3</v>
      </c>
      <c r="X799" s="82">
        <v>9.3299999999999994E-2</v>
      </c>
      <c r="Y799" s="82">
        <v>-6.5699999999999995E-2</v>
      </c>
      <c r="Z799" s="82">
        <v>-2.52E-2</v>
      </c>
      <c r="AA799" s="82">
        <v>6.0400000000000002E-2</v>
      </c>
      <c r="AC799" s="86">
        <v>-2.64E-2</v>
      </c>
      <c r="AD799" s="82">
        <v>6.4199999999999993E-2</v>
      </c>
      <c r="AE799" s="82">
        <v>0.1028</v>
      </c>
      <c r="AF799" s="82">
        <v>-0.12870000000000001</v>
      </c>
      <c r="AG799" s="82">
        <v>4.8099999999999997E-2</v>
      </c>
      <c r="AH799" s="82">
        <v>4.0800000000000003E-2</v>
      </c>
      <c r="AI799" s="82">
        <v>-0.13930000000000001</v>
      </c>
      <c r="AJ799" s="82">
        <v>-8.9300000000000004E-2</v>
      </c>
      <c r="AK799" s="82">
        <v>-0.1053</v>
      </c>
      <c r="AL799" s="82">
        <v>-0.1108</v>
      </c>
      <c r="AM799" s="82">
        <v>0.29089999999999999</v>
      </c>
      <c r="AN799" s="82">
        <v>9.1999999999999998E-2</v>
      </c>
      <c r="AO799" s="82">
        <v>7.3599999999999999E-2</v>
      </c>
      <c r="AP799" s="82">
        <v>-0.16850000000000001</v>
      </c>
      <c r="AQ799" s="82">
        <v>5.8700000000000002E-2</v>
      </c>
      <c r="AR799" s="82">
        <v>2.7400000000000001E-2</v>
      </c>
      <c r="BA799" s="82">
        <v>8.3500000000000005E-2</v>
      </c>
      <c r="BB799" s="82">
        <v>-1.5599999999999999E-2</v>
      </c>
      <c r="BC799" s="82">
        <v>-7.6899999999999996E-2</v>
      </c>
      <c r="BE799" s="82">
        <v>2.8199999999999999E-2</v>
      </c>
      <c r="BF799" s="82">
        <v>5.8400000000000001E-2</v>
      </c>
      <c r="BG799" s="82">
        <v>-3.27E-2</v>
      </c>
      <c r="BH799" s="82">
        <v>-3.8999999999999998E-3</v>
      </c>
      <c r="BI799" s="82">
        <v>2.7900000000000001E-2</v>
      </c>
      <c r="BJ799" s="82">
        <v>-3.7100000000000001E-2</v>
      </c>
      <c r="BK799" s="82">
        <v>-0.16900000000000001</v>
      </c>
      <c r="BL799" s="82">
        <v>-5.8000000000000003E-2</v>
      </c>
      <c r="BM799" s="82">
        <v>-2.0000000000000001E-4</v>
      </c>
      <c r="BN799" s="82">
        <v>1.6400000000000001E-2</v>
      </c>
      <c r="BO799" s="82">
        <v>8.8099999999999998E-2</v>
      </c>
      <c r="BP799" s="82">
        <v>8.6999999999999994E-2</v>
      </c>
      <c r="BQ799" s="82">
        <v>1.4500000000000001E-2</v>
      </c>
      <c r="BR799" s="82">
        <v>-3.0499999999999999E-2</v>
      </c>
      <c r="BS799" s="82">
        <v>2.1100000000000001E-2</v>
      </c>
      <c r="BT799" s="82">
        <v>-1.4E-3</v>
      </c>
      <c r="CD799" s="82">
        <v>0.17199999999999999</v>
      </c>
      <c r="CE799" s="82">
        <v>-0.23780000000000001</v>
      </c>
      <c r="CF799" s="82">
        <v>0.1249</v>
      </c>
      <c r="CG799" s="82">
        <v>1.6999999999999999E-3</v>
      </c>
      <c r="CH799" s="82">
        <v>-1.6899999999999998E-2</v>
      </c>
      <c r="CI799" s="82">
        <v>4.07E-2</v>
      </c>
      <c r="CK799" s="82">
        <v>-9.8599999999999993E-2</v>
      </c>
      <c r="CL799" s="82">
        <v>6.6799999999999998E-2</v>
      </c>
      <c r="CM799" s="82">
        <v>-6.8099999999999994E-2</v>
      </c>
      <c r="CN799" s="82">
        <v>2.7799999999999998E-2</v>
      </c>
      <c r="CO799" s="82">
        <v>8.5300000000000001E-2</v>
      </c>
      <c r="CP799" s="82">
        <v>-1.9199999999999998E-2</v>
      </c>
      <c r="CQ799" s="82">
        <v>-0.11219999999999999</v>
      </c>
      <c r="CR799" s="82">
        <v>0.10970000000000001</v>
      </c>
      <c r="CS799" s="82">
        <v>-0.1166</v>
      </c>
      <c r="CT799" s="82">
        <v>-2.7000000000000001E-3</v>
      </c>
      <c r="CU799" s="82">
        <v>1.7500000000000002E-2</v>
      </c>
      <c r="CV799" s="82">
        <v>6.8599999999999994E-2</v>
      </c>
      <c r="CW799" s="82">
        <v>-4.2900000000000001E-2</v>
      </c>
    </row>
    <row r="800" spans="1:111" x14ac:dyDescent="0.2">
      <c r="A800" s="82" t="s">
        <v>817</v>
      </c>
      <c r="B800" s="82">
        <v>798</v>
      </c>
      <c r="C800" s="82" t="s">
        <v>21</v>
      </c>
      <c r="D800" s="82" t="s">
        <v>1041</v>
      </c>
      <c r="E800" s="82">
        <v>7</v>
      </c>
      <c r="F800" s="82" t="s">
        <v>100</v>
      </c>
      <c r="G800" s="82">
        <v>110</v>
      </c>
      <c r="H800" s="83">
        <v>702.61463700000002</v>
      </c>
      <c r="I800" s="46" t="s">
        <v>365</v>
      </c>
      <c r="J800" s="82" t="s">
        <v>1045</v>
      </c>
      <c r="K800" s="82">
        <v>11</v>
      </c>
      <c r="L800" s="84" t="s">
        <v>919</v>
      </c>
      <c r="M800" s="82">
        <v>10</v>
      </c>
      <c r="N800" s="83">
        <v>639.04367000000002</v>
      </c>
      <c r="O800" s="46" t="s">
        <v>579</v>
      </c>
      <c r="P800" s="82">
        <v>7.9191000000000003</v>
      </c>
      <c r="Q800" s="82">
        <v>4.1723999999999997</v>
      </c>
      <c r="R800" s="82">
        <v>3.7467000000000001</v>
      </c>
      <c r="S800" s="82">
        <v>1.9699</v>
      </c>
      <c r="T800" s="82">
        <v>0.92530000000000001</v>
      </c>
      <c r="U800" s="82">
        <v>1.0446</v>
      </c>
      <c r="V800" s="82">
        <v>5.4100000000000002E-2</v>
      </c>
      <c r="W800" s="82">
        <v>-0.19159999999999999</v>
      </c>
      <c r="X800" s="82">
        <v>0.36630000000000001</v>
      </c>
      <c r="Y800" s="82">
        <v>-0.62890000000000001</v>
      </c>
      <c r="Z800" s="82">
        <v>4.3400000000000001E-2</v>
      </c>
      <c r="AC800" s="86">
        <v>-8.8499999999999995E-2</v>
      </c>
      <c r="AD800" s="82">
        <v>0.37630000000000002</v>
      </c>
      <c r="AE800" s="82">
        <v>0.48459999999999998</v>
      </c>
      <c r="AF800" s="82">
        <v>0.37159999999999999</v>
      </c>
      <c r="AG800" s="82">
        <v>-0.40110000000000001</v>
      </c>
      <c r="AH800" s="82">
        <v>0.21490000000000001</v>
      </c>
      <c r="AI800" s="82">
        <v>-0.1198</v>
      </c>
      <c r="AJ800" s="82">
        <v>-0.25480000000000003</v>
      </c>
      <c r="AK800" s="82">
        <v>2.3999999999999998E-3</v>
      </c>
      <c r="BA800" s="82">
        <v>0.15909999999999999</v>
      </c>
      <c r="BD800" s="87"/>
      <c r="BE800" s="82">
        <v>-0.1852</v>
      </c>
      <c r="BF800" s="82">
        <v>0.1578</v>
      </c>
      <c r="BG800" s="82">
        <v>-0.58789999999999998</v>
      </c>
      <c r="BH800" s="82">
        <v>0.29139999999999999</v>
      </c>
      <c r="BI800" s="82">
        <v>9.1000000000000004E-3</v>
      </c>
      <c r="BJ800" s="82">
        <v>-0.2122</v>
      </c>
      <c r="BK800" s="82">
        <v>0.2752</v>
      </c>
      <c r="BL800" s="82">
        <v>3.3599999999999998E-2</v>
      </c>
      <c r="BM800" s="82">
        <v>-0.13039999999999999</v>
      </c>
      <c r="BN800" s="82">
        <v>0.18959999999999999</v>
      </c>
      <c r="BW800" s="87"/>
      <c r="BX800" s="87"/>
      <c r="BY800" s="87"/>
      <c r="BZ800" s="87"/>
      <c r="CA800" s="87"/>
      <c r="CB800" s="87"/>
      <c r="CC800" s="87"/>
      <c r="CD800" s="82">
        <v>-0.29949999999999999</v>
      </c>
      <c r="CE800" s="87"/>
      <c r="CF800" s="82">
        <v>-0.29320000000000002</v>
      </c>
      <c r="CG800" s="82">
        <v>0.92369999999999997</v>
      </c>
      <c r="CH800" s="87"/>
      <c r="CI800" s="87"/>
      <c r="CJ800" s="87"/>
      <c r="CK800" s="82">
        <v>-0.2364</v>
      </c>
      <c r="CL800" s="82">
        <v>0.48120000000000002</v>
      </c>
      <c r="CM800" s="82">
        <v>0.1091</v>
      </c>
      <c r="CN800" s="82">
        <v>1.7899999999999999E-2</v>
      </c>
      <c r="CO800" s="82">
        <v>-0.121</v>
      </c>
      <c r="CP800" s="82">
        <v>-0.24959999999999999</v>
      </c>
      <c r="CQ800" s="82">
        <v>-0.43049999999999999</v>
      </c>
      <c r="CR800" s="82">
        <v>9.8400000000000001E-2</v>
      </c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</row>
    <row r="801" spans="1:111" x14ac:dyDescent="0.2">
      <c r="A801" s="82" t="s">
        <v>817</v>
      </c>
      <c r="B801" s="82">
        <v>799</v>
      </c>
      <c r="C801" s="82" t="s">
        <v>1</v>
      </c>
      <c r="D801" s="82" t="s">
        <v>1013</v>
      </c>
      <c r="E801" s="82">
        <v>3</v>
      </c>
      <c r="F801" s="82" t="s">
        <v>81</v>
      </c>
      <c r="G801" s="82">
        <v>65</v>
      </c>
      <c r="H801" s="83">
        <v>418.51783799999998</v>
      </c>
      <c r="I801" s="46" t="s">
        <v>686</v>
      </c>
      <c r="J801" s="82" t="s">
        <v>1018</v>
      </c>
      <c r="K801" s="82">
        <v>8</v>
      </c>
      <c r="L801" s="84" t="s">
        <v>191</v>
      </c>
      <c r="M801" s="82">
        <v>30</v>
      </c>
      <c r="N801" s="83">
        <v>557.99390400000004</v>
      </c>
      <c r="O801" s="46" t="s">
        <v>315</v>
      </c>
      <c r="P801" s="82">
        <v>7.9097</v>
      </c>
      <c r="Q801" s="82">
        <v>3.6783000000000001</v>
      </c>
      <c r="R801" s="82">
        <v>4.2313000000000001</v>
      </c>
      <c r="S801" s="82">
        <v>1.2198</v>
      </c>
      <c r="T801" s="82">
        <v>0.69679999999999997</v>
      </c>
      <c r="U801" s="82">
        <v>0.52300000000000002</v>
      </c>
      <c r="V801" s="82">
        <v>-6.6600000000000006E-2</v>
      </c>
      <c r="W801" s="82">
        <v>-0.1084</v>
      </c>
      <c r="X801" s="82">
        <v>-0.2147</v>
      </c>
      <c r="Y801" s="82">
        <v>6.6199999999999995E-2</v>
      </c>
      <c r="Z801" s="82">
        <v>7.5200000000000003E-2</v>
      </c>
      <c r="AC801" s="86">
        <v>0.1807</v>
      </c>
      <c r="AD801" s="82">
        <v>-9.2100000000000001E-2</v>
      </c>
      <c r="AE801" s="82">
        <v>-2.6800000000000001E-2</v>
      </c>
      <c r="AF801" s="82">
        <v>-0.1179</v>
      </c>
      <c r="AG801" s="82">
        <v>0.16170000000000001</v>
      </c>
      <c r="AH801" s="82">
        <v>-0.28260000000000002</v>
      </c>
      <c r="AI801" s="82">
        <v>-2.29E-2</v>
      </c>
      <c r="AJ801" s="82">
        <v>5.1000000000000004E-3</v>
      </c>
      <c r="AK801" s="82">
        <v>5.3400000000000003E-2</v>
      </c>
      <c r="BA801" s="82">
        <v>-1.3899999999999999E-2</v>
      </c>
      <c r="BE801" s="82">
        <v>0.16320000000000001</v>
      </c>
      <c r="BF801" s="82">
        <v>0.24779999999999999</v>
      </c>
      <c r="BG801" s="82">
        <v>-6.08E-2</v>
      </c>
      <c r="BH801" s="82">
        <v>5.6300000000000003E-2</v>
      </c>
      <c r="BI801" s="82">
        <v>-0.29849999999999999</v>
      </c>
      <c r="BJ801" s="82">
        <v>-3.1899999999999998E-2</v>
      </c>
      <c r="BK801" s="82">
        <v>-0.1201</v>
      </c>
      <c r="BL801" s="82">
        <v>4.9099999999999998E-2</v>
      </c>
      <c r="BM801" s="82">
        <v>-6.6500000000000004E-2</v>
      </c>
      <c r="BN801" s="82">
        <v>7.5300000000000006E-2</v>
      </c>
      <c r="CD801" s="82">
        <v>0.15060000000000001</v>
      </c>
      <c r="CF801" s="82">
        <v>-0.26960000000000001</v>
      </c>
      <c r="CG801" s="82">
        <v>-9.2899999999999996E-2</v>
      </c>
      <c r="CK801" s="82">
        <v>0.22459999999999999</v>
      </c>
      <c r="CL801" s="82">
        <v>-0.2046</v>
      </c>
      <c r="CM801" s="82">
        <v>5.1700000000000003E-2</v>
      </c>
      <c r="CN801" s="82">
        <v>-0.16669999999999999</v>
      </c>
      <c r="CO801" s="82">
        <v>8.3400000000000002E-2</v>
      </c>
      <c r="CP801" s="82">
        <v>9.0800000000000006E-2</v>
      </c>
      <c r="CQ801" s="82">
        <v>-0.1234</v>
      </c>
      <c r="CR801" s="82">
        <v>0.25590000000000002</v>
      </c>
    </row>
    <row r="802" spans="1:111" x14ac:dyDescent="0.2">
      <c r="A802" s="82" t="s">
        <v>817</v>
      </c>
      <c r="B802" s="82">
        <v>800</v>
      </c>
      <c r="C802" s="82" t="s">
        <v>2</v>
      </c>
      <c r="D802" s="82" t="s">
        <v>1059</v>
      </c>
      <c r="E802" s="82">
        <v>1</v>
      </c>
      <c r="F802" s="82" t="s">
        <v>114</v>
      </c>
      <c r="G802" s="82">
        <v>170</v>
      </c>
      <c r="H802" s="83">
        <v>583.70925699999998</v>
      </c>
      <c r="I802" s="46" t="s">
        <v>635</v>
      </c>
      <c r="J802" s="82" t="s">
        <v>1109</v>
      </c>
      <c r="K802" s="82">
        <v>18</v>
      </c>
      <c r="L802" s="84" t="s">
        <v>961</v>
      </c>
      <c r="M802" s="82">
        <v>0</v>
      </c>
      <c r="N802" s="83">
        <v>1.0037039999999999</v>
      </c>
      <c r="O802" s="46" t="s">
        <v>636</v>
      </c>
      <c r="P802" s="82">
        <v>7.9058999999999999</v>
      </c>
      <c r="Q802" s="82">
        <v>4.2881</v>
      </c>
      <c r="R802" s="82">
        <v>3.6177999999999999</v>
      </c>
      <c r="S802" s="82">
        <v>0.94310000000000005</v>
      </c>
      <c r="T802" s="82">
        <v>0.51470000000000005</v>
      </c>
      <c r="U802" s="82">
        <v>0.4284</v>
      </c>
      <c r="V802" s="82">
        <v>6.1100000000000002E-2</v>
      </c>
      <c r="W802" s="82">
        <v>1.8E-3</v>
      </c>
      <c r="X802" s="82">
        <v>0.10580000000000001</v>
      </c>
      <c r="Y802" s="82">
        <v>-1.24E-2</v>
      </c>
      <c r="Z802" s="82">
        <v>7.0499999999999993E-2</v>
      </c>
      <c r="AA802" s="82">
        <v>-1.2200000000000001E-2</v>
      </c>
      <c r="AC802" s="86">
        <v>-1.09E-2</v>
      </c>
      <c r="AD802" s="82">
        <v>-1.4800000000000001E-2</v>
      </c>
      <c r="AE802" s="82">
        <v>-6.3100000000000003E-2</v>
      </c>
      <c r="AF802" s="82">
        <v>-1.38E-2</v>
      </c>
      <c r="AG802" s="82">
        <v>-3.4299999999999997E-2</v>
      </c>
      <c r="AH802" s="82">
        <v>-0.21329999999999999</v>
      </c>
      <c r="AI802" s="82">
        <v>0.14530000000000001</v>
      </c>
      <c r="AJ802" s="82">
        <v>0.24340000000000001</v>
      </c>
      <c r="AK802" s="82">
        <v>3.6999999999999998E-2</v>
      </c>
      <c r="AL802" s="82">
        <v>3.95E-2</v>
      </c>
      <c r="AM802" s="82">
        <v>6.8599999999999994E-2</v>
      </c>
      <c r="AN802" s="82">
        <v>-2.3099999999999999E-2</v>
      </c>
      <c r="AO802" s="82">
        <v>-6.1400000000000003E-2</v>
      </c>
      <c r="AP802" s="82">
        <v>-0.10440000000000001</v>
      </c>
      <c r="AQ802" s="82">
        <v>5.8000000000000003E-2</v>
      </c>
      <c r="AR802" s="82">
        <v>-9.8599999999999993E-2</v>
      </c>
      <c r="BA802" s="82">
        <v>8.1500000000000003E-2</v>
      </c>
      <c r="BB802" s="82">
        <v>-8.6999999999999994E-3</v>
      </c>
      <c r="BC802" s="82">
        <v>-5.2699999999999997E-2</v>
      </c>
      <c r="BE802" s="82">
        <v>2.75E-2</v>
      </c>
      <c r="BF802" s="82">
        <v>5.2999999999999999E-2</v>
      </c>
      <c r="BG802" s="82">
        <v>-2.3699999999999999E-2</v>
      </c>
      <c r="BH802" s="82">
        <v>6.3E-3</v>
      </c>
      <c r="BI802" s="82">
        <v>1.8700000000000001E-2</v>
      </c>
      <c r="BJ802" s="82">
        <v>-2.8299999999999999E-2</v>
      </c>
      <c r="BK802" s="82">
        <v>-0.1484</v>
      </c>
      <c r="BL802" s="82">
        <v>-7.9899999999999999E-2</v>
      </c>
      <c r="BM802" s="82">
        <v>-2.5100000000000001E-2</v>
      </c>
      <c r="BN802" s="82">
        <v>9.7999999999999997E-3</v>
      </c>
      <c r="BO802" s="82">
        <v>7.4499999999999997E-2</v>
      </c>
      <c r="BP802" s="82">
        <v>8.4400000000000003E-2</v>
      </c>
      <c r="BQ802" s="82">
        <v>2.2700000000000001E-2</v>
      </c>
      <c r="BR802" s="82">
        <v>-3.73E-2</v>
      </c>
      <c r="BS802" s="82">
        <v>2.35E-2</v>
      </c>
      <c r="BT802" s="82">
        <v>2.3999999999999998E-3</v>
      </c>
      <c r="CD802" s="82">
        <v>-9.6100000000000005E-2</v>
      </c>
      <c r="CE802" s="82">
        <v>-2.1899999999999999E-2</v>
      </c>
      <c r="CF802" s="82">
        <v>-1.38E-2</v>
      </c>
      <c r="CG802" s="82">
        <v>0.16389999999999999</v>
      </c>
      <c r="CH802" s="82">
        <v>-0.1157</v>
      </c>
      <c r="CI802" s="82">
        <v>0.13780000000000001</v>
      </c>
      <c r="CK802" s="82">
        <v>-2.9600000000000001E-2</v>
      </c>
      <c r="CL802" s="82">
        <v>1.49E-2</v>
      </c>
      <c r="CM802" s="82">
        <v>-5.4000000000000003E-3</v>
      </c>
      <c r="CN802" s="82">
        <v>-1.9E-3</v>
      </c>
      <c r="CO802" s="82">
        <v>6.6699999999999995E-2</v>
      </c>
      <c r="CP802" s="82">
        <v>-2.7E-2</v>
      </c>
      <c r="CQ802" s="82">
        <v>9.9900000000000003E-2</v>
      </c>
      <c r="CR802" s="82">
        <v>5.79E-2</v>
      </c>
      <c r="CS802" s="82">
        <v>0.15110000000000001</v>
      </c>
      <c r="CT802" s="82">
        <v>-0.115</v>
      </c>
      <c r="CU802" s="82">
        <v>3.1399999999999997E-2</v>
      </c>
      <c r="CV802" s="82">
        <v>-9.6500000000000002E-2</v>
      </c>
      <c r="CW802" s="82">
        <v>-0.20080000000000001</v>
      </c>
    </row>
    <row r="803" spans="1:111" x14ac:dyDescent="0.2">
      <c r="A803" s="82" t="s">
        <v>817</v>
      </c>
      <c r="B803" s="82">
        <v>801</v>
      </c>
      <c r="C803" s="82" t="s">
        <v>21</v>
      </c>
      <c r="D803" s="82" t="s">
        <v>1051</v>
      </c>
      <c r="E803" s="82">
        <v>17</v>
      </c>
      <c r="F803" s="82" t="s">
        <v>125</v>
      </c>
      <c r="G803" s="82">
        <v>35</v>
      </c>
      <c r="H803" s="83">
        <v>23.197493000000001</v>
      </c>
      <c r="I803" s="46" t="s">
        <v>366</v>
      </c>
      <c r="J803" s="82" t="s">
        <v>1052</v>
      </c>
      <c r="K803" s="82">
        <v>19</v>
      </c>
      <c r="L803" s="84" t="s">
        <v>962</v>
      </c>
      <c r="M803" s="82">
        <v>25</v>
      </c>
      <c r="N803" s="83">
        <v>673.76561300000003</v>
      </c>
      <c r="O803" s="46" t="s">
        <v>646</v>
      </c>
      <c r="P803" s="82">
        <v>7.8853</v>
      </c>
      <c r="Q803" s="82">
        <v>4.3766999999999996</v>
      </c>
      <c r="R803" s="82">
        <v>3.5085000000000002</v>
      </c>
      <c r="S803" s="82">
        <v>1.508</v>
      </c>
      <c r="T803" s="82">
        <v>1.0443</v>
      </c>
      <c r="U803" s="82">
        <v>0.4637</v>
      </c>
      <c r="V803" s="82">
        <v>-4.99E-2</v>
      </c>
      <c r="W803" s="82">
        <v>5.8700000000000002E-2</v>
      </c>
      <c r="X803" s="82">
        <v>-0.38450000000000001</v>
      </c>
      <c r="Y803" s="82">
        <v>-0.1087</v>
      </c>
      <c r="Z803" s="82">
        <v>-5.16E-2</v>
      </c>
      <c r="AC803" s="86">
        <v>8.8800000000000004E-2</v>
      </c>
      <c r="AD803" s="82">
        <v>0.31780000000000003</v>
      </c>
      <c r="AE803" s="82">
        <v>3.1199999999999999E-2</v>
      </c>
      <c r="AF803" s="82">
        <v>-0.32440000000000002</v>
      </c>
      <c r="AG803" s="82">
        <v>-0.1366</v>
      </c>
      <c r="AH803" s="82">
        <v>0.1797</v>
      </c>
      <c r="AI803" s="82">
        <v>-2.9600000000000001E-2</v>
      </c>
      <c r="AJ803" s="82">
        <v>-7.9000000000000008E-3</v>
      </c>
      <c r="AK803" s="82">
        <v>4.1300000000000003E-2</v>
      </c>
      <c r="BA803" s="82">
        <v>-0.115</v>
      </c>
      <c r="BE803" s="82">
        <v>0.23549999999999999</v>
      </c>
      <c r="BF803" s="82">
        <v>-7.8399999999999997E-2</v>
      </c>
      <c r="BG803" s="82">
        <v>-7.5800000000000006E-2</v>
      </c>
      <c r="BH803" s="82">
        <v>0.29909999999999998</v>
      </c>
      <c r="BI803" s="82">
        <v>-8.2699999999999996E-2</v>
      </c>
      <c r="BJ803" s="82">
        <v>0.29680000000000001</v>
      </c>
      <c r="BK803" s="82">
        <v>-8.0399999999999999E-2</v>
      </c>
      <c r="BL803" s="82">
        <v>8.8900000000000007E-2</v>
      </c>
      <c r="BM803" s="82">
        <v>-0.19470000000000001</v>
      </c>
      <c r="BN803" s="82">
        <v>-0.29349999999999998</v>
      </c>
      <c r="CD803" s="82">
        <v>0.26840000000000003</v>
      </c>
      <c r="CF803" s="82">
        <v>-0.1192</v>
      </c>
      <c r="CG803" s="82">
        <v>9.1700000000000004E-2</v>
      </c>
      <c r="CK803" s="82">
        <v>0.21</v>
      </c>
      <c r="CL803" s="82">
        <v>4.5600000000000002E-2</v>
      </c>
      <c r="CM803" s="82">
        <v>8.8300000000000003E-2</v>
      </c>
      <c r="CN803" s="82">
        <v>-0.54059999999999997</v>
      </c>
      <c r="CO803" s="82">
        <v>0.1142</v>
      </c>
      <c r="CP803" s="82">
        <v>0.32329999999999998</v>
      </c>
      <c r="CQ803" s="82">
        <v>-9.2700000000000005E-2</v>
      </c>
      <c r="CR803" s="82">
        <v>-0.38890000000000002</v>
      </c>
    </row>
    <row r="804" spans="1:111" x14ac:dyDescent="0.2">
      <c r="A804" s="82" t="s">
        <v>817</v>
      </c>
      <c r="B804" s="82">
        <v>802</v>
      </c>
      <c r="C804" s="82" t="s">
        <v>2</v>
      </c>
      <c r="D804" s="82" t="s">
        <v>1071</v>
      </c>
      <c r="E804" s="82">
        <v>13</v>
      </c>
      <c r="F804" s="82" t="s">
        <v>123</v>
      </c>
      <c r="G804" s="82">
        <v>45</v>
      </c>
      <c r="H804" s="83">
        <v>459.30665499999998</v>
      </c>
      <c r="I804" s="46" t="s">
        <v>597</v>
      </c>
      <c r="J804" s="82" t="s">
        <v>1079</v>
      </c>
      <c r="K804" s="82">
        <v>22</v>
      </c>
      <c r="L804" s="84" t="s">
        <v>970</v>
      </c>
      <c r="M804" s="82">
        <v>15</v>
      </c>
      <c r="N804" s="83">
        <v>730.43321500000002</v>
      </c>
      <c r="O804" s="46" t="s">
        <v>680</v>
      </c>
      <c r="P804" s="82">
        <v>7.8621999999999996</v>
      </c>
      <c r="Q804" s="82">
        <v>5.2247000000000003</v>
      </c>
      <c r="R804" s="82">
        <v>2.6375000000000002</v>
      </c>
      <c r="S804" s="82">
        <v>0.78639999999999999</v>
      </c>
      <c r="T804" s="82">
        <v>0.53380000000000005</v>
      </c>
      <c r="U804" s="82">
        <v>0.25259999999999999</v>
      </c>
      <c r="V804" s="82">
        <v>3.49E-2</v>
      </c>
      <c r="W804" s="82">
        <v>-1.38E-2</v>
      </c>
      <c r="X804" s="82">
        <v>-0.11020000000000001</v>
      </c>
      <c r="Y804" s="82">
        <v>-1.66E-2</v>
      </c>
      <c r="Z804" s="82">
        <v>-1.5299999999999999E-2</v>
      </c>
      <c r="AA804" s="82">
        <v>-0.1825</v>
      </c>
      <c r="AC804" s="86">
        <v>-3.73E-2</v>
      </c>
      <c r="AD804" s="82">
        <v>2.4799999999999999E-2</v>
      </c>
      <c r="AE804" s="82">
        <v>4.0000000000000001E-3</v>
      </c>
      <c r="AF804" s="82">
        <v>3.0700000000000002E-2</v>
      </c>
      <c r="AG804" s="82">
        <v>0.19589999999999999</v>
      </c>
      <c r="AH804" s="82">
        <v>-5.8299999999999998E-2</v>
      </c>
      <c r="AI804" s="82">
        <v>-0.16120000000000001</v>
      </c>
      <c r="AJ804" s="82">
        <v>4.7999999999999996E-3</v>
      </c>
      <c r="AK804" s="82">
        <v>4.2500000000000003E-2</v>
      </c>
      <c r="AL804" s="82">
        <v>0.20080000000000001</v>
      </c>
      <c r="AM804" s="82">
        <v>-0.1139</v>
      </c>
      <c r="AN804" s="82">
        <v>-3.7600000000000001E-2</v>
      </c>
      <c r="AO804" s="82">
        <v>3.5200000000000002E-2</v>
      </c>
      <c r="AP804" s="82">
        <v>-8.6E-3</v>
      </c>
      <c r="AQ804" s="82">
        <v>6.7400000000000002E-2</v>
      </c>
      <c r="AR804" s="82">
        <v>2.52E-2</v>
      </c>
      <c r="BA804" s="82">
        <v>-8.9700000000000002E-2</v>
      </c>
      <c r="BB804" s="82">
        <v>3.5099999999999999E-2</v>
      </c>
      <c r="BC804" s="82">
        <v>-7.3800000000000004E-2</v>
      </c>
      <c r="BE804" s="82">
        <v>-3.2000000000000002E-3</v>
      </c>
      <c r="BF804" s="82">
        <v>3.04E-2</v>
      </c>
      <c r="BG804" s="82">
        <v>2.7300000000000001E-2</v>
      </c>
      <c r="BH804" s="82">
        <v>-1.47E-2</v>
      </c>
      <c r="BI804" s="82">
        <v>1.5E-3</v>
      </c>
      <c r="BJ804" s="82">
        <v>-6.2E-2</v>
      </c>
      <c r="BK804" s="82">
        <v>6.9099999999999995E-2</v>
      </c>
      <c r="BL804" s="82">
        <v>-2.75E-2</v>
      </c>
      <c r="BM804" s="82">
        <v>-5.4000000000000003E-3</v>
      </c>
      <c r="BN804" s="82">
        <v>-6.9999999999999999E-4</v>
      </c>
      <c r="BO804" s="82">
        <v>3.3599999999999998E-2</v>
      </c>
      <c r="BP804" s="82">
        <v>-9.1800000000000007E-2</v>
      </c>
      <c r="BQ804" s="82">
        <v>7.2999999999999995E-2</v>
      </c>
      <c r="BR804" s="82">
        <v>-1.18E-2</v>
      </c>
      <c r="BS804" s="82">
        <v>9.3299999999999994E-2</v>
      </c>
      <c r="BT804" s="82">
        <v>1.7399999999999999E-2</v>
      </c>
      <c r="CD804" s="82">
        <v>7.51E-2</v>
      </c>
      <c r="CE804" s="82">
        <v>-4.8300000000000003E-2</v>
      </c>
      <c r="CF804" s="82">
        <v>-0.1198</v>
      </c>
      <c r="CG804" s="82">
        <v>-2.0199999999999999E-2</v>
      </c>
      <c r="CH804" s="82">
        <v>6.6100000000000006E-2</v>
      </c>
      <c r="CI804" s="82">
        <v>-2.7E-2</v>
      </c>
      <c r="CK804" s="82">
        <v>-3.09E-2</v>
      </c>
      <c r="CL804" s="82">
        <v>9.0999999999999998E-2</v>
      </c>
      <c r="CM804" s="82">
        <v>4.8399999999999999E-2</v>
      </c>
      <c r="CN804" s="82">
        <v>-3.7100000000000001E-2</v>
      </c>
      <c r="CO804" s="82">
        <v>-1.2E-2</v>
      </c>
      <c r="CP804" s="82">
        <v>-5.4100000000000002E-2</v>
      </c>
      <c r="CQ804" s="82">
        <v>-1.5699999999999999E-2</v>
      </c>
      <c r="CR804" s="82">
        <v>-0.1326</v>
      </c>
      <c r="CS804" s="82">
        <v>5.5999999999999999E-3</v>
      </c>
      <c r="CT804" s="82">
        <v>5.2999999999999999E-2</v>
      </c>
      <c r="CU804" s="82">
        <v>-4.6899999999999997E-2</v>
      </c>
      <c r="CV804" s="82">
        <v>6.54E-2</v>
      </c>
      <c r="CW804" s="82">
        <v>0.14000000000000001</v>
      </c>
    </row>
    <row r="805" spans="1:111" x14ac:dyDescent="0.2">
      <c r="A805" s="82" t="s">
        <v>817</v>
      </c>
      <c r="B805" s="82">
        <v>803</v>
      </c>
      <c r="C805" s="82" t="s">
        <v>1</v>
      </c>
      <c r="D805" s="82" t="s">
        <v>1013</v>
      </c>
      <c r="E805" s="82">
        <v>3</v>
      </c>
      <c r="F805" s="82" t="s">
        <v>81</v>
      </c>
      <c r="G805" s="82">
        <v>10</v>
      </c>
      <c r="H805" s="83">
        <v>8.6058120000000002</v>
      </c>
      <c r="I805" s="46" t="s">
        <v>370</v>
      </c>
      <c r="J805" s="82" t="s">
        <v>1033</v>
      </c>
      <c r="K805" s="82">
        <v>24</v>
      </c>
      <c r="L805" s="84" t="s">
        <v>978</v>
      </c>
      <c r="M805" s="82">
        <v>0</v>
      </c>
      <c r="N805" s="83">
        <v>707.35077999999999</v>
      </c>
      <c r="O805" s="46" t="s">
        <v>351</v>
      </c>
      <c r="P805" s="82">
        <v>7.8460999999999999</v>
      </c>
      <c r="Q805" s="82">
        <v>4.6443000000000003</v>
      </c>
      <c r="R805" s="82">
        <v>3.2018</v>
      </c>
      <c r="S805" s="82">
        <v>1.42</v>
      </c>
      <c r="T805" s="82">
        <v>1.0017</v>
      </c>
      <c r="U805" s="82">
        <v>0.41839999999999999</v>
      </c>
      <c r="V805" s="82">
        <v>-0.15040000000000001</v>
      </c>
      <c r="W805" s="82">
        <v>5.6399999999999999E-2</v>
      </c>
      <c r="X805" s="82">
        <v>0.25659999999999999</v>
      </c>
      <c r="Y805" s="82">
        <v>1.34E-2</v>
      </c>
      <c r="Z805" s="82">
        <v>7.0900000000000005E-2</v>
      </c>
      <c r="AC805" s="86">
        <v>-6.6699999999999995E-2</v>
      </c>
      <c r="AD805" s="82">
        <v>0.14280000000000001</v>
      </c>
      <c r="AE805" s="82">
        <v>0.253</v>
      </c>
      <c r="AF805" s="82">
        <v>-0.3054</v>
      </c>
      <c r="AG805" s="82">
        <v>1.7299999999999999E-2</v>
      </c>
      <c r="AH805" s="82">
        <v>-0.1731</v>
      </c>
      <c r="AI805" s="82">
        <v>-1.9300000000000001E-2</v>
      </c>
      <c r="AJ805" s="82">
        <v>-0.10920000000000001</v>
      </c>
      <c r="AK805" s="82">
        <v>0.17630000000000001</v>
      </c>
      <c r="BA805" s="82">
        <v>3.5999999999999997E-2</v>
      </c>
      <c r="BE805" s="82">
        <v>0.1023</v>
      </c>
      <c r="BF805" s="82">
        <v>1.34E-2</v>
      </c>
      <c r="BG805" s="82">
        <v>-0.1288</v>
      </c>
      <c r="BH805" s="82">
        <v>-1.8E-3</v>
      </c>
      <c r="BI805" s="82">
        <v>-0.26769999999999999</v>
      </c>
      <c r="BJ805" s="82">
        <v>-0.16500000000000001</v>
      </c>
      <c r="BK805" s="82">
        <v>0.17080000000000001</v>
      </c>
      <c r="BL805" s="82">
        <v>0.1981</v>
      </c>
      <c r="BM805" s="82">
        <v>6.9500000000000006E-2</v>
      </c>
      <c r="BN805" s="82">
        <v>-2.6800000000000001E-2</v>
      </c>
      <c r="CD805" s="82">
        <v>-1.2699999999999999E-2</v>
      </c>
      <c r="CF805" s="82">
        <v>-0.13400000000000001</v>
      </c>
      <c r="CG805" s="82">
        <v>0.3206</v>
      </c>
      <c r="CK805" s="82">
        <v>-3.7000000000000002E-3</v>
      </c>
      <c r="CL805" s="82">
        <v>-2.3999999999999998E-3</v>
      </c>
      <c r="CM805" s="82">
        <v>0.1479</v>
      </c>
      <c r="CN805" s="82">
        <v>-1.7100000000000001E-2</v>
      </c>
      <c r="CO805" s="82">
        <v>0.11260000000000001</v>
      </c>
      <c r="CP805" s="82">
        <v>4.8399999999999999E-2</v>
      </c>
      <c r="CQ805" s="82">
        <v>-0.224</v>
      </c>
      <c r="CR805" s="82">
        <v>-0.23549999999999999</v>
      </c>
    </row>
    <row r="806" spans="1:111" x14ac:dyDescent="0.2">
      <c r="A806" s="82" t="s">
        <v>817</v>
      </c>
      <c r="B806" s="82">
        <v>804</v>
      </c>
      <c r="C806" s="82" t="s">
        <v>1</v>
      </c>
      <c r="D806" s="82" t="s">
        <v>1015</v>
      </c>
      <c r="E806" s="82">
        <v>5</v>
      </c>
      <c r="F806" s="82" t="s">
        <v>92</v>
      </c>
      <c r="G806" s="82">
        <v>80</v>
      </c>
      <c r="H806" s="83">
        <v>89.540890000000005</v>
      </c>
      <c r="I806" s="46" t="s">
        <v>754</v>
      </c>
      <c r="J806" s="82" t="s">
        <v>1024</v>
      </c>
      <c r="K806" s="82">
        <v>14</v>
      </c>
      <c r="L806" s="84" t="s">
        <v>203</v>
      </c>
      <c r="M806" s="82">
        <v>55</v>
      </c>
      <c r="N806" s="83">
        <v>438.92837500000002</v>
      </c>
      <c r="O806" s="46" t="s">
        <v>771</v>
      </c>
      <c r="P806" s="82">
        <v>7.8422000000000001</v>
      </c>
      <c r="Q806" s="82">
        <v>4.3235000000000001</v>
      </c>
      <c r="R806" s="82">
        <v>3.5186999999999999</v>
      </c>
      <c r="S806" s="82">
        <v>1.5368999999999999</v>
      </c>
      <c r="T806" s="82">
        <v>0.92430000000000001</v>
      </c>
      <c r="U806" s="82">
        <v>0.61260000000000003</v>
      </c>
      <c r="V806" s="82">
        <v>5.2999999999999999E-2</v>
      </c>
      <c r="W806" s="82">
        <v>0.1983</v>
      </c>
      <c r="X806" s="82">
        <v>-0.24399999999999999</v>
      </c>
      <c r="Y806" s="82">
        <v>-6.0499999999999998E-2</v>
      </c>
      <c r="Z806" s="82">
        <v>3.61E-2</v>
      </c>
      <c r="AC806" s="86">
        <v>-0.1134</v>
      </c>
      <c r="AD806" s="82">
        <v>0.15590000000000001</v>
      </c>
      <c r="AE806" s="82">
        <v>-2.7900000000000001E-2</v>
      </c>
      <c r="AF806" s="82">
        <v>0.4466</v>
      </c>
      <c r="AG806" s="82">
        <v>-6.5100000000000005E-2</v>
      </c>
      <c r="AH806" s="82">
        <v>7.9200000000000007E-2</v>
      </c>
      <c r="AI806" s="82">
        <v>-0.20449999999999999</v>
      </c>
      <c r="AJ806" s="82">
        <v>-0.25750000000000001</v>
      </c>
      <c r="AK806" s="82">
        <v>1.11E-2</v>
      </c>
      <c r="BA806" s="82">
        <v>1.17E-2</v>
      </c>
      <c r="BE806" s="82">
        <v>0.33100000000000002</v>
      </c>
      <c r="BF806" s="82">
        <v>-5.5800000000000002E-2</v>
      </c>
      <c r="BG806" s="82">
        <v>0.104</v>
      </c>
      <c r="BH806" s="82">
        <v>2.98E-2</v>
      </c>
      <c r="BI806" s="82">
        <v>0.10489999999999999</v>
      </c>
      <c r="BJ806" s="82">
        <v>-0.13150000000000001</v>
      </c>
      <c r="BK806" s="82">
        <v>-0.1239</v>
      </c>
      <c r="BL806" s="82">
        <v>-0.1166</v>
      </c>
      <c r="BM806" s="82">
        <v>-4.5199999999999997E-2</v>
      </c>
      <c r="BN806" s="82">
        <v>-0.1082</v>
      </c>
      <c r="CD806" s="82">
        <v>0.18340000000000001</v>
      </c>
      <c r="CF806" s="82">
        <v>-0.43390000000000001</v>
      </c>
      <c r="CG806" s="82">
        <v>6.0600000000000001E-2</v>
      </c>
      <c r="CK806" s="82">
        <v>-2.18E-2</v>
      </c>
      <c r="CL806" s="82">
        <v>-0.16470000000000001</v>
      </c>
      <c r="CM806" s="82">
        <v>-4.9599999999999998E-2</v>
      </c>
      <c r="CN806" s="82">
        <v>-0.1774</v>
      </c>
      <c r="CO806" s="82">
        <v>-2.7900000000000001E-2</v>
      </c>
      <c r="CP806" s="82">
        <v>0.25430000000000003</v>
      </c>
      <c r="CQ806" s="82">
        <v>0.2059</v>
      </c>
      <c r="CR806" s="82">
        <v>0.1711</v>
      </c>
    </row>
    <row r="807" spans="1:111" x14ac:dyDescent="0.2">
      <c r="A807" s="82" t="s">
        <v>817</v>
      </c>
      <c r="B807" s="82">
        <v>805</v>
      </c>
      <c r="C807" s="82" t="s">
        <v>21</v>
      </c>
      <c r="D807" s="82" t="s">
        <v>1035</v>
      </c>
      <c r="E807" s="82">
        <v>1</v>
      </c>
      <c r="F807" s="82" t="s">
        <v>114</v>
      </c>
      <c r="G807" s="82">
        <v>150</v>
      </c>
      <c r="H807" s="83">
        <v>568.04717300000004</v>
      </c>
      <c r="I807" s="46" t="s">
        <v>710</v>
      </c>
      <c r="J807" s="82" t="s">
        <v>1055</v>
      </c>
      <c r="K807" s="82">
        <v>22</v>
      </c>
      <c r="L807" s="84" t="s">
        <v>970</v>
      </c>
      <c r="M807" s="82">
        <v>15</v>
      </c>
      <c r="N807" s="83">
        <v>730.43321500000002</v>
      </c>
      <c r="O807" s="46" t="s">
        <v>680</v>
      </c>
      <c r="P807" s="82">
        <v>7.8198999999999996</v>
      </c>
      <c r="Q807" s="82">
        <v>1.2638</v>
      </c>
      <c r="R807" s="82">
        <v>6.5561999999999996</v>
      </c>
      <c r="S807" s="82">
        <v>2.0196000000000001</v>
      </c>
      <c r="T807" s="82">
        <v>0.2838</v>
      </c>
      <c r="U807" s="82">
        <v>1.7358</v>
      </c>
      <c r="V807" s="82">
        <v>-0.122</v>
      </c>
      <c r="W807" s="82">
        <v>1.35E-2</v>
      </c>
      <c r="X807" s="82">
        <v>0.2001</v>
      </c>
      <c r="Y807" s="82">
        <v>3.0099999999999998E-2</v>
      </c>
      <c r="Z807" s="82">
        <v>0.19109999999999999</v>
      </c>
      <c r="AC807" s="86">
        <v>6.83E-2</v>
      </c>
      <c r="AD807" s="82">
        <v>0.26500000000000001</v>
      </c>
      <c r="AE807" s="82">
        <v>0.1777</v>
      </c>
      <c r="AF807" s="82">
        <v>0.1188</v>
      </c>
      <c r="AG807" s="82">
        <v>-9.0800000000000006E-2</v>
      </c>
      <c r="AH807" s="82">
        <v>-0.13139999999999999</v>
      </c>
      <c r="AI807" s="82">
        <v>-0.1229</v>
      </c>
      <c r="AJ807" s="82">
        <v>-0.25380000000000003</v>
      </c>
      <c r="AK807" s="82">
        <v>-0.25219999999999998</v>
      </c>
      <c r="BA807" s="82">
        <v>4.65E-2</v>
      </c>
      <c r="BE807" s="82">
        <v>5.5599999999999997E-2</v>
      </c>
      <c r="BF807" s="82">
        <v>7.1400000000000005E-2</v>
      </c>
      <c r="BG807" s="82">
        <v>4.5699999999999998E-2</v>
      </c>
      <c r="BH807" s="82">
        <v>-9.4E-2</v>
      </c>
      <c r="BI807" s="82">
        <v>0.17580000000000001</v>
      </c>
      <c r="BJ807" s="82">
        <v>-0.42530000000000001</v>
      </c>
      <c r="BK807" s="82">
        <v>-0.35460000000000003</v>
      </c>
      <c r="BL807" s="82">
        <v>0.1835</v>
      </c>
      <c r="BM807" s="82">
        <v>4.2299999999999997E-2</v>
      </c>
      <c r="BN807" s="82">
        <v>0.25309999999999999</v>
      </c>
      <c r="CD807" s="82">
        <v>-0.21890000000000001</v>
      </c>
      <c r="CF807" s="82">
        <v>-0.58279999999999998</v>
      </c>
      <c r="CG807" s="82">
        <v>-0.35020000000000001</v>
      </c>
      <c r="CK807" s="82">
        <v>-0.29959999999999998</v>
      </c>
      <c r="CL807" s="82">
        <v>1.3053999999999999</v>
      </c>
      <c r="CM807" s="82">
        <v>0.46949999999999997</v>
      </c>
      <c r="CN807" s="82">
        <v>0.13519999999999999</v>
      </c>
      <c r="CO807" s="82">
        <v>-0.25309999999999999</v>
      </c>
      <c r="CP807" s="82">
        <v>4.2799999999999998E-2</v>
      </c>
      <c r="CQ807" s="82">
        <v>-0.3407</v>
      </c>
      <c r="CR807" s="82">
        <v>9.2499999999999999E-2</v>
      </c>
    </row>
    <row r="808" spans="1:111" x14ac:dyDescent="0.2">
      <c r="A808" s="82" t="s">
        <v>817</v>
      </c>
      <c r="B808" s="82">
        <v>806</v>
      </c>
      <c r="C808" s="82" t="s">
        <v>21</v>
      </c>
      <c r="D808" s="82" t="s">
        <v>1042</v>
      </c>
      <c r="E808" s="82">
        <v>8</v>
      </c>
      <c r="F808" s="82" t="s">
        <v>191</v>
      </c>
      <c r="G808" s="82">
        <v>85</v>
      </c>
      <c r="H808" s="83">
        <v>796.65168300000005</v>
      </c>
      <c r="I808" s="46" t="s">
        <v>648</v>
      </c>
      <c r="J808" s="82" t="s">
        <v>1048</v>
      </c>
      <c r="K808" s="82">
        <v>14</v>
      </c>
      <c r="L808" s="84" t="s">
        <v>203</v>
      </c>
      <c r="M808" s="82">
        <v>80</v>
      </c>
      <c r="N808" s="83">
        <v>440.77331800000002</v>
      </c>
      <c r="O808" s="46" t="s">
        <v>347</v>
      </c>
      <c r="P808" s="82">
        <v>7.7933000000000003</v>
      </c>
      <c r="Q808" s="82">
        <v>3.8077000000000001</v>
      </c>
      <c r="R808" s="82">
        <v>3.9855999999999998</v>
      </c>
      <c r="S808" s="82">
        <v>1.7968</v>
      </c>
      <c r="T808" s="82">
        <v>0.82740000000000002</v>
      </c>
      <c r="U808" s="82">
        <v>0.96940000000000004</v>
      </c>
      <c r="V808" s="82">
        <v>0.1988</v>
      </c>
      <c r="W808" s="82">
        <v>-3.5099999999999999E-2</v>
      </c>
      <c r="X808" s="82">
        <v>0.3453</v>
      </c>
      <c r="Y808" s="82">
        <v>-0.32579999999999998</v>
      </c>
      <c r="Z808" s="82">
        <v>-0.23699999999999999</v>
      </c>
      <c r="AC808" s="86">
        <v>-0.20019999999999999</v>
      </c>
      <c r="AD808" s="82">
        <v>0.30149999999999999</v>
      </c>
      <c r="AE808" s="82">
        <v>0.38640000000000002</v>
      </c>
      <c r="AF808" s="82">
        <v>2.6200000000000001E-2</v>
      </c>
      <c r="AG808" s="82">
        <v>0.61040000000000005</v>
      </c>
      <c r="AH808" s="82">
        <v>-0.2215</v>
      </c>
      <c r="AI808" s="82">
        <v>-0.14119999999999999</v>
      </c>
      <c r="AJ808" s="82">
        <v>-0.16869999999999999</v>
      </c>
      <c r="AK808" s="82">
        <v>-3.0099999999999998E-2</v>
      </c>
      <c r="BA808" s="82">
        <v>-4.3999999999999997E-2</v>
      </c>
      <c r="BE808" s="82">
        <v>-4.0800000000000003E-2</v>
      </c>
      <c r="BF808" s="82">
        <v>-6.4000000000000001E-2</v>
      </c>
      <c r="BG808" s="82">
        <v>-4.0300000000000002E-2</v>
      </c>
      <c r="BH808" s="82">
        <v>3.6799999999999999E-2</v>
      </c>
      <c r="BI808" s="82">
        <v>-0.50639999999999996</v>
      </c>
      <c r="BJ808" s="82">
        <v>0.58009999999999995</v>
      </c>
      <c r="BK808" s="82">
        <v>-0.26179999999999998</v>
      </c>
      <c r="BL808" s="82">
        <v>0.31459999999999999</v>
      </c>
      <c r="BM808" s="82">
        <v>-0.113</v>
      </c>
      <c r="BN808" s="82">
        <v>0.1389</v>
      </c>
      <c r="CD808" s="82">
        <v>-0.31950000000000001</v>
      </c>
      <c r="CF808" s="82">
        <v>-4.9000000000000002E-2</v>
      </c>
      <c r="CG808" s="82">
        <v>0.77049999999999996</v>
      </c>
      <c r="CK808" s="82">
        <v>-0.34320000000000001</v>
      </c>
      <c r="CL808" s="82">
        <v>0.53839999999999999</v>
      </c>
      <c r="CM808" s="82">
        <v>-0.53010000000000002</v>
      </c>
      <c r="CN808" s="82">
        <v>0.41670000000000001</v>
      </c>
      <c r="CO808" s="82">
        <v>-8.5500000000000007E-2</v>
      </c>
      <c r="CP808" s="82">
        <v>-0.26450000000000001</v>
      </c>
      <c r="CQ808" s="82">
        <v>-0.192</v>
      </c>
      <c r="CR808" s="82">
        <v>5.8299999999999998E-2</v>
      </c>
    </row>
    <row r="809" spans="1:111" x14ac:dyDescent="0.2">
      <c r="A809" s="82" t="s">
        <v>817</v>
      </c>
      <c r="B809" s="82">
        <v>807</v>
      </c>
      <c r="C809" s="82" t="s">
        <v>1</v>
      </c>
      <c r="D809" s="82" t="s">
        <v>1012</v>
      </c>
      <c r="E809" s="82">
        <v>2</v>
      </c>
      <c r="F809" s="82" t="s">
        <v>235</v>
      </c>
      <c r="G809" s="82">
        <v>150</v>
      </c>
      <c r="H809" s="83">
        <v>675.55956400000002</v>
      </c>
      <c r="I809" s="46" t="s">
        <v>368</v>
      </c>
      <c r="J809" s="82" t="s">
        <v>1027</v>
      </c>
      <c r="K809" s="82">
        <v>17</v>
      </c>
      <c r="L809" s="84" t="s">
        <v>125</v>
      </c>
      <c r="M809" s="82">
        <v>135</v>
      </c>
      <c r="N809" s="83">
        <v>604.12235999999996</v>
      </c>
      <c r="O809" s="46" t="s">
        <v>164</v>
      </c>
      <c r="P809" s="82">
        <v>7.7808000000000002</v>
      </c>
      <c r="Q809" s="82">
        <v>2.0392000000000001</v>
      </c>
      <c r="R809" s="82">
        <v>5.7416</v>
      </c>
      <c r="S809" s="82">
        <v>1.0786</v>
      </c>
      <c r="T809" s="82">
        <v>0.39129999999999998</v>
      </c>
      <c r="U809" s="82">
        <v>0.68730000000000002</v>
      </c>
      <c r="V809" s="82">
        <v>-0.123</v>
      </c>
      <c r="W809" s="82">
        <v>0.1595</v>
      </c>
      <c r="X809" s="82">
        <v>-0.16550000000000001</v>
      </c>
      <c r="Y809" s="82">
        <v>-0.3513</v>
      </c>
      <c r="Z809" s="82">
        <v>0.1585</v>
      </c>
      <c r="AC809" s="86">
        <v>6.6600000000000006E-2</v>
      </c>
      <c r="AD809" s="82">
        <v>0.27389999999999998</v>
      </c>
      <c r="AE809" s="82">
        <v>0.21909999999999999</v>
      </c>
      <c r="AF809" s="82">
        <v>-0.1489</v>
      </c>
      <c r="AG809" s="82">
        <v>-2.3E-3</v>
      </c>
      <c r="AH809" s="82">
        <v>-0.23899999999999999</v>
      </c>
      <c r="AI809" s="82">
        <v>-6.3100000000000003E-2</v>
      </c>
      <c r="AJ809" s="82">
        <v>-1.38E-2</v>
      </c>
      <c r="AK809" s="82">
        <v>0.1002</v>
      </c>
      <c r="BA809" s="82">
        <v>4.3099999999999999E-2</v>
      </c>
      <c r="BE809" s="82">
        <v>0.40589999999999998</v>
      </c>
      <c r="BF809" s="82">
        <v>0.14219999999999999</v>
      </c>
      <c r="BG809" s="82">
        <v>-1.2500000000000001E-2</v>
      </c>
      <c r="BH809" s="82">
        <v>5.2499999999999998E-2</v>
      </c>
      <c r="BI809" s="82">
        <v>-0.26369999999999999</v>
      </c>
      <c r="BJ809" s="82">
        <v>3.2300000000000002E-2</v>
      </c>
      <c r="BK809" s="82">
        <v>-2.2100000000000002E-2</v>
      </c>
      <c r="BL809" s="82">
        <v>-0.21959999999999999</v>
      </c>
      <c r="BM809" s="82">
        <v>-5.4100000000000002E-2</v>
      </c>
      <c r="BN809" s="82">
        <v>-0.10390000000000001</v>
      </c>
      <c r="CD809" s="82">
        <v>-1.1999999999999999E-3</v>
      </c>
      <c r="CF809" s="82">
        <v>-0.376</v>
      </c>
      <c r="CG809" s="82">
        <v>-4.5900000000000003E-2</v>
      </c>
      <c r="CK809" s="82">
        <v>-0.2039</v>
      </c>
      <c r="CL809" s="82">
        <v>0.11</v>
      </c>
      <c r="CM809" s="82">
        <v>0.41660000000000003</v>
      </c>
      <c r="CN809" s="82">
        <v>0.17860000000000001</v>
      </c>
      <c r="CO809" s="82">
        <v>-0.13189999999999999</v>
      </c>
      <c r="CP809" s="82">
        <v>-0.27300000000000002</v>
      </c>
      <c r="CQ809" s="82">
        <v>7.8600000000000003E-2</v>
      </c>
      <c r="CR809" s="82">
        <v>0.248</v>
      </c>
    </row>
    <row r="810" spans="1:111" x14ac:dyDescent="0.2">
      <c r="A810" s="82" t="s">
        <v>817</v>
      </c>
      <c r="B810" s="82">
        <v>808</v>
      </c>
      <c r="C810" s="82" t="s">
        <v>21</v>
      </c>
      <c r="D810" s="82" t="s">
        <v>1046</v>
      </c>
      <c r="E810" s="82">
        <v>12</v>
      </c>
      <c r="F810" s="82" t="s">
        <v>103</v>
      </c>
      <c r="G810" s="82">
        <v>80</v>
      </c>
      <c r="H810" s="83">
        <v>649.67911600000002</v>
      </c>
      <c r="I810" s="46" t="s">
        <v>605</v>
      </c>
      <c r="J810" s="82" t="s">
        <v>1049</v>
      </c>
      <c r="K810" s="82">
        <v>15</v>
      </c>
      <c r="L810" s="84" t="s">
        <v>272</v>
      </c>
      <c r="M810" s="82">
        <v>80</v>
      </c>
      <c r="N810" s="83">
        <v>594.34116100000006</v>
      </c>
      <c r="O810" s="46" t="s">
        <v>611</v>
      </c>
      <c r="P810" s="82">
        <v>7.7671000000000001</v>
      </c>
      <c r="Q810" s="82">
        <v>4.1459999999999999</v>
      </c>
      <c r="R810" s="82">
        <v>3.6211000000000002</v>
      </c>
      <c r="S810" s="82">
        <v>1.6782999999999999</v>
      </c>
      <c r="T810" s="82">
        <v>1.1009</v>
      </c>
      <c r="U810" s="82">
        <v>0.57740000000000002</v>
      </c>
      <c r="V810" s="82">
        <v>0.1386</v>
      </c>
      <c r="W810" s="82">
        <v>8.2900000000000001E-2</v>
      </c>
      <c r="X810" s="82">
        <v>0.39140000000000003</v>
      </c>
      <c r="Y810" s="82">
        <v>0.19020000000000001</v>
      </c>
      <c r="Z810" s="82">
        <v>-0.1578</v>
      </c>
      <c r="AC810" s="86">
        <v>-0.1201</v>
      </c>
      <c r="AD810" s="82">
        <v>0.71399999999999997</v>
      </c>
      <c r="AE810" s="82">
        <v>-0.2341</v>
      </c>
      <c r="AF810" s="82">
        <v>-0.47049999999999997</v>
      </c>
      <c r="AG810" s="82">
        <v>0.51529999999999998</v>
      </c>
      <c r="AH810" s="82">
        <v>-0.31659999999999999</v>
      </c>
      <c r="AI810" s="82">
        <v>-2.3400000000000001E-2</v>
      </c>
      <c r="AJ810" s="82">
        <v>-0.39579999999999999</v>
      </c>
      <c r="AK810" s="82">
        <v>0.29870000000000002</v>
      </c>
      <c r="BA810" s="82">
        <v>-0.187</v>
      </c>
      <c r="BE810" s="82">
        <v>-9.35E-2</v>
      </c>
      <c r="BF810" s="82">
        <v>-0.1852</v>
      </c>
      <c r="BG810" s="82">
        <v>-1E-3</v>
      </c>
      <c r="BH810" s="82">
        <v>0.19850000000000001</v>
      </c>
      <c r="BI810" s="82">
        <v>0.45469999999999999</v>
      </c>
      <c r="BJ810" s="82">
        <v>4.7699999999999999E-2</v>
      </c>
      <c r="BK810" s="82">
        <v>0.19869999999999999</v>
      </c>
      <c r="BL810" s="82">
        <v>-8.3699999999999997E-2</v>
      </c>
      <c r="BM810" s="82">
        <v>3.1099999999999999E-2</v>
      </c>
      <c r="BN810" s="82">
        <v>-0.38019999999999998</v>
      </c>
      <c r="CD810" s="82">
        <v>-0.2964</v>
      </c>
      <c r="CF810" s="82">
        <v>0.2737</v>
      </c>
      <c r="CG810" s="82">
        <v>0.39800000000000002</v>
      </c>
      <c r="CK810" s="82">
        <v>-0.14610000000000001</v>
      </c>
      <c r="CL810" s="82">
        <v>7.4999999999999997E-2</v>
      </c>
      <c r="CM810" s="82">
        <v>0.39229999999999998</v>
      </c>
      <c r="CN810" s="82">
        <v>0.31929999999999997</v>
      </c>
      <c r="CO810" s="82">
        <v>-0.48620000000000002</v>
      </c>
      <c r="CP810" s="82">
        <v>-0.15570000000000001</v>
      </c>
      <c r="CQ810" s="82">
        <v>-0.35270000000000001</v>
      </c>
      <c r="CR810" s="82">
        <v>-2.12E-2</v>
      </c>
    </row>
    <row r="811" spans="1:111" x14ac:dyDescent="0.2">
      <c r="A811" s="82" t="s">
        <v>817</v>
      </c>
      <c r="B811" s="82">
        <v>809</v>
      </c>
      <c r="C811" s="82" t="s">
        <v>1</v>
      </c>
      <c r="D811" s="82" t="s">
        <v>1011</v>
      </c>
      <c r="E811" s="82">
        <v>1</v>
      </c>
      <c r="F811" s="82" t="s">
        <v>114</v>
      </c>
      <c r="G811" s="82">
        <v>165</v>
      </c>
      <c r="H811" s="83">
        <v>578.79013599999996</v>
      </c>
      <c r="I811" s="46" t="s">
        <v>549</v>
      </c>
      <c r="J811" s="82" t="s">
        <v>1034</v>
      </c>
      <c r="K811" s="82">
        <v>25</v>
      </c>
      <c r="L811" s="84" t="s">
        <v>109</v>
      </c>
      <c r="M811" s="82">
        <v>90</v>
      </c>
      <c r="N811" s="83">
        <v>78.504848999999993</v>
      </c>
      <c r="O811" s="46" t="s">
        <v>112</v>
      </c>
      <c r="P811" s="82">
        <v>7.7590000000000003</v>
      </c>
      <c r="Q811" s="82">
        <v>4.7016999999999998</v>
      </c>
      <c r="R811" s="82">
        <v>3.0573999999999999</v>
      </c>
      <c r="S811" s="82">
        <v>1.5504</v>
      </c>
      <c r="T811" s="82">
        <v>0.95279999999999998</v>
      </c>
      <c r="U811" s="82">
        <v>0.59770000000000001</v>
      </c>
      <c r="V811" s="82">
        <v>-2.23E-2</v>
      </c>
      <c r="W811" s="82">
        <v>-0.28539999999999999</v>
      </c>
      <c r="X811" s="82">
        <v>0.25380000000000003</v>
      </c>
      <c r="Y811" s="82">
        <v>-0.18190000000000001</v>
      </c>
      <c r="Z811" s="82">
        <v>2.2100000000000002E-2</v>
      </c>
      <c r="AC811" s="86">
        <v>8.1799999999999998E-2</v>
      </c>
      <c r="AD811" s="82">
        <v>2.4799999999999999E-2</v>
      </c>
      <c r="AE811" s="82">
        <v>-0.18970000000000001</v>
      </c>
      <c r="AF811" s="82">
        <v>0.1464</v>
      </c>
      <c r="AG811" s="82">
        <v>-0.14710000000000001</v>
      </c>
      <c r="AH811" s="82">
        <v>5.5899999999999998E-2</v>
      </c>
      <c r="AI811" s="82">
        <v>0.1981</v>
      </c>
      <c r="AJ811" s="82">
        <v>5.5E-2</v>
      </c>
      <c r="AK811" s="82">
        <v>-6.5600000000000006E-2</v>
      </c>
      <c r="BA811" s="82">
        <v>0.2442</v>
      </c>
      <c r="BE811" s="82">
        <v>0.35780000000000001</v>
      </c>
      <c r="BF811" s="82">
        <v>0.12520000000000001</v>
      </c>
      <c r="BG811" s="82">
        <v>-0.92159999999999997</v>
      </c>
      <c r="BH811" s="82">
        <v>4.99E-2</v>
      </c>
      <c r="BI811" s="82">
        <v>-0.71650000000000003</v>
      </c>
      <c r="BJ811" s="82">
        <v>0.1628</v>
      </c>
      <c r="BK811" s="82">
        <v>0.10589999999999999</v>
      </c>
      <c r="BL811" s="82">
        <v>0.20180000000000001</v>
      </c>
      <c r="BM811" s="82">
        <v>0.22020000000000001</v>
      </c>
      <c r="BN811" s="82">
        <v>0.17030000000000001</v>
      </c>
      <c r="CD811" s="82">
        <v>-0.20130000000000001</v>
      </c>
      <c r="CF811" s="82">
        <v>0.24429999999999999</v>
      </c>
      <c r="CG811" s="82">
        <v>-4.9299999999999997E-2</v>
      </c>
      <c r="CK811" s="82">
        <v>-4.53E-2</v>
      </c>
      <c r="CL811" s="82">
        <v>-0.112</v>
      </c>
      <c r="CM811" s="82">
        <v>-4.87E-2</v>
      </c>
      <c r="CN811" s="82">
        <v>0.46029999999999999</v>
      </c>
      <c r="CO811" s="82">
        <v>0.16339999999999999</v>
      </c>
      <c r="CP811" s="82">
        <v>-0.10340000000000001</v>
      </c>
      <c r="CQ811" s="82">
        <v>-9.7100000000000006E-2</v>
      </c>
      <c r="CR811" s="82">
        <v>-0.21110000000000001</v>
      </c>
    </row>
    <row r="812" spans="1:111" x14ac:dyDescent="0.2">
      <c r="A812" s="82" t="s">
        <v>817</v>
      </c>
      <c r="B812" s="82">
        <v>810</v>
      </c>
      <c r="C812" s="82" t="s">
        <v>21</v>
      </c>
      <c r="D812" s="82" t="s">
        <v>1038</v>
      </c>
      <c r="E812" s="82">
        <v>3</v>
      </c>
      <c r="F812" s="82" t="s">
        <v>81</v>
      </c>
      <c r="G812" s="82">
        <v>75</v>
      </c>
      <c r="H812" s="83">
        <v>433.27488399999999</v>
      </c>
      <c r="I812" s="46" t="s">
        <v>634</v>
      </c>
      <c r="J812" s="82" t="s">
        <v>1053</v>
      </c>
      <c r="K812" s="82">
        <v>20</v>
      </c>
      <c r="L812" s="84" t="s">
        <v>175</v>
      </c>
      <c r="M812" s="82">
        <v>100</v>
      </c>
      <c r="N812" s="83">
        <v>461.35914000000002</v>
      </c>
      <c r="O812" s="46" t="s">
        <v>369</v>
      </c>
      <c r="P812" s="82">
        <v>7.7557</v>
      </c>
      <c r="Q812" s="82">
        <v>1.1888000000000001</v>
      </c>
      <c r="R812" s="82">
        <v>6.5669000000000004</v>
      </c>
      <c r="S812" s="82">
        <v>2.0428999999999999</v>
      </c>
      <c r="T812" s="82">
        <v>0.30009999999999998</v>
      </c>
      <c r="U812" s="82">
        <v>1.7427999999999999</v>
      </c>
      <c r="V812" s="82">
        <v>7.0400000000000004E-2</v>
      </c>
      <c r="W812" s="82">
        <v>-0.1492</v>
      </c>
      <c r="X812" s="82">
        <v>0.2072</v>
      </c>
      <c r="Y812" s="82">
        <v>0.10059999999999999</v>
      </c>
      <c r="Z812" s="82">
        <v>-0.12859999999999999</v>
      </c>
      <c r="AC812" s="86">
        <v>0.16020000000000001</v>
      </c>
      <c r="AD812" s="82">
        <v>-0.69330000000000003</v>
      </c>
      <c r="AE812" s="82">
        <v>0.26069999999999999</v>
      </c>
      <c r="AF812" s="82">
        <v>-0.17710000000000001</v>
      </c>
      <c r="AG812" s="82">
        <v>-0.21779999999999999</v>
      </c>
      <c r="AH812" s="82">
        <v>0.29509999999999997</v>
      </c>
      <c r="AI812" s="82">
        <v>-0.1048</v>
      </c>
      <c r="AJ812" s="82">
        <v>0.25480000000000003</v>
      </c>
      <c r="AK812" s="82">
        <v>0.25019999999999998</v>
      </c>
      <c r="BA812" s="82">
        <v>0.1046</v>
      </c>
      <c r="BE812" s="82">
        <v>7.8399999999999997E-2</v>
      </c>
      <c r="BF812" s="82">
        <v>-3.7400000000000003E-2</v>
      </c>
      <c r="BG812" s="82">
        <v>3.0200000000000001E-2</v>
      </c>
      <c r="BH812" s="82">
        <v>-0.15459999999999999</v>
      </c>
      <c r="BI812" s="82">
        <v>1.5699999999999999E-2</v>
      </c>
      <c r="BJ812" s="82">
        <v>-0.40360000000000001</v>
      </c>
      <c r="BK812" s="82">
        <v>0.1123</v>
      </c>
      <c r="BL812" s="82">
        <v>-7.3800000000000004E-2</v>
      </c>
      <c r="BM812" s="82">
        <v>0.2177</v>
      </c>
      <c r="BN812" s="82">
        <v>0.1105</v>
      </c>
      <c r="CD812" s="82">
        <v>-0.1258</v>
      </c>
      <c r="CF812" s="82">
        <v>0.16259999999999999</v>
      </c>
      <c r="CG812" s="82">
        <v>-0.35060000000000002</v>
      </c>
      <c r="CK812" s="82">
        <v>6.1000000000000004E-3</v>
      </c>
      <c r="CL812" s="82">
        <v>-0.39760000000000001</v>
      </c>
      <c r="CM812" s="82">
        <v>-0.50519999999999998</v>
      </c>
      <c r="CN812" s="82">
        <v>1.1271</v>
      </c>
      <c r="CO812" s="82">
        <v>-0.43480000000000002</v>
      </c>
      <c r="CP812" s="82">
        <v>-6.3399999999999998E-2</v>
      </c>
      <c r="CQ812" s="82">
        <v>-0.18890000000000001</v>
      </c>
      <c r="CR812" s="82">
        <v>0.77059999999999995</v>
      </c>
    </row>
    <row r="813" spans="1:111" x14ac:dyDescent="0.2">
      <c r="A813" s="82" t="s">
        <v>817</v>
      </c>
      <c r="B813" s="82">
        <v>811</v>
      </c>
      <c r="C813" s="82" t="s">
        <v>2</v>
      </c>
      <c r="D813" s="82" t="s">
        <v>1070</v>
      </c>
      <c r="E813" s="82">
        <v>12</v>
      </c>
      <c r="F813" s="82" t="s">
        <v>103</v>
      </c>
      <c r="G813" s="82">
        <v>45</v>
      </c>
      <c r="H813" s="83">
        <v>404.013802</v>
      </c>
      <c r="I813" s="46" t="s">
        <v>587</v>
      </c>
      <c r="J813" s="82" t="s">
        <v>1080</v>
      </c>
      <c r="K813" s="82">
        <v>23</v>
      </c>
      <c r="L813" s="84" t="s">
        <v>971</v>
      </c>
      <c r="M813" s="82">
        <v>0</v>
      </c>
      <c r="N813" s="83">
        <v>1.340749</v>
      </c>
      <c r="O813" s="46" t="s">
        <v>326</v>
      </c>
      <c r="P813" s="82">
        <v>7.7489999999999997</v>
      </c>
      <c r="Q813" s="82">
        <v>4.9043000000000001</v>
      </c>
      <c r="R813" s="82">
        <v>2.8447</v>
      </c>
      <c r="S813" s="82">
        <v>0.91749999999999998</v>
      </c>
      <c r="T813" s="82">
        <v>0.60950000000000004</v>
      </c>
      <c r="U813" s="82">
        <v>0.308</v>
      </c>
      <c r="V813" s="82">
        <v>-5.1799999999999999E-2</v>
      </c>
      <c r="W813" s="82">
        <v>-1.1599999999999999E-2</v>
      </c>
      <c r="X813" s="82">
        <v>0.1167</v>
      </c>
      <c r="Y813" s="82">
        <v>8.9499999999999996E-2</v>
      </c>
      <c r="Z813" s="82">
        <v>1E-3</v>
      </c>
      <c r="AA813" s="82">
        <v>-7.5499999999999998E-2</v>
      </c>
      <c r="AC813" s="86">
        <v>-1.38E-2</v>
      </c>
      <c r="AD813" s="82">
        <v>5.04E-2</v>
      </c>
      <c r="AE813" s="82">
        <v>1.37E-2</v>
      </c>
      <c r="AF813" s="82">
        <v>-0.05</v>
      </c>
      <c r="AG813" s="82">
        <v>-9.3700000000000006E-2</v>
      </c>
      <c r="AH813" s="82">
        <v>-2.2000000000000001E-3</v>
      </c>
      <c r="AI813" s="82">
        <v>-8.8900000000000007E-2</v>
      </c>
      <c r="AJ813" s="82">
        <v>-3.04E-2</v>
      </c>
      <c r="AK813" s="82">
        <v>-0.11219999999999999</v>
      </c>
      <c r="AL813" s="82">
        <v>0.1497</v>
      </c>
      <c r="AM813" s="82">
        <v>4.53E-2</v>
      </c>
      <c r="AN813" s="82">
        <v>0.1128</v>
      </c>
      <c r="AO813" s="82">
        <v>4.99E-2</v>
      </c>
      <c r="AP813" s="82">
        <v>-1.7000000000000001E-2</v>
      </c>
      <c r="AQ813" s="82">
        <v>-7.8399999999999997E-2</v>
      </c>
      <c r="AR813" s="82">
        <v>0.05</v>
      </c>
      <c r="BA813" s="82">
        <v>5.5599999999999997E-2</v>
      </c>
      <c r="BB813" s="82">
        <v>-1.5699999999999999E-2</v>
      </c>
      <c r="BC813" s="82">
        <v>-9.4999999999999998E-3</v>
      </c>
      <c r="BE813" s="82">
        <v>-5.57E-2</v>
      </c>
      <c r="BF813" s="82">
        <v>-4.8899999999999999E-2</v>
      </c>
      <c r="BG813" s="82">
        <v>-8.3999999999999995E-3</v>
      </c>
      <c r="BH813" s="82">
        <v>-2.5700000000000001E-2</v>
      </c>
      <c r="BI813" s="82">
        <v>-6.6900000000000001E-2</v>
      </c>
      <c r="BJ813" s="82">
        <v>-5.16E-2</v>
      </c>
      <c r="BK813" s="82">
        <v>-4.5499999999999999E-2</v>
      </c>
      <c r="BL813" s="82">
        <v>1.11E-2</v>
      </c>
      <c r="BM813" s="82">
        <v>9.2200000000000004E-2</v>
      </c>
      <c r="BN813" s="82">
        <v>-9.3100000000000002E-2</v>
      </c>
      <c r="BO813" s="82">
        <v>3.2199999999999999E-2</v>
      </c>
      <c r="BP813" s="82">
        <v>0.1043</v>
      </c>
      <c r="BQ813" s="82">
        <v>1.18E-2</v>
      </c>
      <c r="BR813" s="82">
        <v>-4.5999999999999999E-3</v>
      </c>
      <c r="BS813" s="82">
        <v>4.4400000000000002E-2</v>
      </c>
      <c r="BT813" s="82">
        <v>7.3899999999999993E-2</v>
      </c>
      <c r="CD813" s="82">
        <v>5.0000000000000001E-4</v>
      </c>
      <c r="CE813" s="82">
        <v>7.2300000000000003E-2</v>
      </c>
      <c r="CF813" s="82">
        <v>-0.13200000000000001</v>
      </c>
      <c r="CG813" s="82">
        <v>3.6600000000000001E-2</v>
      </c>
      <c r="CH813" s="82">
        <v>-5.9700000000000003E-2</v>
      </c>
      <c r="CI813" s="82">
        <v>0.17419999999999999</v>
      </c>
      <c r="CK813" s="82">
        <v>-0.1193</v>
      </c>
      <c r="CL813" s="82">
        <v>-4.2000000000000003E-2</v>
      </c>
      <c r="CM813" s="82">
        <v>-6.9400000000000003E-2</v>
      </c>
      <c r="CN813" s="82">
        <v>-5.9400000000000001E-2</v>
      </c>
      <c r="CO813" s="82">
        <v>0.1497</v>
      </c>
      <c r="CP813" s="82">
        <v>0.1163</v>
      </c>
      <c r="CQ813" s="82">
        <v>5.2999999999999999E-2</v>
      </c>
      <c r="CR813" s="82">
        <v>-3.1600000000000003E-2</v>
      </c>
      <c r="CS813" s="82">
        <v>6.6100000000000006E-2</v>
      </c>
      <c r="CT813" s="82">
        <v>-4.5600000000000002E-2</v>
      </c>
      <c r="CU813" s="82">
        <v>-1.38E-2</v>
      </c>
      <c r="CV813" s="82">
        <v>-5.67E-2</v>
      </c>
      <c r="CW813" s="82">
        <v>-3.9E-2</v>
      </c>
    </row>
    <row r="814" spans="1:111" x14ac:dyDescent="0.2">
      <c r="A814" s="82" t="s">
        <v>817</v>
      </c>
      <c r="B814" s="82">
        <v>812</v>
      </c>
      <c r="C814" s="82" t="s">
        <v>1</v>
      </c>
      <c r="D814" s="82" t="s">
        <v>1012</v>
      </c>
      <c r="E814" s="82">
        <v>2</v>
      </c>
      <c r="F814" s="82" t="s">
        <v>235</v>
      </c>
      <c r="G814" s="82">
        <v>115</v>
      </c>
      <c r="H814" s="83">
        <v>641.19921399999998</v>
      </c>
      <c r="I814" s="46" t="s">
        <v>523</v>
      </c>
      <c r="J814" s="82" t="s">
        <v>1017</v>
      </c>
      <c r="K814" s="82">
        <v>7</v>
      </c>
      <c r="L814" s="84" t="s">
        <v>100</v>
      </c>
      <c r="M814" s="82">
        <v>55</v>
      </c>
      <c r="N814" s="83">
        <v>44.630695000000003</v>
      </c>
      <c r="O814" s="46" t="s">
        <v>589</v>
      </c>
      <c r="P814" s="82">
        <v>7.7435</v>
      </c>
      <c r="Q814" s="82">
        <v>4.7020999999999997</v>
      </c>
      <c r="R814" s="82">
        <v>3.0413999999999999</v>
      </c>
      <c r="S814" s="82">
        <v>1.5992999999999999</v>
      </c>
      <c r="T814" s="82">
        <v>0.92689999999999995</v>
      </c>
      <c r="U814" s="82">
        <v>0.6724</v>
      </c>
      <c r="V814" s="82">
        <v>6.7000000000000004E-2</v>
      </c>
      <c r="W814" s="82">
        <v>6.6699999999999995E-2</v>
      </c>
      <c r="X814" s="82">
        <v>0.24349999999999999</v>
      </c>
      <c r="Y814" s="82">
        <v>0.18260000000000001</v>
      </c>
      <c r="Z814" s="82">
        <v>-2.2200000000000001E-2</v>
      </c>
      <c r="AC814" s="86">
        <v>8.14E-2</v>
      </c>
      <c r="AD814" s="82">
        <v>0.2104</v>
      </c>
      <c r="AE814" s="82">
        <v>0.20469999999999999</v>
      </c>
      <c r="AF814" s="82">
        <v>-0.64510000000000001</v>
      </c>
      <c r="AG814" s="82">
        <v>9.9000000000000008E-3</v>
      </c>
      <c r="AH814" s="82">
        <v>-6.13E-2</v>
      </c>
      <c r="AI814" s="82">
        <v>-7.1400000000000005E-2</v>
      </c>
      <c r="AJ814" s="82">
        <v>0.183</v>
      </c>
      <c r="AK814" s="82">
        <v>-7.1800000000000003E-2</v>
      </c>
      <c r="BA814" s="82">
        <v>5.2400000000000002E-2</v>
      </c>
      <c r="BE814" s="82">
        <v>-1.95E-2</v>
      </c>
      <c r="BF814" s="82">
        <v>-6.7000000000000002E-3</v>
      </c>
      <c r="BG814" s="82">
        <v>-0.1215</v>
      </c>
      <c r="BH814" s="82">
        <v>0.1115</v>
      </c>
      <c r="BI814" s="82">
        <v>1.9199999999999998E-2</v>
      </c>
      <c r="BJ814" s="82">
        <v>0.15279999999999999</v>
      </c>
      <c r="BK814" s="82">
        <v>-0.1027</v>
      </c>
      <c r="BL814" s="82">
        <v>1.2200000000000001E-2</v>
      </c>
      <c r="BM814" s="82">
        <v>-6.2799999999999995E-2</v>
      </c>
      <c r="BN814" s="82">
        <v>-3.49E-2</v>
      </c>
      <c r="CC814" s="87"/>
      <c r="CD814" s="82">
        <v>-0.1242</v>
      </c>
      <c r="CF814" s="82">
        <v>7.22E-2</v>
      </c>
      <c r="CG814" s="82">
        <v>0.24299999999999999</v>
      </c>
      <c r="CH814" s="87"/>
      <c r="CI814" s="87"/>
      <c r="CJ814" s="87"/>
      <c r="CK814" s="82">
        <v>0.14610000000000001</v>
      </c>
      <c r="CL814" s="82">
        <v>0.18779999999999999</v>
      </c>
      <c r="CM814" s="82">
        <v>0.3508</v>
      </c>
      <c r="CN814" s="82">
        <v>-0.31919999999999998</v>
      </c>
      <c r="CO814" s="82">
        <v>-0.26250000000000001</v>
      </c>
      <c r="CP814" s="82">
        <v>-0.1018</v>
      </c>
      <c r="CQ814" s="82">
        <v>-7.6799999999999993E-2</v>
      </c>
      <c r="CR814" s="82">
        <v>-0.11559999999999999</v>
      </c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</row>
    <row r="815" spans="1:111" x14ac:dyDescent="0.2">
      <c r="A815" s="82" t="s">
        <v>817</v>
      </c>
      <c r="B815" s="82">
        <v>813</v>
      </c>
      <c r="C815" s="82" t="s">
        <v>21</v>
      </c>
      <c r="D815" s="82" t="s">
        <v>1038</v>
      </c>
      <c r="E815" s="82">
        <v>3</v>
      </c>
      <c r="F815" s="82" t="s">
        <v>81</v>
      </c>
      <c r="G815" s="82">
        <v>115</v>
      </c>
      <c r="H815" s="83">
        <v>487.18980499999998</v>
      </c>
      <c r="I815" s="46" t="s">
        <v>88</v>
      </c>
      <c r="J815" s="82" t="s">
        <v>1040</v>
      </c>
      <c r="K815" s="82">
        <v>6</v>
      </c>
      <c r="L815" s="84" t="s">
        <v>97</v>
      </c>
      <c r="M815" s="82">
        <v>35</v>
      </c>
      <c r="N815" s="83">
        <v>16.558157999999999</v>
      </c>
      <c r="O815" s="46" t="s">
        <v>537</v>
      </c>
      <c r="P815" s="82">
        <v>7.7377000000000002</v>
      </c>
      <c r="Q815" s="82">
        <v>2.6233</v>
      </c>
      <c r="R815" s="82">
        <v>5.1143999999999998</v>
      </c>
      <c r="S815" s="82">
        <v>2.3334999999999999</v>
      </c>
      <c r="T815" s="82">
        <v>0.60299999999999998</v>
      </c>
      <c r="U815" s="82">
        <v>1.7304999999999999</v>
      </c>
      <c r="V815" s="82">
        <v>0.27810000000000001</v>
      </c>
      <c r="W815" s="82">
        <v>0.189</v>
      </c>
      <c r="X815" s="82">
        <v>-0.29420000000000002</v>
      </c>
      <c r="Y815" s="82">
        <v>0.64759999999999995</v>
      </c>
      <c r="Z815" s="82">
        <v>-0.2581</v>
      </c>
      <c r="AC815" s="86">
        <v>-4.3299999999999998E-2</v>
      </c>
      <c r="AD815" s="82">
        <v>-4.8300000000000003E-2</v>
      </c>
      <c r="AE815" s="82">
        <v>0.29060000000000002</v>
      </c>
      <c r="AF815" s="82">
        <v>0.1145</v>
      </c>
      <c r="AG815" s="82">
        <v>-0.3579</v>
      </c>
      <c r="AH815" s="82">
        <v>-7.1800000000000003E-2</v>
      </c>
      <c r="AI815" s="82">
        <v>-0.2427</v>
      </c>
      <c r="AJ815" s="82">
        <v>-4.1700000000000001E-2</v>
      </c>
      <c r="AK815" s="82">
        <v>1.0999999999999999E-2</v>
      </c>
      <c r="BA815" s="82">
        <v>-0.28349999999999997</v>
      </c>
      <c r="BE815" s="82">
        <v>0.3342</v>
      </c>
      <c r="BF815" s="82">
        <v>-0.24660000000000001</v>
      </c>
      <c r="BG815" s="82">
        <v>0.64400000000000002</v>
      </c>
      <c r="BH815" s="82">
        <v>0.1288</v>
      </c>
      <c r="BI815" s="82">
        <v>-0.1988</v>
      </c>
      <c r="BJ815" s="82">
        <v>-3.5200000000000002E-2</v>
      </c>
      <c r="BK815" s="82">
        <v>-0.3251</v>
      </c>
      <c r="BL815" s="82">
        <v>-0.1298</v>
      </c>
      <c r="BM815" s="82">
        <v>-0.29189999999999999</v>
      </c>
      <c r="BN815" s="82">
        <v>0.4037</v>
      </c>
      <c r="CD815" s="82">
        <v>0.188</v>
      </c>
      <c r="CF815" s="82">
        <v>0.51229999999999998</v>
      </c>
      <c r="CG815" s="82">
        <v>-1.1462000000000001</v>
      </c>
      <c r="CK815" s="82">
        <v>0.34549999999999997</v>
      </c>
      <c r="CL815" s="82">
        <v>-0.71440000000000003</v>
      </c>
      <c r="CM815" s="82">
        <v>0.35749999999999998</v>
      </c>
      <c r="CN815" s="82">
        <v>-0.1615</v>
      </c>
      <c r="CO815" s="82">
        <v>3.39E-2</v>
      </c>
      <c r="CP815" s="82">
        <v>0.2445</v>
      </c>
      <c r="CQ815" s="82">
        <v>0.46910000000000002</v>
      </c>
      <c r="CR815" s="82">
        <v>-0.12870000000000001</v>
      </c>
    </row>
    <row r="816" spans="1:111" x14ac:dyDescent="0.2">
      <c r="A816" s="82" t="s">
        <v>817</v>
      </c>
      <c r="B816" s="82">
        <v>814</v>
      </c>
      <c r="C816" s="82" t="s">
        <v>21</v>
      </c>
      <c r="D816" s="82" t="s">
        <v>1047</v>
      </c>
      <c r="E816" s="82">
        <v>13</v>
      </c>
      <c r="F816" s="82" t="s">
        <v>123</v>
      </c>
      <c r="G816" s="82">
        <v>5</v>
      </c>
      <c r="H816" s="83">
        <v>28.994520999999999</v>
      </c>
      <c r="I816" s="46" t="s">
        <v>199</v>
      </c>
      <c r="J816" s="82" t="s">
        <v>1049</v>
      </c>
      <c r="K816" s="82">
        <v>15</v>
      </c>
      <c r="L816" s="84" t="s">
        <v>272</v>
      </c>
      <c r="M816" s="82">
        <v>130</v>
      </c>
      <c r="N816" s="83">
        <v>681.07966999999996</v>
      </c>
      <c r="O816" s="46" t="s">
        <v>777</v>
      </c>
      <c r="P816" s="82">
        <v>7.7262000000000004</v>
      </c>
      <c r="Q816" s="82">
        <v>4.0392000000000001</v>
      </c>
      <c r="R816" s="82">
        <v>3.6869999999999998</v>
      </c>
      <c r="S816" s="82">
        <v>1.5883</v>
      </c>
      <c r="T816" s="82">
        <v>1.0442</v>
      </c>
      <c r="U816" s="82">
        <v>0.54420000000000002</v>
      </c>
      <c r="V816" s="82">
        <v>0.32390000000000002</v>
      </c>
      <c r="W816" s="82">
        <v>8.2799999999999999E-2</v>
      </c>
      <c r="X816" s="82">
        <v>-0.38369999999999999</v>
      </c>
      <c r="Y816" s="82">
        <v>-5.7799999999999997E-2</v>
      </c>
      <c r="Z816" s="82">
        <v>-0.31719999999999998</v>
      </c>
      <c r="AC816" s="86">
        <v>-0.13639999999999999</v>
      </c>
      <c r="AD816" s="82">
        <v>-0.19439999999999999</v>
      </c>
      <c r="AE816" s="82">
        <v>-0.45519999999999999</v>
      </c>
      <c r="AF816" s="82">
        <v>0.33810000000000001</v>
      </c>
      <c r="AG816" s="82">
        <v>1.0059</v>
      </c>
      <c r="AH816" s="82">
        <v>4.7899999999999998E-2</v>
      </c>
      <c r="AI816" s="82">
        <v>-3.9300000000000002E-2</v>
      </c>
      <c r="AJ816" s="82">
        <v>-0.35360000000000003</v>
      </c>
      <c r="AK816" s="82">
        <v>0.16209999999999999</v>
      </c>
      <c r="BA816" s="82">
        <v>-0.2036</v>
      </c>
      <c r="BE816" s="82">
        <v>-1.8800000000000001E-2</v>
      </c>
      <c r="BF816" s="82">
        <v>0.16289999999999999</v>
      </c>
      <c r="BG816" s="82">
        <v>-1.4500000000000001E-2</v>
      </c>
      <c r="BH816" s="82">
        <v>-5.1999999999999998E-3</v>
      </c>
      <c r="BI816" s="82">
        <v>-0.12889999999999999</v>
      </c>
      <c r="BJ816" s="82">
        <v>0.27600000000000002</v>
      </c>
      <c r="BK816" s="82">
        <v>0.1043</v>
      </c>
      <c r="BL816" s="82">
        <v>-0.105</v>
      </c>
      <c r="BM816" s="82">
        <v>-0.1099</v>
      </c>
      <c r="BN816" s="82">
        <v>4.2700000000000002E-2</v>
      </c>
      <c r="CD816" s="82">
        <v>0.38290000000000002</v>
      </c>
      <c r="CF816" s="82">
        <v>-0.1797</v>
      </c>
      <c r="CG816" s="82">
        <v>-0.65980000000000005</v>
      </c>
      <c r="CK816" s="82">
        <v>0.27200000000000002</v>
      </c>
      <c r="CL816" s="82">
        <v>-0.20330000000000001</v>
      </c>
      <c r="CM816" s="82">
        <v>4.3E-3</v>
      </c>
      <c r="CN816" s="82">
        <v>0.2286</v>
      </c>
      <c r="CO816" s="82">
        <v>-1.89E-2</v>
      </c>
      <c r="CP816" s="82">
        <v>0.26329999999999998</v>
      </c>
      <c r="CQ816" s="82">
        <v>5.6099999999999997E-2</v>
      </c>
      <c r="CR816" s="82">
        <v>-0.14549999999999999</v>
      </c>
    </row>
    <row r="817" spans="1:101" x14ac:dyDescent="0.2">
      <c r="A817" s="82" t="s">
        <v>817</v>
      </c>
      <c r="B817" s="82">
        <v>815</v>
      </c>
      <c r="C817" s="82" t="s">
        <v>2</v>
      </c>
      <c r="D817" s="82" t="s">
        <v>1069</v>
      </c>
      <c r="E817" s="82">
        <v>11</v>
      </c>
      <c r="F817" s="82" t="s">
        <v>919</v>
      </c>
      <c r="G817" s="82">
        <v>10</v>
      </c>
      <c r="H817" s="83">
        <v>639.04367000000002</v>
      </c>
      <c r="I817" s="46" t="s">
        <v>579</v>
      </c>
      <c r="J817" s="82" t="s">
        <v>1078</v>
      </c>
      <c r="K817" s="82">
        <v>21</v>
      </c>
      <c r="L817" s="84" t="s">
        <v>967</v>
      </c>
      <c r="M817" s="82">
        <v>70</v>
      </c>
      <c r="N817" s="83">
        <v>64.727645999999993</v>
      </c>
      <c r="O817" s="46" t="s">
        <v>665</v>
      </c>
      <c r="P817" s="82">
        <v>7.7229000000000001</v>
      </c>
      <c r="Q817" s="82">
        <v>4.6620999999999997</v>
      </c>
      <c r="R817" s="82">
        <v>3.0608</v>
      </c>
      <c r="S817" s="82">
        <v>0.93330000000000002</v>
      </c>
      <c r="T817" s="82">
        <v>0.57640000000000002</v>
      </c>
      <c r="U817" s="82">
        <v>0.3569</v>
      </c>
      <c r="V817" s="82">
        <v>-5.3699999999999998E-2</v>
      </c>
      <c r="W817" s="82">
        <v>2.7900000000000001E-2</v>
      </c>
      <c r="X817" s="82">
        <v>-0.1108</v>
      </c>
      <c r="Y817" s="82">
        <v>7.9500000000000001E-2</v>
      </c>
      <c r="Z817" s="82">
        <v>7.9699999999999993E-2</v>
      </c>
      <c r="AA817" s="82">
        <v>6.0199999999999997E-2</v>
      </c>
      <c r="AC817" s="86">
        <v>3.5099999999999999E-2</v>
      </c>
      <c r="AD817" s="82">
        <v>2.12E-2</v>
      </c>
      <c r="AE817" s="82">
        <v>5.9200000000000003E-2</v>
      </c>
      <c r="AF817" s="82">
        <v>-3.5799999999999998E-2</v>
      </c>
      <c r="AG817" s="82">
        <v>-6.3600000000000004E-2</v>
      </c>
      <c r="AH817" s="82">
        <v>-4.3799999999999999E-2</v>
      </c>
      <c r="AI817" s="82">
        <v>-6.7199999999999996E-2</v>
      </c>
      <c r="AJ817" s="82">
        <v>0.14929999999999999</v>
      </c>
      <c r="AK817" s="82">
        <v>-5.5399999999999998E-2</v>
      </c>
      <c r="AL817" s="82">
        <v>-6.2E-2</v>
      </c>
      <c r="AM817" s="82">
        <v>3.1899999999999998E-2</v>
      </c>
      <c r="AN817" s="82">
        <v>2.9899999999999999E-2</v>
      </c>
      <c r="AO817" s="82">
        <v>2.8000000000000001E-2</v>
      </c>
      <c r="AP817" s="82">
        <v>-1.2999999999999999E-2</v>
      </c>
      <c r="AQ817" s="82">
        <v>-5.1999999999999998E-2</v>
      </c>
      <c r="AR817" s="82">
        <v>-0.1812</v>
      </c>
      <c r="BA817" s="82">
        <v>-9.1000000000000004E-3</v>
      </c>
      <c r="BB817" s="82">
        <v>4.4600000000000001E-2</v>
      </c>
      <c r="BC817" s="82">
        <v>-0.18440000000000001</v>
      </c>
      <c r="BE817" s="82">
        <v>2.3900000000000001E-2</v>
      </c>
      <c r="BF817" s="82">
        <v>0.1132</v>
      </c>
      <c r="BG817" s="82">
        <v>3.9100000000000003E-2</v>
      </c>
      <c r="BH817" s="82">
        <v>-1.26E-2</v>
      </c>
      <c r="BI817" s="82">
        <v>5.04E-2</v>
      </c>
      <c r="BJ817" s="82">
        <v>2.0199999999999999E-2</v>
      </c>
      <c r="BK817" s="82">
        <v>-8.0399999999999999E-2</v>
      </c>
      <c r="BL817" s="82">
        <v>6.0100000000000001E-2</v>
      </c>
      <c r="BM817" s="82">
        <v>-0.13300000000000001</v>
      </c>
      <c r="BN817" s="82">
        <v>-3.7699999999999997E-2</v>
      </c>
      <c r="BO817" s="82">
        <v>-0.19009999999999999</v>
      </c>
      <c r="BP817" s="82">
        <v>-8.6199999999999999E-2</v>
      </c>
      <c r="BQ817" s="82">
        <v>0.1135</v>
      </c>
      <c r="BR817" s="82">
        <v>-3.5400000000000001E-2</v>
      </c>
      <c r="BS817" s="82">
        <v>0.1207</v>
      </c>
      <c r="BT817" s="82">
        <v>0.183</v>
      </c>
      <c r="CD817" s="82">
        <v>0.1048</v>
      </c>
      <c r="CE817" s="82">
        <v>0.13100000000000001</v>
      </c>
      <c r="CF817" s="82">
        <v>1.8499999999999999E-2</v>
      </c>
      <c r="CG817" s="82">
        <v>-0.12820000000000001</v>
      </c>
      <c r="CH817" s="82">
        <v>6.1400000000000003E-2</v>
      </c>
      <c r="CI817" s="82">
        <v>-0.13980000000000001</v>
      </c>
      <c r="CK817" s="82">
        <v>1.47E-2</v>
      </c>
      <c r="CL817" s="82">
        <v>2.06E-2</v>
      </c>
      <c r="CM817" s="82">
        <v>4.8599999999999997E-2</v>
      </c>
      <c r="CN817" s="82">
        <v>-0.14410000000000001</v>
      </c>
      <c r="CO817" s="82">
        <v>4.2599999999999999E-2</v>
      </c>
      <c r="CP817" s="82">
        <v>0.18149999999999999</v>
      </c>
      <c r="CQ817" s="82">
        <v>-7.9699999999999993E-2</v>
      </c>
      <c r="CR817" s="82">
        <v>-4.5499999999999999E-2</v>
      </c>
      <c r="CS817" s="82">
        <v>3.39E-2</v>
      </c>
      <c r="CT817" s="82">
        <v>7.3899999999999993E-2</v>
      </c>
      <c r="CU817" s="82">
        <v>-2.0199999999999999E-2</v>
      </c>
      <c r="CV817" s="82">
        <v>-1.1299999999999999E-2</v>
      </c>
      <c r="CW817" s="82">
        <v>-0.16270000000000001</v>
      </c>
    </row>
    <row r="818" spans="1:101" x14ac:dyDescent="0.2">
      <c r="A818" s="82" t="s">
        <v>817</v>
      </c>
      <c r="B818" s="82">
        <v>816</v>
      </c>
      <c r="C818" s="82" t="s">
        <v>1</v>
      </c>
      <c r="D818" s="82" t="s">
        <v>1012</v>
      </c>
      <c r="E818" s="82">
        <v>2</v>
      </c>
      <c r="F818" s="82" t="s">
        <v>235</v>
      </c>
      <c r="G818" s="82">
        <v>40</v>
      </c>
      <c r="H818" s="83">
        <v>44.076335</v>
      </c>
      <c r="I818" s="46" t="s">
        <v>534</v>
      </c>
      <c r="J818" s="82" t="s">
        <v>1020</v>
      </c>
      <c r="K818" s="82">
        <v>10</v>
      </c>
      <c r="L818" s="84" t="s">
        <v>918</v>
      </c>
      <c r="M818" s="82">
        <v>5</v>
      </c>
      <c r="N818" s="83">
        <v>37.048988000000001</v>
      </c>
      <c r="O818" s="46" t="s">
        <v>568</v>
      </c>
      <c r="P818" s="82">
        <v>7.7107000000000001</v>
      </c>
      <c r="Q818" s="82">
        <v>4.4305000000000003</v>
      </c>
      <c r="R818" s="82">
        <v>3.2801999999999998</v>
      </c>
      <c r="S818" s="82">
        <v>1.35</v>
      </c>
      <c r="T818" s="82">
        <v>0.90169999999999995</v>
      </c>
      <c r="U818" s="82">
        <v>0.44819999999999999</v>
      </c>
      <c r="V818" s="82">
        <v>0.1545</v>
      </c>
      <c r="W818" s="82">
        <v>1.6299999999999999E-2</v>
      </c>
      <c r="X818" s="82">
        <v>-0.2432</v>
      </c>
      <c r="Y818" s="82">
        <v>0.2117</v>
      </c>
      <c r="Z818" s="82">
        <v>-9.7299999999999998E-2</v>
      </c>
      <c r="AC818" s="86">
        <v>0.1918</v>
      </c>
      <c r="AD818" s="82">
        <v>7.0000000000000007E-2</v>
      </c>
      <c r="AE818" s="82">
        <v>-1.47E-2</v>
      </c>
      <c r="AF818" s="82">
        <v>-0.30020000000000002</v>
      </c>
      <c r="AG818" s="82">
        <v>-0.16089999999999999</v>
      </c>
      <c r="AH818" s="82">
        <v>0.2069</v>
      </c>
      <c r="AI818" s="82">
        <v>-9.5500000000000002E-2</v>
      </c>
      <c r="AJ818" s="82">
        <v>7.8799999999999995E-2</v>
      </c>
      <c r="AK818" s="82">
        <v>-9.0700000000000003E-2</v>
      </c>
      <c r="BA818" s="82">
        <v>-6.6299999999999998E-2</v>
      </c>
      <c r="BE818" s="82">
        <v>-0.3165</v>
      </c>
      <c r="BF818" s="82">
        <v>-0.45860000000000001</v>
      </c>
      <c r="BG818" s="82">
        <v>0.1298</v>
      </c>
      <c r="BH818" s="82">
        <v>1.0500000000000001E-2</v>
      </c>
      <c r="BI818" s="82">
        <v>0.46779999999999999</v>
      </c>
      <c r="BJ818" s="82">
        <v>5.3499999999999999E-2</v>
      </c>
      <c r="BK818" s="82">
        <v>-6.3299999999999995E-2</v>
      </c>
      <c r="BL818" s="82">
        <v>0.1691</v>
      </c>
      <c r="BM818" s="82">
        <v>0.1457</v>
      </c>
      <c r="BN818" s="82">
        <v>-7.1800000000000003E-2</v>
      </c>
      <c r="CD818" s="82">
        <v>4.6800000000000001E-2</v>
      </c>
      <c r="CF818" s="82">
        <v>7.3200000000000001E-2</v>
      </c>
      <c r="CG818" s="82">
        <v>-0.21110000000000001</v>
      </c>
      <c r="CK818" s="82">
        <v>7.85E-2</v>
      </c>
      <c r="CL818" s="82">
        <v>-0.22969999999999999</v>
      </c>
      <c r="CM818" s="82">
        <v>-0.37569999999999998</v>
      </c>
      <c r="CN818" s="82">
        <v>0.16389999999999999</v>
      </c>
      <c r="CO818" s="82">
        <v>0.17660000000000001</v>
      </c>
      <c r="CP818" s="82">
        <v>-0.10059999999999999</v>
      </c>
      <c r="CQ818" s="82">
        <v>0.17180000000000001</v>
      </c>
      <c r="CR818" s="82">
        <v>0.2064</v>
      </c>
    </row>
    <row r="819" spans="1:101" x14ac:dyDescent="0.2">
      <c r="A819" s="82" t="s">
        <v>817</v>
      </c>
      <c r="B819" s="82">
        <v>817</v>
      </c>
      <c r="C819" s="82" t="s">
        <v>2</v>
      </c>
      <c r="D819" s="82" t="s">
        <v>1073</v>
      </c>
      <c r="E819" s="82">
        <v>15</v>
      </c>
      <c r="F819" s="82" t="s">
        <v>272</v>
      </c>
      <c r="G819" s="82">
        <v>40</v>
      </c>
      <c r="H819" s="83">
        <v>412.25983100000002</v>
      </c>
      <c r="I819" s="46" t="s">
        <v>619</v>
      </c>
      <c r="J819" s="82" t="s">
        <v>1074</v>
      </c>
      <c r="K819" s="82">
        <v>16</v>
      </c>
      <c r="L819" s="84" t="s">
        <v>952</v>
      </c>
      <c r="M819" s="82">
        <v>10</v>
      </c>
      <c r="N819" s="83">
        <v>364.56492800000001</v>
      </c>
      <c r="O819" s="46" t="s">
        <v>618</v>
      </c>
      <c r="P819" s="82">
        <v>7.6985000000000001</v>
      </c>
      <c r="Q819" s="82">
        <v>1.6604000000000001</v>
      </c>
      <c r="R819" s="82">
        <v>6.0381</v>
      </c>
      <c r="S819" s="82">
        <v>0.85909999999999997</v>
      </c>
      <c r="T819" s="82">
        <v>0.1648</v>
      </c>
      <c r="U819" s="82">
        <v>0.69430000000000003</v>
      </c>
      <c r="V819" s="82">
        <v>-4.9000000000000002E-2</v>
      </c>
      <c r="W819" s="82">
        <v>-6.0600000000000001E-2</v>
      </c>
      <c r="X819" s="82">
        <v>6.13E-2</v>
      </c>
      <c r="Y819" s="82">
        <v>-5.5800000000000002E-2</v>
      </c>
      <c r="Z819" s="82">
        <v>-2.1700000000000001E-2</v>
      </c>
      <c r="AA819" s="82">
        <v>3.4799999999999998E-2</v>
      </c>
      <c r="AC819" s="86">
        <v>-6.5000000000000002E-2</v>
      </c>
      <c r="AD819" s="82">
        <v>3.27E-2</v>
      </c>
      <c r="AE819" s="82">
        <v>2.6700000000000002E-2</v>
      </c>
      <c r="AF819" s="82">
        <v>-4.8500000000000001E-2</v>
      </c>
      <c r="AG819" s="82">
        <v>-8.4699999999999998E-2</v>
      </c>
      <c r="AH819" s="82">
        <v>8.4900000000000003E-2</v>
      </c>
      <c r="AI819" s="82">
        <v>0.23960000000000001</v>
      </c>
      <c r="AJ819" s="82">
        <v>3.2199999999999999E-2</v>
      </c>
      <c r="AK819" s="82">
        <v>9.1200000000000003E-2</v>
      </c>
      <c r="AL819" s="82">
        <v>4.4699999999999997E-2</v>
      </c>
      <c r="AM819" s="82">
        <v>-4.3299999999999998E-2</v>
      </c>
      <c r="AN819" s="82">
        <v>-4.7999999999999996E-3</v>
      </c>
      <c r="AO819" s="82">
        <v>-9.2999999999999992E-3</v>
      </c>
      <c r="AP819" s="82">
        <v>-8.8800000000000004E-2</v>
      </c>
      <c r="AQ819" s="82">
        <v>-4.3700000000000003E-2</v>
      </c>
      <c r="AR819" s="82">
        <v>-0.121</v>
      </c>
      <c r="BA819" s="82">
        <v>3.7000000000000002E-3</v>
      </c>
      <c r="BB819" s="82">
        <v>1.54E-2</v>
      </c>
      <c r="BC819" s="82">
        <v>-6.3600000000000004E-2</v>
      </c>
      <c r="BE819" s="82">
        <v>2.46E-2</v>
      </c>
      <c r="BF819" s="82">
        <v>3.0000000000000001E-3</v>
      </c>
      <c r="BG819" s="82">
        <v>-9.8900000000000002E-2</v>
      </c>
      <c r="BH819" s="82">
        <v>-5.7000000000000002E-3</v>
      </c>
      <c r="BI819" s="82">
        <v>-2.8E-3</v>
      </c>
      <c r="BJ819" s="82">
        <v>6.7000000000000002E-3</v>
      </c>
      <c r="BK819" s="82">
        <v>-6.3E-2</v>
      </c>
      <c r="BL819" s="82">
        <v>-0.14729999999999999</v>
      </c>
      <c r="BM819" s="82">
        <v>5.6099999999999997E-2</v>
      </c>
      <c r="BN819" s="82">
        <v>-5.4199999999999998E-2</v>
      </c>
      <c r="BO819" s="82">
        <v>-2.3099999999999999E-2</v>
      </c>
      <c r="BP819" s="82">
        <v>1.84E-2</v>
      </c>
      <c r="BQ819" s="82">
        <v>6.7299999999999999E-2</v>
      </c>
      <c r="BR819" s="82">
        <v>6.0100000000000001E-2</v>
      </c>
      <c r="BS819" s="82">
        <v>0.2399</v>
      </c>
      <c r="BT819" s="82">
        <v>-3.6600000000000001E-2</v>
      </c>
      <c r="CD819" s="82">
        <v>-2.2100000000000002E-2</v>
      </c>
      <c r="CE819" s="82">
        <v>-8.9999999999999998E-4</v>
      </c>
      <c r="CF819" s="82">
        <v>5.1799999999999999E-2</v>
      </c>
      <c r="CG819" s="82">
        <v>-0.16</v>
      </c>
      <c r="CH819" s="82">
        <v>-3.2300000000000002E-2</v>
      </c>
      <c r="CI819" s="82">
        <v>0.1419</v>
      </c>
      <c r="CK819" s="82">
        <v>-6.7100000000000007E-2</v>
      </c>
      <c r="CL819" s="82">
        <v>-1.5599999999999999E-2</v>
      </c>
      <c r="CM819" s="82">
        <v>-4.1300000000000003E-2</v>
      </c>
      <c r="CN819" s="82">
        <v>-3.6499999999999998E-2</v>
      </c>
      <c r="CO819" s="82">
        <v>0.14099999999999999</v>
      </c>
      <c r="CP819" s="82">
        <v>0.35670000000000002</v>
      </c>
      <c r="CQ819" s="82">
        <v>5.6300000000000003E-2</v>
      </c>
      <c r="CR819" s="82">
        <v>7.0000000000000007E-2</v>
      </c>
      <c r="CS819" s="82">
        <v>-8.4699999999999998E-2</v>
      </c>
      <c r="CT819" s="82">
        <v>-2.58E-2</v>
      </c>
      <c r="CU819" s="82">
        <v>-8.5999999999999993E-2</v>
      </c>
      <c r="CV819" s="82">
        <v>-0.22819999999999999</v>
      </c>
      <c r="CW819" s="82">
        <v>-1.7000000000000001E-2</v>
      </c>
    </row>
    <row r="820" spans="1:101" x14ac:dyDescent="0.2">
      <c r="A820" s="82" t="s">
        <v>817</v>
      </c>
      <c r="B820" s="82">
        <v>818</v>
      </c>
      <c r="C820" s="82" t="s">
        <v>1</v>
      </c>
      <c r="D820" s="82" t="s">
        <v>1017</v>
      </c>
      <c r="E820" s="82">
        <v>7</v>
      </c>
      <c r="F820" s="82" t="s">
        <v>100</v>
      </c>
      <c r="G820" s="82">
        <v>60</v>
      </c>
      <c r="H820" s="83">
        <v>507.53743300000002</v>
      </c>
      <c r="I820" s="46" t="s">
        <v>101</v>
      </c>
      <c r="J820" s="82" t="s">
        <v>1027</v>
      </c>
      <c r="K820" s="82">
        <v>17</v>
      </c>
      <c r="L820" s="84" t="s">
        <v>125</v>
      </c>
      <c r="M820" s="82">
        <v>70</v>
      </c>
      <c r="N820" s="83">
        <v>23.197493000000001</v>
      </c>
      <c r="O820" s="46" t="s">
        <v>366</v>
      </c>
      <c r="P820" s="82">
        <v>7.6908000000000003</v>
      </c>
      <c r="Q820" s="82">
        <v>4.4249999999999998</v>
      </c>
      <c r="R820" s="82">
        <v>3.2656999999999998</v>
      </c>
      <c r="S820" s="82">
        <v>1.3496999999999999</v>
      </c>
      <c r="T820" s="82">
        <v>0.8417</v>
      </c>
      <c r="U820" s="82">
        <v>0.50800000000000001</v>
      </c>
      <c r="V820" s="82">
        <v>-7.4399999999999994E-2</v>
      </c>
      <c r="W820" s="82">
        <v>-1.21E-2</v>
      </c>
      <c r="X820" s="82">
        <v>0.2356</v>
      </c>
      <c r="Y820" s="82">
        <v>0.27460000000000001</v>
      </c>
      <c r="Z820" s="82">
        <v>0.1492</v>
      </c>
      <c r="AC820" s="86">
        <v>3.4799999999999998E-2</v>
      </c>
      <c r="AD820" s="82">
        <v>8.3299999999999999E-2</v>
      </c>
      <c r="AE820" s="82">
        <v>-0.99890000000000001</v>
      </c>
      <c r="AF820" s="82">
        <v>0.1593</v>
      </c>
      <c r="AG820" s="82">
        <v>0.24940000000000001</v>
      </c>
      <c r="AH820" s="82">
        <v>-0.1212</v>
      </c>
      <c r="AI820" s="82">
        <v>6.0100000000000001E-2</v>
      </c>
      <c r="AJ820" s="82">
        <v>6.2399999999999997E-2</v>
      </c>
      <c r="AK820" s="82">
        <v>4.7E-2</v>
      </c>
      <c r="BA820" s="82">
        <v>2.7900000000000001E-2</v>
      </c>
      <c r="BE820" s="82">
        <v>0.1024</v>
      </c>
      <c r="BF820" s="82">
        <v>0.15190000000000001</v>
      </c>
      <c r="BG820" s="82">
        <v>-0.185</v>
      </c>
      <c r="BH820" s="82">
        <v>-0.14879999999999999</v>
      </c>
      <c r="BI820" s="82">
        <v>0.1116</v>
      </c>
      <c r="BJ820" s="82">
        <v>0.14610000000000001</v>
      </c>
      <c r="BK820" s="82">
        <v>-2.24E-2</v>
      </c>
      <c r="BL820" s="82">
        <v>-0.11940000000000001</v>
      </c>
      <c r="BM820" s="82">
        <v>-5.2400000000000002E-2</v>
      </c>
      <c r="BN820" s="82">
        <v>-1.18E-2</v>
      </c>
      <c r="CD820" s="82">
        <v>-1.2E-2</v>
      </c>
      <c r="CF820" s="82">
        <v>0.1207</v>
      </c>
      <c r="CG820" s="82">
        <v>-0.161</v>
      </c>
      <c r="CK820" s="82">
        <v>-8.2100000000000006E-2</v>
      </c>
      <c r="CL820" s="82">
        <v>0.2893</v>
      </c>
      <c r="CM820" s="82">
        <v>-0.25069999999999998</v>
      </c>
      <c r="CN820" s="82">
        <v>0.20630000000000001</v>
      </c>
      <c r="CO820" s="82">
        <v>9.0999999999999998E-2</v>
      </c>
      <c r="CP820" s="82">
        <v>0.16689999999999999</v>
      </c>
      <c r="CQ820" s="82">
        <v>-0.23719999999999999</v>
      </c>
      <c r="CR820" s="82">
        <v>-0.13109999999999999</v>
      </c>
    </row>
    <row r="821" spans="1:101" x14ac:dyDescent="0.2">
      <c r="A821" s="82" t="s">
        <v>817</v>
      </c>
      <c r="B821" s="82">
        <v>819</v>
      </c>
      <c r="C821" s="82" t="s">
        <v>2</v>
      </c>
      <c r="D821" s="82" t="s">
        <v>1060</v>
      </c>
      <c r="E821" s="82">
        <v>2</v>
      </c>
      <c r="F821" s="82" t="s">
        <v>235</v>
      </c>
      <c r="G821" s="82">
        <v>155</v>
      </c>
      <c r="H821" s="83">
        <v>686.84350600000005</v>
      </c>
      <c r="I821" s="46" t="s">
        <v>313</v>
      </c>
      <c r="J821" s="82" t="s">
        <v>1079</v>
      </c>
      <c r="K821" s="82">
        <v>22</v>
      </c>
      <c r="L821" s="84" t="s">
        <v>970</v>
      </c>
      <c r="M821" s="82">
        <v>0</v>
      </c>
      <c r="N821" s="83">
        <v>722.41493800000001</v>
      </c>
      <c r="O821" s="46" t="s">
        <v>676</v>
      </c>
      <c r="P821" s="82">
        <v>7.6597999999999997</v>
      </c>
      <c r="Q821" s="82">
        <v>5.5582000000000003</v>
      </c>
      <c r="R821" s="82">
        <v>2.1015999999999999</v>
      </c>
      <c r="S821" s="82">
        <v>0.79320000000000002</v>
      </c>
      <c r="T821" s="82">
        <v>0.65539999999999998</v>
      </c>
      <c r="U821" s="82">
        <v>0.13780000000000001</v>
      </c>
      <c r="V821" s="82">
        <v>-5.91E-2</v>
      </c>
      <c r="W821" s="82">
        <v>4.4999999999999997E-3</v>
      </c>
      <c r="X821" s="82">
        <v>-0.1203</v>
      </c>
      <c r="Y821" s="82">
        <v>7.0400000000000004E-2</v>
      </c>
      <c r="Z821" s="82">
        <v>9.0999999999999998E-2</v>
      </c>
      <c r="AA821" s="82">
        <v>-3.6999999999999998E-2</v>
      </c>
      <c r="AC821" s="86">
        <v>-3.6499999999999998E-2</v>
      </c>
      <c r="AD821" s="82">
        <v>6.6199999999999995E-2</v>
      </c>
      <c r="AE821" s="82">
        <v>4.0800000000000003E-2</v>
      </c>
      <c r="AF821" s="82">
        <v>-3.7100000000000001E-2</v>
      </c>
      <c r="AG821" s="82">
        <v>2.1999999999999999E-2</v>
      </c>
      <c r="AH821" s="82">
        <v>2.7699999999999999E-2</v>
      </c>
      <c r="AI821" s="82">
        <v>-8.3699999999999997E-2</v>
      </c>
      <c r="AJ821" s="82">
        <v>-0.13800000000000001</v>
      </c>
      <c r="AK821" s="82">
        <v>5.5E-2</v>
      </c>
      <c r="AL821" s="82">
        <v>-2.23E-2</v>
      </c>
      <c r="AM821" s="82">
        <v>0.1847</v>
      </c>
      <c r="AN821" s="82">
        <v>-3.0099999999999998E-2</v>
      </c>
      <c r="AO821" s="82">
        <v>-3.3000000000000002E-2</v>
      </c>
      <c r="AP821" s="82">
        <v>5.0599999999999999E-2</v>
      </c>
      <c r="AQ821" s="82">
        <v>-3.9899999999999998E-2</v>
      </c>
      <c r="AR821" s="82">
        <v>-0.15079999999999999</v>
      </c>
      <c r="BA821" s="82">
        <v>-0.14169999999999999</v>
      </c>
      <c r="BB821" s="82">
        <v>5.7700000000000001E-2</v>
      </c>
      <c r="BC821" s="82">
        <v>-5.6099999999999997E-2</v>
      </c>
      <c r="BE821" s="82">
        <v>8.9999999999999993E-3</v>
      </c>
      <c r="BF821" s="82">
        <v>0.10340000000000001</v>
      </c>
      <c r="BG821" s="82">
        <v>1.18E-2</v>
      </c>
      <c r="BH821" s="82">
        <v>-1.2E-2</v>
      </c>
      <c r="BI821" s="82">
        <v>-0.1053</v>
      </c>
      <c r="BJ821" s="82">
        <v>-0.15770000000000001</v>
      </c>
      <c r="BK821" s="82">
        <v>8.3099999999999993E-2</v>
      </c>
      <c r="BL821" s="82">
        <v>-3.5999999999999999E-3</v>
      </c>
      <c r="BM821" s="82">
        <v>-1.2999999999999999E-3</v>
      </c>
      <c r="BN821" s="82">
        <v>-1.6500000000000001E-2</v>
      </c>
      <c r="BO821" s="82">
        <v>-8.2500000000000004E-2</v>
      </c>
      <c r="BP821" s="82">
        <v>-4.87E-2</v>
      </c>
      <c r="BQ821" s="82">
        <v>9.8599999999999993E-2</v>
      </c>
      <c r="BR821" s="82">
        <v>-1.2200000000000001E-2</v>
      </c>
      <c r="BS821" s="82">
        <v>0.18629999999999999</v>
      </c>
      <c r="BT821" s="82">
        <v>8.77E-2</v>
      </c>
      <c r="CD821" s="82">
        <v>-3.9100000000000003E-2</v>
      </c>
      <c r="CE821" s="82">
        <v>-5.4999999999999997E-3</v>
      </c>
      <c r="CF821" s="82">
        <v>-0.16209999999999999</v>
      </c>
      <c r="CG821" s="82">
        <v>-5.4000000000000003E-3</v>
      </c>
      <c r="CH821" s="82">
        <v>3.0599999999999999E-2</v>
      </c>
      <c r="CI821" s="82">
        <v>-4.1799999999999997E-2</v>
      </c>
      <c r="CK821" s="82">
        <v>7.4700000000000003E-2</v>
      </c>
      <c r="CL821" s="82">
        <v>6.1699999999999998E-2</v>
      </c>
      <c r="CM821" s="82">
        <v>4.5199999999999997E-2</v>
      </c>
      <c r="CN821" s="82">
        <v>6.2300000000000001E-2</v>
      </c>
      <c r="CO821" s="82">
        <v>1.54E-2</v>
      </c>
      <c r="CP821" s="82">
        <v>2.1299999999999999E-2</v>
      </c>
      <c r="CQ821" s="82">
        <v>-5.4600000000000003E-2</v>
      </c>
      <c r="CR821" s="82">
        <v>-6.5600000000000006E-2</v>
      </c>
      <c r="CS821" s="82">
        <v>-7.5499999999999998E-2</v>
      </c>
      <c r="CT821" s="82">
        <v>8.4500000000000006E-2</v>
      </c>
      <c r="CU821" s="82">
        <v>8.8700000000000001E-2</v>
      </c>
      <c r="CV821" s="82">
        <v>-4.6300000000000001E-2</v>
      </c>
      <c r="CW821" s="82">
        <v>1.15E-2</v>
      </c>
    </row>
    <row r="822" spans="1:101" x14ac:dyDescent="0.2">
      <c r="A822" s="82" t="s">
        <v>817</v>
      </c>
      <c r="B822" s="82">
        <v>820</v>
      </c>
      <c r="C822" s="82" t="s">
        <v>21</v>
      </c>
      <c r="D822" s="82" t="s">
        <v>1044</v>
      </c>
      <c r="E822" s="82">
        <v>10</v>
      </c>
      <c r="F822" s="82" t="s">
        <v>918</v>
      </c>
      <c r="G822" s="82">
        <v>0</v>
      </c>
      <c r="H822" s="83">
        <v>29.077808999999998</v>
      </c>
      <c r="I822" s="46" t="s">
        <v>566</v>
      </c>
      <c r="J822" s="82" t="s">
        <v>1048</v>
      </c>
      <c r="K822" s="82">
        <v>14</v>
      </c>
      <c r="L822" s="84" t="s">
        <v>203</v>
      </c>
      <c r="M822" s="82">
        <v>195</v>
      </c>
      <c r="N822" s="83">
        <v>702.47778300000004</v>
      </c>
      <c r="O822" s="46" t="s">
        <v>603</v>
      </c>
      <c r="P822" s="82">
        <v>7.6375000000000002</v>
      </c>
      <c r="Q822" s="82">
        <v>2.9977999999999998</v>
      </c>
      <c r="R822" s="82">
        <v>4.6395999999999997</v>
      </c>
      <c r="S822" s="82">
        <v>1.2076</v>
      </c>
      <c r="T822" s="82">
        <v>0.79120000000000001</v>
      </c>
      <c r="U822" s="82">
        <v>0.41639999999999999</v>
      </c>
      <c r="V822" s="82">
        <v>-9.35E-2</v>
      </c>
      <c r="W822" s="82">
        <v>0.18659999999999999</v>
      </c>
      <c r="X822" s="82">
        <v>-0.3362</v>
      </c>
      <c r="Y822" s="82">
        <v>-3.6299999999999999E-2</v>
      </c>
      <c r="Z822" s="82">
        <v>-4.5199999999999997E-2</v>
      </c>
      <c r="AC822" s="86">
        <v>4.0000000000000002E-4</v>
      </c>
      <c r="AD822" s="82">
        <v>0.30869999999999997</v>
      </c>
      <c r="AE822" s="82">
        <v>0.2006</v>
      </c>
      <c r="AF822" s="82">
        <v>-0.748</v>
      </c>
      <c r="AG822" s="82">
        <v>-0.1144</v>
      </c>
      <c r="AH822" s="82">
        <v>0.35909999999999997</v>
      </c>
      <c r="AI822" s="82">
        <v>8.5000000000000006E-3</v>
      </c>
      <c r="AJ822" s="82">
        <v>0.2321</v>
      </c>
      <c r="AK822" s="82">
        <v>-0.16569999999999999</v>
      </c>
      <c r="BA822" s="82">
        <v>-0.1113</v>
      </c>
      <c r="BE822" s="82">
        <v>-0.42259999999999998</v>
      </c>
      <c r="BF822" s="82">
        <v>-0.24010000000000001</v>
      </c>
      <c r="BG822" s="82">
        <v>0.4763</v>
      </c>
      <c r="BH822" s="82">
        <v>-0.2006</v>
      </c>
      <c r="BI822" s="82">
        <v>0.48520000000000002</v>
      </c>
      <c r="BJ822" s="82">
        <v>0.60429999999999995</v>
      </c>
      <c r="BK822" s="82">
        <v>-2.1100000000000001E-2</v>
      </c>
      <c r="BL822" s="82">
        <v>-0.1467</v>
      </c>
      <c r="BM822" s="82">
        <v>-0.26</v>
      </c>
      <c r="BN822" s="82">
        <v>-0.16350000000000001</v>
      </c>
      <c r="CD822" s="82">
        <v>0.4254</v>
      </c>
      <c r="CF822" s="82">
        <v>4.8000000000000001E-2</v>
      </c>
      <c r="CG822" s="82">
        <v>-0.34089999999999998</v>
      </c>
      <c r="CK822" s="82">
        <v>0.33040000000000003</v>
      </c>
      <c r="CL822" s="82">
        <v>0.1036</v>
      </c>
      <c r="CM822" s="82">
        <v>-4.6100000000000002E-2</v>
      </c>
      <c r="CN822" s="82">
        <v>-0.38769999999999999</v>
      </c>
      <c r="CO822" s="82">
        <v>-0.1076</v>
      </c>
      <c r="CP822" s="82">
        <v>0.1537</v>
      </c>
      <c r="CQ822" s="82">
        <v>6.0900000000000003E-2</v>
      </c>
      <c r="CR822" s="82">
        <v>-0.2397</v>
      </c>
    </row>
    <row r="823" spans="1:101" x14ac:dyDescent="0.2">
      <c r="A823" s="82" t="s">
        <v>817</v>
      </c>
      <c r="B823" s="82">
        <v>821</v>
      </c>
      <c r="C823" s="82" t="s">
        <v>2</v>
      </c>
      <c r="D823" s="82" t="s">
        <v>1060</v>
      </c>
      <c r="E823" s="82">
        <v>2</v>
      </c>
      <c r="F823" s="82" t="s">
        <v>235</v>
      </c>
      <c r="G823" s="82">
        <v>0</v>
      </c>
      <c r="H823" s="83">
        <v>0.57136200000000004</v>
      </c>
      <c r="I823" s="46" t="s">
        <v>546</v>
      </c>
      <c r="J823" s="82" t="s">
        <v>1074</v>
      </c>
      <c r="K823" s="82">
        <v>16</v>
      </c>
      <c r="L823" s="84" t="s">
        <v>952</v>
      </c>
      <c r="M823" s="82">
        <v>0</v>
      </c>
      <c r="N823" s="83">
        <v>341.56543900000003</v>
      </c>
      <c r="O823" s="46" t="s">
        <v>616</v>
      </c>
      <c r="P823" s="82">
        <v>7.6315999999999997</v>
      </c>
      <c r="Q823" s="82">
        <v>5.2819000000000003</v>
      </c>
      <c r="R823" s="82">
        <v>2.3496999999999999</v>
      </c>
      <c r="S823" s="82">
        <v>0.88600000000000001</v>
      </c>
      <c r="T823" s="82">
        <v>0.71360000000000001</v>
      </c>
      <c r="U823" s="82">
        <v>0.1724</v>
      </c>
      <c r="V823" s="82">
        <v>7.8100000000000003E-2</v>
      </c>
      <c r="W823" s="82">
        <v>-4.6199999999999998E-2</v>
      </c>
      <c r="X823" s="82">
        <v>-0.1236</v>
      </c>
      <c r="Y823" s="82">
        <v>1.0800000000000001E-2</v>
      </c>
      <c r="Z823" s="82">
        <v>8.7800000000000003E-2</v>
      </c>
      <c r="AA823" s="82">
        <v>-1.06E-2</v>
      </c>
      <c r="AC823" s="86">
        <v>2.7199999999999998E-2</v>
      </c>
      <c r="AD823" s="82">
        <v>-1.9800000000000002E-2</v>
      </c>
      <c r="AE823" s="82">
        <v>-4.4499999999999998E-2</v>
      </c>
      <c r="AF823" s="82">
        <v>3.3399999999999999E-2</v>
      </c>
      <c r="AG823" s="82">
        <v>-1.37E-2</v>
      </c>
      <c r="AH823" s="82">
        <v>-1.84E-2</v>
      </c>
      <c r="AI823" s="82">
        <v>-5.8700000000000002E-2</v>
      </c>
      <c r="AJ823" s="82">
        <v>1.4800000000000001E-2</v>
      </c>
      <c r="AK823" s="82">
        <v>-0.11310000000000001</v>
      </c>
      <c r="AL823" s="82">
        <v>-6.2799999999999995E-2</v>
      </c>
      <c r="AM823" s="82">
        <v>8.5300000000000001E-2</v>
      </c>
      <c r="AN823" s="82">
        <v>1.8E-3</v>
      </c>
      <c r="AO823" s="82">
        <v>5.1400000000000001E-2</v>
      </c>
      <c r="AP823" s="82">
        <v>7.3099999999999998E-2</v>
      </c>
      <c r="AQ823" s="82">
        <v>-0.1618</v>
      </c>
      <c r="AR823" s="82">
        <v>0.1176</v>
      </c>
      <c r="BA823" s="82">
        <v>4.2799999999999998E-2</v>
      </c>
      <c r="BB823" s="82">
        <v>2.3E-2</v>
      </c>
      <c r="BC823" s="82">
        <v>4.8399999999999999E-2</v>
      </c>
      <c r="BE823" s="82">
        <v>7.2599999999999998E-2</v>
      </c>
      <c r="BF823" s="82">
        <v>2.63E-2</v>
      </c>
      <c r="BG823" s="82">
        <v>-0.1041</v>
      </c>
      <c r="BH823" s="82">
        <v>1.15E-2</v>
      </c>
      <c r="BI823" s="82">
        <v>9.2999999999999992E-3</v>
      </c>
      <c r="BJ823" s="82">
        <v>-3.4099999999999998E-2</v>
      </c>
      <c r="BK823" s="82">
        <v>-2.63E-2</v>
      </c>
      <c r="BL823" s="82">
        <v>-0.1401</v>
      </c>
      <c r="BM823" s="82">
        <v>-3.04E-2</v>
      </c>
      <c r="BN823" s="82">
        <v>-9.9000000000000005E-2</v>
      </c>
      <c r="BO823" s="82">
        <v>-3.39E-2</v>
      </c>
      <c r="BP823" s="82">
        <v>2.0400000000000001E-2</v>
      </c>
      <c r="BQ823" s="82">
        <v>7.4399999999999994E-2</v>
      </c>
      <c r="BR823" s="82">
        <v>2.6800000000000001E-2</v>
      </c>
      <c r="BS823" s="82">
        <v>0.1026</v>
      </c>
      <c r="BT823" s="82">
        <v>9.7999999999999997E-3</v>
      </c>
      <c r="CD823" s="82">
        <v>-4.99E-2</v>
      </c>
      <c r="CE823" s="82">
        <v>5.6899999999999999E-2</v>
      </c>
      <c r="CF823" s="82">
        <v>2.7699999999999999E-2</v>
      </c>
      <c r="CG823" s="82">
        <v>-0.13880000000000001</v>
      </c>
      <c r="CH823" s="82">
        <v>-4.0099999999999997E-2</v>
      </c>
      <c r="CI823" s="82">
        <v>2.3E-2</v>
      </c>
      <c r="CK823" s="82">
        <v>0.12</v>
      </c>
      <c r="CL823" s="82">
        <v>5.8200000000000002E-2</v>
      </c>
      <c r="CM823" s="82">
        <v>7.5700000000000003E-2</v>
      </c>
      <c r="CN823" s="82">
        <v>-9.4600000000000004E-2</v>
      </c>
      <c r="CO823" s="82">
        <v>-2.4E-2</v>
      </c>
      <c r="CP823" s="82">
        <v>-2.5999999999999999E-2</v>
      </c>
      <c r="CQ823" s="82">
        <v>-2.1999999999999999E-2</v>
      </c>
      <c r="CR823" s="82">
        <v>5.3499999999999999E-2</v>
      </c>
      <c r="CS823" s="82">
        <v>-3.5299999999999998E-2</v>
      </c>
      <c r="CT823" s="82">
        <v>6.9999999999999999E-4</v>
      </c>
      <c r="CU823" s="82">
        <v>6.9199999999999998E-2</v>
      </c>
      <c r="CV823" s="82">
        <v>0.12039999999999999</v>
      </c>
      <c r="CW823" s="82">
        <v>-0.17469999999999999</v>
      </c>
    </row>
    <row r="824" spans="1:101" x14ac:dyDescent="0.2">
      <c r="A824" s="82" t="s">
        <v>817</v>
      </c>
      <c r="B824" s="82">
        <v>822</v>
      </c>
      <c r="C824" s="82" t="s">
        <v>1</v>
      </c>
      <c r="D824" s="82" t="s">
        <v>1024</v>
      </c>
      <c r="E824" s="82">
        <v>14</v>
      </c>
      <c r="F824" s="82" t="s">
        <v>203</v>
      </c>
      <c r="G824" s="82">
        <v>50</v>
      </c>
      <c r="H824" s="83">
        <v>430.24611800000002</v>
      </c>
      <c r="I824" s="46" t="s">
        <v>334</v>
      </c>
      <c r="J824" s="82" t="s">
        <v>1030</v>
      </c>
      <c r="K824" s="82">
        <v>21</v>
      </c>
      <c r="L824" s="84" t="s">
        <v>967</v>
      </c>
      <c r="M824" s="82">
        <v>75</v>
      </c>
      <c r="N824" s="83">
        <v>68.030629000000005</v>
      </c>
      <c r="O824" s="46" t="s">
        <v>666</v>
      </c>
      <c r="P824" s="82">
        <v>7.6254999999999997</v>
      </c>
      <c r="Q824" s="82">
        <v>5.4824999999999999</v>
      </c>
      <c r="R824" s="82">
        <v>2.1429</v>
      </c>
      <c r="S824" s="82">
        <v>1.3915</v>
      </c>
      <c r="T824" s="82">
        <v>1.0927</v>
      </c>
      <c r="U824" s="82">
        <v>0.29880000000000001</v>
      </c>
      <c r="V824" s="82">
        <v>0.1759</v>
      </c>
      <c r="W824" s="82">
        <v>4.2299999999999997E-2</v>
      </c>
      <c r="X824" s="82">
        <v>0.2676</v>
      </c>
      <c r="Y824" s="82">
        <v>0.35120000000000001</v>
      </c>
      <c r="Z824" s="82">
        <v>5.6300000000000003E-2</v>
      </c>
      <c r="AC824" s="86">
        <v>1.9099999999999999E-2</v>
      </c>
      <c r="AD824" s="82">
        <v>7.7700000000000005E-2</v>
      </c>
      <c r="AE824" s="82">
        <v>-0.13139999999999999</v>
      </c>
      <c r="AF824" s="82">
        <v>0.19209999999999999</v>
      </c>
      <c r="AG824" s="82">
        <v>-0.1366</v>
      </c>
      <c r="AH824" s="82">
        <v>-0.1288</v>
      </c>
      <c r="AI824" s="82">
        <v>-0.13719999999999999</v>
      </c>
      <c r="AJ824" s="82">
        <v>-1.0500000000000001E-2</v>
      </c>
      <c r="AK824" s="82">
        <v>-0.15190000000000001</v>
      </c>
      <c r="BA824" s="82">
        <v>4.2500000000000003E-2</v>
      </c>
      <c r="BE824" s="82">
        <v>-1.7000000000000001E-2</v>
      </c>
      <c r="BF824" s="82">
        <v>0.13469999999999999</v>
      </c>
      <c r="BG824" s="82">
        <v>0.1096</v>
      </c>
      <c r="BH824" s="82">
        <v>-1.83E-2</v>
      </c>
      <c r="BI824" s="82">
        <v>-0.37790000000000001</v>
      </c>
      <c r="BJ824" s="82">
        <v>5.8500000000000003E-2</v>
      </c>
      <c r="BK824" s="82">
        <v>5.8700000000000002E-2</v>
      </c>
      <c r="BL824" s="82">
        <v>-0.1</v>
      </c>
      <c r="BM824" s="82">
        <v>0.17749999999999999</v>
      </c>
      <c r="BN824" s="82">
        <v>-6.83E-2</v>
      </c>
      <c r="CD824" s="82">
        <v>-5.7099999999999998E-2</v>
      </c>
      <c r="CF824" s="82">
        <v>0.33150000000000002</v>
      </c>
      <c r="CG824" s="82">
        <v>6.7900000000000002E-2</v>
      </c>
      <c r="CK824" s="82">
        <v>9.0999999999999998E-2</v>
      </c>
      <c r="CL824" s="82">
        <v>0.18190000000000001</v>
      </c>
      <c r="CM824" s="82">
        <v>-3.6200000000000003E-2</v>
      </c>
      <c r="CN824" s="82">
        <v>-0.1336</v>
      </c>
      <c r="CO824" s="82">
        <v>-5.3999999999999999E-2</v>
      </c>
      <c r="CP824" s="82">
        <v>-8.8800000000000004E-2</v>
      </c>
      <c r="CQ824" s="82">
        <v>-0.13769999999999999</v>
      </c>
      <c r="CR824" s="82">
        <v>-0.1648</v>
      </c>
    </row>
    <row r="825" spans="1:101" x14ac:dyDescent="0.2">
      <c r="A825" s="82" t="s">
        <v>817</v>
      </c>
      <c r="B825" s="82">
        <v>823</v>
      </c>
      <c r="C825" s="82" t="s">
        <v>1</v>
      </c>
      <c r="D825" s="82" t="s">
        <v>1013</v>
      </c>
      <c r="E825" s="82">
        <v>3</v>
      </c>
      <c r="F825" s="82" t="s">
        <v>81</v>
      </c>
      <c r="G825" s="82">
        <v>80</v>
      </c>
      <c r="H825" s="83">
        <v>444.006167</v>
      </c>
      <c r="I825" s="46" t="s">
        <v>119</v>
      </c>
      <c r="J825" s="82" t="s">
        <v>1030</v>
      </c>
      <c r="K825" s="82">
        <v>21</v>
      </c>
      <c r="L825" s="84" t="s">
        <v>967</v>
      </c>
      <c r="M825" s="82">
        <v>105</v>
      </c>
      <c r="N825" s="83">
        <v>485.19158700000003</v>
      </c>
      <c r="O825" s="46" t="s">
        <v>673</v>
      </c>
      <c r="P825" s="82">
        <v>7.6242999999999999</v>
      </c>
      <c r="Q825" s="82">
        <v>2.8767999999999998</v>
      </c>
      <c r="R825" s="82">
        <v>4.7473999999999998</v>
      </c>
      <c r="S825" s="82">
        <v>1.6323000000000001</v>
      </c>
      <c r="T825" s="82">
        <v>0.55649999999999999</v>
      </c>
      <c r="U825" s="82">
        <v>1.0758000000000001</v>
      </c>
      <c r="V825" s="82">
        <v>-0.1052</v>
      </c>
      <c r="W825" s="82">
        <v>-3.39E-2</v>
      </c>
      <c r="X825" s="82">
        <v>-0.20399999999999999</v>
      </c>
      <c r="Y825" s="82">
        <v>-5.3E-3</v>
      </c>
      <c r="Z825" s="82">
        <v>3.6299999999999999E-2</v>
      </c>
      <c r="AC825" s="86">
        <v>9.5100000000000004E-2</v>
      </c>
      <c r="AD825" s="82">
        <v>-0.193</v>
      </c>
      <c r="AE825" s="82">
        <v>0.1283</v>
      </c>
      <c r="AF825" s="82">
        <v>0.1074</v>
      </c>
      <c r="AG825" s="82">
        <v>-2.0999999999999999E-3</v>
      </c>
      <c r="AH825" s="82">
        <v>-0.16200000000000001</v>
      </c>
      <c r="AI825" s="82">
        <v>4.3999999999999997E-2</v>
      </c>
      <c r="AJ825" s="82">
        <v>-6.3100000000000003E-2</v>
      </c>
      <c r="AK825" s="82">
        <v>1.43E-2</v>
      </c>
      <c r="BA825" s="82">
        <v>2.1899999999999999E-2</v>
      </c>
      <c r="BE825" s="82">
        <v>-0.128</v>
      </c>
      <c r="BF825" s="82">
        <v>0.23269999999999999</v>
      </c>
      <c r="BG825" s="82">
        <v>0.15970000000000001</v>
      </c>
      <c r="BH825" s="82">
        <v>-0.12790000000000001</v>
      </c>
      <c r="BI825" s="82">
        <v>4.7199999999999999E-2</v>
      </c>
      <c r="BJ825" s="82">
        <v>-0.1028</v>
      </c>
      <c r="BK825" s="82">
        <v>6.6E-3</v>
      </c>
      <c r="BL825" s="82">
        <v>-0.1071</v>
      </c>
      <c r="BM825" s="82">
        <v>-1.7100000000000001E-2</v>
      </c>
      <c r="BN825" s="82">
        <v>1.4800000000000001E-2</v>
      </c>
      <c r="CD825" s="82">
        <v>0.1787</v>
      </c>
      <c r="CF825" s="82">
        <v>0.1318</v>
      </c>
      <c r="CG825" s="82">
        <v>5.96E-2</v>
      </c>
      <c r="CK825" s="82">
        <v>0.10009999999999999</v>
      </c>
      <c r="CL825" s="82">
        <v>-0.50980000000000003</v>
      </c>
      <c r="CM825" s="82">
        <v>-0.5151</v>
      </c>
      <c r="CN825" s="82">
        <v>0.31859999999999999</v>
      </c>
      <c r="CO825" s="82">
        <v>0.29620000000000002</v>
      </c>
      <c r="CP825" s="82">
        <v>-5.8999999999999997E-2</v>
      </c>
      <c r="CQ825" s="82">
        <v>-0.1196</v>
      </c>
      <c r="CR825" s="82">
        <v>0.11849999999999999</v>
      </c>
    </row>
    <row r="826" spans="1:101" x14ac:dyDescent="0.2">
      <c r="A826" s="82" t="s">
        <v>817</v>
      </c>
      <c r="B826" s="82">
        <v>824</v>
      </c>
      <c r="C826" s="82" t="s">
        <v>1</v>
      </c>
      <c r="D826" s="82" t="s">
        <v>1013</v>
      </c>
      <c r="E826" s="82">
        <v>3</v>
      </c>
      <c r="F826" s="82" t="s">
        <v>81</v>
      </c>
      <c r="G826" s="82">
        <v>45</v>
      </c>
      <c r="H826" s="83">
        <v>365.84616699999998</v>
      </c>
      <c r="I826" s="46" t="s">
        <v>613</v>
      </c>
      <c r="J826" s="82" t="s">
        <v>1017</v>
      </c>
      <c r="K826" s="82">
        <v>7</v>
      </c>
      <c r="L826" s="84" t="s">
        <v>100</v>
      </c>
      <c r="M826" s="82">
        <v>70</v>
      </c>
      <c r="N826" s="83">
        <v>624.53524800000002</v>
      </c>
      <c r="O826" s="46" t="s">
        <v>548</v>
      </c>
      <c r="P826" s="82">
        <v>7.6226000000000003</v>
      </c>
      <c r="Q826" s="82">
        <v>4.9132999999999996</v>
      </c>
      <c r="R826" s="82">
        <v>2.7092000000000001</v>
      </c>
      <c r="S826" s="82">
        <v>1.399</v>
      </c>
      <c r="T826" s="82">
        <v>1.0105999999999999</v>
      </c>
      <c r="U826" s="82">
        <v>0.38850000000000001</v>
      </c>
      <c r="V826" s="82">
        <v>-8.6800000000000002E-2</v>
      </c>
      <c r="W826" s="82">
        <v>9.7199999999999995E-2</v>
      </c>
      <c r="X826" s="82">
        <v>0.26440000000000002</v>
      </c>
      <c r="Y826" s="82">
        <v>-4.0399999999999998E-2</v>
      </c>
      <c r="Z826" s="82">
        <v>-2.9000000000000001E-2</v>
      </c>
      <c r="AC826" s="86">
        <v>0.1366</v>
      </c>
      <c r="AD826" s="82">
        <v>-0.10920000000000001</v>
      </c>
      <c r="AE826" s="82">
        <v>0.2417</v>
      </c>
      <c r="AF826" s="82">
        <v>-0.51749999999999996</v>
      </c>
      <c r="AG826" s="82">
        <v>0.17349999999999999</v>
      </c>
      <c r="AH826" s="82">
        <v>4.2000000000000003E-2</v>
      </c>
      <c r="AI826" s="82">
        <v>-8.77E-2</v>
      </c>
      <c r="AJ826" s="82">
        <v>0.1143</v>
      </c>
      <c r="AK826" s="82">
        <v>7.5700000000000003E-2</v>
      </c>
      <c r="BA826" s="82">
        <v>-6.0699999999999997E-2</v>
      </c>
      <c r="BE826" s="82">
        <v>0.1651</v>
      </c>
      <c r="BF826" s="82">
        <v>-3.7600000000000001E-2</v>
      </c>
      <c r="BG826" s="82">
        <v>9.1300000000000006E-2</v>
      </c>
      <c r="BH826" s="82">
        <v>0.1958</v>
      </c>
      <c r="BI826" s="82">
        <v>0.21890000000000001</v>
      </c>
      <c r="BJ826" s="82">
        <v>8.09E-2</v>
      </c>
      <c r="BK826" s="82">
        <v>-0.35270000000000001</v>
      </c>
      <c r="BL826" s="82">
        <v>-1.35E-2</v>
      </c>
      <c r="BM826" s="82">
        <v>-0.1074</v>
      </c>
      <c r="BN826" s="82">
        <v>-0.18</v>
      </c>
      <c r="CD826" s="82">
        <v>-6.6699999999999995E-2</v>
      </c>
      <c r="CF826" s="82">
        <v>0.1489</v>
      </c>
      <c r="CG826" s="82">
        <v>0.114</v>
      </c>
      <c r="CK826" s="82">
        <v>0.1933</v>
      </c>
      <c r="CL826" s="82">
        <v>9.1600000000000001E-2</v>
      </c>
      <c r="CM826" s="82">
        <v>-0.27229999999999999</v>
      </c>
      <c r="CN826" s="82">
        <v>0.19819999999999999</v>
      </c>
      <c r="CO826" s="82">
        <v>-0.17119999999999999</v>
      </c>
      <c r="CP826" s="82">
        <v>0.10009999999999999</v>
      </c>
      <c r="CQ826" s="82">
        <v>-0.13300000000000001</v>
      </c>
      <c r="CR826" s="82">
        <v>-0.20300000000000001</v>
      </c>
    </row>
    <row r="827" spans="1:101" x14ac:dyDescent="0.2">
      <c r="A827" s="82" t="s">
        <v>817</v>
      </c>
      <c r="B827" s="82">
        <v>825</v>
      </c>
      <c r="C827" s="82" t="s">
        <v>21</v>
      </c>
      <c r="D827" s="82" t="s">
        <v>1047</v>
      </c>
      <c r="E827" s="82">
        <v>13</v>
      </c>
      <c r="F827" s="82" t="s">
        <v>123</v>
      </c>
      <c r="G827" s="82">
        <v>45</v>
      </c>
      <c r="H827" s="83">
        <v>459.30665499999998</v>
      </c>
      <c r="I827" s="46" t="s">
        <v>597</v>
      </c>
      <c r="J827" s="82" t="s">
        <v>1052</v>
      </c>
      <c r="K827" s="82">
        <v>19</v>
      </c>
      <c r="L827" s="84" t="s">
        <v>962</v>
      </c>
      <c r="M827" s="82">
        <v>30</v>
      </c>
      <c r="N827" s="83">
        <v>680.93690200000003</v>
      </c>
      <c r="O827" s="46" t="s">
        <v>647</v>
      </c>
      <c r="P827" s="82">
        <v>7.6173000000000002</v>
      </c>
      <c r="Q827" s="82">
        <v>2.8372999999999999</v>
      </c>
      <c r="R827" s="82">
        <v>4.78</v>
      </c>
      <c r="S827" s="82">
        <v>2.2688999999999999</v>
      </c>
      <c r="T827" s="82">
        <v>0.74480000000000002</v>
      </c>
      <c r="U827" s="82">
        <v>1.524</v>
      </c>
      <c r="V827" s="82">
        <v>5.4300000000000001E-2</v>
      </c>
      <c r="W827" s="82">
        <v>0.14979999999999999</v>
      </c>
      <c r="X827" s="82">
        <v>-0.3251</v>
      </c>
      <c r="Y827" s="82">
        <v>-4.0500000000000001E-2</v>
      </c>
      <c r="Z827" s="82">
        <v>-9.4399999999999998E-2</v>
      </c>
      <c r="AC827" s="86">
        <v>7.5300000000000006E-2</v>
      </c>
      <c r="AD827" s="82">
        <v>-0.14499999999999999</v>
      </c>
      <c r="AE827" s="82">
        <v>-0.45419999999999999</v>
      </c>
      <c r="AF827" s="82">
        <v>0.17530000000000001</v>
      </c>
      <c r="AG827" s="82">
        <v>0.19869999999999999</v>
      </c>
      <c r="AH827" s="82">
        <v>6.1999999999999998E-3</v>
      </c>
      <c r="AI827" s="82">
        <v>0.14019999999999999</v>
      </c>
      <c r="AJ827" s="82">
        <v>5.0000000000000001E-4</v>
      </c>
      <c r="AK827" s="82">
        <v>0.13780000000000001</v>
      </c>
      <c r="BA827" s="82">
        <v>-0.19969999999999999</v>
      </c>
      <c r="BE827" s="82">
        <v>0.2873</v>
      </c>
      <c r="BF827" s="82">
        <v>-7.5800000000000006E-2</v>
      </c>
      <c r="BG827" s="82">
        <v>3.6499999999999998E-2</v>
      </c>
      <c r="BH827" s="82">
        <v>0.4088</v>
      </c>
      <c r="BI827" s="82">
        <v>-0.1784</v>
      </c>
      <c r="BJ827" s="82">
        <v>0.1502</v>
      </c>
      <c r="BK827" s="82">
        <v>-0.15959999999999999</v>
      </c>
      <c r="BL827" s="82">
        <v>7.8200000000000006E-2</v>
      </c>
      <c r="BM827" s="82">
        <v>-0.21029999999999999</v>
      </c>
      <c r="BN827" s="82">
        <v>-0.13719999999999999</v>
      </c>
      <c r="CD827" s="82">
        <v>0.33789999999999998</v>
      </c>
      <c r="CF827" s="82">
        <v>-0.25459999999999999</v>
      </c>
      <c r="CG827" s="82">
        <v>-0.71989999999999998</v>
      </c>
      <c r="CK827" s="82">
        <v>0.29010000000000002</v>
      </c>
      <c r="CL827" s="82">
        <v>-0.94130000000000003</v>
      </c>
      <c r="CM827" s="82">
        <v>-2.1700000000000001E-2</v>
      </c>
      <c r="CN827" s="82">
        <v>-0.2833</v>
      </c>
      <c r="CO827" s="82">
        <v>0.27400000000000002</v>
      </c>
      <c r="CP827" s="82">
        <v>0.37140000000000001</v>
      </c>
      <c r="CQ827" s="82">
        <v>0.65080000000000005</v>
      </c>
      <c r="CR827" s="82">
        <v>0.29670000000000002</v>
      </c>
    </row>
    <row r="828" spans="1:101" x14ac:dyDescent="0.2">
      <c r="A828" s="82" t="s">
        <v>817</v>
      </c>
      <c r="B828" s="82">
        <v>826</v>
      </c>
      <c r="C828" s="82" t="s">
        <v>21</v>
      </c>
      <c r="D828" s="82" t="s">
        <v>1039</v>
      </c>
      <c r="E828" s="82">
        <v>5</v>
      </c>
      <c r="F828" s="82" t="s">
        <v>92</v>
      </c>
      <c r="G828" s="82">
        <v>70</v>
      </c>
      <c r="H828" s="83">
        <v>69.015102999999996</v>
      </c>
      <c r="I828" s="46" t="s">
        <v>323</v>
      </c>
      <c r="J828" s="82" t="s">
        <v>1039</v>
      </c>
      <c r="K828" s="82">
        <v>5</v>
      </c>
      <c r="L828" s="84" t="s">
        <v>92</v>
      </c>
      <c r="M828" s="82">
        <v>85</v>
      </c>
      <c r="N828" s="83">
        <v>105.696246</v>
      </c>
      <c r="O828" s="46" t="s">
        <v>791</v>
      </c>
      <c r="P828" s="82">
        <v>7.6029999999999998</v>
      </c>
      <c r="Q828" s="82">
        <v>3.2650999999999999</v>
      </c>
      <c r="R828" s="82">
        <v>4.3379000000000003</v>
      </c>
      <c r="S828" s="82">
        <v>1.2713000000000001</v>
      </c>
      <c r="T828" s="82">
        <v>0.83389999999999997</v>
      </c>
      <c r="U828" s="82">
        <v>0.43740000000000001</v>
      </c>
      <c r="V828" s="82">
        <v>7.3000000000000001E-3</v>
      </c>
      <c r="W828" s="82">
        <v>4.9500000000000002E-2</v>
      </c>
      <c r="X828" s="82">
        <v>0.40579999999999999</v>
      </c>
      <c r="Y828" s="82">
        <v>0.38700000000000001</v>
      </c>
      <c r="Z828" s="82">
        <v>2.7699999999999999E-2</v>
      </c>
      <c r="AC828" s="86">
        <v>3.73E-2</v>
      </c>
      <c r="AD828" s="82">
        <v>-0.46450000000000002</v>
      </c>
      <c r="AE828" s="82">
        <v>0.1641</v>
      </c>
      <c r="AF828" s="82">
        <v>3.0999999999999999E-3</v>
      </c>
      <c r="AG828" s="82">
        <v>0.51280000000000003</v>
      </c>
      <c r="AH828" s="82">
        <v>-0.4052</v>
      </c>
      <c r="AI828" s="82">
        <v>-0.1255</v>
      </c>
      <c r="AJ828" s="82">
        <v>0.34029999999999999</v>
      </c>
      <c r="AK828" s="82">
        <v>-0.47689999999999999</v>
      </c>
      <c r="BA828" s="82">
        <v>-3.8800000000000001E-2</v>
      </c>
      <c r="BE828" s="82">
        <v>0.188</v>
      </c>
      <c r="BF828" s="82">
        <v>-2.41E-2</v>
      </c>
      <c r="BG828" s="82">
        <v>-0.65549999999999997</v>
      </c>
      <c r="BH828" s="82">
        <v>1.3299999999999999E-2</v>
      </c>
      <c r="BI828" s="82">
        <v>-0.2306</v>
      </c>
      <c r="BJ828" s="82">
        <v>-0.33850000000000002</v>
      </c>
      <c r="BK828" s="82">
        <v>0.29759999999999998</v>
      </c>
      <c r="BL828" s="82">
        <v>0.21560000000000001</v>
      </c>
      <c r="BM828" s="82">
        <v>4.0099999999999997E-2</v>
      </c>
      <c r="BN828" s="82">
        <v>0.53269999999999995</v>
      </c>
      <c r="CD828" s="82">
        <v>-0.4632</v>
      </c>
      <c r="CF828" s="82">
        <v>0.4229</v>
      </c>
      <c r="CG828" s="82">
        <v>0.77239999999999998</v>
      </c>
      <c r="CK828" s="82">
        <v>-9.2100000000000001E-2</v>
      </c>
      <c r="CL828" s="82">
        <v>9.2899999999999996E-2</v>
      </c>
      <c r="CM828" s="82">
        <v>-0.16819999999999999</v>
      </c>
      <c r="CN828" s="82">
        <v>-0.153</v>
      </c>
      <c r="CO828" s="82">
        <v>6.2399999999999997E-2</v>
      </c>
      <c r="CP828" s="82">
        <v>-0.43630000000000002</v>
      </c>
      <c r="CQ828" s="82">
        <v>-4.6600000000000003E-2</v>
      </c>
      <c r="CR828" s="82">
        <v>8.6999999999999994E-3</v>
      </c>
    </row>
    <row r="829" spans="1:101" x14ac:dyDescent="0.2">
      <c r="A829" s="82" t="s">
        <v>817</v>
      </c>
      <c r="B829" s="82">
        <v>827</v>
      </c>
      <c r="C829" s="82" t="s">
        <v>21</v>
      </c>
      <c r="D829" s="82" t="s">
        <v>1053</v>
      </c>
      <c r="E829" s="82">
        <v>20</v>
      </c>
      <c r="F829" s="82" t="s">
        <v>175</v>
      </c>
      <c r="G829" s="82">
        <v>100</v>
      </c>
      <c r="H829" s="83">
        <v>461.35914000000002</v>
      </c>
      <c r="I829" s="46" t="s">
        <v>369</v>
      </c>
      <c r="J829" s="82" t="s">
        <v>1054</v>
      </c>
      <c r="K829" s="82">
        <v>21</v>
      </c>
      <c r="L829" s="84" t="s">
        <v>967</v>
      </c>
      <c r="M829" s="82">
        <v>0</v>
      </c>
      <c r="N829" s="83">
        <v>0.25361</v>
      </c>
      <c r="O829" s="46" t="s">
        <v>660</v>
      </c>
      <c r="P829" s="82">
        <v>7.5728</v>
      </c>
      <c r="Q829" s="82">
        <v>2</v>
      </c>
      <c r="R829" s="82">
        <v>5.5728</v>
      </c>
      <c r="S829" s="82">
        <v>2.0371999999999999</v>
      </c>
      <c r="T829" s="82">
        <v>0.50439999999999996</v>
      </c>
      <c r="U829" s="82">
        <v>1.5327999999999999</v>
      </c>
      <c r="V829" s="82">
        <v>-0.1376</v>
      </c>
      <c r="W829" s="82">
        <v>-0.2082</v>
      </c>
      <c r="X829" s="82">
        <v>-0.26989999999999997</v>
      </c>
      <c r="Y829" s="82">
        <v>0.12920000000000001</v>
      </c>
      <c r="Z829" s="82">
        <v>9.2399999999999996E-2</v>
      </c>
      <c r="AC829" s="86">
        <v>-1.78E-2</v>
      </c>
      <c r="AD829" s="82">
        <v>-5.96E-2</v>
      </c>
      <c r="AE829" s="82">
        <v>-0.1928</v>
      </c>
      <c r="AF829" s="82">
        <v>8.2299999999999998E-2</v>
      </c>
      <c r="AG829" s="82">
        <v>-0.45150000000000001</v>
      </c>
      <c r="AH829" s="82">
        <v>0.11219999999999999</v>
      </c>
      <c r="AI829" s="82">
        <v>-8.2799999999999999E-2</v>
      </c>
      <c r="AJ829" s="82">
        <v>0.22969999999999999</v>
      </c>
      <c r="AK829" s="82">
        <v>0.1588</v>
      </c>
      <c r="BA829" s="82">
        <v>0.20649999999999999</v>
      </c>
      <c r="BE829" s="82">
        <v>-0.20549999999999999</v>
      </c>
      <c r="BF829" s="82">
        <v>0.21759999999999999</v>
      </c>
      <c r="BG829" s="82">
        <v>-0.1837</v>
      </c>
      <c r="BH829" s="82">
        <v>-3.2599999999999997E-2</v>
      </c>
      <c r="BI829" s="82">
        <v>0.1767</v>
      </c>
      <c r="BJ829" s="82">
        <v>-0.4304</v>
      </c>
      <c r="BK829" s="82">
        <v>9.5100000000000004E-2</v>
      </c>
      <c r="BL829" s="82">
        <v>0.13159999999999999</v>
      </c>
      <c r="BM829" s="82">
        <v>5.2499999999999998E-2</v>
      </c>
      <c r="BN829" s="82">
        <v>-2.7900000000000001E-2</v>
      </c>
      <c r="CD829" s="82">
        <v>0.27279999999999999</v>
      </c>
      <c r="CF829" s="82">
        <v>-1.1075999999999999</v>
      </c>
      <c r="CG829" s="82">
        <v>-0.1182</v>
      </c>
      <c r="CK829" s="82">
        <v>8.1299999999999997E-2</v>
      </c>
      <c r="CL829" s="82">
        <v>0.49009999999999998</v>
      </c>
      <c r="CM829" s="82">
        <v>0.7097</v>
      </c>
      <c r="CN829" s="82">
        <v>-0.49990000000000001</v>
      </c>
      <c r="CO829" s="82">
        <v>0.14699999999999999</v>
      </c>
      <c r="CP829" s="82">
        <v>0.1731</v>
      </c>
      <c r="CQ829" s="82">
        <v>-1.2999999999999999E-2</v>
      </c>
      <c r="CR829" s="82">
        <v>-0.13519999999999999</v>
      </c>
    </row>
    <row r="830" spans="1:101" x14ac:dyDescent="0.2">
      <c r="A830" s="82" t="s">
        <v>817</v>
      </c>
      <c r="B830" s="82">
        <v>828</v>
      </c>
      <c r="C830" s="82" t="s">
        <v>1</v>
      </c>
      <c r="D830" s="82" t="s">
        <v>1018</v>
      </c>
      <c r="E830" s="82">
        <v>8</v>
      </c>
      <c r="F830" s="82" t="s">
        <v>191</v>
      </c>
      <c r="G830" s="82">
        <v>0</v>
      </c>
      <c r="H830" s="83">
        <v>28.363769999999999</v>
      </c>
      <c r="I830" s="46" t="s">
        <v>787</v>
      </c>
      <c r="J830" s="82" t="s">
        <v>1022</v>
      </c>
      <c r="K830" s="82">
        <v>12</v>
      </c>
      <c r="L830" s="84" t="s">
        <v>103</v>
      </c>
      <c r="M830" s="82">
        <v>110</v>
      </c>
      <c r="N830" s="83">
        <v>666.33155299999999</v>
      </c>
      <c r="O830" s="46" t="s">
        <v>333</v>
      </c>
      <c r="P830" s="82">
        <v>7.5552999999999999</v>
      </c>
      <c r="Q830" s="82">
        <v>3.1960000000000002</v>
      </c>
      <c r="R830" s="82">
        <v>4.3593000000000002</v>
      </c>
      <c r="S830" s="82">
        <v>1.2181</v>
      </c>
      <c r="T830" s="82">
        <v>0.68020000000000003</v>
      </c>
      <c r="U830" s="82">
        <v>0.53790000000000004</v>
      </c>
      <c r="V830" s="82">
        <v>-0.2296</v>
      </c>
      <c r="W830" s="82">
        <v>9.2700000000000005E-2</v>
      </c>
      <c r="X830" s="82">
        <v>0.20860000000000001</v>
      </c>
      <c r="Y830" s="82">
        <v>0.18509999999999999</v>
      </c>
      <c r="Z830" s="82">
        <v>-1.34E-2</v>
      </c>
      <c r="AC830" s="86">
        <v>0.159</v>
      </c>
      <c r="AD830" s="82">
        <v>-0.29809999999999998</v>
      </c>
      <c r="AE830" s="82">
        <v>0.18540000000000001</v>
      </c>
      <c r="AF830" s="82">
        <v>-0.54610000000000003</v>
      </c>
      <c r="AG830" s="82">
        <v>-0.11940000000000001</v>
      </c>
      <c r="AH830" s="82">
        <v>1.7299999999999999E-2</v>
      </c>
      <c r="AI830" s="82">
        <v>8.5400000000000004E-2</v>
      </c>
      <c r="AJ830" s="82">
        <v>0.13500000000000001</v>
      </c>
      <c r="AK830" s="82">
        <v>0.2099</v>
      </c>
      <c r="BA830" s="82">
        <v>2.6700000000000002E-2</v>
      </c>
      <c r="BE830" s="82">
        <v>8.5500000000000007E-2</v>
      </c>
      <c r="BF830" s="82">
        <v>8.7999999999999995E-2</v>
      </c>
      <c r="BG830" s="82">
        <v>-0.159</v>
      </c>
      <c r="BH830" s="82">
        <v>-0.13270000000000001</v>
      </c>
      <c r="BI830" s="82">
        <v>2.6700000000000002E-2</v>
      </c>
      <c r="BJ830" s="82">
        <v>3.0099999999999998E-2</v>
      </c>
      <c r="BK830" s="82">
        <v>9.2600000000000002E-2</v>
      </c>
      <c r="BL830" s="82">
        <v>3.5000000000000001E-3</v>
      </c>
      <c r="BM830" s="82">
        <v>-8.1299999999999997E-2</v>
      </c>
      <c r="BN830" s="82">
        <v>1.9900000000000001E-2</v>
      </c>
      <c r="CD830" s="82">
        <v>4.3200000000000002E-2</v>
      </c>
      <c r="CF830" s="82">
        <v>9.4000000000000004E-3</v>
      </c>
      <c r="CG830" s="82">
        <v>0.27</v>
      </c>
      <c r="CK830" s="82">
        <v>0.1051</v>
      </c>
      <c r="CL830" s="82">
        <v>-0.3901</v>
      </c>
      <c r="CM830" s="82">
        <v>-0.1033</v>
      </c>
      <c r="CN830" s="82">
        <v>0.16439999999999999</v>
      </c>
      <c r="CO830" s="82">
        <v>0.21210000000000001</v>
      </c>
      <c r="CP830" s="82">
        <v>-0.15909999999999999</v>
      </c>
      <c r="CQ830" s="82">
        <v>7.1999999999999995E-2</v>
      </c>
      <c r="CR830" s="82">
        <v>-0.22370000000000001</v>
      </c>
    </row>
    <row r="831" spans="1:101" x14ac:dyDescent="0.2">
      <c r="A831" s="82" t="s">
        <v>817</v>
      </c>
      <c r="B831" s="82">
        <v>829</v>
      </c>
      <c r="C831" s="82" t="s">
        <v>21</v>
      </c>
      <c r="D831" s="82" t="s">
        <v>1052</v>
      </c>
      <c r="E831" s="82">
        <v>19</v>
      </c>
      <c r="F831" s="82" t="s">
        <v>962</v>
      </c>
      <c r="G831" s="82">
        <v>0</v>
      </c>
      <c r="H831" s="83">
        <v>130.301984</v>
      </c>
      <c r="I831" s="46" t="s">
        <v>169</v>
      </c>
      <c r="J831" s="82" t="s">
        <v>1058</v>
      </c>
      <c r="K831" s="82">
        <v>25</v>
      </c>
      <c r="L831" s="84" t="s">
        <v>109</v>
      </c>
      <c r="M831" s="82">
        <v>130</v>
      </c>
      <c r="N831" s="83">
        <v>175.922132</v>
      </c>
      <c r="O831" s="46" t="s">
        <v>712</v>
      </c>
      <c r="P831" s="82">
        <v>7.5476000000000001</v>
      </c>
      <c r="Q831" s="82">
        <v>0.1011</v>
      </c>
      <c r="R831" s="82">
        <v>7.4465000000000003</v>
      </c>
      <c r="S831" s="82">
        <v>1.4541999999999999</v>
      </c>
      <c r="T831" s="82">
        <v>2.29E-2</v>
      </c>
      <c r="U831" s="82">
        <v>1.4313</v>
      </c>
      <c r="V831" s="82">
        <v>1.24E-2</v>
      </c>
      <c r="W831" s="82">
        <v>5.2200000000000003E-2</v>
      </c>
      <c r="X831" s="82">
        <v>-6.0699999999999997E-2</v>
      </c>
      <c r="Y831" s="82">
        <v>0.2364</v>
      </c>
      <c r="Z831" s="82">
        <v>-7.85E-2</v>
      </c>
      <c r="AC831" s="86">
        <v>-0.2326</v>
      </c>
      <c r="AD831" s="82">
        <v>4.7300000000000002E-2</v>
      </c>
      <c r="AE831" s="82">
        <v>-0.17269999999999999</v>
      </c>
      <c r="AF831" s="82">
        <v>0.1157</v>
      </c>
      <c r="AG831" s="82">
        <v>0.63829999999999998</v>
      </c>
      <c r="AH831" s="82">
        <v>-0.23519999999999999</v>
      </c>
      <c r="AI831" s="82">
        <v>-9.6799999999999997E-2</v>
      </c>
      <c r="AJ831" s="82">
        <v>7.1000000000000004E-3</v>
      </c>
      <c r="AK831" s="82">
        <v>-0.22900000000000001</v>
      </c>
      <c r="BA831" s="82">
        <v>-0.127</v>
      </c>
      <c r="BE831" s="82">
        <v>0.32229999999999998</v>
      </c>
      <c r="BF831" s="82">
        <v>3.7100000000000001E-2</v>
      </c>
      <c r="BG831" s="82">
        <v>-0.25690000000000002</v>
      </c>
      <c r="BH831" s="82">
        <v>-0.53149999999999997</v>
      </c>
      <c r="BI831" s="82">
        <v>-0.31190000000000001</v>
      </c>
      <c r="BJ831" s="82">
        <v>0.35680000000000001</v>
      </c>
      <c r="BK831" s="82">
        <v>7.8200000000000006E-2</v>
      </c>
      <c r="BL831" s="82">
        <v>-0.20910000000000001</v>
      </c>
      <c r="BM831" s="82">
        <v>0.42409999999999998</v>
      </c>
      <c r="BN831" s="82">
        <v>0.21790000000000001</v>
      </c>
      <c r="CD831" s="82">
        <v>-6.3100000000000003E-2</v>
      </c>
      <c r="CF831" s="82">
        <v>0.41039999999999999</v>
      </c>
      <c r="CG831" s="82">
        <v>-0.82820000000000005</v>
      </c>
      <c r="CK831" s="82">
        <v>0.16259999999999999</v>
      </c>
      <c r="CL831" s="82">
        <v>-0.76949999999999996</v>
      </c>
      <c r="CM831" s="82">
        <v>-0.53090000000000004</v>
      </c>
      <c r="CN831" s="82">
        <v>0.3095</v>
      </c>
      <c r="CO831" s="82">
        <v>0.60880000000000001</v>
      </c>
      <c r="CP831" s="82">
        <v>-2.1999999999999999E-2</v>
      </c>
      <c r="CQ831" s="82">
        <v>0.55689999999999995</v>
      </c>
      <c r="CR831" s="82">
        <v>0.16550000000000001</v>
      </c>
    </row>
    <row r="832" spans="1:101" x14ac:dyDescent="0.2">
      <c r="A832" s="82" t="s">
        <v>817</v>
      </c>
      <c r="B832" s="82">
        <v>830</v>
      </c>
      <c r="C832" s="82" t="s">
        <v>21</v>
      </c>
      <c r="D832" s="82" t="s">
        <v>1048</v>
      </c>
      <c r="E832" s="82">
        <v>14</v>
      </c>
      <c r="F832" s="82" t="s">
        <v>203</v>
      </c>
      <c r="G832" s="82">
        <v>10</v>
      </c>
      <c r="H832" s="83">
        <v>5.4704199999999998</v>
      </c>
      <c r="I832" s="46" t="s">
        <v>598</v>
      </c>
      <c r="J832" s="82" t="s">
        <v>1053</v>
      </c>
      <c r="K832" s="82">
        <v>20</v>
      </c>
      <c r="L832" s="84" t="s">
        <v>175</v>
      </c>
      <c r="M832" s="82">
        <v>95</v>
      </c>
      <c r="N832" s="83">
        <v>457.74793099999999</v>
      </c>
      <c r="O832" s="46" t="s">
        <v>783</v>
      </c>
      <c r="P832" s="82">
        <v>7.5304000000000002</v>
      </c>
      <c r="Q832" s="82">
        <v>2.6478000000000002</v>
      </c>
      <c r="R832" s="82">
        <v>4.8826000000000001</v>
      </c>
      <c r="S832" s="82">
        <v>1.3506</v>
      </c>
      <c r="T832" s="82">
        <v>0.621</v>
      </c>
      <c r="U832" s="82">
        <v>0.72970000000000002</v>
      </c>
      <c r="V832" s="82">
        <v>6.9999999999999999E-4</v>
      </c>
      <c r="W832" s="82">
        <v>-9.5200000000000007E-2</v>
      </c>
      <c r="X832" s="82">
        <v>0.2954</v>
      </c>
      <c r="Y832" s="82">
        <v>0.1265</v>
      </c>
      <c r="Z832" s="82">
        <v>1.06E-2</v>
      </c>
      <c r="AC832" s="86">
        <v>5.3199999999999997E-2</v>
      </c>
      <c r="AD832" s="82">
        <v>0.49840000000000001</v>
      </c>
      <c r="AE832" s="82">
        <v>-0.13289999999999999</v>
      </c>
      <c r="AF832" s="82">
        <v>-0.36</v>
      </c>
      <c r="AG832" s="82">
        <v>-0.3982</v>
      </c>
      <c r="AH832" s="82">
        <v>0.11219999999999999</v>
      </c>
      <c r="AI832" s="82">
        <v>0.1016</v>
      </c>
      <c r="AJ832" s="82">
        <v>6.4899999999999999E-2</v>
      </c>
      <c r="AK832" s="82">
        <v>-7.6399999999999996E-2</v>
      </c>
      <c r="BA832" s="82">
        <v>2.8500000000000001E-2</v>
      </c>
      <c r="BE832" s="82">
        <v>0.33350000000000002</v>
      </c>
      <c r="BF832" s="82">
        <v>-1.66E-2</v>
      </c>
      <c r="BG832" s="82">
        <v>-0.23449999999999999</v>
      </c>
      <c r="BH832" s="82">
        <v>-0.14069999999999999</v>
      </c>
      <c r="BI832" s="82">
        <v>-0.10050000000000001</v>
      </c>
      <c r="BJ832" s="82">
        <v>-0.1797</v>
      </c>
      <c r="BK832" s="82">
        <v>0.14000000000000001</v>
      </c>
      <c r="BL832" s="82">
        <v>-0.1109</v>
      </c>
      <c r="BM832" s="82">
        <v>0.2525</v>
      </c>
      <c r="BN832" s="82">
        <v>2.8400000000000002E-2</v>
      </c>
      <c r="CD832" s="82">
        <v>-0.38440000000000002</v>
      </c>
      <c r="CF832" s="82">
        <v>6.9800000000000001E-2</v>
      </c>
      <c r="CG832" s="82">
        <v>-0.40500000000000003</v>
      </c>
      <c r="CK832" s="82">
        <v>-0.23300000000000001</v>
      </c>
      <c r="CL832" s="82">
        <v>0.75</v>
      </c>
      <c r="CM832" s="82">
        <v>0.26879999999999998</v>
      </c>
      <c r="CN832" s="82">
        <v>0.2198</v>
      </c>
      <c r="CO832" s="82">
        <v>-5.8700000000000002E-2</v>
      </c>
      <c r="CP832" s="82">
        <v>-2.24E-2</v>
      </c>
      <c r="CQ832" s="82">
        <v>-0.2407</v>
      </c>
      <c r="CR832" s="82">
        <v>3.5799999999999998E-2</v>
      </c>
    </row>
    <row r="833" spans="1:111" x14ac:dyDescent="0.2">
      <c r="A833" s="82" t="s">
        <v>817</v>
      </c>
      <c r="B833" s="82">
        <v>831</v>
      </c>
      <c r="C833" s="82" t="s">
        <v>1</v>
      </c>
      <c r="D833" s="82" t="s">
        <v>1017</v>
      </c>
      <c r="E833" s="82">
        <v>7</v>
      </c>
      <c r="F833" s="82" t="s">
        <v>100</v>
      </c>
      <c r="G833" s="82">
        <v>30</v>
      </c>
      <c r="H833" s="83">
        <v>21.014697000000002</v>
      </c>
      <c r="I833" s="46" t="s">
        <v>556</v>
      </c>
      <c r="J833" s="82" t="s">
        <v>1028</v>
      </c>
      <c r="K833" s="82">
        <v>19</v>
      </c>
      <c r="L833" s="84" t="s">
        <v>962</v>
      </c>
      <c r="M833" s="82">
        <v>20</v>
      </c>
      <c r="N833" s="83">
        <v>662.271072</v>
      </c>
      <c r="O833" s="46" t="s">
        <v>645</v>
      </c>
      <c r="P833" s="82">
        <v>7.5284000000000004</v>
      </c>
      <c r="Q833" s="82">
        <v>3.6901000000000002</v>
      </c>
      <c r="R833" s="82">
        <v>3.8384</v>
      </c>
      <c r="S833" s="82">
        <v>1.5565</v>
      </c>
      <c r="T833" s="82">
        <v>0.76459999999999995</v>
      </c>
      <c r="U833" s="82">
        <v>0.79190000000000005</v>
      </c>
      <c r="V833" s="82">
        <v>5.7599999999999998E-2</v>
      </c>
      <c r="W833" s="82">
        <v>1.66E-2</v>
      </c>
      <c r="X833" s="82">
        <v>0.22470000000000001</v>
      </c>
      <c r="Y833" s="82">
        <v>-0.18640000000000001</v>
      </c>
      <c r="Z833" s="82">
        <v>0.05</v>
      </c>
      <c r="AC833" s="86">
        <v>-0.2366</v>
      </c>
      <c r="AD833" s="82">
        <v>-8.3999999999999995E-3</v>
      </c>
      <c r="AE833" s="82">
        <v>-0.47170000000000001</v>
      </c>
      <c r="AF833" s="82">
        <v>0.57040000000000002</v>
      </c>
      <c r="AG833" s="82">
        <v>0.1</v>
      </c>
      <c r="AH833" s="82">
        <v>0.1459</v>
      </c>
      <c r="AI833" s="82">
        <v>5.5999999999999999E-3</v>
      </c>
      <c r="AJ833" s="82">
        <v>7.85E-2</v>
      </c>
      <c r="AK833" s="82">
        <v>-4.7399999999999998E-2</v>
      </c>
      <c r="BA833" s="82">
        <v>-2.0199999999999999E-2</v>
      </c>
      <c r="BE833" s="82">
        <v>0.31719999999999998</v>
      </c>
      <c r="BF833" s="82">
        <v>0.29709999999999998</v>
      </c>
      <c r="BG833" s="82">
        <v>6.8500000000000005E-2</v>
      </c>
      <c r="BH833" s="82">
        <v>-0.40100000000000002</v>
      </c>
      <c r="BI833" s="82">
        <v>-0.34570000000000001</v>
      </c>
      <c r="BJ833" s="82">
        <v>-0.16800000000000001</v>
      </c>
      <c r="BK833" s="82">
        <v>0.12139999999999999</v>
      </c>
      <c r="BL833" s="82">
        <v>-6.5100000000000005E-2</v>
      </c>
      <c r="BM833" s="82">
        <v>0.2094</v>
      </c>
      <c r="BN833" s="82">
        <v>-1.3599999999999999E-2</v>
      </c>
      <c r="CD833" s="82">
        <v>-5.8900000000000001E-2</v>
      </c>
      <c r="CF833" s="82">
        <v>0.17319999999999999</v>
      </c>
      <c r="CG833" s="82">
        <v>-0.27189999999999998</v>
      </c>
      <c r="CK833" s="82">
        <v>-0.26779999999999998</v>
      </c>
      <c r="CL833" s="82">
        <v>0.5383</v>
      </c>
      <c r="CM833" s="82">
        <v>0.22170000000000001</v>
      </c>
      <c r="CN833" s="82">
        <v>7.4700000000000003E-2</v>
      </c>
      <c r="CO833" s="82">
        <v>5.4000000000000003E-3</v>
      </c>
      <c r="CP833" s="82">
        <v>-9.8100000000000007E-2</v>
      </c>
      <c r="CQ833" s="82">
        <v>-0.1802</v>
      </c>
      <c r="CR833" s="82">
        <v>-0.13650000000000001</v>
      </c>
    </row>
    <row r="834" spans="1:111" x14ac:dyDescent="0.2">
      <c r="A834" s="82" t="s">
        <v>817</v>
      </c>
      <c r="B834" s="82">
        <v>832</v>
      </c>
      <c r="C834" s="82" t="s">
        <v>1</v>
      </c>
      <c r="D834" s="82" t="s">
        <v>1016</v>
      </c>
      <c r="E834" s="82">
        <v>6</v>
      </c>
      <c r="F834" s="82" t="s">
        <v>97</v>
      </c>
      <c r="G834" s="82">
        <v>30</v>
      </c>
      <c r="H834" s="83">
        <v>16.355699999999999</v>
      </c>
      <c r="I834" s="46" t="s">
        <v>694</v>
      </c>
      <c r="J834" s="82" t="s">
        <v>1029</v>
      </c>
      <c r="K834" s="82">
        <v>20</v>
      </c>
      <c r="L834" s="84" t="s">
        <v>175</v>
      </c>
      <c r="M834" s="82">
        <v>70</v>
      </c>
      <c r="N834" s="83">
        <v>438.34374600000001</v>
      </c>
      <c r="O834" s="46" t="s">
        <v>782</v>
      </c>
      <c r="P834" s="82">
        <v>7.5212000000000003</v>
      </c>
      <c r="Q834" s="82">
        <v>3.6768999999999998</v>
      </c>
      <c r="R834" s="82">
        <v>3.8443999999999998</v>
      </c>
      <c r="S834" s="82">
        <v>1.6314</v>
      </c>
      <c r="T834" s="82">
        <v>0.7349</v>
      </c>
      <c r="U834" s="82">
        <v>0.89649999999999996</v>
      </c>
      <c r="V834" s="82">
        <v>0.1825</v>
      </c>
      <c r="W834" s="82">
        <v>-8.3000000000000001E-3</v>
      </c>
      <c r="X834" s="82">
        <v>0.21870000000000001</v>
      </c>
      <c r="Y834" s="82">
        <v>2.3400000000000001E-2</v>
      </c>
      <c r="Z834" s="82">
        <v>1.9E-2</v>
      </c>
      <c r="AC834" s="86">
        <v>0.11459999999999999</v>
      </c>
      <c r="AD834" s="82">
        <v>-0.25700000000000001</v>
      </c>
      <c r="AE834" s="82">
        <v>-0.186</v>
      </c>
      <c r="AF834" s="82">
        <v>0.26569999999999999</v>
      </c>
      <c r="AG834" s="82">
        <v>3.0599999999999999E-2</v>
      </c>
      <c r="AH834" s="82">
        <v>0.26519999999999999</v>
      </c>
      <c r="AI834" s="82">
        <v>2.64E-2</v>
      </c>
      <c r="AJ834" s="82">
        <v>-0.22189999999999999</v>
      </c>
      <c r="AK834" s="82">
        <v>-7.9899999999999999E-2</v>
      </c>
      <c r="BA834" s="82">
        <v>4.7500000000000001E-2</v>
      </c>
      <c r="BE834" s="82">
        <v>4.7600000000000003E-2</v>
      </c>
      <c r="BF834" s="82">
        <v>0.13869999999999999</v>
      </c>
      <c r="BG834" s="82">
        <v>4.2200000000000001E-2</v>
      </c>
      <c r="BH834" s="82">
        <v>-0.51300000000000001</v>
      </c>
      <c r="BI834" s="82">
        <v>-8.0000000000000004E-4</v>
      </c>
      <c r="BJ834" s="82">
        <v>4.5100000000000001E-2</v>
      </c>
      <c r="BK834" s="82">
        <v>0.01</v>
      </c>
      <c r="BL834" s="82">
        <v>9.74E-2</v>
      </c>
      <c r="BM834" s="82">
        <v>2.6499999999999999E-2</v>
      </c>
      <c r="BN834" s="82">
        <v>5.8799999999999998E-2</v>
      </c>
      <c r="CD834" s="82">
        <v>-1.1999999999999999E-3</v>
      </c>
      <c r="CF834" s="82">
        <v>7.51E-2</v>
      </c>
      <c r="CG834" s="82">
        <v>0.15440000000000001</v>
      </c>
      <c r="CK834" s="82">
        <v>9.6600000000000005E-2</v>
      </c>
      <c r="CL834" s="82">
        <v>8.3799999999999999E-2</v>
      </c>
      <c r="CM834" s="82">
        <v>-0.61399999999999999</v>
      </c>
      <c r="CN834" s="82">
        <v>0.38369999999999999</v>
      </c>
      <c r="CO834" s="82">
        <v>0.1472</v>
      </c>
      <c r="CP834" s="82">
        <v>-0.14460000000000001</v>
      </c>
      <c r="CQ834" s="82">
        <v>4.1999999999999997E-3</v>
      </c>
      <c r="CR834" s="82">
        <v>-0.1852</v>
      </c>
    </row>
    <row r="835" spans="1:111" x14ac:dyDescent="0.2">
      <c r="A835" s="82" t="s">
        <v>817</v>
      </c>
      <c r="B835" s="82">
        <v>833</v>
      </c>
      <c r="C835" s="82" t="s">
        <v>21</v>
      </c>
      <c r="D835" s="82" t="s">
        <v>1037</v>
      </c>
      <c r="E835" s="82">
        <v>4</v>
      </c>
      <c r="F835" s="82" t="s">
        <v>89</v>
      </c>
      <c r="G835" s="82">
        <v>145</v>
      </c>
      <c r="H835" s="83">
        <v>748.44460800000002</v>
      </c>
      <c r="I835" s="46" t="s">
        <v>792</v>
      </c>
      <c r="J835" s="82" t="s">
        <v>1054</v>
      </c>
      <c r="K835" s="82">
        <v>21</v>
      </c>
      <c r="L835" s="84" t="s">
        <v>967</v>
      </c>
      <c r="M835" s="82">
        <v>130</v>
      </c>
      <c r="N835" s="83">
        <v>623.96161800000004</v>
      </c>
      <c r="O835" s="46" t="s">
        <v>675</v>
      </c>
      <c r="P835" s="82">
        <v>7.5162000000000004</v>
      </c>
      <c r="Q835" s="82">
        <v>3.5499000000000001</v>
      </c>
      <c r="R835" s="82">
        <v>3.9662999999999999</v>
      </c>
      <c r="S835" s="82">
        <v>2.3826000000000001</v>
      </c>
      <c r="T835" s="82">
        <v>0.88829999999999998</v>
      </c>
      <c r="U835" s="82">
        <v>1.4943</v>
      </c>
      <c r="V835" s="82">
        <v>0.15590000000000001</v>
      </c>
      <c r="W835" s="82">
        <v>0.29470000000000002</v>
      </c>
      <c r="X835" s="82">
        <v>-0.36599999999999999</v>
      </c>
      <c r="Y835" s="82">
        <v>-0.22750000000000001</v>
      </c>
      <c r="Z835" s="82">
        <v>-0.1389</v>
      </c>
      <c r="AC835" s="86">
        <v>-9.3700000000000006E-2</v>
      </c>
      <c r="AD835" s="82">
        <v>-0.19900000000000001</v>
      </c>
      <c r="AE835" s="82">
        <v>0.4052</v>
      </c>
      <c r="AF835" s="82">
        <v>0.41949999999999998</v>
      </c>
      <c r="AG835" s="82">
        <v>-0.41020000000000001</v>
      </c>
      <c r="AH835" s="82">
        <v>7.6300000000000007E-2</v>
      </c>
      <c r="AI835" s="82">
        <v>3.44E-2</v>
      </c>
      <c r="AJ835" s="82">
        <v>8.1100000000000005E-2</v>
      </c>
      <c r="AK835" s="82">
        <v>5.2699999999999997E-2</v>
      </c>
      <c r="BA835" s="82">
        <v>-0.1129</v>
      </c>
      <c r="BE835" s="82">
        <v>-0.30399999999999999</v>
      </c>
      <c r="BF835" s="82">
        <v>-0.2044</v>
      </c>
      <c r="BG835" s="82">
        <v>0.22339999999999999</v>
      </c>
      <c r="BH835" s="82">
        <v>-2.7400000000000001E-2</v>
      </c>
      <c r="BI835" s="82">
        <v>0.55189999999999995</v>
      </c>
      <c r="BJ835" s="82">
        <v>-0.18049999999999999</v>
      </c>
      <c r="BK835" s="82">
        <v>-0.26179999999999998</v>
      </c>
      <c r="BL835" s="82">
        <v>-9.2999999999999992E-3</v>
      </c>
      <c r="BM835" s="82">
        <v>6.0400000000000002E-2</v>
      </c>
      <c r="BN835" s="82">
        <v>0.26450000000000001</v>
      </c>
      <c r="CD835" s="82">
        <v>0.28870000000000001</v>
      </c>
      <c r="CF835" s="82">
        <v>0.188</v>
      </c>
      <c r="CG835" s="82">
        <v>-0.77690000000000003</v>
      </c>
      <c r="CK835" s="82">
        <v>0.29310000000000003</v>
      </c>
      <c r="CL835" s="82">
        <v>0.24640000000000001</v>
      </c>
      <c r="CM835" s="82">
        <v>6.6199999999999995E-2</v>
      </c>
      <c r="CN835" s="82">
        <v>-1.1601999999999999</v>
      </c>
      <c r="CO835" s="82">
        <v>0.30230000000000001</v>
      </c>
      <c r="CP835" s="82">
        <v>0.2099</v>
      </c>
      <c r="CQ835" s="82">
        <v>0.25740000000000002</v>
      </c>
      <c r="CR835" s="82">
        <v>8.5300000000000001E-2</v>
      </c>
    </row>
    <row r="836" spans="1:111" x14ac:dyDescent="0.2">
      <c r="A836" s="82" t="s">
        <v>817</v>
      </c>
      <c r="B836" s="82">
        <v>834</v>
      </c>
      <c r="C836" s="82" t="s">
        <v>1</v>
      </c>
      <c r="D836" s="82" t="s">
        <v>1012</v>
      </c>
      <c r="E836" s="82">
        <v>2</v>
      </c>
      <c r="F836" s="82" t="s">
        <v>235</v>
      </c>
      <c r="G836" s="82">
        <v>45</v>
      </c>
      <c r="H836" s="83">
        <v>68.443019000000007</v>
      </c>
      <c r="I836" s="46" t="s">
        <v>327</v>
      </c>
      <c r="J836" s="82" t="s">
        <v>1012</v>
      </c>
      <c r="K836" s="82">
        <v>2</v>
      </c>
      <c r="L836" s="84" t="s">
        <v>235</v>
      </c>
      <c r="M836" s="82">
        <v>150</v>
      </c>
      <c r="N836" s="83">
        <v>675.55956400000002</v>
      </c>
      <c r="O836" s="46" t="s">
        <v>368</v>
      </c>
      <c r="P836" s="82">
        <v>7.5148999999999999</v>
      </c>
      <c r="Q836" s="82">
        <v>4.1647999999999996</v>
      </c>
      <c r="R836" s="82">
        <v>3.3500999999999999</v>
      </c>
      <c r="S836" s="82">
        <v>1.4111</v>
      </c>
      <c r="T836" s="82">
        <v>0.85829999999999995</v>
      </c>
      <c r="U836" s="82">
        <v>0.55279999999999996</v>
      </c>
      <c r="V836" s="82">
        <v>7.6300000000000007E-2</v>
      </c>
      <c r="W836" s="82">
        <v>-0.1203</v>
      </c>
      <c r="X836" s="82">
        <v>0.23719999999999999</v>
      </c>
      <c r="Y836" s="82">
        <v>0.1384</v>
      </c>
      <c r="Z836" s="82">
        <v>-2.2100000000000002E-2</v>
      </c>
      <c r="AC836" s="86">
        <v>0.10440000000000001</v>
      </c>
      <c r="AD836" s="82">
        <v>3.6700000000000003E-2</v>
      </c>
      <c r="AE836" s="82">
        <v>-8.9899999999999994E-2</v>
      </c>
      <c r="AF836" s="82">
        <v>-0.24660000000000001</v>
      </c>
      <c r="AG836" s="82">
        <v>-0.18679999999999999</v>
      </c>
      <c r="AH836" s="82">
        <v>0.18329999999999999</v>
      </c>
      <c r="AI836" s="82">
        <v>-4.48E-2</v>
      </c>
      <c r="AJ836" s="82">
        <v>0.12470000000000001</v>
      </c>
      <c r="AK836" s="82">
        <v>2.5999999999999999E-3</v>
      </c>
      <c r="BA836" s="82">
        <v>0.1643</v>
      </c>
      <c r="BE836" s="82">
        <v>-0.31830000000000003</v>
      </c>
      <c r="BF836" s="82">
        <v>0.08</v>
      </c>
      <c r="BG836" s="82">
        <v>0.27</v>
      </c>
      <c r="BH836" s="82">
        <v>0.2215</v>
      </c>
      <c r="BI836" s="82">
        <v>-0.1807</v>
      </c>
      <c r="BJ836" s="82">
        <v>-2.1399999999999999E-2</v>
      </c>
      <c r="BK836" s="82">
        <v>-0.2213</v>
      </c>
      <c r="BL836" s="82">
        <v>-9.6000000000000002E-2</v>
      </c>
      <c r="BM836" s="82">
        <v>3.7000000000000002E-3</v>
      </c>
      <c r="BN836" s="82">
        <v>9.8199999999999996E-2</v>
      </c>
      <c r="CC836" s="87"/>
      <c r="CD836" s="82">
        <v>-4.3900000000000002E-2</v>
      </c>
      <c r="CE836" s="87"/>
      <c r="CF836" s="82">
        <v>0.20530000000000001</v>
      </c>
      <c r="CG836" s="82">
        <v>0.2354</v>
      </c>
      <c r="CH836" s="87"/>
      <c r="CI836" s="87"/>
      <c r="CJ836" s="87"/>
      <c r="CK836" s="82">
        <v>-6.1999999999999998E-3</v>
      </c>
      <c r="CL836" s="82">
        <v>0.19220000000000001</v>
      </c>
      <c r="CM836" s="82">
        <v>7.4200000000000002E-2</v>
      </c>
      <c r="CN836" s="82">
        <v>5.3400000000000003E-2</v>
      </c>
      <c r="CO836" s="82">
        <v>-0.29320000000000002</v>
      </c>
      <c r="CP836" s="82">
        <v>3.9199999999999999E-2</v>
      </c>
      <c r="CQ836" s="82">
        <v>-0.33029999999999998</v>
      </c>
      <c r="CR836" s="82">
        <v>-0.12590000000000001</v>
      </c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</row>
    <row r="837" spans="1:111" x14ac:dyDescent="0.2">
      <c r="A837" s="82" t="s">
        <v>817</v>
      </c>
      <c r="B837" s="82">
        <v>835</v>
      </c>
      <c r="C837" s="82" t="s">
        <v>21</v>
      </c>
      <c r="D837" s="82" t="s">
        <v>1040</v>
      </c>
      <c r="E837" s="82">
        <v>6</v>
      </c>
      <c r="F837" s="82" t="s">
        <v>97</v>
      </c>
      <c r="G837" s="82">
        <v>70</v>
      </c>
      <c r="H837" s="83">
        <v>37.537503000000001</v>
      </c>
      <c r="I837" s="46" t="s">
        <v>538</v>
      </c>
      <c r="J837" s="82" t="s">
        <v>1041</v>
      </c>
      <c r="K837" s="82">
        <v>7</v>
      </c>
      <c r="L837" s="84" t="s">
        <v>100</v>
      </c>
      <c r="M837" s="82">
        <v>145</v>
      </c>
      <c r="N837" s="83">
        <v>723.34947699999998</v>
      </c>
      <c r="O837" s="46" t="s">
        <v>581</v>
      </c>
      <c r="P837" s="82">
        <v>7.5115999999999996</v>
      </c>
      <c r="Q837" s="82">
        <v>3.0592000000000001</v>
      </c>
      <c r="R837" s="82">
        <v>4.4523999999999999</v>
      </c>
      <c r="S837" s="82">
        <v>1.8217000000000001</v>
      </c>
      <c r="T837" s="82">
        <v>0.7228</v>
      </c>
      <c r="U837" s="82">
        <v>1.0989</v>
      </c>
      <c r="V837" s="82">
        <v>9.8799999999999999E-2</v>
      </c>
      <c r="W837" s="82">
        <v>0.1263</v>
      </c>
      <c r="X837" s="82">
        <v>0.33550000000000002</v>
      </c>
      <c r="Y837" s="82">
        <v>1.23E-2</v>
      </c>
      <c r="Z837" s="82">
        <v>-9.2399999999999996E-2</v>
      </c>
      <c r="AC837" s="86">
        <v>-0.22359999999999999</v>
      </c>
      <c r="AD837" s="82">
        <v>0.25490000000000002</v>
      </c>
      <c r="AE837" s="82">
        <v>-0.23050000000000001</v>
      </c>
      <c r="AF837" s="82">
        <v>4.9299999999999997E-2</v>
      </c>
      <c r="AG837" s="82">
        <v>0.27300000000000002</v>
      </c>
      <c r="AH837" s="82">
        <v>0.1208</v>
      </c>
      <c r="AI837" s="82">
        <v>-0.1908</v>
      </c>
      <c r="AJ837" s="82">
        <v>-1.6299999999999999E-2</v>
      </c>
      <c r="AK837" s="82">
        <v>4.3299999999999998E-2</v>
      </c>
      <c r="BA837" s="82">
        <v>-1.32E-2</v>
      </c>
      <c r="BE837" s="82">
        <v>3.9100000000000003E-2</v>
      </c>
      <c r="BF837" s="82">
        <v>-9.6699999999999994E-2</v>
      </c>
      <c r="BG837" s="82">
        <v>0.15090000000000001</v>
      </c>
      <c r="BH837" s="82">
        <v>0.1595</v>
      </c>
      <c r="BI837" s="82">
        <v>0.71179999999999999</v>
      </c>
      <c r="BJ837" s="82">
        <v>-0.3513</v>
      </c>
      <c r="BK837" s="82">
        <v>-7.7399999999999997E-2</v>
      </c>
      <c r="BL837" s="82">
        <v>4.0399999999999998E-2</v>
      </c>
      <c r="BM837" s="82">
        <v>-0.36830000000000002</v>
      </c>
      <c r="BN837" s="82">
        <v>-0.1948</v>
      </c>
      <c r="CD837" s="82">
        <v>-0.35489999999999999</v>
      </c>
      <c r="CF837" s="82">
        <v>0.23230000000000001</v>
      </c>
      <c r="CG837" s="82">
        <v>0.76980000000000004</v>
      </c>
      <c r="CK837" s="82">
        <v>-0.1086</v>
      </c>
      <c r="CL837" s="82">
        <v>0.66759999999999997</v>
      </c>
      <c r="CM837" s="82">
        <v>0.2104</v>
      </c>
      <c r="CN837" s="82">
        <v>-0.21740000000000001</v>
      </c>
      <c r="CO837" s="82">
        <v>-0.44740000000000002</v>
      </c>
      <c r="CP837" s="82">
        <v>-0.1484</v>
      </c>
      <c r="CQ837" s="82">
        <v>-0.43619999999999998</v>
      </c>
      <c r="CR837" s="82">
        <v>-0.16719999999999999</v>
      </c>
    </row>
    <row r="838" spans="1:111" x14ac:dyDescent="0.2">
      <c r="A838" s="82" t="s">
        <v>817</v>
      </c>
      <c r="B838" s="82">
        <v>836</v>
      </c>
      <c r="C838" s="82" t="s">
        <v>21</v>
      </c>
      <c r="D838" s="82" t="s">
        <v>1036</v>
      </c>
      <c r="E838" s="82">
        <v>2</v>
      </c>
      <c r="F838" s="82" t="s">
        <v>235</v>
      </c>
      <c r="G838" s="82">
        <v>155</v>
      </c>
      <c r="H838" s="83">
        <v>686.84350600000005</v>
      </c>
      <c r="I838" s="46" t="s">
        <v>313</v>
      </c>
      <c r="J838" s="82" t="s">
        <v>1038</v>
      </c>
      <c r="K838" s="82">
        <v>3</v>
      </c>
      <c r="L838" s="84" t="s">
        <v>81</v>
      </c>
      <c r="M838" s="82">
        <v>70</v>
      </c>
      <c r="N838" s="83">
        <v>427.24222400000002</v>
      </c>
      <c r="O838" s="46" t="s">
        <v>764</v>
      </c>
      <c r="P838" s="82">
        <v>7.4991000000000003</v>
      </c>
      <c r="Q838" s="82">
        <v>3.9655999999999998</v>
      </c>
      <c r="R838" s="82">
        <v>3.5335999999999999</v>
      </c>
      <c r="S838" s="82">
        <v>1.4749000000000001</v>
      </c>
      <c r="T838" s="82">
        <v>1.0358000000000001</v>
      </c>
      <c r="U838" s="82">
        <v>0.43919999999999998</v>
      </c>
      <c r="V838" s="82">
        <v>-7.0000000000000007E-2</v>
      </c>
      <c r="W838" s="82">
        <v>7.6799999999999993E-2</v>
      </c>
      <c r="X838" s="82">
        <v>-0.38119999999999998</v>
      </c>
      <c r="Y838" s="82">
        <v>-0.84</v>
      </c>
      <c r="Z838" s="82">
        <v>6.7999999999999996E-3</v>
      </c>
      <c r="AC838" s="86">
        <v>-6.0499999999999998E-2</v>
      </c>
      <c r="AD838" s="82">
        <v>0.81020000000000003</v>
      </c>
      <c r="AE838" s="82">
        <v>0.12039999999999999</v>
      </c>
      <c r="AF838" s="82">
        <v>-0.21740000000000001</v>
      </c>
      <c r="AG838" s="82">
        <v>0.17019999999999999</v>
      </c>
      <c r="AH838" s="82">
        <v>7.3499999999999996E-2</v>
      </c>
      <c r="AI838" s="82">
        <v>8.2299999999999998E-2</v>
      </c>
      <c r="AJ838" s="82">
        <v>-8.4400000000000003E-2</v>
      </c>
      <c r="AK838" s="82">
        <v>-6.1199999999999997E-2</v>
      </c>
      <c r="BA838" s="82">
        <v>-0.1137</v>
      </c>
      <c r="BE838" s="82">
        <v>-9.7199999999999995E-2</v>
      </c>
      <c r="BF838" s="82">
        <v>0.1648</v>
      </c>
      <c r="BG838" s="82">
        <v>-0.94750000000000001</v>
      </c>
      <c r="BH838" s="82">
        <v>0.15540000000000001</v>
      </c>
      <c r="BI838" s="82">
        <v>0.1598</v>
      </c>
      <c r="BJ838" s="82">
        <v>-0.35699999999999998</v>
      </c>
      <c r="BK838" s="82">
        <v>0.40589999999999998</v>
      </c>
      <c r="BL838" s="82">
        <v>-6.0000000000000001E-3</v>
      </c>
      <c r="BM838" s="82">
        <v>0.38540000000000002</v>
      </c>
      <c r="BN838" s="82">
        <v>0.25009999999999999</v>
      </c>
      <c r="CD838" s="82">
        <v>0.3649</v>
      </c>
      <c r="CF838" s="82">
        <v>-0.18720000000000001</v>
      </c>
      <c r="CG838" s="82">
        <v>-0.31030000000000002</v>
      </c>
      <c r="CK838" s="82">
        <v>0.1051</v>
      </c>
      <c r="CL838" s="82">
        <v>0.35770000000000002</v>
      </c>
      <c r="CM838" s="82">
        <v>-0.21840000000000001</v>
      </c>
      <c r="CN838" s="82">
        <v>-0.1976</v>
      </c>
      <c r="CO838" s="82">
        <v>6.0699999999999997E-2</v>
      </c>
      <c r="CP838" s="82">
        <v>0.1542</v>
      </c>
      <c r="CQ838" s="82">
        <v>9.3200000000000005E-2</v>
      </c>
      <c r="CR838" s="82">
        <v>-0.2223</v>
      </c>
    </row>
    <row r="839" spans="1:111" x14ac:dyDescent="0.2">
      <c r="A839" s="82" t="s">
        <v>817</v>
      </c>
      <c r="B839" s="82">
        <v>837</v>
      </c>
      <c r="C839" s="82" t="s">
        <v>359</v>
      </c>
      <c r="D839" s="82" t="s">
        <v>1095</v>
      </c>
      <c r="E839" s="82">
        <v>1</v>
      </c>
      <c r="F839" s="82" t="s">
        <v>114</v>
      </c>
      <c r="G839" s="82">
        <v>60</v>
      </c>
      <c r="H839" s="83">
        <v>465.50564600000001</v>
      </c>
      <c r="I839" s="46" t="s">
        <v>329</v>
      </c>
      <c r="J839" s="82" t="s">
        <v>1100</v>
      </c>
      <c r="K839" s="82">
        <v>11</v>
      </c>
      <c r="L839" s="84" t="s">
        <v>919</v>
      </c>
      <c r="M839" s="82">
        <v>0</v>
      </c>
      <c r="N839" s="83">
        <v>632.62654899999995</v>
      </c>
      <c r="O839" s="46" t="s">
        <v>341</v>
      </c>
      <c r="P839" s="82">
        <v>7.4989999999999997</v>
      </c>
      <c r="Q839" s="82">
        <v>4.8999999999999998E-3</v>
      </c>
      <c r="R839" s="82">
        <v>7.4941000000000004</v>
      </c>
      <c r="S839" s="82">
        <v>0.86599999999999999</v>
      </c>
      <c r="T839" s="82">
        <v>4.0000000000000002E-4</v>
      </c>
      <c r="U839" s="82">
        <v>0.86560000000000004</v>
      </c>
      <c r="V839" s="82">
        <v>-0.88260000000000005</v>
      </c>
      <c r="W839" s="82">
        <v>12.3857</v>
      </c>
      <c r="X839" s="82">
        <v>-0.61750000000000005</v>
      </c>
      <c r="Y839" s="82">
        <v>76.923100000000005</v>
      </c>
      <c r="Z839" s="82">
        <v>22.471</v>
      </c>
      <c r="AA839" s="82">
        <v>-79.448499999999996</v>
      </c>
      <c r="AB839" s="82">
        <v>-5.4240000000000004</v>
      </c>
      <c r="AC839" s="86">
        <v>27.0319</v>
      </c>
      <c r="AD839" s="82">
        <v>-24.148</v>
      </c>
      <c r="AE839" s="82">
        <v>21.138999999999999</v>
      </c>
      <c r="AF839" s="82">
        <v>8.3895</v>
      </c>
      <c r="AG839" s="82">
        <v>21.860299999999999</v>
      </c>
      <c r="AH839" s="82">
        <v>-1.0813999999999999</v>
      </c>
      <c r="AI839" s="82">
        <v>20.589099999999998</v>
      </c>
      <c r="AJ839" s="82">
        <v>1.1042000000000001</v>
      </c>
      <c r="AK839" s="82">
        <v>-32.549100000000003</v>
      </c>
      <c r="AL839" s="82">
        <v>-16.961099999999998</v>
      </c>
      <c r="AM839" s="82">
        <v>-3.8679000000000001</v>
      </c>
      <c r="AN839" s="82">
        <v>25.579799999999999</v>
      </c>
      <c r="AO839" s="82">
        <v>-15.9176</v>
      </c>
      <c r="AP839" s="82">
        <v>-11.0206</v>
      </c>
      <c r="AQ839" s="82">
        <v>6.5946999999999996</v>
      </c>
      <c r="AR839" s="82">
        <v>-7.7061999999999999</v>
      </c>
      <c r="AS839" s="82">
        <v>-3.29</v>
      </c>
      <c r="AT839" s="82">
        <v>-32.1312</v>
      </c>
      <c r="AU839" s="82">
        <v>-2.6259999999999999</v>
      </c>
      <c r="AV839" s="82">
        <v>27.475200000000001</v>
      </c>
      <c r="AW839" s="82">
        <v>26.988800000000001</v>
      </c>
      <c r="AX839" s="82">
        <v>-22.633700000000001</v>
      </c>
      <c r="AY839" s="82">
        <v>-39.471600000000002</v>
      </c>
      <c r="AZ839" s="82">
        <v>12.1303</v>
      </c>
      <c r="BA839" s="82">
        <v>-6.2157</v>
      </c>
      <c r="BB839" s="82">
        <v>23.0505</v>
      </c>
      <c r="BC839" s="82">
        <v>0.30070000000000002</v>
      </c>
      <c r="BD839" s="82">
        <v>-29.574999999999999</v>
      </c>
      <c r="BE839" s="82">
        <v>-97.237700000000004</v>
      </c>
      <c r="BF839" s="82">
        <v>-6.5354999999999999</v>
      </c>
      <c r="BG839" s="82">
        <v>-6.7996999999999996</v>
      </c>
      <c r="BH839" s="82">
        <v>0.14699999999999999</v>
      </c>
      <c r="BI839" s="82">
        <v>1.2766999999999999</v>
      </c>
      <c r="BJ839" s="82">
        <v>55.609699999999997</v>
      </c>
      <c r="BK839" s="82">
        <v>-9.9939999999999998</v>
      </c>
      <c r="BL839" s="82">
        <v>6.8280000000000003</v>
      </c>
      <c r="BM839" s="82">
        <v>8.5595999999999997</v>
      </c>
      <c r="BN839" s="82">
        <v>15.666499999999999</v>
      </c>
      <c r="BO839" s="82">
        <v>40.690199999999997</v>
      </c>
      <c r="BP839" s="82">
        <v>8.0597999999999992</v>
      </c>
      <c r="BQ839" s="82">
        <v>30.791499999999999</v>
      </c>
      <c r="BR839" s="82">
        <v>-8.3924000000000003</v>
      </c>
      <c r="BS839" s="82">
        <v>41.548400000000001</v>
      </c>
      <c r="BT839" s="82">
        <v>-27.1693</v>
      </c>
      <c r="BU839" s="82">
        <v>-7.0072000000000001</v>
      </c>
      <c r="BV839" s="82">
        <v>-13.411799999999999</v>
      </c>
      <c r="BW839" s="82">
        <v>-4.0541999999999998</v>
      </c>
      <c r="BX839" s="82">
        <v>-23.193100000000001</v>
      </c>
      <c r="BY839" s="82">
        <v>-10.9872</v>
      </c>
      <c r="BZ839" s="82">
        <v>-2.1558000000000002</v>
      </c>
      <c r="CA839" s="82">
        <v>-2.6943999999999999</v>
      </c>
      <c r="CB839" s="82">
        <v>22.894500000000001</v>
      </c>
      <c r="CC839" s="82">
        <v>58.173400000000001</v>
      </c>
      <c r="CD839" s="82">
        <v>-67.542900000000003</v>
      </c>
      <c r="CE839" s="82">
        <v>-63.317599999999999</v>
      </c>
      <c r="CF839" s="82">
        <v>-3.7887</v>
      </c>
      <c r="CG839" s="82">
        <v>34.242400000000004</v>
      </c>
      <c r="CH839" s="82">
        <v>-28.5276</v>
      </c>
      <c r="CI839" s="82">
        <v>-54.401899999999998</v>
      </c>
      <c r="CJ839" s="82">
        <v>-9.4039999999999999</v>
      </c>
      <c r="CK839" s="82">
        <v>-12.055300000000001</v>
      </c>
      <c r="CL839" s="82">
        <v>11.9171</v>
      </c>
      <c r="CM839" s="82">
        <v>48.655700000000003</v>
      </c>
      <c r="CN839" s="82">
        <v>27.533100000000001</v>
      </c>
      <c r="CO839" s="82">
        <v>5.6517999999999997</v>
      </c>
      <c r="CP839" s="82">
        <v>-8.4499999999999993</v>
      </c>
      <c r="CQ839" s="82">
        <v>25.229700000000001</v>
      </c>
      <c r="CR839" s="82">
        <v>18.519500000000001</v>
      </c>
      <c r="CS839" s="82">
        <v>-10.5808</v>
      </c>
      <c r="CT839" s="82">
        <v>-33.817900000000002</v>
      </c>
      <c r="CU839" s="82">
        <v>26.887499999999999</v>
      </c>
      <c r="CV839" s="82">
        <v>38.127800000000001</v>
      </c>
      <c r="CW839" s="82">
        <v>-2.6896</v>
      </c>
      <c r="CX839" s="82">
        <v>-4.5323000000000002</v>
      </c>
      <c r="CY839" s="82">
        <v>-7.2830000000000004</v>
      </c>
      <c r="CZ839" s="82">
        <v>12.8117</v>
      </c>
      <c r="DA839" s="82">
        <v>7.0541</v>
      </c>
      <c r="DB839" s="82">
        <v>6.0358000000000001</v>
      </c>
      <c r="DC839" s="82">
        <v>-6.6155999999999997</v>
      </c>
      <c r="DD839" s="82">
        <v>-7.8323</v>
      </c>
    </row>
    <row r="840" spans="1:111" x14ac:dyDescent="0.2">
      <c r="A840" s="82" t="s">
        <v>817</v>
      </c>
      <c r="B840" s="82">
        <v>838</v>
      </c>
      <c r="C840" s="82" t="s">
        <v>1</v>
      </c>
      <c r="D840" s="82" t="s">
        <v>1016</v>
      </c>
      <c r="E840" s="82">
        <v>6</v>
      </c>
      <c r="F840" s="82" t="s">
        <v>97</v>
      </c>
      <c r="G840" s="82">
        <v>115</v>
      </c>
      <c r="H840" s="83">
        <v>532.96330399999999</v>
      </c>
      <c r="I840" s="46" t="s">
        <v>258</v>
      </c>
      <c r="J840" s="82" t="s">
        <v>1026</v>
      </c>
      <c r="K840" s="82">
        <v>16</v>
      </c>
      <c r="L840" s="84" t="s">
        <v>952</v>
      </c>
      <c r="M840" s="82">
        <v>5</v>
      </c>
      <c r="N840" s="83">
        <v>349.86646100000002</v>
      </c>
      <c r="O840" s="46" t="s">
        <v>342</v>
      </c>
      <c r="P840" s="82">
        <v>7.4950000000000001</v>
      </c>
      <c r="Q840" s="82">
        <v>4.7995999999999999</v>
      </c>
      <c r="R840" s="82">
        <v>2.6953999999999998</v>
      </c>
      <c r="S840" s="82">
        <v>1.4764999999999999</v>
      </c>
      <c r="T840" s="82">
        <v>0.95350000000000001</v>
      </c>
      <c r="U840" s="82">
        <v>0.52300000000000002</v>
      </c>
      <c r="V840" s="82">
        <v>-0.1724</v>
      </c>
      <c r="W840" s="82">
        <v>0.1007</v>
      </c>
      <c r="X840" s="82">
        <v>-0.25259999999999999</v>
      </c>
      <c r="Y840" s="82">
        <v>-0.14180000000000001</v>
      </c>
      <c r="Z840" s="82">
        <v>-6.4000000000000003E-3</v>
      </c>
      <c r="AC840" s="86">
        <v>0.22309999999999999</v>
      </c>
      <c r="AD840" s="82">
        <v>-0.1671</v>
      </c>
      <c r="AE840" s="82">
        <v>1.8800000000000001E-2</v>
      </c>
      <c r="AF840" s="82">
        <v>-0.26290000000000002</v>
      </c>
      <c r="AG840" s="82">
        <v>-0.159</v>
      </c>
      <c r="AH840" s="82">
        <v>0.1236</v>
      </c>
      <c r="AI840" s="82">
        <v>0.20880000000000001</v>
      </c>
      <c r="AJ840" s="82">
        <v>5.7200000000000001E-2</v>
      </c>
      <c r="AK840" s="82">
        <v>0.1056</v>
      </c>
      <c r="BA840" s="82">
        <v>1.24E-2</v>
      </c>
      <c r="BE840" s="82">
        <v>-6.3399999999999998E-2</v>
      </c>
      <c r="BF840" s="82">
        <v>-6.1000000000000004E-3</v>
      </c>
      <c r="BG840" s="82">
        <v>5.0000000000000001E-3</v>
      </c>
      <c r="BH840" s="82">
        <v>0.37609999999999999</v>
      </c>
      <c r="BI840" s="82">
        <v>-6.2399999999999997E-2</v>
      </c>
      <c r="BJ840" s="82">
        <v>-0.1719</v>
      </c>
      <c r="BK840" s="82">
        <v>-2.6100000000000002E-2</v>
      </c>
      <c r="BL840" s="82">
        <v>-3.4299999999999997E-2</v>
      </c>
      <c r="BM840" s="82">
        <v>-6.8000000000000005E-2</v>
      </c>
      <c r="BN840" s="82">
        <v>3.8600000000000002E-2</v>
      </c>
      <c r="CD840" s="82">
        <v>0.18310000000000001</v>
      </c>
      <c r="CF840" s="82">
        <v>-0.19289999999999999</v>
      </c>
      <c r="CG840" s="82">
        <v>6.7900000000000002E-2</v>
      </c>
      <c r="CK840" s="82">
        <v>0.1333</v>
      </c>
      <c r="CL840" s="82">
        <v>-0.26</v>
      </c>
      <c r="CM840" s="82">
        <v>2.92E-2</v>
      </c>
      <c r="CN840" s="82">
        <v>-0.4052</v>
      </c>
      <c r="CO840" s="82">
        <v>0.14419999999999999</v>
      </c>
      <c r="CP840" s="82">
        <v>4.2099999999999999E-2</v>
      </c>
      <c r="CQ840" s="82">
        <v>6.6600000000000006E-2</v>
      </c>
      <c r="CR840" s="82">
        <v>0.19170000000000001</v>
      </c>
    </row>
    <row r="841" spans="1:111" x14ac:dyDescent="0.2">
      <c r="A841" s="82" t="s">
        <v>817</v>
      </c>
      <c r="B841" s="82">
        <v>839</v>
      </c>
      <c r="C841" s="82" t="s">
        <v>21</v>
      </c>
      <c r="D841" s="82" t="s">
        <v>1039</v>
      </c>
      <c r="E841" s="82">
        <v>5</v>
      </c>
      <c r="F841" s="82" t="s">
        <v>92</v>
      </c>
      <c r="G841" s="82">
        <v>85</v>
      </c>
      <c r="H841" s="83">
        <v>105.696246</v>
      </c>
      <c r="I841" s="46" t="s">
        <v>791</v>
      </c>
      <c r="J841" s="82" t="s">
        <v>1055</v>
      </c>
      <c r="K841" s="82">
        <v>22</v>
      </c>
      <c r="L841" s="84" t="s">
        <v>970</v>
      </c>
      <c r="M841" s="82">
        <v>0</v>
      </c>
      <c r="N841" s="83">
        <v>722.41493800000001</v>
      </c>
      <c r="O841" s="46" t="s">
        <v>676</v>
      </c>
      <c r="P841" s="82">
        <v>7.4946000000000002</v>
      </c>
      <c r="Q841" s="82">
        <v>2.6055999999999999</v>
      </c>
      <c r="R841" s="82">
        <v>4.8890000000000002</v>
      </c>
      <c r="S841" s="82">
        <v>2.9062999999999999</v>
      </c>
      <c r="T841" s="82">
        <v>0.68240000000000001</v>
      </c>
      <c r="U841" s="82">
        <v>2.2239</v>
      </c>
      <c r="V841" s="82">
        <v>5.2699999999999997E-2</v>
      </c>
      <c r="W841" s="82">
        <v>-5.3400000000000003E-2</v>
      </c>
      <c r="X841" s="82">
        <v>0.31169999999999998</v>
      </c>
      <c r="Y841" s="82">
        <v>0.43890000000000001</v>
      </c>
      <c r="Z841" s="82">
        <v>-3.6600000000000001E-2</v>
      </c>
      <c r="AC841" s="86">
        <v>1.89E-2</v>
      </c>
      <c r="AD841" s="82">
        <v>-0.9284</v>
      </c>
      <c r="AE841" s="82">
        <v>9.4100000000000003E-2</v>
      </c>
      <c r="AF841" s="82">
        <v>-0.2402</v>
      </c>
      <c r="AG841" s="82">
        <v>-0.1426</v>
      </c>
      <c r="AH841" s="82">
        <v>0.13639999999999999</v>
      </c>
      <c r="AI841" s="82">
        <v>0.14560000000000001</v>
      </c>
      <c r="AJ841" s="82">
        <v>0.22770000000000001</v>
      </c>
      <c r="AK841" s="82">
        <v>0.2863</v>
      </c>
      <c r="BA841" s="82">
        <v>8.6499999999999994E-2</v>
      </c>
      <c r="BE841" s="82">
        <v>-4.8999999999999998E-3</v>
      </c>
      <c r="BF841" s="82">
        <v>0.13059999999999999</v>
      </c>
      <c r="BG841" s="82">
        <v>-0.1043</v>
      </c>
      <c r="BH841" s="82">
        <v>-0.15939999999999999</v>
      </c>
      <c r="BI841" s="82">
        <v>0.15390000000000001</v>
      </c>
      <c r="BJ841" s="82">
        <v>-0.50270000000000004</v>
      </c>
      <c r="BK841" s="82">
        <v>-0.2671</v>
      </c>
      <c r="BL841" s="82">
        <v>0.1678</v>
      </c>
      <c r="BM841" s="82">
        <v>0.18759999999999999</v>
      </c>
      <c r="BN841" s="82">
        <v>0.31209999999999999</v>
      </c>
      <c r="CD841" s="82">
        <v>-0.25659999999999999</v>
      </c>
      <c r="CF841" s="82">
        <v>-0.1424</v>
      </c>
      <c r="CG841" s="82">
        <v>1.6202000000000001</v>
      </c>
      <c r="CK841" s="82">
        <v>-0.38109999999999999</v>
      </c>
      <c r="CL841" s="82">
        <v>0.40050000000000002</v>
      </c>
      <c r="CM841" s="82">
        <v>9.8299999999999998E-2</v>
      </c>
      <c r="CN841" s="82">
        <v>-0.1439</v>
      </c>
      <c r="CO841" s="82">
        <v>-0.21640000000000001</v>
      </c>
      <c r="CP841" s="82">
        <v>-0.39960000000000001</v>
      </c>
      <c r="CQ841" s="82">
        <v>-0.2571</v>
      </c>
      <c r="CR841" s="82">
        <v>-0.32190000000000002</v>
      </c>
    </row>
    <row r="842" spans="1:111" x14ac:dyDescent="0.2">
      <c r="A842" s="82" t="s">
        <v>817</v>
      </c>
      <c r="B842" s="82">
        <v>840</v>
      </c>
      <c r="C842" s="82" t="s">
        <v>21</v>
      </c>
      <c r="D842" s="82" t="s">
        <v>1048</v>
      </c>
      <c r="E842" s="82">
        <v>14</v>
      </c>
      <c r="F842" s="82" t="s">
        <v>203</v>
      </c>
      <c r="G842" s="82">
        <v>5</v>
      </c>
      <c r="H842" s="83">
        <v>5.4704199999999998</v>
      </c>
      <c r="I842" s="46" t="s">
        <v>598</v>
      </c>
      <c r="J842" s="82" t="s">
        <v>1051</v>
      </c>
      <c r="K842" s="82">
        <v>17</v>
      </c>
      <c r="L842" s="84" t="s">
        <v>125</v>
      </c>
      <c r="M842" s="82">
        <v>145</v>
      </c>
      <c r="N842" s="83">
        <v>613.79829199999995</v>
      </c>
      <c r="O842" s="46" t="s">
        <v>322</v>
      </c>
      <c r="P842" s="82">
        <v>7.4945000000000004</v>
      </c>
      <c r="Q842" s="82">
        <v>3.1297999999999999</v>
      </c>
      <c r="R842" s="82">
        <v>4.3647</v>
      </c>
      <c r="S842" s="82">
        <v>1.7235</v>
      </c>
      <c r="T842" s="82">
        <v>0.78039999999999998</v>
      </c>
      <c r="U842" s="82">
        <v>0.94310000000000005</v>
      </c>
      <c r="V842" s="82">
        <v>0.1278</v>
      </c>
      <c r="W842" s="82">
        <v>-3.8100000000000002E-2</v>
      </c>
      <c r="X842" s="82">
        <v>0.33150000000000002</v>
      </c>
      <c r="Y842" s="82">
        <v>5.7099999999999998E-2</v>
      </c>
      <c r="Z842" s="82">
        <v>-0.11020000000000001</v>
      </c>
      <c r="AC842" s="86">
        <v>-7.7600000000000002E-2</v>
      </c>
      <c r="AD842" s="82">
        <v>0.66710000000000003</v>
      </c>
      <c r="AE842" s="82">
        <v>4.9700000000000001E-2</v>
      </c>
      <c r="AF842" s="82">
        <v>-0.251</v>
      </c>
      <c r="AG842" s="82">
        <v>-0.3906</v>
      </c>
      <c r="AH842" s="82">
        <v>0.1429</v>
      </c>
      <c r="AI842" s="82">
        <v>-2.7E-2</v>
      </c>
      <c r="AJ842" s="82">
        <v>-3.9399999999999998E-2</v>
      </c>
      <c r="AK842" s="82">
        <v>-2.1000000000000001E-2</v>
      </c>
      <c r="BA842" s="82">
        <v>6.1199999999999997E-2</v>
      </c>
      <c r="BE842" s="82">
        <v>0.11070000000000001</v>
      </c>
      <c r="BF842" s="82">
        <v>0.1489</v>
      </c>
      <c r="BG842" s="82">
        <v>0.50270000000000004</v>
      </c>
      <c r="BH842" s="82">
        <v>-0.18720000000000001</v>
      </c>
      <c r="BI842" s="82">
        <v>-9.9900000000000003E-2</v>
      </c>
      <c r="BJ842" s="82">
        <v>7.0400000000000004E-2</v>
      </c>
      <c r="BK842" s="82">
        <v>-0.21360000000000001</v>
      </c>
      <c r="BL842" s="82">
        <v>-5.1299999999999998E-2</v>
      </c>
      <c r="BM842" s="82">
        <v>-0.1333</v>
      </c>
      <c r="BN842" s="82">
        <v>-0.2084</v>
      </c>
      <c r="CD842" s="82">
        <v>-0.33610000000000001</v>
      </c>
      <c r="CF842" s="82">
        <v>0.10539999999999999</v>
      </c>
      <c r="CG842" s="82">
        <v>0.87739999999999996</v>
      </c>
      <c r="CK842" s="82">
        <v>-0.25019999999999998</v>
      </c>
      <c r="CL842" s="82">
        <v>0.40889999999999999</v>
      </c>
      <c r="CM842" s="82">
        <v>-0.1613</v>
      </c>
      <c r="CN842" s="82">
        <v>-8.3000000000000004E-2</v>
      </c>
      <c r="CO842" s="82">
        <v>-0.37869999999999998</v>
      </c>
      <c r="CP842" s="82">
        <v>4.7199999999999999E-2</v>
      </c>
      <c r="CQ842" s="82">
        <v>-0.37940000000000002</v>
      </c>
      <c r="CR842" s="82">
        <v>0.14979999999999999</v>
      </c>
    </row>
    <row r="843" spans="1:111" s="86" customFormat="1" x14ac:dyDescent="0.2">
      <c r="A843" s="82" t="s">
        <v>817</v>
      </c>
      <c r="B843" s="82">
        <v>841</v>
      </c>
      <c r="C843" s="82" t="s">
        <v>1</v>
      </c>
      <c r="D843" s="82" t="s">
        <v>1011</v>
      </c>
      <c r="E843" s="82">
        <v>1</v>
      </c>
      <c r="F843" s="82" t="s">
        <v>114</v>
      </c>
      <c r="G843" s="82">
        <v>175</v>
      </c>
      <c r="H843" s="83">
        <v>587.83389599999998</v>
      </c>
      <c r="I843" s="46" t="s">
        <v>316</v>
      </c>
      <c r="J843" s="82" t="s">
        <v>1015</v>
      </c>
      <c r="K843" s="82">
        <v>5</v>
      </c>
      <c r="L843" s="84" t="s">
        <v>92</v>
      </c>
      <c r="M843" s="82">
        <v>80</v>
      </c>
      <c r="N843" s="83">
        <v>89.540890000000005</v>
      </c>
      <c r="O843" s="46" t="s">
        <v>754</v>
      </c>
      <c r="P843" s="82">
        <v>7.49</v>
      </c>
      <c r="Q843" s="82">
        <v>3.7425999999999999</v>
      </c>
      <c r="R843" s="82">
        <v>3.7473999999999998</v>
      </c>
      <c r="S843" s="82">
        <v>1.5037</v>
      </c>
      <c r="T843" s="82">
        <v>0.77159999999999995</v>
      </c>
      <c r="U843" s="82">
        <v>0.73209999999999997</v>
      </c>
      <c r="V843" s="82">
        <v>-2.8999999999999998E-3</v>
      </c>
      <c r="W843" s="82">
        <v>6.2E-2</v>
      </c>
      <c r="X843" s="82">
        <v>0.22639999999999999</v>
      </c>
      <c r="Y843" s="82">
        <v>2.7000000000000001E-3</v>
      </c>
      <c r="Z843" s="82">
        <v>-1.9599999999999999E-2</v>
      </c>
      <c r="AA843" s="82"/>
      <c r="AB843" s="82"/>
      <c r="AC843" s="86">
        <v>-1.6999999999999999E-3</v>
      </c>
      <c r="AD843" s="82">
        <v>7.3700000000000002E-2</v>
      </c>
      <c r="AE843" s="82">
        <v>-0.19969999999999999</v>
      </c>
      <c r="AF843" s="82">
        <v>-2.18E-2</v>
      </c>
      <c r="AG843" s="82">
        <v>-0.12470000000000001</v>
      </c>
      <c r="AH843" s="82">
        <v>0.1215</v>
      </c>
      <c r="AI843" s="82">
        <v>0.1774</v>
      </c>
      <c r="AJ843" s="82">
        <v>5.5199999999999999E-2</v>
      </c>
      <c r="AK843" s="82">
        <v>-6.3E-2</v>
      </c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>
        <v>4.3499999999999997E-2</v>
      </c>
      <c r="BB843" s="82"/>
      <c r="BC843" s="82"/>
      <c r="BD843" s="82"/>
      <c r="BE843" s="82">
        <v>-4.41E-2</v>
      </c>
      <c r="BF843" s="82">
        <v>-0.12330000000000001</v>
      </c>
      <c r="BG843" s="82">
        <v>0.16200000000000001</v>
      </c>
      <c r="BH843" s="82">
        <v>-4.3999999999999997E-2</v>
      </c>
      <c r="BI843" s="82">
        <v>0.45750000000000002</v>
      </c>
      <c r="BJ843" s="82">
        <v>-9.0999999999999998E-2</v>
      </c>
      <c r="BK843" s="82">
        <v>7.6999999999999999E-2</v>
      </c>
      <c r="BL843" s="82">
        <v>-0.1951</v>
      </c>
      <c r="BM843" s="82">
        <v>-0.2457</v>
      </c>
      <c r="BN843" s="82">
        <v>3.2000000000000002E-3</v>
      </c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7"/>
      <c r="CD843" s="82">
        <v>4.7E-2</v>
      </c>
      <c r="CE843" s="87"/>
      <c r="CF843" s="82">
        <v>0.2344</v>
      </c>
      <c r="CG843" s="82">
        <v>0.14779999999999999</v>
      </c>
      <c r="CH843" s="87"/>
      <c r="CI843" s="87"/>
      <c r="CJ843" s="87"/>
      <c r="CK843" s="82">
        <v>0.12509999999999999</v>
      </c>
      <c r="CL843" s="82">
        <v>0.28420000000000001</v>
      </c>
      <c r="CM843" s="82">
        <v>5.0999999999999997E-2</v>
      </c>
      <c r="CN843" s="82">
        <v>-0.4304</v>
      </c>
      <c r="CO843" s="82">
        <v>-0.2339</v>
      </c>
      <c r="CP843" s="82">
        <v>0.12720000000000001</v>
      </c>
      <c r="CQ843" s="82">
        <v>-0.20530000000000001</v>
      </c>
      <c r="CR843" s="82">
        <v>-0.1472</v>
      </c>
      <c r="CS843" s="82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</row>
    <row r="844" spans="1:111" x14ac:dyDescent="0.2">
      <c r="A844" s="82" t="s">
        <v>817</v>
      </c>
      <c r="B844" s="82">
        <v>842</v>
      </c>
      <c r="C844" s="82" t="s">
        <v>1</v>
      </c>
      <c r="D844" s="82" t="s">
        <v>1013</v>
      </c>
      <c r="E844" s="82">
        <v>3</v>
      </c>
      <c r="F844" s="82" t="s">
        <v>81</v>
      </c>
      <c r="G844" s="82">
        <v>65</v>
      </c>
      <c r="H844" s="83">
        <v>418.51783799999998</v>
      </c>
      <c r="I844" s="46" t="s">
        <v>686</v>
      </c>
      <c r="J844" s="82" t="s">
        <v>1024</v>
      </c>
      <c r="K844" s="82">
        <v>14</v>
      </c>
      <c r="L844" s="84" t="s">
        <v>203</v>
      </c>
      <c r="M844" s="82">
        <v>160</v>
      </c>
      <c r="N844" s="83">
        <v>633.45643399999994</v>
      </c>
      <c r="O844" s="46" t="s">
        <v>328</v>
      </c>
      <c r="P844" s="82">
        <v>7.49</v>
      </c>
      <c r="Q844" s="82">
        <v>4.2641999999999998</v>
      </c>
      <c r="R844" s="82">
        <v>3.2258</v>
      </c>
      <c r="S844" s="82">
        <v>1.3070999999999999</v>
      </c>
      <c r="T844" s="82">
        <v>0.75429999999999997</v>
      </c>
      <c r="U844" s="82">
        <v>0.55279999999999996</v>
      </c>
      <c r="V844" s="82">
        <v>-8.6099999999999996E-2</v>
      </c>
      <c r="W844" s="82">
        <v>0.1268</v>
      </c>
      <c r="X844" s="82">
        <v>-0.22359999999999999</v>
      </c>
      <c r="Y844" s="82">
        <v>5.7700000000000001E-2</v>
      </c>
      <c r="Z844" s="82">
        <v>8.7499999999999994E-2</v>
      </c>
      <c r="AC844" s="86">
        <v>0.20899999999999999</v>
      </c>
      <c r="AD844" s="82">
        <v>-0.10730000000000001</v>
      </c>
      <c r="AE844" s="82">
        <v>-3.1800000000000002E-2</v>
      </c>
      <c r="AF844" s="82">
        <v>-0.1409</v>
      </c>
      <c r="AG844" s="82">
        <v>0.152</v>
      </c>
      <c r="AH844" s="82">
        <v>-0.28260000000000002</v>
      </c>
      <c r="AI844" s="82">
        <v>-1.41E-2</v>
      </c>
      <c r="AJ844" s="82">
        <v>-4.7999999999999996E-3</v>
      </c>
      <c r="AK844" s="82">
        <v>7.5200000000000003E-2</v>
      </c>
      <c r="BA844" s="82">
        <v>8.2699999999999996E-2</v>
      </c>
      <c r="BE844" s="82">
        <v>0.16470000000000001</v>
      </c>
      <c r="BF844" s="82">
        <v>4.36E-2</v>
      </c>
      <c r="BG844" s="82">
        <v>0.2873</v>
      </c>
      <c r="BH844" s="82">
        <v>-0.3866</v>
      </c>
      <c r="BI844" s="82">
        <v>6.4600000000000005E-2</v>
      </c>
      <c r="BJ844" s="82">
        <v>-0.14269999999999999</v>
      </c>
      <c r="BK844" s="82">
        <v>-9.98E-2</v>
      </c>
      <c r="BL844" s="82">
        <v>3.1600000000000003E-2</v>
      </c>
      <c r="BM844" s="82">
        <v>2.29E-2</v>
      </c>
      <c r="BN844" s="82">
        <v>-6.8199999999999997E-2</v>
      </c>
      <c r="CD844" s="82">
        <v>5.3400000000000003E-2</v>
      </c>
      <c r="CF844" s="82">
        <v>9.11E-2</v>
      </c>
      <c r="CG844" s="82">
        <v>9.5100000000000004E-2</v>
      </c>
      <c r="CK844" s="82">
        <v>0.14180000000000001</v>
      </c>
      <c r="CL844" s="82">
        <v>-0.36509999999999998</v>
      </c>
      <c r="CM844" s="82">
        <v>-0.35099999999999998</v>
      </c>
      <c r="CN844" s="82">
        <v>-2.87E-2</v>
      </c>
      <c r="CO844" s="82">
        <v>8.5800000000000001E-2</v>
      </c>
      <c r="CP844" s="82">
        <v>-2.1700000000000001E-2</v>
      </c>
      <c r="CQ844" s="82">
        <v>0.1142</v>
      </c>
      <c r="CR844" s="82">
        <v>0.18490000000000001</v>
      </c>
    </row>
    <row r="845" spans="1:111" x14ac:dyDescent="0.2">
      <c r="A845" s="82" t="s">
        <v>817</v>
      </c>
      <c r="B845" s="82">
        <v>843</v>
      </c>
      <c r="C845" s="82" t="s">
        <v>21</v>
      </c>
      <c r="D845" s="82" t="s">
        <v>1039</v>
      </c>
      <c r="E845" s="82">
        <v>5</v>
      </c>
      <c r="F845" s="82" t="s">
        <v>92</v>
      </c>
      <c r="G845" s="82">
        <v>5</v>
      </c>
      <c r="H845" s="83">
        <v>6.2737800000000004</v>
      </c>
      <c r="I845" s="46" t="s">
        <v>700</v>
      </c>
      <c r="J845" s="82" t="s">
        <v>1058</v>
      </c>
      <c r="K845" s="82">
        <v>25</v>
      </c>
      <c r="L845" s="84" t="s">
        <v>109</v>
      </c>
      <c r="M845" s="82">
        <v>100</v>
      </c>
      <c r="N845" s="83">
        <v>91.058661000000001</v>
      </c>
      <c r="O845" s="46" t="s">
        <v>301</v>
      </c>
      <c r="P845" s="82">
        <v>7.4824999999999999</v>
      </c>
      <c r="Q845" s="82">
        <v>1.6749000000000001</v>
      </c>
      <c r="R845" s="82">
        <v>5.8075999999999999</v>
      </c>
      <c r="S845" s="82">
        <v>1.0842000000000001</v>
      </c>
      <c r="T845" s="82">
        <v>0.44729999999999998</v>
      </c>
      <c r="U845" s="82">
        <v>0.63690000000000002</v>
      </c>
      <c r="V845" s="82">
        <v>1.77E-2</v>
      </c>
      <c r="W845" s="82">
        <v>6.5600000000000006E-2</v>
      </c>
      <c r="X845" s="82">
        <v>0.25729999999999997</v>
      </c>
      <c r="Y845" s="82">
        <v>-2.8899999999999999E-2</v>
      </c>
      <c r="Z845" s="82">
        <v>2.8199999999999999E-2</v>
      </c>
      <c r="AC845" s="86">
        <v>-0.21</v>
      </c>
      <c r="AD845" s="82">
        <v>0.33410000000000001</v>
      </c>
      <c r="AE845" s="82">
        <v>1.04E-2</v>
      </c>
      <c r="AF845" s="82">
        <v>0.2767</v>
      </c>
      <c r="AG845" s="82">
        <v>0.56859999999999999</v>
      </c>
      <c r="AH845" s="82">
        <v>-0.29480000000000001</v>
      </c>
      <c r="AI845" s="82">
        <v>-3.61E-2</v>
      </c>
      <c r="AJ845" s="82">
        <v>-0.18149999999999999</v>
      </c>
      <c r="AK845" s="82">
        <v>-0.46679999999999999</v>
      </c>
      <c r="BA845" s="82">
        <v>1.3100000000000001E-2</v>
      </c>
      <c r="BE845" s="82">
        <v>0.252</v>
      </c>
      <c r="BF845" s="82">
        <v>6.0299999999999999E-2</v>
      </c>
      <c r="BG845" s="82">
        <v>0.25440000000000002</v>
      </c>
      <c r="BH845" s="82">
        <v>-0.61470000000000002</v>
      </c>
      <c r="BI845" s="82">
        <v>-0.1424</v>
      </c>
      <c r="BJ845" s="82">
        <v>-4.4200000000000003E-2</v>
      </c>
      <c r="BK845" s="82">
        <v>5.7599999999999998E-2</v>
      </c>
      <c r="BL845" s="82">
        <v>-0.188</v>
      </c>
      <c r="BM845" s="82">
        <v>0.16819999999999999</v>
      </c>
      <c r="BN845" s="82">
        <v>0.18379999999999999</v>
      </c>
      <c r="CD845" s="82">
        <v>-0.30159999999999998</v>
      </c>
      <c r="CF845" s="82">
        <v>0.2036</v>
      </c>
      <c r="CG845" s="82">
        <v>8.3500000000000005E-2</v>
      </c>
      <c r="CK845" s="82">
        <v>7.4399999999999994E-2</v>
      </c>
      <c r="CL845" s="82">
        <v>-0.66139999999999999</v>
      </c>
      <c r="CM845" s="82">
        <v>0.3674</v>
      </c>
      <c r="CN845" s="82">
        <v>-6.9500000000000006E-2</v>
      </c>
      <c r="CO845" s="82">
        <v>0.31090000000000001</v>
      </c>
      <c r="CP845" s="82">
        <v>-0.25869999999999999</v>
      </c>
      <c r="CQ845" s="82">
        <v>0.30809999999999998</v>
      </c>
      <c r="CR845" s="82">
        <v>-5.67E-2</v>
      </c>
    </row>
    <row r="846" spans="1:111" x14ac:dyDescent="0.2">
      <c r="A846" s="82" t="s">
        <v>817</v>
      </c>
      <c r="B846" s="82">
        <v>844</v>
      </c>
      <c r="C846" s="82" t="s">
        <v>1</v>
      </c>
      <c r="D846" s="82" t="s">
        <v>1012</v>
      </c>
      <c r="E846" s="82">
        <v>2</v>
      </c>
      <c r="F846" s="82" t="s">
        <v>235</v>
      </c>
      <c r="G846" s="82">
        <v>50</v>
      </c>
      <c r="H846" s="83">
        <v>91.880619999999993</v>
      </c>
      <c r="I846" s="46" t="s">
        <v>698</v>
      </c>
      <c r="J846" s="82" t="s">
        <v>1024</v>
      </c>
      <c r="K846" s="82">
        <v>14</v>
      </c>
      <c r="L846" s="84" t="s">
        <v>203</v>
      </c>
      <c r="M846" s="82">
        <v>60</v>
      </c>
      <c r="N846" s="83">
        <v>440.77331800000002</v>
      </c>
      <c r="O846" s="46" t="s">
        <v>347</v>
      </c>
      <c r="P846" s="82">
        <v>7.4519000000000002</v>
      </c>
      <c r="Q846" s="82">
        <v>4.5330000000000004</v>
      </c>
      <c r="R846" s="82">
        <v>2.9188999999999998</v>
      </c>
      <c r="S846" s="82">
        <v>1.3929</v>
      </c>
      <c r="T846" s="82">
        <v>0.82509999999999994</v>
      </c>
      <c r="U846" s="82">
        <v>0.56779999999999997</v>
      </c>
      <c r="V846" s="82">
        <v>7.1199999999999999E-2</v>
      </c>
      <c r="W846" s="82">
        <v>0.13869999999999999</v>
      </c>
      <c r="X846" s="82">
        <v>0.2364</v>
      </c>
      <c r="Y846" s="82">
        <v>0.1051</v>
      </c>
      <c r="Z846" s="82">
        <v>-6.0600000000000001E-2</v>
      </c>
      <c r="AC846" s="86">
        <v>9.4399999999999998E-2</v>
      </c>
      <c r="AD846" s="82">
        <v>3.2099999999999997E-2</v>
      </c>
      <c r="AE846" s="82">
        <v>-2.1999999999999999E-2</v>
      </c>
      <c r="AF846" s="82">
        <v>-0.2369</v>
      </c>
      <c r="AG846" s="82">
        <v>-0.17330000000000001</v>
      </c>
      <c r="AH846" s="82">
        <v>0.19550000000000001</v>
      </c>
      <c r="AI846" s="82">
        <v>-2.9100000000000001E-2</v>
      </c>
      <c r="AJ846" s="82">
        <v>0.1149</v>
      </c>
      <c r="AK846" s="82">
        <v>-2.0199999999999999E-2</v>
      </c>
      <c r="BA846" s="82">
        <v>8.43E-2</v>
      </c>
      <c r="BE846" s="82">
        <v>0.27700000000000002</v>
      </c>
      <c r="BF846" s="82">
        <v>-6.0000000000000001E-3</v>
      </c>
      <c r="BG846" s="82">
        <v>0.1328</v>
      </c>
      <c r="BH846" s="82">
        <v>-0.1215</v>
      </c>
      <c r="BI846" s="82">
        <v>0.10050000000000001</v>
      </c>
      <c r="BJ846" s="82">
        <v>-9.1999999999999998E-3</v>
      </c>
      <c r="BK846" s="82">
        <v>-0.2382</v>
      </c>
      <c r="BL846" s="82">
        <v>-0.1026</v>
      </c>
      <c r="BM846" s="82">
        <v>-5.67E-2</v>
      </c>
      <c r="BN846" s="82">
        <v>-6.0299999999999999E-2</v>
      </c>
      <c r="CD846" s="82">
        <v>-5.4800000000000001E-2</v>
      </c>
      <c r="CF846" s="82">
        <v>6.83E-2</v>
      </c>
      <c r="CG846" s="82">
        <v>0.18609999999999999</v>
      </c>
      <c r="CK846" s="82">
        <v>-0.18190000000000001</v>
      </c>
      <c r="CL846" s="82">
        <v>-1.5900000000000001E-2</v>
      </c>
      <c r="CM846" s="82">
        <v>-7.5399999999999995E-2</v>
      </c>
      <c r="CN846" s="82">
        <v>0.52739999999999998</v>
      </c>
      <c r="CO846" s="82">
        <v>3.2599999999999997E-2</v>
      </c>
      <c r="CP846" s="82">
        <v>-9.6199999999999994E-2</v>
      </c>
      <c r="CQ846" s="82">
        <v>-0.23419999999999999</v>
      </c>
      <c r="CR846" s="82">
        <v>-0.15590000000000001</v>
      </c>
    </row>
    <row r="847" spans="1:111" x14ac:dyDescent="0.2">
      <c r="A847" s="82" t="s">
        <v>817</v>
      </c>
      <c r="B847" s="82">
        <v>845</v>
      </c>
      <c r="C847" s="82" t="s">
        <v>1</v>
      </c>
      <c r="D847" s="82" t="s">
        <v>1015</v>
      </c>
      <c r="E847" s="82">
        <v>5</v>
      </c>
      <c r="F847" s="82" t="s">
        <v>92</v>
      </c>
      <c r="G847" s="82">
        <v>40</v>
      </c>
      <c r="H847" s="83">
        <v>33.840622000000003</v>
      </c>
      <c r="I847" s="46" t="s">
        <v>532</v>
      </c>
      <c r="J847" s="82" t="s">
        <v>1030</v>
      </c>
      <c r="K847" s="82">
        <v>21</v>
      </c>
      <c r="L847" s="84" t="s">
        <v>967</v>
      </c>
      <c r="M847" s="82">
        <v>110</v>
      </c>
      <c r="N847" s="83">
        <v>539.90534400000001</v>
      </c>
      <c r="O847" s="46" t="s">
        <v>816</v>
      </c>
      <c r="P847" s="82">
        <v>7.4353999999999996</v>
      </c>
      <c r="Q847" s="82">
        <v>4.9957000000000003</v>
      </c>
      <c r="R847" s="82">
        <v>2.4397000000000002</v>
      </c>
      <c r="S847" s="82">
        <v>1.5829</v>
      </c>
      <c r="T847" s="82">
        <v>1.0898000000000001</v>
      </c>
      <c r="U847" s="82">
        <v>0.49309999999999998</v>
      </c>
      <c r="V847" s="82">
        <v>-2.1600000000000001E-2</v>
      </c>
      <c r="W847" s="82">
        <v>-1.06E-2</v>
      </c>
      <c r="X847" s="82">
        <v>0.2631</v>
      </c>
      <c r="Y847" s="82">
        <v>-0.23050000000000001</v>
      </c>
      <c r="Z847" s="82">
        <v>6.4399999999999999E-2</v>
      </c>
      <c r="AC847" s="86">
        <v>0.122</v>
      </c>
      <c r="AD847" s="82">
        <v>-0.06</v>
      </c>
      <c r="AE847" s="82">
        <v>6.6199999999999995E-2</v>
      </c>
      <c r="AF847" s="82">
        <v>-0.2823</v>
      </c>
      <c r="AG847" s="82">
        <v>-0.13139999999999999</v>
      </c>
      <c r="AH847" s="82">
        <v>0.25219999999999998</v>
      </c>
      <c r="AI847" s="82">
        <v>4.9700000000000001E-2</v>
      </c>
      <c r="AJ847" s="82">
        <v>6.93E-2</v>
      </c>
      <c r="AK847" s="82">
        <v>8.0399999999999999E-2</v>
      </c>
      <c r="BA847" s="82">
        <v>4.0599999999999997E-2</v>
      </c>
      <c r="BE847" s="82">
        <v>-9.4399999999999998E-2</v>
      </c>
      <c r="BF847" s="82">
        <v>0.1434</v>
      </c>
      <c r="BG847" s="82">
        <v>0.2016</v>
      </c>
      <c r="BH847" s="82">
        <v>-0.1258</v>
      </c>
      <c r="BI847" s="82">
        <v>1.5900000000000001E-2</v>
      </c>
      <c r="BJ847" s="82">
        <v>-4.9299999999999997E-2</v>
      </c>
      <c r="BK847" s="82">
        <v>-2.3699999999999999E-2</v>
      </c>
      <c r="BL847" s="82">
        <v>-0.14760000000000001</v>
      </c>
      <c r="BM847" s="82">
        <v>5.5599999999999997E-2</v>
      </c>
      <c r="BN847" s="82">
        <v>-1.61E-2</v>
      </c>
      <c r="CD847" s="82">
        <v>-0.1633</v>
      </c>
      <c r="CF847" s="82">
        <v>9.3299999999999994E-2</v>
      </c>
      <c r="CG847" s="82">
        <v>-5.9200000000000003E-2</v>
      </c>
      <c r="CK847" s="82">
        <v>0.25940000000000002</v>
      </c>
      <c r="CL847" s="82">
        <v>0.1464</v>
      </c>
      <c r="CM847" s="82">
        <v>-0.27660000000000001</v>
      </c>
      <c r="CN847" s="82">
        <v>0.34320000000000001</v>
      </c>
      <c r="CO847" s="82">
        <v>-4.6600000000000003E-2</v>
      </c>
      <c r="CP847" s="82">
        <v>-2.1100000000000001E-2</v>
      </c>
      <c r="CQ847" s="82">
        <v>-0.128</v>
      </c>
      <c r="CR847" s="82">
        <v>-0.14749999999999999</v>
      </c>
    </row>
    <row r="848" spans="1:111" x14ac:dyDescent="0.2">
      <c r="A848" s="82" t="s">
        <v>817</v>
      </c>
      <c r="B848" s="82">
        <v>846</v>
      </c>
      <c r="C848" s="82" t="s">
        <v>1</v>
      </c>
      <c r="D848" s="82" t="s">
        <v>1016</v>
      </c>
      <c r="E848" s="82">
        <v>6</v>
      </c>
      <c r="F848" s="82" t="s">
        <v>97</v>
      </c>
      <c r="G848" s="82">
        <v>70</v>
      </c>
      <c r="H848" s="83">
        <v>37.537503000000001</v>
      </c>
      <c r="I848" s="46" t="s">
        <v>538</v>
      </c>
      <c r="J848" s="82" t="s">
        <v>1027</v>
      </c>
      <c r="K848" s="82">
        <v>17</v>
      </c>
      <c r="L848" s="84" t="s">
        <v>125</v>
      </c>
      <c r="M848" s="82">
        <v>25</v>
      </c>
      <c r="N848" s="83">
        <v>13.806506000000001</v>
      </c>
      <c r="O848" s="46" t="s">
        <v>678</v>
      </c>
      <c r="P848" s="82">
        <v>7.4196</v>
      </c>
      <c r="Q848" s="82">
        <v>2.8125</v>
      </c>
      <c r="R848" s="82">
        <v>4.6071</v>
      </c>
      <c r="S848" s="82">
        <v>1.9835</v>
      </c>
      <c r="T848" s="82">
        <v>0.59389999999999998</v>
      </c>
      <c r="U848" s="82">
        <v>1.3895999999999999</v>
      </c>
      <c r="V848" s="82">
        <v>-0.11119999999999999</v>
      </c>
      <c r="W848" s="82">
        <v>1.2200000000000001E-2</v>
      </c>
      <c r="X848" s="82">
        <v>0.19900000000000001</v>
      </c>
      <c r="Y848" s="82">
        <v>-0.37959999999999999</v>
      </c>
      <c r="Z848" s="82">
        <v>9.7000000000000003E-3</v>
      </c>
      <c r="AC848" s="86">
        <v>4.9799999999999997E-2</v>
      </c>
      <c r="AD848" s="82">
        <v>-6.4000000000000001E-2</v>
      </c>
      <c r="AE848" s="82">
        <v>7.3000000000000001E-3</v>
      </c>
      <c r="AF848" s="82">
        <v>1.52E-2</v>
      </c>
      <c r="AG848" s="82">
        <v>-1.04E-2</v>
      </c>
      <c r="AH848" s="82">
        <v>4.7199999999999999E-2</v>
      </c>
      <c r="AI848" s="82">
        <v>4.4200000000000003E-2</v>
      </c>
      <c r="AJ848" s="82">
        <v>0.1258</v>
      </c>
      <c r="AK848" s="82">
        <v>0.1547</v>
      </c>
      <c r="BA848" s="82">
        <v>3.5099999999999999E-2</v>
      </c>
      <c r="BE848" s="82">
        <v>-0.19220000000000001</v>
      </c>
      <c r="BF848" s="82">
        <v>-9.5000000000000001E-2</v>
      </c>
      <c r="BG848" s="82">
        <v>0.13489999999999999</v>
      </c>
      <c r="BH848" s="82">
        <v>-0.50419999999999998</v>
      </c>
      <c r="BI848" s="82">
        <v>0.49590000000000001</v>
      </c>
      <c r="BJ848" s="82">
        <v>0.3014</v>
      </c>
      <c r="BK848" s="82">
        <v>-3.1199999999999999E-2</v>
      </c>
      <c r="BL848" s="82">
        <v>-3.7400000000000003E-2</v>
      </c>
      <c r="BM848" s="82">
        <v>-9.2700000000000005E-2</v>
      </c>
      <c r="BN848" s="82">
        <v>-1.4500000000000001E-2</v>
      </c>
      <c r="CD848" s="82">
        <v>-0.1053</v>
      </c>
      <c r="CF848" s="82">
        <v>-0.26750000000000002</v>
      </c>
      <c r="CG848" s="82">
        <v>-0.12429999999999999</v>
      </c>
      <c r="CK848" s="82">
        <v>-0.22850000000000001</v>
      </c>
      <c r="CL848" s="82">
        <v>2.0400000000000001E-2</v>
      </c>
      <c r="CM848" s="82">
        <v>0.47799999999999998</v>
      </c>
      <c r="CN848" s="82">
        <v>0.73309999999999997</v>
      </c>
      <c r="CO848" s="82">
        <v>-5.5199999999999999E-2</v>
      </c>
      <c r="CP848" s="82">
        <v>1.43E-2</v>
      </c>
      <c r="CQ848" s="82">
        <v>-0.24079999999999999</v>
      </c>
      <c r="CR848" s="82">
        <v>-0.2243</v>
      </c>
    </row>
    <row r="849" spans="1:108" x14ac:dyDescent="0.2">
      <c r="A849" s="82" t="s">
        <v>817</v>
      </c>
      <c r="B849" s="82">
        <v>847</v>
      </c>
      <c r="C849" s="82" t="s">
        <v>21</v>
      </c>
      <c r="D849" s="82" t="s">
        <v>1046</v>
      </c>
      <c r="E849" s="82">
        <v>12</v>
      </c>
      <c r="F849" s="82" t="s">
        <v>103</v>
      </c>
      <c r="G849" s="82">
        <v>15</v>
      </c>
      <c r="H849" s="83">
        <v>16.056666</v>
      </c>
      <c r="I849" s="46" t="s">
        <v>779</v>
      </c>
      <c r="J849" s="82" t="s">
        <v>1058</v>
      </c>
      <c r="K849" s="82">
        <v>25</v>
      </c>
      <c r="L849" s="84" t="s">
        <v>109</v>
      </c>
      <c r="M849" s="82">
        <v>175</v>
      </c>
      <c r="N849" s="83">
        <v>585.60460399999999</v>
      </c>
      <c r="O849" s="46" t="s">
        <v>795</v>
      </c>
      <c r="P849" s="82">
        <v>7.4169999999999998</v>
      </c>
      <c r="Q849" s="82">
        <v>2.0104000000000002</v>
      </c>
      <c r="R849" s="82">
        <v>5.4066000000000001</v>
      </c>
      <c r="S849" s="82">
        <v>1.93</v>
      </c>
      <c r="T849" s="82">
        <v>0.53190000000000004</v>
      </c>
      <c r="U849" s="82">
        <v>1.3980999999999999</v>
      </c>
      <c r="V849" s="82">
        <v>-5.62E-2</v>
      </c>
      <c r="W849" s="82">
        <v>-0.1671</v>
      </c>
      <c r="X849" s="82">
        <v>-0.27450000000000002</v>
      </c>
      <c r="Y849" s="82">
        <v>0.43890000000000001</v>
      </c>
      <c r="Z849" s="82">
        <v>5.1700000000000003E-2</v>
      </c>
      <c r="AC849" s="86">
        <v>6.2300000000000001E-2</v>
      </c>
      <c r="AD849" s="82">
        <v>-0.30220000000000002</v>
      </c>
      <c r="AE849" s="82">
        <v>-8.8999999999999999E-3</v>
      </c>
      <c r="AF849" s="82">
        <v>-2.2000000000000001E-3</v>
      </c>
      <c r="AG849" s="82">
        <v>-0.2611</v>
      </c>
      <c r="AH849" s="82">
        <v>-0.14960000000000001</v>
      </c>
      <c r="AI849" s="82">
        <v>8.6999999999999994E-2</v>
      </c>
      <c r="AJ849" s="82">
        <v>6.5100000000000005E-2</v>
      </c>
      <c r="AK849" s="82">
        <v>1.89E-2</v>
      </c>
      <c r="BA849" s="82">
        <v>0.11650000000000001</v>
      </c>
      <c r="BE849" s="82">
        <v>0.11119999999999999</v>
      </c>
      <c r="BF849" s="82">
        <v>9.6699999999999994E-2</v>
      </c>
      <c r="BG849" s="82">
        <v>-0.54700000000000004</v>
      </c>
      <c r="BH849" s="82">
        <v>-0.2278</v>
      </c>
      <c r="BI849" s="82">
        <v>-0.27600000000000002</v>
      </c>
      <c r="BJ849" s="82">
        <v>-2.1000000000000001E-2</v>
      </c>
      <c r="BK849" s="82">
        <v>0.435</v>
      </c>
      <c r="BL849" s="82">
        <v>-0.1019</v>
      </c>
      <c r="BM849" s="82">
        <v>0.17449999999999999</v>
      </c>
      <c r="BN849" s="82">
        <v>0.2397</v>
      </c>
      <c r="CD849" s="82">
        <v>0.2651</v>
      </c>
      <c r="CF849" s="82">
        <v>-0.89180000000000004</v>
      </c>
      <c r="CG849" s="82">
        <v>0.3468</v>
      </c>
      <c r="CK849" s="82">
        <v>5.28E-2</v>
      </c>
      <c r="CL849" s="82">
        <v>0.97929999999999995</v>
      </c>
      <c r="CM849" s="82">
        <v>6.8099999999999994E-2</v>
      </c>
      <c r="CN849" s="82">
        <v>-0.24859999999999999</v>
      </c>
      <c r="CO849" s="82">
        <v>-0.1706</v>
      </c>
      <c r="CP849" s="82">
        <v>8.9800000000000005E-2</v>
      </c>
      <c r="CQ849" s="82">
        <v>-0.20480000000000001</v>
      </c>
      <c r="CR849" s="82">
        <v>-0.28610000000000002</v>
      </c>
    </row>
    <row r="850" spans="1:108" x14ac:dyDescent="0.2">
      <c r="A850" s="82" t="s">
        <v>817</v>
      </c>
      <c r="B850" s="82">
        <v>848</v>
      </c>
      <c r="C850" s="82" t="s">
        <v>1</v>
      </c>
      <c r="D850" s="82" t="s">
        <v>1016</v>
      </c>
      <c r="E850" s="82">
        <v>6</v>
      </c>
      <c r="F850" s="82" t="s">
        <v>97</v>
      </c>
      <c r="G850" s="82">
        <v>20</v>
      </c>
      <c r="H850" s="83">
        <v>1.6690210000000001</v>
      </c>
      <c r="I850" s="46" t="s">
        <v>535</v>
      </c>
      <c r="J850" s="82" t="s">
        <v>1022</v>
      </c>
      <c r="K850" s="82">
        <v>12</v>
      </c>
      <c r="L850" s="84" t="s">
        <v>103</v>
      </c>
      <c r="M850" s="82">
        <v>10</v>
      </c>
      <c r="N850" s="83">
        <v>12.888776</v>
      </c>
      <c r="O850" s="46" t="s">
        <v>585</v>
      </c>
      <c r="P850" s="82">
        <v>7.4160000000000004</v>
      </c>
      <c r="Q850" s="82">
        <v>4.9607999999999999</v>
      </c>
      <c r="R850" s="82">
        <v>2.4552</v>
      </c>
      <c r="S850" s="82">
        <v>1.2406999999999999</v>
      </c>
      <c r="T850" s="82">
        <v>1.0016</v>
      </c>
      <c r="U850" s="82">
        <v>0.23910000000000001</v>
      </c>
      <c r="V850" s="82">
        <v>0.19020000000000001</v>
      </c>
      <c r="W850" s="82">
        <v>6.2199999999999998E-2</v>
      </c>
      <c r="X850" s="82">
        <v>-0.25530000000000003</v>
      </c>
      <c r="Y850" s="82">
        <v>-7.9000000000000008E-3</v>
      </c>
      <c r="Z850" s="82">
        <v>1E-3</v>
      </c>
      <c r="AC850" s="86">
        <v>9.9500000000000005E-2</v>
      </c>
      <c r="AD850" s="82">
        <v>-0.1484</v>
      </c>
      <c r="AE850" s="82">
        <v>-0.1986</v>
      </c>
      <c r="AF850" s="82">
        <v>0.30070000000000002</v>
      </c>
      <c r="AG850" s="82">
        <v>-6.7699999999999996E-2</v>
      </c>
      <c r="AH850" s="82">
        <v>0.22620000000000001</v>
      </c>
      <c r="AI850" s="82">
        <v>0</v>
      </c>
      <c r="AJ850" s="82">
        <v>-0.13780000000000001</v>
      </c>
      <c r="AK850" s="82">
        <v>-6.6900000000000001E-2</v>
      </c>
      <c r="BA850" s="82">
        <v>3.0499999999999999E-2</v>
      </c>
      <c r="BE850" s="82">
        <v>-0.23619999999999999</v>
      </c>
      <c r="BF850" s="82">
        <v>-0.2364</v>
      </c>
      <c r="BG850" s="82">
        <v>-0.20430000000000001</v>
      </c>
      <c r="BH850" s="82">
        <v>9.5200000000000007E-2</v>
      </c>
      <c r="BI850" s="82">
        <v>0.43930000000000002</v>
      </c>
      <c r="BJ850" s="82">
        <v>5.0000000000000001E-4</v>
      </c>
      <c r="BK850" s="82">
        <v>0.18329999999999999</v>
      </c>
      <c r="BL850" s="82">
        <v>-1.2200000000000001E-2</v>
      </c>
      <c r="BM850" s="82">
        <v>4.3200000000000002E-2</v>
      </c>
      <c r="BN850" s="82">
        <v>-0.1028</v>
      </c>
      <c r="CD850" s="82">
        <v>0.13089999999999999</v>
      </c>
      <c r="CF850" s="82">
        <v>-3.2199999999999999E-2</v>
      </c>
      <c r="CG850" s="82">
        <v>-0.1358</v>
      </c>
      <c r="CK850" s="82">
        <v>-0.19220000000000001</v>
      </c>
      <c r="CL850" s="82">
        <v>-0.1153</v>
      </c>
      <c r="CM850" s="82">
        <v>-3.44E-2</v>
      </c>
      <c r="CN850" s="82">
        <v>-0.1032</v>
      </c>
      <c r="CO850" s="82">
        <v>0.1056</v>
      </c>
      <c r="CP850" s="82">
        <v>0.14899999999999999</v>
      </c>
      <c r="CQ850" s="82">
        <v>1.2800000000000001E-2</v>
      </c>
      <c r="CR850" s="82">
        <v>0.21460000000000001</v>
      </c>
    </row>
    <row r="851" spans="1:108" x14ac:dyDescent="0.2">
      <c r="A851" s="82" t="s">
        <v>817</v>
      </c>
      <c r="B851" s="82">
        <v>849</v>
      </c>
      <c r="C851" s="82" t="s">
        <v>21</v>
      </c>
      <c r="D851" s="82" t="s">
        <v>1040</v>
      </c>
      <c r="E851" s="82">
        <v>6</v>
      </c>
      <c r="F851" s="82" t="s">
        <v>97</v>
      </c>
      <c r="G851" s="82">
        <v>105</v>
      </c>
      <c r="H851" s="83">
        <v>486.78473200000002</v>
      </c>
      <c r="I851" s="46" t="s">
        <v>147</v>
      </c>
      <c r="J851" s="82" t="s">
        <v>1056</v>
      </c>
      <c r="K851" s="82">
        <v>23</v>
      </c>
      <c r="L851" s="84" t="s">
        <v>971</v>
      </c>
      <c r="M851" s="82">
        <v>90</v>
      </c>
      <c r="N851" s="83">
        <v>598.47807799999998</v>
      </c>
      <c r="O851" s="46" t="s">
        <v>790</v>
      </c>
      <c r="P851" s="82">
        <v>7.4092000000000002</v>
      </c>
      <c r="Q851" s="82">
        <v>3.3498999999999999</v>
      </c>
      <c r="R851" s="82">
        <v>4.0593000000000004</v>
      </c>
      <c r="S851" s="82">
        <v>1.5063</v>
      </c>
      <c r="T851" s="82">
        <v>0.76790000000000003</v>
      </c>
      <c r="U851" s="82">
        <v>0.73839999999999995</v>
      </c>
      <c r="V851" s="82">
        <v>-3.9100000000000003E-2</v>
      </c>
      <c r="W851" s="82">
        <v>6.7299999999999999E-2</v>
      </c>
      <c r="X851" s="82">
        <v>-0.33139999999999997</v>
      </c>
      <c r="Y851" s="82">
        <v>-0.29199999999999998</v>
      </c>
      <c r="Z851" s="82">
        <v>5.79E-2</v>
      </c>
      <c r="AC851" s="86">
        <v>1.6299999999999999E-2</v>
      </c>
      <c r="AD851" s="82">
        <v>-0.57730000000000004</v>
      </c>
      <c r="AE851" s="82">
        <v>4.7699999999999999E-2</v>
      </c>
      <c r="AF851" s="82">
        <v>0.15010000000000001</v>
      </c>
      <c r="AG851" s="82">
        <v>0.14860000000000001</v>
      </c>
      <c r="AH851" s="82">
        <v>0.16980000000000001</v>
      </c>
      <c r="AI851" s="82">
        <v>-0.1205</v>
      </c>
      <c r="AJ851" s="82">
        <v>0.36709999999999998</v>
      </c>
      <c r="AK851" s="82">
        <v>3.2199999999999999E-2</v>
      </c>
      <c r="BA851" s="82">
        <v>-8.8400000000000006E-2</v>
      </c>
      <c r="BE851" s="82">
        <v>-8.0000000000000004E-4</v>
      </c>
      <c r="BF851" s="82">
        <v>-0.27979999999999999</v>
      </c>
      <c r="BG851" s="82">
        <v>-6.2799999999999995E-2</v>
      </c>
      <c r="BH851" s="82">
        <v>9.1499999999999998E-2</v>
      </c>
      <c r="BI851" s="82">
        <v>8.43E-2</v>
      </c>
      <c r="BJ851" s="82">
        <v>0.57410000000000005</v>
      </c>
      <c r="BK851" s="82">
        <v>-0.14099999999999999</v>
      </c>
      <c r="BL851" s="82">
        <v>-2.58E-2</v>
      </c>
      <c r="BM851" s="82">
        <v>8.9999999999999998E-4</v>
      </c>
      <c r="BN851" s="82">
        <v>-0.15229999999999999</v>
      </c>
      <c r="CD851" s="82">
        <v>0.37759999999999999</v>
      </c>
      <c r="CF851" s="82">
        <v>-0.2303</v>
      </c>
      <c r="CG851" s="82">
        <v>-0.1749</v>
      </c>
      <c r="CK851" s="82">
        <v>0.2868</v>
      </c>
      <c r="CL851" s="82">
        <v>-0.70509999999999995</v>
      </c>
      <c r="CM851" s="82">
        <v>-0.29199999999999998</v>
      </c>
      <c r="CN851" s="82">
        <v>-0.1537</v>
      </c>
      <c r="CO851" s="82">
        <v>0.13980000000000001</v>
      </c>
      <c r="CP851" s="82">
        <v>0.19969999999999999</v>
      </c>
      <c r="CQ851" s="82">
        <v>0.3846</v>
      </c>
      <c r="CR851" s="82">
        <v>0.16739999999999999</v>
      </c>
    </row>
    <row r="852" spans="1:108" ht="17" thickBot="1" x14ac:dyDescent="0.25">
      <c r="A852" s="82" t="s">
        <v>817</v>
      </c>
      <c r="B852" s="82">
        <v>850</v>
      </c>
      <c r="C852" s="82" t="s">
        <v>1</v>
      </c>
      <c r="D852" s="96" t="s">
        <v>1013</v>
      </c>
      <c r="E852" s="82">
        <v>3</v>
      </c>
      <c r="F852" s="82" t="s">
        <v>81</v>
      </c>
      <c r="G852" s="82">
        <v>25</v>
      </c>
      <c r="H852" s="97">
        <v>12.315148000000001</v>
      </c>
      <c r="I852" s="46" t="s">
        <v>292</v>
      </c>
      <c r="J852" s="96" t="s">
        <v>1026</v>
      </c>
      <c r="K852" s="82">
        <v>16</v>
      </c>
      <c r="L852" s="84" t="s">
        <v>952</v>
      </c>
      <c r="M852" s="82">
        <v>15</v>
      </c>
      <c r="N852" s="83">
        <v>364.56492800000001</v>
      </c>
      <c r="O852" s="46" t="s">
        <v>618</v>
      </c>
      <c r="P852" s="82">
        <v>7.4070999999999998</v>
      </c>
      <c r="Q852" s="82">
        <v>3.5081000000000002</v>
      </c>
      <c r="R852" s="82">
        <v>3.899</v>
      </c>
      <c r="S852" s="82">
        <v>1.5857000000000001</v>
      </c>
      <c r="T852" s="82">
        <v>0.6593</v>
      </c>
      <c r="U852" s="82">
        <v>0.9264</v>
      </c>
      <c r="V852" s="82">
        <v>-0.16769999999999999</v>
      </c>
      <c r="W852" s="82">
        <v>-6.2100000000000002E-2</v>
      </c>
      <c r="X852" s="82">
        <v>-0.21540000000000001</v>
      </c>
      <c r="Y852" s="82">
        <v>-0.25669999999999998</v>
      </c>
      <c r="Z852" s="82">
        <v>-6.0000000000000001E-3</v>
      </c>
      <c r="AC852" s="86">
        <v>8.8300000000000003E-2</v>
      </c>
      <c r="AD852" s="82">
        <v>4.7899999999999998E-2</v>
      </c>
      <c r="AE852" s="82">
        <v>0.54169999999999996</v>
      </c>
      <c r="AF852" s="82">
        <v>-0.3362</v>
      </c>
      <c r="AG852" s="82">
        <v>-0.13439999999999999</v>
      </c>
      <c r="AH852" s="82">
        <v>-6.1199999999999997E-2</v>
      </c>
      <c r="AI852" s="82">
        <v>2.9999999999999997E-4</v>
      </c>
      <c r="AJ852" s="82">
        <v>-2.5600000000000001E-2</v>
      </c>
      <c r="AK852" s="82">
        <v>0.14180000000000001</v>
      </c>
      <c r="BA852" s="82">
        <v>3.9800000000000002E-2</v>
      </c>
      <c r="BE852" s="82">
        <v>8.6E-3</v>
      </c>
      <c r="BF852" s="82">
        <v>-7.8399999999999997E-2</v>
      </c>
      <c r="BG852" s="82">
        <v>-7.2099999999999997E-2</v>
      </c>
      <c r="BH852" s="82">
        <v>0.29020000000000001</v>
      </c>
      <c r="BI852" s="82">
        <v>-9.5000000000000001E-2</v>
      </c>
      <c r="BJ852" s="82">
        <v>-0.12609999999999999</v>
      </c>
      <c r="BK852" s="82">
        <v>-2.6599999999999999E-2</v>
      </c>
      <c r="BL852" s="82">
        <v>-8.77E-2</v>
      </c>
      <c r="BM852" s="82">
        <v>2.0500000000000001E-2</v>
      </c>
      <c r="BN852" s="82">
        <v>0.12670000000000001</v>
      </c>
      <c r="CD852" s="82">
        <v>1.15E-2</v>
      </c>
      <c r="CF852" s="82">
        <v>-0.28270000000000001</v>
      </c>
      <c r="CG852" s="82">
        <v>-0.21490000000000001</v>
      </c>
      <c r="CK852" s="82">
        <v>-0.3301</v>
      </c>
      <c r="CL852" s="82">
        <v>-6.6799999999999998E-2</v>
      </c>
      <c r="CM852" s="82">
        <v>-5.7000000000000002E-2</v>
      </c>
      <c r="CN852" s="82">
        <v>0.67320000000000002</v>
      </c>
      <c r="CO852" s="82">
        <v>6.7100000000000007E-2</v>
      </c>
      <c r="CP852" s="82">
        <v>7.6200000000000004E-2</v>
      </c>
      <c r="CQ852" s="82">
        <v>2.5000000000000001E-3</v>
      </c>
      <c r="CR852" s="82">
        <v>0.12089999999999999</v>
      </c>
    </row>
    <row r="853" spans="1:108" x14ac:dyDescent="0.2">
      <c r="A853" s="82" t="s">
        <v>817</v>
      </c>
      <c r="B853" s="82">
        <v>851</v>
      </c>
      <c r="C853" s="82" t="s">
        <v>21</v>
      </c>
      <c r="D853" s="82" t="s">
        <v>1056</v>
      </c>
      <c r="E853" s="82">
        <v>23</v>
      </c>
      <c r="F853" s="82" t="s">
        <v>971</v>
      </c>
      <c r="G853" s="82">
        <v>0</v>
      </c>
      <c r="H853" s="83">
        <v>1.340749</v>
      </c>
      <c r="I853" s="46" t="s">
        <v>326</v>
      </c>
      <c r="J853" s="82" t="s">
        <v>1056</v>
      </c>
      <c r="K853" s="82">
        <v>23</v>
      </c>
      <c r="L853" s="84" t="s">
        <v>971</v>
      </c>
      <c r="M853" s="82">
        <v>10</v>
      </c>
      <c r="N853" s="83">
        <v>3.5415399999999999</v>
      </c>
      <c r="O853" s="46" t="s">
        <v>684</v>
      </c>
      <c r="P853" s="82">
        <v>7.4066999999999998</v>
      </c>
      <c r="Q853" s="82">
        <v>3.0249999999999999</v>
      </c>
      <c r="R853" s="82">
        <v>4.3817000000000004</v>
      </c>
      <c r="S853" s="82">
        <v>1.0925</v>
      </c>
      <c r="T853" s="82">
        <v>0.73560000000000003</v>
      </c>
      <c r="U853" s="82">
        <v>0.35699999999999998</v>
      </c>
      <c r="V853" s="82">
        <v>0.21790000000000001</v>
      </c>
      <c r="W853" s="82">
        <v>0.106</v>
      </c>
      <c r="X853" s="82">
        <v>-0.41170000000000001</v>
      </c>
      <c r="Y853" s="82">
        <v>0.1507</v>
      </c>
      <c r="Z853" s="82">
        <v>-0.221</v>
      </c>
      <c r="AC853" s="86">
        <v>0.14599999999999999</v>
      </c>
      <c r="AD853" s="82">
        <v>0.60350000000000004</v>
      </c>
      <c r="AE853" s="82">
        <v>1.7000000000000001E-2</v>
      </c>
      <c r="AF853" s="82">
        <v>0.1109</v>
      </c>
      <c r="AG853" s="82">
        <v>-0.5353</v>
      </c>
      <c r="AH853" s="82">
        <v>-0.39389999999999997</v>
      </c>
      <c r="AI853" s="82">
        <v>-0.1832</v>
      </c>
      <c r="AJ853" s="82">
        <v>0.13</v>
      </c>
      <c r="AK853" s="82">
        <v>0.1754</v>
      </c>
      <c r="BA853" s="82">
        <v>-8.9599999999999999E-2</v>
      </c>
      <c r="BE853" s="82">
        <v>-0.32469999999999999</v>
      </c>
      <c r="BF853" s="82">
        <v>-0.20630000000000001</v>
      </c>
      <c r="BG853" s="82">
        <v>4.24E-2</v>
      </c>
      <c r="BH853" s="82">
        <v>-0.3836</v>
      </c>
      <c r="BI853" s="82">
        <v>0.1336</v>
      </c>
      <c r="BJ853" s="82">
        <v>0.91759999999999997</v>
      </c>
      <c r="BK853" s="82">
        <v>-9.3100000000000002E-2</v>
      </c>
      <c r="BL853" s="82">
        <v>0.129</v>
      </c>
      <c r="BM853" s="82">
        <v>-0.1643</v>
      </c>
      <c r="BN853" s="82">
        <v>3.9100000000000003E-2</v>
      </c>
      <c r="CD853" s="82">
        <v>0.37040000000000001</v>
      </c>
      <c r="CF853" s="82">
        <v>-0.57479999999999998</v>
      </c>
      <c r="CG853" s="82">
        <v>-1.0787</v>
      </c>
      <c r="CK853" s="82">
        <v>0.47960000000000003</v>
      </c>
      <c r="CL853" s="82">
        <v>-0.10929999999999999</v>
      </c>
      <c r="CM853" s="82">
        <v>0.25209999999999999</v>
      </c>
      <c r="CN853" s="82">
        <v>0.27179999999999999</v>
      </c>
      <c r="CO853" s="82">
        <v>0.38569999999999999</v>
      </c>
      <c r="CP853" s="82">
        <v>0.18579999999999999</v>
      </c>
      <c r="CQ853" s="82">
        <v>0.30709999999999998</v>
      </c>
      <c r="CR853" s="82">
        <v>-0.48959999999999998</v>
      </c>
    </row>
    <row r="854" spans="1:108" x14ac:dyDescent="0.2">
      <c r="A854" s="82" t="s">
        <v>817</v>
      </c>
      <c r="B854" s="82">
        <v>852</v>
      </c>
      <c r="C854" s="82" t="s">
        <v>1</v>
      </c>
      <c r="D854" s="82" t="s">
        <v>1015</v>
      </c>
      <c r="E854" s="82">
        <v>5</v>
      </c>
      <c r="F854" s="82" t="s">
        <v>92</v>
      </c>
      <c r="G854" s="82">
        <v>120</v>
      </c>
      <c r="H854" s="83">
        <v>683.75681399999996</v>
      </c>
      <c r="I854" s="46" t="s">
        <v>762</v>
      </c>
      <c r="J854" s="82" t="s">
        <v>1029</v>
      </c>
      <c r="K854" s="82">
        <v>20</v>
      </c>
      <c r="L854" s="84" t="s">
        <v>175</v>
      </c>
      <c r="M854" s="82">
        <v>25</v>
      </c>
      <c r="N854" s="83">
        <v>54.015053000000002</v>
      </c>
      <c r="O854" s="46" t="s">
        <v>651</v>
      </c>
      <c r="P854" s="82">
        <v>7.4032999999999998</v>
      </c>
      <c r="Q854" s="82">
        <v>4.1104000000000003</v>
      </c>
      <c r="R854" s="82">
        <v>3.2930000000000001</v>
      </c>
      <c r="S854" s="82">
        <v>1.1408</v>
      </c>
      <c r="T854" s="82">
        <v>0.8569</v>
      </c>
      <c r="U854" s="82">
        <v>0.28389999999999999</v>
      </c>
      <c r="V854" s="82">
        <v>-3.2500000000000001E-2</v>
      </c>
      <c r="W854" s="82">
        <v>8.2699999999999996E-2</v>
      </c>
      <c r="X854" s="82">
        <v>0.24049999999999999</v>
      </c>
      <c r="Y854" s="82">
        <v>4.48E-2</v>
      </c>
      <c r="Z854" s="82">
        <v>1.3599999999999999E-2</v>
      </c>
      <c r="AC854" s="86">
        <v>-0.1469</v>
      </c>
      <c r="AD854" s="82">
        <v>-0.189</v>
      </c>
      <c r="AE854" s="82">
        <v>0.55359999999999998</v>
      </c>
      <c r="AF854" s="82">
        <v>-0.2429</v>
      </c>
      <c r="AG854" s="82">
        <v>-9.9000000000000008E-3</v>
      </c>
      <c r="AH854" s="82">
        <v>0.22919999999999999</v>
      </c>
      <c r="AI854" s="82">
        <v>-6.9900000000000004E-2</v>
      </c>
      <c r="AJ854" s="82">
        <v>-0.1198</v>
      </c>
      <c r="AK854" s="82">
        <v>-6.2799999999999995E-2</v>
      </c>
      <c r="BA854" s="82">
        <v>-0.1106</v>
      </c>
      <c r="BE854" s="82">
        <v>4.7100000000000003E-2</v>
      </c>
      <c r="BF854" s="82">
        <v>0.18090000000000001</v>
      </c>
      <c r="BG854" s="82">
        <v>3.6999999999999998E-2</v>
      </c>
      <c r="BH854" s="82">
        <v>3.2899999999999999E-2</v>
      </c>
      <c r="BI854" s="82">
        <v>-1.9400000000000001E-2</v>
      </c>
      <c r="BJ854" s="82">
        <v>0.1234</v>
      </c>
      <c r="BK854" s="82">
        <v>-0.20860000000000001</v>
      </c>
      <c r="BL854" s="82">
        <v>0.06</v>
      </c>
      <c r="BM854" s="82">
        <v>-3.32E-2</v>
      </c>
      <c r="BN854" s="82">
        <v>-0.1095</v>
      </c>
      <c r="CD854" s="82">
        <v>-0.1867</v>
      </c>
      <c r="CF854" s="82">
        <v>-3.6400000000000002E-2</v>
      </c>
      <c r="CG854" s="82">
        <v>-3.6999999999999998E-2</v>
      </c>
      <c r="CK854" s="82">
        <v>7.0300000000000001E-2</v>
      </c>
      <c r="CL854" s="82">
        <v>0.1043</v>
      </c>
      <c r="CM854" s="82">
        <v>8.8700000000000001E-2</v>
      </c>
      <c r="CN854" s="82">
        <v>0.2399</v>
      </c>
      <c r="CO854" s="82">
        <v>0.1134</v>
      </c>
      <c r="CP854" s="82">
        <v>6.0400000000000002E-2</v>
      </c>
      <c r="CQ854" s="82">
        <v>-0.1308</v>
      </c>
      <c r="CR854" s="82">
        <v>-0.28610000000000002</v>
      </c>
    </row>
    <row r="855" spans="1:108" x14ac:dyDescent="0.2">
      <c r="A855" s="82" t="s">
        <v>817</v>
      </c>
      <c r="B855" s="82">
        <v>853</v>
      </c>
      <c r="C855" s="82" t="s">
        <v>21</v>
      </c>
      <c r="D855" s="82" t="s">
        <v>1035</v>
      </c>
      <c r="E855" s="82">
        <v>1</v>
      </c>
      <c r="F855" s="82" t="s">
        <v>114</v>
      </c>
      <c r="G855" s="82">
        <v>170</v>
      </c>
      <c r="H855" s="83">
        <v>583.70925699999998</v>
      </c>
      <c r="I855" s="46" t="s">
        <v>635</v>
      </c>
      <c r="J855" s="82" t="s">
        <v>1038</v>
      </c>
      <c r="K855" s="82">
        <v>3</v>
      </c>
      <c r="L855" s="84" t="s">
        <v>81</v>
      </c>
      <c r="M855" s="82">
        <v>80</v>
      </c>
      <c r="N855" s="83">
        <v>444.006167</v>
      </c>
      <c r="O855" s="46" t="s">
        <v>119</v>
      </c>
      <c r="P855" s="82">
        <v>7.4009</v>
      </c>
      <c r="Q855" s="82">
        <v>4.2717000000000001</v>
      </c>
      <c r="R855" s="82">
        <v>3.1292</v>
      </c>
      <c r="S855" s="82">
        <v>1.9551000000000001</v>
      </c>
      <c r="T855" s="82">
        <v>1.0644</v>
      </c>
      <c r="U855" s="82">
        <v>0.89059999999999995</v>
      </c>
      <c r="V855" s="82">
        <v>-0.1658</v>
      </c>
      <c r="W855" s="82">
        <v>0.1618</v>
      </c>
      <c r="X855" s="82">
        <v>-0.39100000000000001</v>
      </c>
      <c r="Y855" s="82">
        <v>-0.15049999999999999</v>
      </c>
      <c r="Z855" s="82">
        <v>0.24490000000000001</v>
      </c>
      <c r="AC855" s="86">
        <v>0.09</v>
      </c>
      <c r="AD855" s="82">
        <v>0.57940000000000003</v>
      </c>
      <c r="AE855" s="82">
        <v>0.02</v>
      </c>
      <c r="AF855" s="82">
        <v>-5.4699999999999999E-2</v>
      </c>
      <c r="AG855" s="82">
        <v>-0.47</v>
      </c>
      <c r="AH855" s="82">
        <v>1.24E-2</v>
      </c>
      <c r="AI855" s="82">
        <v>-1.5800000000000002E-2</v>
      </c>
      <c r="AJ855" s="82">
        <v>-0.2475</v>
      </c>
      <c r="AK855" s="82">
        <v>-8.0999999999999996E-3</v>
      </c>
      <c r="BA855" s="82">
        <v>0.12970000000000001</v>
      </c>
      <c r="BE855" s="82">
        <v>2.23E-2</v>
      </c>
      <c r="BF855" s="82">
        <v>8.7499999999999994E-2</v>
      </c>
      <c r="BG855" s="82">
        <v>-0.64229999999999998</v>
      </c>
      <c r="BH855" s="82">
        <v>0.18459999999999999</v>
      </c>
      <c r="BI855" s="82">
        <v>-0.13639999999999999</v>
      </c>
      <c r="BJ855" s="82">
        <v>-0.1699</v>
      </c>
      <c r="BK855" s="82">
        <v>0.2732</v>
      </c>
      <c r="BL855" s="82">
        <v>-0.16889999999999999</v>
      </c>
      <c r="BM855" s="82">
        <v>0.2382</v>
      </c>
      <c r="BN855" s="82">
        <v>0.18190000000000001</v>
      </c>
      <c r="CD855" s="82">
        <v>0.17749999999999999</v>
      </c>
      <c r="CF855" s="82">
        <v>0.2979</v>
      </c>
      <c r="CG855" s="82">
        <v>-0.54730000000000001</v>
      </c>
      <c r="CK855" s="82">
        <v>0.31659999999999999</v>
      </c>
      <c r="CL855" s="82">
        <v>-0.52659999999999996</v>
      </c>
      <c r="CM855" s="82">
        <v>0.19789999999999999</v>
      </c>
      <c r="CN855" s="82">
        <v>-0.60409999999999997</v>
      </c>
      <c r="CO855" s="82">
        <v>0.35830000000000001</v>
      </c>
      <c r="CP855" s="82">
        <v>0.31950000000000001</v>
      </c>
      <c r="CQ855" s="82">
        <v>-4.4699999999999997E-2</v>
      </c>
      <c r="CR855" s="82">
        <v>5.4899999999999997E-2</v>
      </c>
    </row>
    <row r="856" spans="1:108" x14ac:dyDescent="0.2">
      <c r="A856" s="82" t="s">
        <v>817</v>
      </c>
      <c r="B856" s="82">
        <v>854</v>
      </c>
      <c r="C856" s="82" t="s">
        <v>21</v>
      </c>
      <c r="D856" s="82" t="s">
        <v>1038</v>
      </c>
      <c r="E856" s="82">
        <v>3</v>
      </c>
      <c r="F856" s="82" t="s">
        <v>81</v>
      </c>
      <c r="G856" s="82">
        <v>55</v>
      </c>
      <c r="H856" s="83">
        <v>407.87516499999998</v>
      </c>
      <c r="I856" s="46" t="s">
        <v>574</v>
      </c>
      <c r="J856" s="82" t="s">
        <v>1054</v>
      </c>
      <c r="K856" s="82">
        <v>21</v>
      </c>
      <c r="L856" s="84" t="s">
        <v>967</v>
      </c>
      <c r="M856" s="82">
        <v>90</v>
      </c>
      <c r="N856" s="83">
        <v>85.777202000000003</v>
      </c>
      <c r="O856" s="46" t="s">
        <v>129</v>
      </c>
      <c r="P856" s="82">
        <v>7.3964999999999996</v>
      </c>
      <c r="Q856" s="82">
        <v>0.48209999999999997</v>
      </c>
      <c r="R856" s="82">
        <v>6.9143999999999997</v>
      </c>
      <c r="S856" s="82">
        <v>1.5430999999999999</v>
      </c>
      <c r="T856" s="82">
        <v>0.1275</v>
      </c>
      <c r="U856" s="82">
        <v>1.4156</v>
      </c>
      <c r="V856" s="82">
        <v>-2.2200000000000001E-2</v>
      </c>
      <c r="W856" s="82">
        <v>9.8199999999999996E-2</v>
      </c>
      <c r="X856" s="82">
        <v>0.13200000000000001</v>
      </c>
      <c r="Y856" s="82">
        <v>6.7199999999999996E-2</v>
      </c>
      <c r="Z856" s="82">
        <v>-1.15E-2</v>
      </c>
      <c r="AC856" s="86">
        <v>0.1716</v>
      </c>
      <c r="AD856" s="82">
        <v>-0.71879999999999999</v>
      </c>
      <c r="AE856" s="82">
        <v>-5.28E-2</v>
      </c>
      <c r="AF856" s="82">
        <v>0.2016</v>
      </c>
      <c r="AG856" s="82">
        <v>-0.34079999999999999</v>
      </c>
      <c r="AH856" s="82">
        <v>0.35770000000000002</v>
      </c>
      <c r="AI856" s="82">
        <v>-1.77E-2</v>
      </c>
      <c r="AJ856" s="82">
        <v>0.2293</v>
      </c>
      <c r="AK856" s="82">
        <v>0.1142</v>
      </c>
      <c r="BA856" s="82">
        <v>0.21190000000000001</v>
      </c>
      <c r="BE856" s="82">
        <v>-0.19400000000000001</v>
      </c>
      <c r="BF856" s="82">
        <v>7.9600000000000004E-2</v>
      </c>
      <c r="BG856" s="82">
        <v>-0.64349999999999996</v>
      </c>
      <c r="BH856" s="82">
        <v>-0.11219999999999999</v>
      </c>
      <c r="BI856" s="82">
        <v>4.9000000000000002E-2</v>
      </c>
      <c r="BJ856" s="82">
        <v>-7.0199999999999999E-2</v>
      </c>
      <c r="BK856" s="82">
        <v>0.23150000000000001</v>
      </c>
      <c r="BL856" s="82">
        <v>-5.5300000000000002E-2</v>
      </c>
      <c r="BM856" s="82">
        <v>0.1993</v>
      </c>
      <c r="BN856" s="82">
        <v>0.30399999999999999</v>
      </c>
      <c r="CD856" s="82">
        <v>-0.28560000000000002</v>
      </c>
      <c r="CF856" s="82">
        <v>-2.1999999999999999E-2</v>
      </c>
      <c r="CG856" s="82">
        <v>0.41370000000000001</v>
      </c>
      <c r="CK856" s="82">
        <v>-0.19040000000000001</v>
      </c>
      <c r="CL856" s="82">
        <v>0.57599999999999996</v>
      </c>
      <c r="CM856" s="82">
        <v>0.92320000000000002</v>
      </c>
      <c r="CN856" s="82">
        <v>-0.68769999999999998</v>
      </c>
      <c r="CO856" s="82">
        <v>-0.17269999999999999</v>
      </c>
      <c r="CP856" s="82">
        <v>-0.15029999999999999</v>
      </c>
      <c r="CQ856" s="82">
        <v>0.1077</v>
      </c>
      <c r="CR856" s="82">
        <v>-0.51200000000000001</v>
      </c>
    </row>
    <row r="857" spans="1:108" x14ac:dyDescent="0.2">
      <c r="A857" s="82" t="s">
        <v>817</v>
      </c>
      <c r="B857" s="82">
        <v>855</v>
      </c>
      <c r="C857" s="82" t="s">
        <v>359</v>
      </c>
      <c r="D857" s="82" t="s">
        <v>1100</v>
      </c>
      <c r="E857" s="82">
        <v>11</v>
      </c>
      <c r="F857" s="82" t="s">
        <v>919</v>
      </c>
      <c r="G857" s="82">
        <v>0</v>
      </c>
      <c r="H857" s="83">
        <v>632.62654899999995</v>
      </c>
      <c r="I857" s="46" t="s">
        <v>341</v>
      </c>
      <c r="J857" s="82" t="s">
        <v>1105</v>
      </c>
      <c r="K857" s="82">
        <v>22</v>
      </c>
      <c r="L857" s="84" t="s">
        <v>970</v>
      </c>
      <c r="M857" s="82">
        <v>0</v>
      </c>
      <c r="N857" s="83">
        <v>722.41493800000001</v>
      </c>
      <c r="O857" s="46" t="s">
        <v>676</v>
      </c>
      <c r="P857" s="82">
        <v>7.3895999999999997</v>
      </c>
      <c r="Q857" s="82">
        <v>0</v>
      </c>
      <c r="R857" s="82">
        <v>7.3895999999999997</v>
      </c>
      <c r="S857" s="82">
        <v>0.9698</v>
      </c>
      <c r="T857" s="82">
        <v>0</v>
      </c>
      <c r="U857" s="82">
        <v>0.9698</v>
      </c>
      <c r="V857" s="82">
        <v>12.4552</v>
      </c>
      <c r="W857" s="82">
        <v>-2.5097</v>
      </c>
      <c r="X857" s="82">
        <v>0.17749999999999999</v>
      </c>
      <c r="Y857" s="82">
        <v>-100.8396</v>
      </c>
      <c r="Z857" s="82">
        <v>-15.2232</v>
      </c>
      <c r="AA857" s="82">
        <v>17.617999999999999</v>
      </c>
      <c r="AB857" s="82">
        <v>-30.628900000000002</v>
      </c>
      <c r="AC857" s="86">
        <v>-8.8979999999999997</v>
      </c>
      <c r="AD857" s="82">
        <v>-6.4406999999999996</v>
      </c>
      <c r="AE857" s="82">
        <v>-1.1491</v>
      </c>
      <c r="AF857" s="82">
        <v>-3.7803</v>
      </c>
      <c r="AG857" s="82">
        <v>64.3887</v>
      </c>
      <c r="AH857" s="82">
        <v>-10.631600000000001</v>
      </c>
      <c r="AI857" s="82">
        <v>3.9752999999999998</v>
      </c>
      <c r="AJ857" s="82">
        <v>8.3831000000000007</v>
      </c>
      <c r="AK857" s="82">
        <v>14.0801</v>
      </c>
      <c r="AL857" s="82">
        <v>42.1783</v>
      </c>
      <c r="AM857" s="82">
        <v>2.0333999999999999</v>
      </c>
      <c r="AN857" s="82">
        <v>23.6158</v>
      </c>
      <c r="AO857" s="82">
        <v>35.2196</v>
      </c>
      <c r="AP857" s="82">
        <v>-7.6162000000000001</v>
      </c>
      <c r="AQ857" s="82">
        <v>40.2624</v>
      </c>
      <c r="AR857" s="82">
        <v>-27.4482</v>
      </c>
      <c r="AS857" s="82">
        <v>-7.4767999999999999</v>
      </c>
      <c r="AT857" s="82">
        <v>-8.1473999999999993</v>
      </c>
      <c r="AU857" s="82">
        <v>-4.1264000000000003</v>
      </c>
      <c r="AV857" s="82">
        <v>-28.516200000000001</v>
      </c>
      <c r="AW857" s="82">
        <v>-12.911199999999999</v>
      </c>
      <c r="AX857" s="82">
        <v>-0.1429</v>
      </c>
      <c r="AY857" s="82">
        <v>-4.9325999999999999</v>
      </c>
      <c r="AZ857" s="82">
        <v>27.154599999999999</v>
      </c>
      <c r="BA857" s="82">
        <v>46.265599999999999</v>
      </c>
      <c r="BB857" s="82">
        <v>-31.9192</v>
      </c>
      <c r="BC857" s="82">
        <v>29.8108</v>
      </c>
      <c r="BD857" s="82">
        <v>-50.191699999999997</v>
      </c>
      <c r="BE857" s="82">
        <v>-17.796399999999998</v>
      </c>
      <c r="BF857" s="82">
        <v>0.44209999999999999</v>
      </c>
      <c r="BG857" s="82">
        <v>0.86699999999999999</v>
      </c>
      <c r="BH857" s="82">
        <v>-38.871499999999997</v>
      </c>
      <c r="BI857" s="82">
        <v>12.1637</v>
      </c>
      <c r="BJ857" s="82">
        <v>-5.2839</v>
      </c>
      <c r="BK857" s="82">
        <v>-3.7349999999999999</v>
      </c>
      <c r="BL857" s="82">
        <v>-6.1150000000000002</v>
      </c>
      <c r="BM857" s="82">
        <v>14.369899999999999</v>
      </c>
      <c r="BN857" s="82">
        <v>-0.33650000000000002</v>
      </c>
      <c r="BO857" s="82">
        <v>10.701599999999999</v>
      </c>
      <c r="BP857" s="82">
        <v>-1.1000000000000001</v>
      </c>
      <c r="BQ857" s="82">
        <v>-1.0037</v>
      </c>
      <c r="BR857" s="82">
        <v>18.6797</v>
      </c>
      <c r="BS857" s="82">
        <v>-3.4346999999999999</v>
      </c>
      <c r="BT857" s="82">
        <v>-12.0322</v>
      </c>
      <c r="BU857" s="82">
        <v>9.2036999999999995</v>
      </c>
      <c r="BV857" s="82">
        <v>14.903600000000001</v>
      </c>
      <c r="BW857" s="82">
        <v>-9.6867999999999999</v>
      </c>
      <c r="BX857" s="82">
        <v>-0.23499999999999999</v>
      </c>
      <c r="BY857" s="82">
        <v>3.7725</v>
      </c>
      <c r="BZ857" s="82">
        <v>1.8663000000000001</v>
      </c>
      <c r="CA857" s="82">
        <v>-2.0503</v>
      </c>
      <c r="CB857" s="82">
        <v>20.7456</v>
      </c>
      <c r="CC857" s="82">
        <v>-10.4063</v>
      </c>
      <c r="CD857" s="82">
        <v>98.169499999999999</v>
      </c>
      <c r="CE857" s="82">
        <v>-27.842600000000001</v>
      </c>
      <c r="CF857" s="82">
        <v>6.9352</v>
      </c>
      <c r="CG857" s="82">
        <v>-100.9064</v>
      </c>
      <c r="CH857" s="82">
        <v>0.73070000000000002</v>
      </c>
      <c r="CI857" s="82">
        <v>7.7088999999999999</v>
      </c>
      <c r="CJ857" s="82">
        <v>38.7333</v>
      </c>
      <c r="CK857" s="82">
        <v>16.4132</v>
      </c>
      <c r="CL857" s="82">
        <v>0.32079999999999997</v>
      </c>
      <c r="CM857" s="82">
        <v>-14.6708</v>
      </c>
      <c r="CN857" s="82">
        <v>28.796299999999999</v>
      </c>
      <c r="CO857" s="82">
        <v>3.8721000000000001</v>
      </c>
      <c r="CP857" s="82">
        <v>22.063400000000001</v>
      </c>
      <c r="CQ857" s="82">
        <v>-11.1335</v>
      </c>
      <c r="CR857" s="82">
        <v>17.897099999999998</v>
      </c>
      <c r="CS857" s="82">
        <v>-3.1886000000000001</v>
      </c>
      <c r="CT857" s="82">
        <v>-18.539899999999999</v>
      </c>
      <c r="CU857" s="82">
        <v>-16.2422</v>
      </c>
      <c r="CV857" s="82">
        <v>-7.5709999999999997</v>
      </c>
      <c r="CW857" s="82">
        <v>7.4527999999999999</v>
      </c>
      <c r="CX857" s="82">
        <v>6.6673999999999998</v>
      </c>
      <c r="CY857" s="82">
        <v>-33.0381</v>
      </c>
      <c r="CZ857" s="82">
        <v>-3.2961</v>
      </c>
      <c r="DA857" s="82">
        <v>34.204300000000003</v>
      </c>
      <c r="DB857" s="82">
        <v>4.2561</v>
      </c>
      <c r="DC857" s="82">
        <v>-6.8362999999999996</v>
      </c>
      <c r="DD857" s="82">
        <v>-40.549199999999999</v>
      </c>
    </row>
    <row r="858" spans="1:108" x14ac:dyDescent="0.2">
      <c r="A858" s="82" t="s">
        <v>817</v>
      </c>
      <c r="B858" s="82">
        <v>856</v>
      </c>
      <c r="C858" s="82" t="s">
        <v>1</v>
      </c>
      <c r="D858" s="82" t="s">
        <v>1029</v>
      </c>
      <c r="E858" s="82">
        <v>20</v>
      </c>
      <c r="F858" s="82" t="s">
        <v>175</v>
      </c>
      <c r="G858" s="82">
        <v>5</v>
      </c>
      <c r="H858" s="83">
        <v>24.003436000000001</v>
      </c>
      <c r="I858" s="46" t="s">
        <v>317</v>
      </c>
      <c r="J858" s="82" t="s">
        <v>1029</v>
      </c>
      <c r="K858" s="82">
        <v>20</v>
      </c>
      <c r="L858" s="84" t="s">
        <v>175</v>
      </c>
      <c r="M858" s="82">
        <v>35</v>
      </c>
      <c r="N858" s="83">
        <v>91.820021999999994</v>
      </c>
      <c r="O858" s="46" t="s">
        <v>654</v>
      </c>
      <c r="P858" s="82">
        <v>7.3853999999999997</v>
      </c>
      <c r="Q858" s="82">
        <v>2.7930999999999999</v>
      </c>
      <c r="R858" s="82">
        <v>4.5922999999999998</v>
      </c>
      <c r="S858" s="82">
        <v>1.8311999999999999</v>
      </c>
      <c r="T858" s="82">
        <v>0.54620000000000002</v>
      </c>
      <c r="U858" s="82">
        <v>1.2849999999999999</v>
      </c>
      <c r="V858" s="82">
        <v>-7.7499999999999999E-2</v>
      </c>
      <c r="W858" s="82">
        <v>3.04E-2</v>
      </c>
      <c r="X858" s="82">
        <v>-0.19719999999999999</v>
      </c>
      <c r="Y858" s="82">
        <v>1.0200000000000001E-2</v>
      </c>
      <c r="Z858" s="82">
        <v>-1.2500000000000001E-2</v>
      </c>
      <c r="AC858" s="86">
        <v>0.1053</v>
      </c>
      <c r="AD858" s="82">
        <v>2.5700000000000001E-2</v>
      </c>
      <c r="AE858" s="82">
        <v>3.6400000000000002E-2</v>
      </c>
      <c r="AF858" s="82">
        <v>-0.14380000000000001</v>
      </c>
      <c r="AG858" s="82">
        <v>9.06E-2</v>
      </c>
      <c r="AH858" s="82">
        <v>-3.8699999999999998E-2</v>
      </c>
      <c r="AI858" s="82">
        <v>-2.35E-2</v>
      </c>
      <c r="AJ858" s="82">
        <v>-2.8E-3</v>
      </c>
      <c r="AK858" s="82">
        <v>-4.7100000000000003E-2</v>
      </c>
      <c r="BA858" s="82">
        <v>-5.3400000000000003E-2</v>
      </c>
      <c r="BE858" s="82">
        <v>-0.13070000000000001</v>
      </c>
      <c r="BF858" s="82">
        <v>2.4899999999999999E-2</v>
      </c>
      <c r="BG858" s="82">
        <v>0.25890000000000002</v>
      </c>
      <c r="BH858" s="82">
        <v>-4.4900000000000002E-2</v>
      </c>
      <c r="BI858" s="82">
        <v>5.5500000000000001E-2</v>
      </c>
      <c r="BJ858" s="82">
        <v>-4.6800000000000001E-2</v>
      </c>
      <c r="BK858" s="82">
        <v>-0.1246</v>
      </c>
      <c r="BL858" s="82">
        <v>2.23E-2</v>
      </c>
      <c r="BM858" s="82">
        <v>4.1700000000000001E-2</v>
      </c>
      <c r="BN858" s="82">
        <v>-2.8999999999999998E-3</v>
      </c>
      <c r="CD858" s="82">
        <v>6.5500000000000003E-2</v>
      </c>
      <c r="CF858" s="82">
        <v>0.14230000000000001</v>
      </c>
      <c r="CG858" s="82">
        <v>0.35539999999999999</v>
      </c>
      <c r="CK858" s="82">
        <v>0.14549999999999999</v>
      </c>
      <c r="CL858" s="82">
        <v>-0.36409999999999998</v>
      </c>
      <c r="CM858" s="82">
        <v>0.184</v>
      </c>
      <c r="CN858" s="82">
        <v>-0.748</v>
      </c>
      <c r="CO858" s="82">
        <v>-0.15290000000000001</v>
      </c>
      <c r="CP858" s="82">
        <v>3.6700000000000003E-2</v>
      </c>
      <c r="CQ858" s="82">
        <v>0.2132</v>
      </c>
      <c r="CR858" s="82">
        <v>0.12230000000000001</v>
      </c>
    </row>
    <row r="859" spans="1:108" x14ac:dyDescent="0.2">
      <c r="A859" s="82" t="s">
        <v>817</v>
      </c>
      <c r="B859" s="82">
        <v>857</v>
      </c>
      <c r="C859" s="82" t="s">
        <v>21</v>
      </c>
      <c r="D859" s="82" t="s">
        <v>1039</v>
      </c>
      <c r="E859" s="82">
        <v>5</v>
      </c>
      <c r="F859" s="82" t="s">
        <v>92</v>
      </c>
      <c r="G859" s="82">
        <v>120</v>
      </c>
      <c r="H859" s="83">
        <v>683.75681399999996</v>
      </c>
      <c r="I859" s="46" t="s">
        <v>762</v>
      </c>
      <c r="J859" s="82" t="s">
        <v>1041</v>
      </c>
      <c r="K859" s="82">
        <v>7</v>
      </c>
      <c r="L859" s="84" t="s">
        <v>100</v>
      </c>
      <c r="M859" s="82">
        <v>105</v>
      </c>
      <c r="N859" s="83">
        <v>701.11767899999995</v>
      </c>
      <c r="O859" s="46" t="s">
        <v>550</v>
      </c>
      <c r="P859" s="82">
        <v>7.3756000000000004</v>
      </c>
      <c r="Q859" s="82">
        <v>0.77149999999999996</v>
      </c>
      <c r="R859" s="82">
        <v>6.6040999999999999</v>
      </c>
      <c r="S859" s="82">
        <v>2.3616999999999999</v>
      </c>
      <c r="T859" s="82">
        <v>0.20419999999999999</v>
      </c>
      <c r="U859" s="82">
        <v>2.1575000000000002</v>
      </c>
      <c r="V859" s="82">
        <v>-0.2054</v>
      </c>
      <c r="W859" s="82">
        <v>1.67E-2</v>
      </c>
      <c r="X859" s="82">
        <v>-0.16919999999999999</v>
      </c>
      <c r="Y859" s="82">
        <v>-0.25319999999999998</v>
      </c>
      <c r="Z859" s="82">
        <v>0.34910000000000002</v>
      </c>
      <c r="AC859" s="86">
        <v>0.24809999999999999</v>
      </c>
      <c r="AD859" s="82">
        <v>-0.61650000000000005</v>
      </c>
      <c r="AE859" s="82">
        <v>1.7999999999999999E-2</v>
      </c>
      <c r="AF859" s="82">
        <v>0.17680000000000001</v>
      </c>
      <c r="AG859" s="82">
        <v>-0.83209999999999995</v>
      </c>
      <c r="AH859" s="82">
        <v>2.5399999999999999E-2</v>
      </c>
      <c r="AI859" s="82">
        <v>0.45729999999999998</v>
      </c>
      <c r="AJ859" s="82">
        <v>0.2918</v>
      </c>
      <c r="AK859" s="82">
        <v>0.1353</v>
      </c>
      <c r="BA859" s="82">
        <v>6.3600000000000004E-2</v>
      </c>
      <c r="BE859" s="82">
        <v>-0.41710000000000003</v>
      </c>
      <c r="BF859" s="82">
        <v>-1.01E-2</v>
      </c>
      <c r="BG859" s="82">
        <v>0.39560000000000001</v>
      </c>
      <c r="BH859" s="82">
        <v>0.52</v>
      </c>
      <c r="BI859" s="82">
        <v>0.12889999999999999</v>
      </c>
      <c r="BJ859" s="82">
        <v>-0.53749999999999998</v>
      </c>
      <c r="BK859" s="82">
        <v>0.29720000000000002</v>
      </c>
      <c r="BL859" s="82">
        <v>-0.10440000000000001</v>
      </c>
      <c r="BM859" s="82">
        <v>-0.29470000000000002</v>
      </c>
      <c r="BN859" s="82">
        <v>-4.1399999999999999E-2</v>
      </c>
      <c r="CD859" s="82">
        <v>0.1188</v>
      </c>
      <c r="CF859" s="82">
        <v>-4.5499999999999999E-2</v>
      </c>
      <c r="CG859" s="82">
        <v>-1.536</v>
      </c>
      <c r="CK859" s="82">
        <v>0.30630000000000002</v>
      </c>
      <c r="CL859" s="82">
        <v>-0.2429</v>
      </c>
      <c r="CM859" s="82">
        <v>7.5600000000000001E-2</v>
      </c>
      <c r="CN859" s="82">
        <v>-0.1764</v>
      </c>
      <c r="CO859" s="82">
        <v>0.1719</v>
      </c>
      <c r="CP859" s="82">
        <v>0.54359999999999997</v>
      </c>
      <c r="CQ859" s="82">
        <v>9.2100000000000001E-2</v>
      </c>
      <c r="CR859" s="82">
        <v>0.69240000000000002</v>
      </c>
    </row>
    <row r="860" spans="1:108" x14ac:dyDescent="0.2">
      <c r="A860" s="82" t="s">
        <v>817</v>
      </c>
      <c r="B860" s="82">
        <v>858</v>
      </c>
      <c r="C860" s="82" t="s">
        <v>2</v>
      </c>
      <c r="D860" s="82" t="s">
        <v>1070</v>
      </c>
      <c r="E860" s="82">
        <v>12</v>
      </c>
      <c r="F860" s="82" t="s">
        <v>103</v>
      </c>
      <c r="G860" s="82">
        <v>40</v>
      </c>
      <c r="H860" s="83">
        <v>266.831997</v>
      </c>
      <c r="I860" s="46" t="s">
        <v>194</v>
      </c>
      <c r="J860" s="82" t="s">
        <v>1079</v>
      </c>
      <c r="K860" s="82">
        <v>22</v>
      </c>
      <c r="L860" s="84" t="s">
        <v>970</v>
      </c>
      <c r="M860" s="82">
        <v>15</v>
      </c>
      <c r="N860" s="83">
        <v>730.43321500000002</v>
      </c>
      <c r="O860" s="46" t="s">
        <v>680</v>
      </c>
      <c r="P860" s="82">
        <v>7.3756000000000004</v>
      </c>
      <c r="Q860" s="82">
        <v>2.8988999999999998</v>
      </c>
      <c r="R860" s="82">
        <v>4.4767000000000001</v>
      </c>
      <c r="S860" s="82">
        <v>0.77480000000000004</v>
      </c>
      <c r="T860" s="82">
        <v>0.33629999999999999</v>
      </c>
      <c r="U860" s="82">
        <v>0.4385</v>
      </c>
      <c r="V860" s="82">
        <v>-7.0900000000000005E-2</v>
      </c>
      <c r="W860" s="82">
        <v>-1.37E-2</v>
      </c>
      <c r="X860" s="82">
        <v>8.4599999999999995E-2</v>
      </c>
      <c r="Y860" s="82">
        <v>9.6500000000000002E-2</v>
      </c>
      <c r="Z860" s="82">
        <v>2.0500000000000001E-2</v>
      </c>
      <c r="AA860" s="82">
        <v>-6.5699999999999995E-2</v>
      </c>
      <c r="AC860" s="86">
        <v>-2.2000000000000001E-3</v>
      </c>
      <c r="AD860" s="82">
        <v>3.7699999999999997E-2</v>
      </c>
      <c r="AE860" s="82">
        <v>1.23E-2</v>
      </c>
      <c r="AF860" s="82">
        <v>-5.7599999999999998E-2</v>
      </c>
      <c r="AG860" s="82">
        <v>-0.13589999999999999</v>
      </c>
      <c r="AH860" s="82">
        <v>-1.6799999999999999E-2</v>
      </c>
      <c r="AI860" s="82">
        <v>-5.0999999999999997E-2</v>
      </c>
      <c r="AJ860" s="82">
        <v>1.6E-2</v>
      </c>
      <c r="AK860" s="82">
        <v>-0.115</v>
      </c>
      <c r="AL860" s="82">
        <v>0.12330000000000001</v>
      </c>
      <c r="AM860" s="82">
        <v>-2.0000000000000001E-4</v>
      </c>
      <c r="AN860" s="82">
        <v>0.1212</v>
      </c>
      <c r="AO860" s="82">
        <v>5.2999999999999999E-2</v>
      </c>
      <c r="AP860" s="82">
        <v>-5.8999999999999999E-3</v>
      </c>
      <c r="AQ860" s="82">
        <v>-4.82E-2</v>
      </c>
      <c r="AR860" s="82">
        <v>1.7899999999999999E-2</v>
      </c>
      <c r="BA860" s="82">
        <v>-9.7799999999999998E-2</v>
      </c>
      <c r="BB860" s="82">
        <v>2.8299999999999999E-2</v>
      </c>
      <c r="BC860" s="82">
        <v>-4.87E-2</v>
      </c>
      <c r="BE860" s="82">
        <v>-7.0000000000000001E-3</v>
      </c>
      <c r="BF860" s="82">
        <v>3.6200000000000003E-2</v>
      </c>
      <c r="BG860" s="82">
        <v>0.03</v>
      </c>
      <c r="BH860" s="82">
        <v>-1.2E-2</v>
      </c>
      <c r="BI860" s="82">
        <v>1.3899999999999999E-2</v>
      </c>
      <c r="BJ860" s="82">
        <v>-7.0000000000000007E-2</v>
      </c>
      <c r="BK860" s="82">
        <v>8.4500000000000006E-2</v>
      </c>
      <c r="BL860" s="82">
        <v>-5.3E-3</v>
      </c>
      <c r="BM860" s="82">
        <v>-8.2000000000000007E-3</v>
      </c>
      <c r="BN860" s="82">
        <v>1.5100000000000001E-2</v>
      </c>
      <c r="BO860" s="82">
        <v>5.4999999999999997E-3</v>
      </c>
      <c r="BP860" s="82">
        <v>-9.6699999999999994E-2</v>
      </c>
      <c r="BQ860" s="82">
        <v>7.0499999999999993E-2</v>
      </c>
      <c r="BR860" s="82">
        <v>-2.1600000000000001E-2</v>
      </c>
      <c r="BS860" s="82">
        <v>0.1008</v>
      </c>
      <c r="BT860" s="82">
        <v>-1.7299999999999999E-2</v>
      </c>
      <c r="CD860" s="82">
        <v>2.86E-2</v>
      </c>
      <c r="CE860" s="82">
        <v>0.1208</v>
      </c>
      <c r="CF860" s="82">
        <v>1.3100000000000001E-2</v>
      </c>
      <c r="CG860" s="82">
        <v>0.14960000000000001</v>
      </c>
      <c r="CH860" s="82">
        <v>-5.2900000000000003E-2</v>
      </c>
      <c r="CI860" s="82">
        <v>-0.16350000000000001</v>
      </c>
      <c r="CK860" s="82">
        <v>-7.0400000000000004E-2</v>
      </c>
      <c r="CL860" s="82">
        <v>-7.4899999999999994E-2</v>
      </c>
      <c r="CM860" s="82">
        <v>-5.3999999999999999E-2</v>
      </c>
      <c r="CN860" s="82">
        <v>-9.0200000000000002E-2</v>
      </c>
      <c r="CO860" s="82">
        <v>-0.1157</v>
      </c>
      <c r="CP860" s="82">
        <v>-0.1045</v>
      </c>
      <c r="CQ860" s="82">
        <v>3.1099999999999999E-2</v>
      </c>
      <c r="CR860" s="82">
        <v>-1.0699999999999999E-2</v>
      </c>
      <c r="CS860" s="82">
        <v>0.16289999999999999</v>
      </c>
      <c r="CT860" s="82">
        <v>-3.9E-2</v>
      </c>
      <c r="CU860" s="82">
        <v>7.0099999999999996E-2</v>
      </c>
      <c r="CV860" s="82">
        <v>-2.6499999999999999E-2</v>
      </c>
      <c r="CW860" s="82">
        <v>0.22600000000000001</v>
      </c>
    </row>
    <row r="861" spans="1:108" x14ac:dyDescent="0.2">
      <c r="A861" s="82" t="s">
        <v>817</v>
      </c>
      <c r="B861" s="82">
        <v>859</v>
      </c>
      <c r="C861" s="82" t="s">
        <v>21</v>
      </c>
      <c r="D861" s="82" t="s">
        <v>1055</v>
      </c>
      <c r="E861" s="82">
        <v>22</v>
      </c>
      <c r="F861" s="82" t="s">
        <v>970</v>
      </c>
      <c r="G861" s="82">
        <v>5</v>
      </c>
      <c r="H861" s="83">
        <v>726.68462899999997</v>
      </c>
      <c r="I861" s="46" t="s">
        <v>679</v>
      </c>
      <c r="J861" s="82" t="s">
        <v>1058</v>
      </c>
      <c r="K861" s="82">
        <v>25</v>
      </c>
      <c r="L861" s="84" t="s">
        <v>109</v>
      </c>
      <c r="M861" s="82">
        <v>125</v>
      </c>
      <c r="N861" s="83">
        <v>123.26742400000001</v>
      </c>
      <c r="O861" s="46" t="s">
        <v>134</v>
      </c>
      <c r="P861" s="82">
        <v>7.3723000000000001</v>
      </c>
      <c r="Q861" s="82">
        <v>3.1956000000000002</v>
      </c>
      <c r="R861" s="82">
        <v>4.1768000000000001</v>
      </c>
      <c r="S861" s="82">
        <v>1.3864000000000001</v>
      </c>
      <c r="T861" s="82">
        <v>0.77569999999999995</v>
      </c>
      <c r="U861" s="82">
        <v>0.61070000000000002</v>
      </c>
      <c r="V861" s="82">
        <v>1.37E-2</v>
      </c>
      <c r="W861" s="82">
        <v>0.1149</v>
      </c>
      <c r="X861" s="82">
        <v>-0.33629999999999999</v>
      </c>
      <c r="Y861" s="82">
        <v>0.21820000000000001</v>
      </c>
      <c r="Z861" s="82">
        <v>3.5299999999999998E-2</v>
      </c>
      <c r="AC861" s="86">
        <v>5.4300000000000001E-2</v>
      </c>
      <c r="AD861" s="82">
        <v>-0.36580000000000001</v>
      </c>
      <c r="AE861" s="82">
        <v>-4.2200000000000001E-2</v>
      </c>
      <c r="AF861" s="82">
        <v>0.29060000000000002</v>
      </c>
      <c r="AG861" s="82">
        <v>-0.51259999999999994</v>
      </c>
      <c r="AH861" s="82">
        <v>-0.22090000000000001</v>
      </c>
      <c r="AI861" s="82">
        <v>0.1573</v>
      </c>
      <c r="AJ861" s="82">
        <v>0.15709999999999999</v>
      </c>
      <c r="AK861" s="82">
        <v>0.2286</v>
      </c>
      <c r="BA861" s="82">
        <v>0.18579999999999999</v>
      </c>
      <c r="BE861" s="82">
        <v>9.7999999999999997E-3</v>
      </c>
      <c r="BF861" s="82">
        <v>5.4300000000000001E-2</v>
      </c>
      <c r="BG861" s="82">
        <v>-0.19389999999999999</v>
      </c>
      <c r="BH861" s="82">
        <v>-0.30470000000000003</v>
      </c>
      <c r="BI861" s="82">
        <v>-0.32590000000000002</v>
      </c>
      <c r="BJ861" s="82">
        <v>0.19320000000000001</v>
      </c>
      <c r="BK861" s="82">
        <v>2.9100000000000001E-2</v>
      </c>
      <c r="BL861" s="82">
        <v>-0.2233</v>
      </c>
      <c r="BM861" s="82">
        <v>0.27939999999999998</v>
      </c>
      <c r="BN861" s="82">
        <v>0.29609999999999997</v>
      </c>
      <c r="CD861" s="82">
        <v>0.34799999999999998</v>
      </c>
      <c r="CF861" s="82">
        <v>9.0800000000000006E-2</v>
      </c>
      <c r="CG861" s="82">
        <v>-6.7199999999999996E-2</v>
      </c>
      <c r="CK861" s="82">
        <v>0.35570000000000002</v>
      </c>
      <c r="CL861" s="82">
        <v>-0.4733</v>
      </c>
      <c r="CM861" s="82">
        <v>-0.1943</v>
      </c>
      <c r="CN861" s="82">
        <v>-0.48609999999999998</v>
      </c>
      <c r="CO861" s="82">
        <v>0.35870000000000002</v>
      </c>
      <c r="CP861" s="82">
        <v>6.8099999999999994E-2</v>
      </c>
      <c r="CQ861" s="82">
        <v>0.21340000000000001</v>
      </c>
      <c r="CR861" s="82">
        <v>-0.21360000000000001</v>
      </c>
    </row>
    <row r="862" spans="1:108" x14ac:dyDescent="0.2">
      <c r="A862" s="82" t="s">
        <v>817</v>
      </c>
      <c r="B862" s="82">
        <v>860</v>
      </c>
      <c r="C862" s="82" t="s">
        <v>21</v>
      </c>
      <c r="D862" s="82" t="s">
        <v>1043</v>
      </c>
      <c r="E862" s="82">
        <v>9</v>
      </c>
      <c r="F862" s="82" t="s">
        <v>261</v>
      </c>
      <c r="G862" s="82">
        <v>100</v>
      </c>
      <c r="H862" s="83">
        <v>573.87243599999999</v>
      </c>
      <c r="I862" s="46" t="s">
        <v>560</v>
      </c>
      <c r="J862" s="82" t="s">
        <v>1051</v>
      </c>
      <c r="K862" s="82">
        <v>17</v>
      </c>
      <c r="L862" s="84" t="s">
        <v>125</v>
      </c>
      <c r="M862" s="82">
        <v>70</v>
      </c>
      <c r="N862" s="83">
        <v>23.197493000000001</v>
      </c>
      <c r="O862" s="46" t="s">
        <v>366</v>
      </c>
      <c r="P862" s="82">
        <v>7.3640999999999996</v>
      </c>
      <c r="Q862" s="82">
        <v>2.2364999999999999</v>
      </c>
      <c r="R862" s="82">
        <v>5.1276999999999999</v>
      </c>
      <c r="S862" s="82">
        <v>0.88759999999999994</v>
      </c>
      <c r="T862" s="82">
        <v>0.46239999999999998</v>
      </c>
      <c r="U862" s="82">
        <v>0.42520000000000002</v>
      </c>
      <c r="V862" s="82">
        <v>-0.1222</v>
      </c>
      <c r="W862" s="82">
        <v>5.0099999999999999E-2</v>
      </c>
      <c r="X862" s="82">
        <v>0.25330000000000003</v>
      </c>
      <c r="Y862" s="82">
        <v>-0.3574</v>
      </c>
      <c r="Z862" s="82">
        <v>9.2499999999999999E-2</v>
      </c>
      <c r="AC862" s="86">
        <v>0.25019999999999998</v>
      </c>
      <c r="AD862" s="82">
        <v>-0.34139999999999998</v>
      </c>
      <c r="AE862" s="82">
        <v>-6.4199999999999993E-2</v>
      </c>
      <c r="AF862" s="82">
        <v>0.98060000000000003</v>
      </c>
      <c r="AG862" s="82">
        <v>-0.92049999999999998</v>
      </c>
      <c r="AH862" s="82">
        <v>1.8499999999999999E-2</v>
      </c>
      <c r="AI862" s="82">
        <v>0.15559999999999999</v>
      </c>
      <c r="AJ862" s="82">
        <v>0.31490000000000001</v>
      </c>
      <c r="AK862" s="82">
        <v>-0.1288</v>
      </c>
      <c r="BA862" s="82">
        <v>-4.1500000000000002E-2</v>
      </c>
      <c r="BE862" s="82">
        <v>-0.38040000000000002</v>
      </c>
      <c r="BF862" s="82">
        <v>-2.7799999999999998E-2</v>
      </c>
      <c r="BG862" s="82">
        <v>0.27650000000000002</v>
      </c>
      <c r="BH862" s="82">
        <v>-8.4500000000000006E-2</v>
      </c>
      <c r="BI862" s="82">
        <v>0.38679999999999998</v>
      </c>
      <c r="BJ862" s="82">
        <v>0.61339999999999995</v>
      </c>
      <c r="BK862" s="82">
        <v>4.3900000000000002E-2</v>
      </c>
      <c r="BL862" s="82">
        <v>-0.1487</v>
      </c>
      <c r="BM862" s="82">
        <v>-0.28989999999999999</v>
      </c>
      <c r="BN862" s="82">
        <v>-0.34789999999999999</v>
      </c>
      <c r="CD862" s="82">
        <v>-0.39350000000000002</v>
      </c>
      <c r="CF862" s="82">
        <v>0.18529999999999999</v>
      </c>
      <c r="CG862" s="82">
        <v>0.20499999999999999</v>
      </c>
      <c r="CK862" s="82">
        <v>-4.9099999999999998E-2</v>
      </c>
      <c r="CL862" s="82">
        <v>3.2800000000000003E-2</v>
      </c>
      <c r="CM862" s="82">
        <v>-0.23080000000000001</v>
      </c>
      <c r="CN862" s="82">
        <v>0.42659999999999998</v>
      </c>
      <c r="CO862" s="82">
        <v>-0.1993</v>
      </c>
      <c r="CP862" s="82">
        <v>-7.6999999999999999E-2</v>
      </c>
      <c r="CQ862" s="82">
        <v>-0.18809999999999999</v>
      </c>
      <c r="CR862" s="82">
        <v>0.28820000000000001</v>
      </c>
    </row>
    <row r="863" spans="1:108" x14ac:dyDescent="0.2">
      <c r="A863" s="82" t="s">
        <v>817</v>
      </c>
      <c r="B863" s="82">
        <v>861</v>
      </c>
      <c r="C863" s="82" t="s">
        <v>1</v>
      </c>
      <c r="D863" s="82" t="s">
        <v>1012</v>
      </c>
      <c r="E863" s="82">
        <v>2</v>
      </c>
      <c r="F863" s="82" t="s">
        <v>235</v>
      </c>
      <c r="G863" s="82">
        <v>85</v>
      </c>
      <c r="H863" s="83">
        <v>556.28958599999999</v>
      </c>
      <c r="I863" s="46" t="s">
        <v>283</v>
      </c>
      <c r="J863" s="82" t="s">
        <v>1019</v>
      </c>
      <c r="K863" s="82">
        <v>9</v>
      </c>
      <c r="L863" s="84" t="s">
        <v>261</v>
      </c>
      <c r="M863" s="82">
        <v>135</v>
      </c>
      <c r="N863" s="83">
        <v>600.26176999999996</v>
      </c>
      <c r="O863" s="46" t="s">
        <v>565</v>
      </c>
      <c r="P863" s="82">
        <v>7.3593000000000002</v>
      </c>
      <c r="Q863" s="82">
        <v>4.4375999999999998</v>
      </c>
      <c r="R863" s="82">
        <v>2.9216000000000002</v>
      </c>
      <c r="S863" s="82">
        <v>1.3048</v>
      </c>
      <c r="T863" s="82">
        <v>0.84160000000000001</v>
      </c>
      <c r="U863" s="82">
        <v>0.4632</v>
      </c>
      <c r="V863" s="82">
        <v>0.15809999999999999</v>
      </c>
      <c r="W863" s="82">
        <v>-2.5700000000000001E-2</v>
      </c>
      <c r="X863" s="82">
        <v>-0.2389</v>
      </c>
      <c r="Y863" s="82">
        <v>1.32E-2</v>
      </c>
      <c r="Z863" s="82">
        <v>-0.1</v>
      </c>
      <c r="AC863" s="86">
        <v>-3.8999999999999998E-3</v>
      </c>
      <c r="AD863" s="82">
        <v>0.1603</v>
      </c>
      <c r="AE863" s="82">
        <v>0.31319999999999998</v>
      </c>
      <c r="AF863" s="82">
        <v>-0.4476</v>
      </c>
      <c r="AG863" s="82">
        <v>-0.34179999999999999</v>
      </c>
      <c r="AH863" s="82">
        <v>0.25180000000000002</v>
      </c>
      <c r="AI863" s="82">
        <v>4.0399999999999998E-2</v>
      </c>
      <c r="AJ863" s="82">
        <v>0.14280000000000001</v>
      </c>
      <c r="AK863" s="82">
        <v>-2.8400000000000002E-2</v>
      </c>
      <c r="BA863" s="82">
        <v>2.3300000000000001E-2</v>
      </c>
      <c r="BE863" s="82">
        <v>-0.14480000000000001</v>
      </c>
      <c r="BF863" s="82">
        <v>-0.19059999999999999</v>
      </c>
      <c r="BG863" s="82">
        <v>-6.2199999999999998E-2</v>
      </c>
      <c r="BH863" s="82">
        <v>0.66010000000000002</v>
      </c>
      <c r="BI863" s="82">
        <v>-0.13020000000000001</v>
      </c>
      <c r="BJ863" s="82">
        <v>0.20039999999999999</v>
      </c>
      <c r="BK863" s="82">
        <v>-0.30380000000000001</v>
      </c>
      <c r="BL863" s="82">
        <v>8.4000000000000005E-2</v>
      </c>
      <c r="BM863" s="82">
        <v>-0.15440000000000001</v>
      </c>
      <c r="BN863" s="82">
        <v>1.8200000000000001E-2</v>
      </c>
      <c r="CD863" s="82">
        <v>0.14149999999999999</v>
      </c>
      <c r="CF863" s="82">
        <v>-0.14050000000000001</v>
      </c>
      <c r="CG863" s="82">
        <v>-7.4899999999999994E-2</v>
      </c>
      <c r="CK863" s="82">
        <v>5.9400000000000001E-2</v>
      </c>
      <c r="CL863" s="82">
        <v>-0.26129999999999998</v>
      </c>
      <c r="CM863" s="82">
        <v>-0.22040000000000001</v>
      </c>
      <c r="CN863" s="82">
        <v>2.23E-2</v>
      </c>
      <c r="CO863" s="82">
        <v>0.1671</v>
      </c>
      <c r="CP863" s="82">
        <v>-1.2200000000000001E-2</v>
      </c>
      <c r="CQ863" s="82">
        <v>9.4500000000000001E-2</v>
      </c>
      <c r="CR863" s="82">
        <v>0.22459999999999999</v>
      </c>
    </row>
    <row r="864" spans="1:108" x14ac:dyDescent="0.2">
      <c r="A864" s="82" t="s">
        <v>817</v>
      </c>
      <c r="B864" s="82">
        <v>862</v>
      </c>
      <c r="C864" s="82" t="s">
        <v>359</v>
      </c>
      <c r="D864" s="82" t="s">
        <v>1106</v>
      </c>
      <c r="E864" s="82">
        <v>24</v>
      </c>
      <c r="F864" s="82" t="s">
        <v>978</v>
      </c>
      <c r="G864" s="82">
        <v>5</v>
      </c>
      <c r="H864" s="83">
        <v>715.03958599999999</v>
      </c>
      <c r="I864" s="46" t="s">
        <v>699</v>
      </c>
      <c r="J864" s="82" t="s">
        <v>1106</v>
      </c>
      <c r="K864" s="82">
        <v>24</v>
      </c>
      <c r="L864" s="84" t="s">
        <v>978</v>
      </c>
      <c r="M864" s="82">
        <v>10</v>
      </c>
      <c r="N864" s="83">
        <v>722.20314299999995</v>
      </c>
      <c r="O864" s="46" t="s">
        <v>352</v>
      </c>
      <c r="P864" s="82">
        <v>7.3583999999999996</v>
      </c>
      <c r="Q864" s="82">
        <v>1.7637</v>
      </c>
      <c r="R864" s="82">
        <v>5.5946999999999996</v>
      </c>
      <c r="S864" s="82">
        <v>0.12089999999999999</v>
      </c>
      <c r="T864" s="82">
        <v>0.12089999999999999</v>
      </c>
      <c r="U864" s="82">
        <v>0</v>
      </c>
      <c r="V864" s="82">
        <v>-5.3993000000000002</v>
      </c>
      <c r="W864" s="82">
        <v>4.6847000000000003</v>
      </c>
      <c r="X864" s="82">
        <v>-26.120999999999999</v>
      </c>
      <c r="Y864" s="82">
        <v>-74.618300000000005</v>
      </c>
      <c r="Z864" s="82">
        <v>-101.2008</v>
      </c>
      <c r="AA864" s="82">
        <v>-28.884</v>
      </c>
      <c r="AB864" s="82">
        <v>-154.4537</v>
      </c>
      <c r="AC864" s="86">
        <v>-1.2989999999999999</v>
      </c>
      <c r="AD864" s="82">
        <v>55.2181</v>
      </c>
      <c r="AE864" s="82">
        <v>39.676499999999997</v>
      </c>
      <c r="AF864" s="82">
        <v>67.361099999999993</v>
      </c>
      <c r="AG864" s="82">
        <v>136.93559999999999</v>
      </c>
      <c r="AH864" s="82">
        <v>1.4535</v>
      </c>
      <c r="AI864" s="82">
        <v>7.2954999999999997</v>
      </c>
      <c r="AJ864" s="82">
        <v>0.81699999999999995</v>
      </c>
      <c r="AK864" s="82">
        <v>-4.5343999999999998</v>
      </c>
      <c r="AL864" s="82">
        <v>-51.536499999999997</v>
      </c>
      <c r="AM864" s="82">
        <v>23.8001</v>
      </c>
      <c r="AN864" s="82">
        <v>74.933499999999995</v>
      </c>
      <c r="AO864" s="82">
        <v>7.5138999999999996</v>
      </c>
      <c r="AP864" s="82">
        <v>-17.468399999999999</v>
      </c>
      <c r="AQ864" s="82">
        <v>32.206499999999998</v>
      </c>
      <c r="AR864" s="82">
        <v>11.964</v>
      </c>
      <c r="AS864" s="82">
        <v>0.156</v>
      </c>
      <c r="AT864" s="82">
        <v>26.459800000000001</v>
      </c>
      <c r="AU864" s="82">
        <v>17.8521</v>
      </c>
      <c r="AV864" s="82">
        <v>38.009300000000003</v>
      </c>
      <c r="AW864" s="82">
        <v>22.657299999999999</v>
      </c>
      <c r="AX864" s="82">
        <v>5.2339000000000002</v>
      </c>
      <c r="AY864" s="82">
        <v>-164.05930000000001</v>
      </c>
      <c r="AZ864" s="82">
        <v>28.5107</v>
      </c>
      <c r="BA864" s="82">
        <v>-23.9102</v>
      </c>
      <c r="BB864" s="82">
        <v>-28.904499999999999</v>
      </c>
      <c r="BC864" s="82">
        <v>-20.279199999999999</v>
      </c>
      <c r="BD864" s="82">
        <v>156.77760000000001</v>
      </c>
      <c r="BE864" s="82">
        <v>75.622699999999995</v>
      </c>
      <c r="BF864" s="82">
        <v>-5.9946000000000002</v>
      </c>
      <c r="BG864" s="82">
        <v>-55.382599999999996</v>
      </c>
      <c r="BH864" s="82">
        <v>-0.73380000000000001</v>
      </c>
      <c r="BI864" s="82">
        <v>-81.510499999999993</v>
      </c>
      <c r="BJ864" s="82">
        <v>-91.382800000000003</v>
      </c>
      <c r="BK864" s="82">
        <v>3.5571999999999999</v>
      </c>
      <c r="BL864" s="82">
        <v>6.4108999999999998</v>
      </c>
      <c r="BM864" s="82">
        <v>-25.794699999999999</v>
      </c>
      <c r="BN864" s="82">
        <v>1.6309</v>
      </c>
      <c r="BO864" s="82">
        <v>12.0001</v>
      </c>
      <c r="BP864" s="82">
        <v>24.433399999999999</v>
      </c>
      <c r="BQ864" s="82">
        <v>-1.2234</v>
      </c>
      <c r="BR864" s="82">
        <v>9.1182999999999996</v>
      </c>
      <c r="BS864" s="82">
        <v>-28.181699999999999</v>
      </c>
      <c r="BT864" s="82">
        <v>-11.745100000000001</v>
      </c>
      <c r="BU864" s="82">
        <v>-9.0390999999999995</v>
      </c>
      <c r="BV864" s="82">
        <v>-33.682699999999997</v>
      </c>
      <c r="BW864" s="82">
        <v>-13.249599999999999</v>
      </c>
      <c r="BX864" s="82">
        <v>10.1252</v>
      </c>
      <c r="BY864" s="82">
        <v>-13.2156</v>
      </c>
      <c r="BZ864" s="82">
        <v>11.3649</v>
      </c>
      <c r="CA864" s="82">
        <v>142.47659999999999</v>
      </c>
      <c r="CB864" s="82">
        <v>-9.2878000000000007</v>
      </c>
      <c r="CC864" s="82">
        <v>-27.712499999999999</v>
      </c>
      <c r="CD864" s="82">
        <v>-128.2381</v>
      </c>
      <c r="CE864" s="82">
        <v>69.568899999999999</v>
      </c>
      <c r="CF864" s="82">
        <v>-30.820599999999999</v>
      </c>
      <c r="CG864" s="82">
        <v>97.233599999999996</v>
      </c>
      <c r="CH864" s="82">
        <v>-85.428899999999999</v>
      </c>
      <c r="CI864" s="82">
        <v>59.618400000000001</v>
      </c>
      <c r="CJ864" s="82">
        <v>-9.7218999999999998</v>
      </c>
      <c r="CK864" s="82">
        <v>-21.116700000000002</v>
      </c>
      <c r="CL864" s="82">
        <v>2.3142</v>
      </c>
      <c r="CM864" s="82">
        <v>55.896599999999999</v>
      </c>
      <c r="CN864" s="82">
        <v>5.2328000000000001</v>
      </c>
      <c r="CO864" s="82">
        <v>9.6388999999999996</v>
      </c>
      <c r="CP864" s="82">
        <v>-7.0392999999999999</v>
      </c>
      <c r="CQ864" s="82">
        <v>-57.743099999999998</v>
      </c>
      <c r="CR864" s="82">
        <v>-56.404499999999999</v>
      </c>
      <c r="CS864" s="82">
        <v>-15.5936</v>
      </c>
      <c r="CT864" s="82">
        <v>42.043199999999999</v>
      </c>
      <c r="CU864" s="82">
        <v>44.3127</v>
      </c>
      <c r="CV864" s="82">
        <v>13.607799999999999</v>
      </c>
      <c r="CW864" s="82">
        <v>30.926100000000002</v>
      </c>
      <c r="CX864" s="82">
        <v>30.094200000000001</v>
      </c>
      <c r="CY864" s="82">
        <v>12.7782</v>
      </c>
      <c r="CZ864" s="82">
        <v>5.4223999999999997</v>
      </c>
      <c r="DA864" s="82">
        <v>1.0301</v>
      </c>
      <c r="DB864" s="82">
        <v>-42.440199999999997</v>
      </c>
      <c r="DC864" s="82">
        <v>10.6355</v>
      </c>
      <c r="DD864" s="82">
        <v>-8.0942000000000007</v>
      </c>
    </row>
    <row r="865" spans="1:111" x14ac:dyDescent="0.2">
      <c r="A865" s="82" t="s">
        <v>817</v>
      </c>
      <c r="B865" s="82">
        <v>863</v>
      </c>
      <c r="C865" s="82" t="s">
        <v>359</v>
      </c>
      <c r="D865" s="82" t="s">
        <v>1105</v>
      </c>
      <c r="E865" s="82">
        <v>22</v>
      </c>
      <c r="F865" s="82" t="s">
        <v>970</v>
      </c>
      <c r="G865" s="82">
        <v>5</v>
      </c>
      <c r="H865" s="83">
        <v>726.68462899999997</v>
      </c>
      <c r="I865" s="46" t="s">
        <v>679</v>
      </c>
      <c r="J865" s="82" t="s">
        <v>1106</v>
      </c>
      <c r="K865" s="82">
        <v>24</v>
      </c>
      <c r="L865" s="84" t="s">
        <v>978</v>
      </c>
      <c r="M865" s="82">
        <v>0</v>
      </c>
      <c r="N865" s="83">
        <v>707.35077999999999</v>
      </c>
      <c r="O865" s="46" t="s">
        <v>351</v>
      </c>
      <c r="P865" s="82">
        <v>7.3574000000000002</v>
      </c>
      <c r="Q865" s="82">
        <v>0.14649999999999999</v>
      </c>
      <c r="R865" s="82">
        <v>7.2108999999999996</v>
      </c>
      <c r="S865" s="82">
        <v>0.59550000000000003</v>
      </c>
      <c r="T865" s="82">
        <v>1.4500000000000001E-2</v>
      </c>
      <c r="U865" s="82">
        <v>0.58099999999999996</v>
      </c>
      <c r="V865" s="82">
        <v>1.7652000000000001</v>
      </c>
      <c r="W865" s="82">
        <v>9.1972000000000005</v>
      </c>
      <c r="X865" s="82">
        <v>-4.0252999999999997</v>
      </c>
      <c r="Y865" s="82">
        <v>-0.36520000000000002</v>
      </c>
      <c r="Z865" s="82">
        <v>44.454700000000003</v>
      </c>
      <c r="AA865" s="82">
        <v>-20.498899999999999</v>
      </c>
      <c r="AB865" s="82">
        <v>-40.887999999999998</v>
      </c>
      <c r="AC865" s="86">
        <v>0.4259</v>
      </c>
      <c r="AD865" s="82">
        <v>1.5859000000000001</v>
      </c>
      <c r="AE865" s="82">
        <v>-36.232300000000002</v>
      </c>
      <c r="AF865" s="82">
        <v>7.2129000000000003</v>
      </c>
      <c r="AG865" s="82">
        <v>0.3831</v>
      </c>
      <c r="AH865" s="82">
        <v>-4.3140000000000001</v>
      </c>
      <c r="AI865" s="82">
        <v>2.2088000000000001</v>
      </c>
      <c r="AJ865" s="82">
        <v>13.164400000000001</v>
      </c>
      <c r="AK865" s="82">
        <v>0.10589999999999999</v>
      </c>
      <c r="AL865" s="82">
        <v>-6.1418999999999997</v>
      </c>
      <c r="AM865" s="82">
        <v>51.111699999999999</v>
      </c>
      <c r="AN865" s="82">
        <v>-21.387899999999998</v>
      </c>
      <c r="AO865" s="82">
        <v>-18.652999999999999</v>
      </c>
      <c r="AP865" s="82">
        <v>13.5495</v>
      </c>
      <c r="AQ865" s="82">
        <v>-24.270399999999999</v>
      </c>
      <c r="AR865" s="82">
        <v>-8.6127000000000002</v>
      </c>
      <c r="AS865" s="82">
        <v>3.2334000000000001</v>
      </c>
      <c r="AT865" s="82">
        <v>8.9472000000000005</v>
      </c>
      <c r="AU865" s="82">
        <v>-15.085900000000001</v>
      </c>
      <c r="AV865" s="82">
        <v>-0.14940000000000001</v>
      </c>
      <c r="AW865" s="82">
        <v>9.8130000000000006</v>
      </c>
      <c r="AX865" s="82">
        <v>-1.746</v>
      </c>
      <c r="AY865" s="82">
        <v>14.2773</v>
      </c>
      <c r="AZ865" s="82">
        <v>27.8718</v>
      </c>
      <c r="BA865" s="82">
        <v>-71.7453</v>
      </c>
      <c r="BB865" s="82">
        <v>14.536300000000001</v>
      </c>
      <c r="BC865" s="82">
        <v>-11.9823</v>
      </c>
      <c r="BD865" s="82">
        <v>60.440199999999997</v>
      </c>
      <c r="BE865" s="82">
        <v>20.889399999999998</v>
      </c>
      <c r="BF865" s="82">
        <v>4.8167</v>
      </c>
      <c r="BG865" s="82">
        <v>5.4581</v>
      </c>
      <c r="BH865" s="82">
        <v>24.691099999999999</v>
      </c>
      <c r="BI865" s="82">
        <v>-11.2837</v>
      </c>
      <c r="BJ865" s="82">
        <v>30.0318</v>
      </c>
      <c r="BK865" s="82">
        <v>2.8570000000000002</v>
      </c>
      <c r="BL865" s="82">
        <v>3.8999999999999998E-3</v>
      </c>
      <c r="BM865" s="82">
        <v>-20.548999999999999</v>
      </c>
      <c r="BN865" s="82">
        <v>-1.6761999999999999</v>
      </c>
      <c r="BO865" s="82">
        <v>-68.373800000000003</v>
      </c>
      <c r="BP865" s="82">
        <v>-7.391</v>
      </c>
      <c r="BQ865" s="82">
        <v>-20.144300000000001</v>
      </c>
      <c r="BR865" s="82">
        <v>-11.8451</v>
      </c>
      <c r="BS865" s="82">
        <v>-4.7774000000000001</v>
      </c>
      <c r="BT865" s="82">
        <v>3.1941000000000002</v>
      </c>
      <c r="BU865" s="82">
        <v>-8.6782000000000004</v>
      </c>
      <c r="BV865" s="82">
        <v>-20.814599999999999</v>
      </c>
      <c r="BW865" s="82">
        <v>-6.2770000000000001</v>
      </c>
      <c r="BX865" s="82">
        <v>48.278199999999998</v>
      </c>
      <c r="BY865" s="82">
        <v>24.906099999999999</v>
      </c>
      <c r="BZ865" s="82">
        <v>4.0811000000000002</v>
      </c>
      <c r="CA865" s="82">
        <v>7.7552000000000003</v>
      </c>
      <c r="CB865" s="82">
        <v>13.5989</v>
      </c>
      <c r="CC865" s="82">
        <v>-63.873399999999997</v>
      </c>
      <c r="CD865" s="82">
        <v>49.337899999999998</v>
      </c>
      <c r="CE865" s="82">
        <v>1.3232999999999999</v>
      </c>
      <c r="CF865" s="82">
        <v>-29.857800000000001</v>
      </c>
      <c r="CG865" s="82">
        <v>-15.3752</v>
      </c>
      <c r="CH865" s="82">
        <v>23.565999999999999</v>
      </c>
      <c r="CI865" s="82">
        <v>3.0638999999999998</v>
      </c>
      <c r="CJ865" s="82">
        <v>-42.819000000000003</v>
      </c>
      <c r="CK865" s="82">
        <v>-5.09</v>
      </c>
      <c r="CL865" s="82">
        <v>7.4467999999999996</v>
      </c>
      <c r="CM865" s="82">
        <v>-16.592099999999999</v>
      </c>
      <c r="CN865" s="82">
        <v>1.1154999999999999</v>
      </c>
      <c r="CO865" s="82">
        <v>-5.3083</v>
      </c>
      <c r="CP865" s="82">
        <v>25.883800000000001</v>
      </c>
      <c r="CQ865" s="82">
        <v>-16.919599999999999</v>
      </c>
      <c r="CR865" s="82">
        <v>-34.746099999999998</v>
      </c>
      <c r="CS865" s="82">
        <v>24.900600000000001</v>
      </c>
      <c r="CT865" s="82">
        <v>-0.17610000000000001</v>
      </c>
      <c r="CU865" s="82">
        <v>22.727</v>
      </c>
      <c r="CV865" s="82">
        <v>14.572900000000001</v>
      </c>
      <c r="CW865" s="82">
        <v>3.1705000000000001</v>
      </c>
      <c r="CX865" s="82">
        <v>6.6456999999999997</v>
      </c>
      <c r="CY865" s="82">
        <v>7.3658999999999999</v>
      </c>
      <c r="CZ865" s="82">
        <v>17.924600000000002</v>
      </c>
      <c r="DA865" s="82">
        <v>-5.2830000000000004</v>
      </c>
      <c r="DB865" s="82">
        <v>-19.896100000000001</v>
      </c>
      <c r="DC865" s="82">
        <v>38.437800000000003</v>
      </c>
      <c r="DD865" s="82">
        <v>8.4547000000000008</v>
      </c>
    </row>
    <row r="866" spans="1:111" x14ac:dyDescent="0.2">
      <c r="A866" s="82" t="s">
        <v>817</v>
      </c>
      <c r="B866" s="82">
        <v>864</v>
      </c>
      <c r="C866" s="82" t="s">
        <v>21</v>
      </c>
      <c r="D866" s="82" t="s">
        <v>1046</v>
      </c>
      <c r="E866" s="82">
        <v>12</v>
      </c>
      <c r="F866" s="82" t="s">
        <v>103</v>
      </c>
      <c r="G866" s="82">
        <v>100</v>
      </c>
      <c r="H866" s="83">
        <v>660.94321300000001</v>
      </c>
      <c r="I866" s="46" t="s">
        <v>196</v>
      </c>
      <c r="J866" s="82" t="s">
        <v>1052</v>
      </c>
      <c r="K866" s="82">
        <v>19</v>
      </c>
      <c r="L866" s="84" t="s">
        <v>962</v>
      </c>
      <c r="M866" s="82">
        <v>35</v>
      </c>
      <c r="N866" s="83">
        <v>688.29718200000002</v>
      </c>
      <c r="O866" s="46" t="s">
        <v>374</v>
      </c>
      <c r="P866" s="82">
        <v>7.3198999999999996</v>
      </c>
      <c r="Q866" s="82">
        <v>2.1191</v>
      </c>
      <c r="R866" s="82">
        <v>5.2008000000000001</v>
      </c>
      <c r="S866" s="82">
        <v>1.3360000000000001</v>
      </c>
      <c r="T866" s="82">
        <v>0.5363</v>
      </c>
      <c r="U866" s="82">
        <v>0.79959999999999998</v>
      </c>
      <c r="V866" s="82">
        <v>-5.7299999999999997E-2</v>
      </c>
      <c r="W866" s="82">
        <v>0.2422</v>
      </c>
      <c r="X866" s="82">
        <v>-0.27389999999999998</v>
      </c>
      <c r="Y866" s="82">
        <v>-0.14599999999999999</v>
      </c>
      <c r="Z866" s="82">
        <v>3.27E-2</v>
      </c>
      <c r="AC866" s="86">
        <v>0.21099999999999999</v>
      </c>
      <c r="AD866" s="82">
        <v>0.6925</v>
      </c>
      <c r="AE866" s="82">
        <v>-0.15629999999999999</v>
      </c>
      <c r="AF866" s="82">
        <v>-0.27450000000000002</v>
      </c>
      <c r="AG866" s="82">
        <v>-0.66339999999999999</v>
      </c>
      <c r="AH866" s="82">
        <v>-0.25919999999999999</v>
      </c>
      <c r="AI866" s="82">
        <v>0.23180000000000001</v>
      </c>
      <c r="AJ866" s="82">
        <v>0.1399</v>
      </c>
      <c r="AK866" s="82">
        <v>0.19139999999999999</v>
      </c>
      <c r="BA866" s="82">
        <v>-0.25330000000000003</v>
      </c>
      <c r="BE866" s="82">
        <v>0.38979999999999998</v>
      </c>
      <c r="BF866" s="82">
        <v>-4.4299999999999999E-2</v>
      </c>
      <c r="BG866" s="82">
        <v>-1.54E-2</v>
      </c>
      <c r="BH866" s="82">
        <v>0.34389999999999998</v>
      </c>
      <c r="BI866" s="82">
        <v>-0.30819999999999997</v>
      </c>
      <c r="BJ866" s="82">
        <v>-4.5699999999999998E-2</v>
      </c>
      <c r="BK866" s="82">
        <v>-0.12959999999999999</v>
      </c>
      <c r="BL866" s="82">
        <v>9.5600000000000004E-2</v>
      </c>
      <c r="BM866" s="82">
        <v>-0.12759999999999999</v>
      </c>
      <c r="BN866" s="82">
        <v>9.4700000000000006E-2</v>
      </c>
      <c r="CD866" s="82">
        <v>0.28799999999999998</v>
      </c>
      <c r="CF866" s="82">
        <v>0.18840000000000001</v>
      </c>
      <c r="CG866" s="82">
        <v>-0.68899999999999995</v>
      </c>
      <c r="CK866" s="82">
        <v>0.25679999999999997</v>
      </c>
      <c r="CL866" s="82">
        <v>-0.22819999999999999</v>
      </c>
      <c r="CM866" s="82">
        <v>-0.25979999999999998</v>
      </c>
      <c r="CN866" s="82">
        <v>-0.30430000000000001</v>
      </c>
      <c r="CO866" s="82">
        <v>0.47449999999999998</v>
      </c>
      <c r="CP866" s="82">
        <v>-0.17699999999999999</v>
      </c>
      <c r="CQ866" s="82">
        <v>0.3034</v>
      </c>
      <c r="CR866" s="82">
        <v>0.14710000000000001</v>
      </c>
    </row>
    <row r="867" spans="1:111" x14ac:dyDescent="0.2">
      <c r="A867" s="82" t="s">
        <v>817</v>
      </c>
      <c r="B867" s="82">
        <v>865</v>
      </c>
      <c r="C867" s="82" t="s">
        <v>21</v>
      </c>
      <c r="D867" s="82" t="s">
        <v>1037</v>
      </c>
      <c r="E867" s="82">
        <v>4</v>
      </c>
      <c r="F867" s="82" t="s">
        <v>89</v>
      </c>
      <c r="G867" s="82">
        <v>80</v>
      </c>
      <c r="H867" s="83">
        <v>623.95155599999998</v>
      </c>
      <c r="I867" s="46" t="s">
        <v>577</v>
      </c>
      <c r="J867" s="82" t="s">
        <v>1057</v>
      </c>
      <c r="K867" s="82">
        <v>24</v>
      </c>
      <c r="L867" s="84" t="s">
        <v>978</v>
      </c>
      <c r="M867" s="82">
        <v>15</v>
      </c>
      <c r="N867" s="83">
        <v>732.40043200000002</v>
      </c>
      <c r="O867" s="46" t="s">
        <v>703</v>
      </c>
      <c r="P867" s="82">
        <v>7.3192000000000004</v>
      </c>
      <c r="Q867" s="82">
        <v>1.4158999999999999</v>
      </c>
      <c r="R867" s="82">
        <v>5.9032999999999998</v>
      </c>
      <c r="S867" s="82">
        <v>2.306</v>
      </c>
      <c r="T867" s="82">
        <v>0.36380000000000001</v>
      </c>
      <c r="U867" s="82">
        <v>1.9421999999999999</v>
      </c>
      <c r="V867" s="82">
        <v>-0.14499999999999999</v>
      </c>
      <c r="W867" s="82">
        <v>-8.9200000000000002E-2</v>
      </c>
      <c r="X867" s="82">
        <v>-0.23019999999999999</v>
      </c>
      <c r="Y867" s="82">
        <v>-0.32750000000000001</v>
      </c>
      <c r="Z867" s="82">
        <v>7.9200000000000007E-2</v>
      </c>
      <c r="AC867" s="86">
        <v>9.6799999999999997E-2</v>
      </c>
      <c r="AD867" s="82">
        <v>-0.48559999999999998</v>
      </c>
      <c r="AE867" s="82">
        <v>0.24079999999999999</v>
      </c>
      <c r="AF867" s="82">
        <v>6.3600000000000004E-2</v>
      </c>
      <c r="AG867" s="82">
        <v>-0.29949999999999999</v>
      </c>
      <c r="AH867" s="82">
        <v>0.31929999999999997</v>
      </c>
      <c r="AI867" s="82">
        <v>0.18090000000000001</v>
      </c>
      <c r="AJ867" s="82">
        <v>0.1096</v>
      </c>
      <c r="AK867" s="82">
        <v>2.2499999999999999E-2</v>
      </c>
      <c r="BA867" s="82">
        <v>5.4699999999999999E-2</v>
      </c>
      <c r="BE867" s="82">
        <v>-0.39579999999999999</v>
      </c>
      <c r="BF867" s="82">
        <v>6.1499999999999999E-2</v>
      </c>
      <c r="BG867" s="82">
        <v>4.4200000000000003E-2</v>
      </c>
      <c r="BH867" s="82">
        <v>-0.41099999999999998</v>
      </c>
      <c r="BI867" s="82">
        <v>1.52E-2</v>
      </c>
      <c r="BJ867" s="82">
        <v>5.11E-2</v>
      </c>
      <c r="BK867" s="82">
        <v>0.4456</v>
      </c>
      <c r="BL867" s="82">
        <v>0.1888</v>
      </c>
      <c r="BM867" s="82">
        <v>1.6299999999999999E-2</v>
      </c>
      <c r="BN867" s="82">
        <v>-7.0599999999999996E-2</v>
      </c>
      <c r="CD867" s="82">
        <v>0.19900000000000001</v>
      </c>
      <c r="CF867" s="82">
        <v>-0.5575</v>
      </c>
      <c r="CG867" s="82">
        <v>0.1855</v>
      </c>
      <c r="CK867" s="82">
        <v>3.2399999999999998E-2</v>
      </c>
      <c r="CL867" s="82">
        <v>1.2607999999999999</v>
      </c>
      <c r="CM867" s="82">
        <v>0.28179999999999999</v>
      </c>
      <c r="CN867" s="82">
        <v>-0.83640000000000003</v>
      </c>
      <c r="CO867" s="82">
        <v>0.1867</v>
      </c>
      <c r="CP867" s="82">
        <v>-4.4699999999999997E-2</v>
      </c>
      <c r="CQ867" s="82">
        <v>-0.1895</v>
      </c>
      <c r="CR867" s="82">
        <v>-0.5181</v>
      </c>
    </row>
    <row r="868" spans="1:111" x14ac:dyDescent="0.2">
      <c r="A868" s="82" t="s">
        <v>817</v>
      </c>
      <c r="B868" s="82">
        <v>866</v>
      </c>
      <c r="C868" s="82" t="s">
        <v>21</v>
      </c>
      <c r="D868" s="82" t="s">
        <v>1040</v>
      </c>
      <c r="E868" s="82">
        <v>6</v>
      </c>
      <c r="F868" s="82" t="s">
        <v>97</v>
      </c>
      <c r="G868" s="82">
        <v>70</v>
      </c>
      <c r="H868" s="83">
        <v>37.537503000000001</v>
      </c>
      <c r="I868" s="46" t="s">
        <v>538</v>
      </c>
      <c r="J868" s="82" t="s">
        <v>1058</v>
      </c>
      <c r="K868" s="82">
        <v>25</v>
      </c>
      <c r="L868" s="84" t="s">
        <v>109</v>
      </c>
      <c r="M868" s="82">
        <v>5</v>
      </c>
      <c r="N868" s="83">
        <v>5.3347220000000002</v>
      </c>
      <c r="O868" s="46" t="s">
        <v>809</v>
      </c>
      <c r="P868" s="82">
        <v>7.3109999999999999</v>
      </c>
      <c r="Q868" s="82">
        <v>1.7698</v>
      </c>
      <c r="R868" s="82">
        <v>5.5412999999999997</v>
      </c>
      <c r="S868" s="82">
        <v>2.0564</v>
      </c>
      <c r="T868" s="82">
        <v>0.46589999999999998</v>
      </c>
      <c r="U868" s="82">
        <v>1.5905</v>
      </c>
      <c r="V868" s="82">
        <v>4.65E-2</v>
      </c>
      <c r="W868" s="82">
        <v>-0.11600000000000001</v>
      </c>
      <c r="X868" s="82">
        <v>0.25919999999999999</v>
      </c>
      <c r="Y868" s="82">
        <v>-2.29E-2</v>
      </c>
      <c r="Z868" s="82">
        <v>-6.0400000000000002E-2</v>
      </c>
      <c r="AC868" s="86">
        <v>-0.20749999999999999</v>
      </c>
      <c r="AD868" s="82">
        <v>0.19889999999999999</v>
      </c>
      <c r="AE868" s="82">
        <v>-0.28660000000000002</v>
      </c>
      <c r="AF868" s="82">
        <v>-3.8300000000000001E-2</v>
      </c>
      <c r="AG868" s="82">
        <v>0.2636</v>
      </c>
      <c r="AH868" s="82">
        <v>0.18010000000000001</v>
      </c>
      <c r="AI868" s="82">
        <v>-0.18190000000000001</v>
      </c>
      <c r="AJ868" s="82">
        <v>7.8700000000000006E-2</v>
      </c>
      <c r="AK868" s="82">
        <v>7.6399999999999996E-2</v>
      </c>
      <c r="BA868" s="82">
        <v>0.1865</v>
      </c>
      <c r="BE868" s="82">
        <v>4.1399999999999999E-2</v>
      </c>
      <c r="BF868" s="82">
        <v>0.1406</v>
      </c>
      <c r="BG868" s="82">
        <v>-0.66720000000000002</v>
      </c>
      <c r="BH868" s="82">
        <v>8.6400000000000005E-2</v>
      </c>
      <c r="BI868" s="82">
        <v>0.05</v>
      </c>
      <c r="BJ868" s="82">
        <v>-0.43709999999999999</v>
      </c>
      <c r="BK868" s="82">
        <v>0.10150000000000001</v>
      </c>
      <c r="BL868" s="82">
        <v>1.2500000000000001E-2</v>
      </c>
      <c r="BM868" s="82">
        <v>0.22009999999999999</v>
      </c>
      <c r="BN868" s="82">
        <v>0.26540000000000002</v>
      </c>
      <c r="CD868" s="82">
        <v>-0.3427</v>
      </c>
      <c r="CF868" s="82">
        <v>0.51339999999999997</v>
      </c>
      <c r="CG868" s="82">
        <v>0.70450000000000002</v>
      </c>
      <c r="CK868" s="82">
        <v>-0.4229</v>
      </c>
      <c r="CL868" s="82">
        <v>0.85189999999999999</v>
      </c>
      <c r="CM868" s="82">
        <v>0.22939999999999999</v>
      </c>
      <c r="CN868" s="82">
        <v>-0.49690000000000001</v>
      </c>
      <c r="CO868" s="82">
        <v>-0.40699999999999997</v>
      </c>
      <c r="CP868" s="82">
        <v>-0.45739999999999997</v>
      </c>
      <c r="CQ868" s="82">
        <v>-0.25190000000000001</v>
      </c>
      <c r="CR868" s="82">
        <v>7.9799999999999996E-2</v>
      </c>
    </row>
    <row r="869" spans="1:111" x14ac:dyDescent="0.2">
      <c r="A869" s="82" t="s">
        <v>817</v>
      </c>
      <c r="B869" s="82">
        <v>867</v>
      </c>
      <c r="C869" s="82" t="s">
        <v>1</v>
      </c>
      <c r="D869" s="82" t="s">
        <v>1020</v>
      </c>
      <c r="E869" s="82">
        <v>10</v>
      </c>
      <c r="F869" s="82" t="s">
        <v>918</v>
      </c>
      <c r="G869" s="82">
        <v>5</v>
      </c>
      <c r="H869" s="83">
        <v>37.048988000000001</v>
      </c>
      <c r="I869" s="46" t="s">
        <v>568</v>
      </c>
      <c r="J869" s="82" t="s">
        <v>1027</v>
      </c>
      <c r="K869" s="82">
        <v>17</v>
      </c>
      <c r="L869" s="84" t="s">
        <v>125</v>
      </c>
      <c r="M869" s="82">
        <v>115</v>
      </c>
      <c r="N869" s="83">
        <v>596.17706199999998</v>
      </c>
      <c r="O869" s="46" t="s">
        <v>632</v>
      </c>
      <c r="P869" s="82">
        <v>7.3075999999999999</v>
      </c>
      <c r="Q869" s="82">
        <v>3.8733</v>
      </c>
      <c r="R869" s="82">
        <v>3.4342999999999999</v>
      </c>
      <c r="S869" s="82">
        <v>1.3278000000000001</v>
      </c>
      <c r="T869" s="82">
        <v>0.71509999999999996</v>
      </c>
      <c r="U869" s="82">
        <v>0.61260000000000003</v>
      </c>
      <c r="V869" s="82">
        <v>1.9900000000000001E-2</v>
      </c>
      <c r="W869" s="82">
        <v>5.6099999999999997E-2</v>
      </c>
      <c r="X869" s="82">
        <v>-0.21890000000000001</v>
      </c>
      <c r="Y869" s="82">
        <v>-0.30030000000000001</v>
      </c>
      <c r="Z869" s="82">
        <v>-6.8000000000000005E-2</v>
      </c>
      <c r="AC869" s="86">
        <v>-0.44840000000000002</v>
      </c>
      <c r="AD869" s="82">
        <v>0.1298</v>
      </c>
      <c r="AE869" s="82">
        <v>5.0000000000000001E-4</v>
      </c>
      <c r="AF869" s="82">
        <v>0.45540000000000003</v>
      </c>
      <c r="AG869" s="82">
        <v>4.7500000000000001E-2</v>
      </c>
      <c r="AH869" s="82">
        <v>-6.1600000000000002E-2</v>
      </c>
      <c r="AI869" s="82">
        <v>0.1716</v>
      </c>
      <c r="AJ869" s="82">
        <v>0.1439</v>
      </c>
      <c r="AK869" s="82">
        <v>-7.0499999999999993E-2</v>
      </c>
      <c r="BA869" s="82">
        <v>-3.0000000000000001E-3</v>
      </c>
      <c r="BE869" s="82">
        <v>0.26329999999999998</v>
      </c>
      <c r="BF869" s="82">
        <v>6.83E-2</v>
      </c>
      <c r="BG869" s="82">
        <v>3.8899999999999997E-2</v>
      </c>
      <c r="BH869" s="82">
        <v>1.89E-2</v>
      </c>
      <c r="BI869" s="82">
        <v>-0.26590000000000003</v>
      </c>
      <c r="BJ869" s="82">
        <v>6.6E-3</v>
      </c>
      <c r="BK869" s="82">
        <v>-0.104</v>
      </c>
      <c r="BL869" s="82">
        <v>0.1003</v>
      </c>
      <c r="BM869" s="82">
        <v>-0.10199999999999999</v>
      </c>
      <c r="BN869" s="82">
        <v>-2.1399999999999999E-2</v>
      </c>
      <c r="CD869" s="82">
        <v>8.6999999999999994E-2</v>
      </c>
      <c r="CF869" s="82">
        <v>-4.0500000000000001E-2</v>
      </c>
      <c r="CG869" s="82">
        <v>8.6099999999999996E-2</v>
      </c>
      <c r="CK869" s="82">
        <v>7.8100000000000003E-2</v>
      </c>
      <c r="CL869" s="82">
        <v>-0.16900000000000001</v>
      </c>
      <c r="CM869" s="82">
        <v>-0.55100000000000005</v>
      </c>
      <c r="CN869" s="82">
        <v>4.6699999999999998E-2</v>
      </c>
      <c r="CO869" s="82">
        <v>0.14399999999999999</v>
      </c>
      <c r="CP869" s="82">
        <v>6.0699999999999997E-2</v>
      </c>
      <c r="CQ869" s="82">
        <v>2.3400000000000001E-2</v>
      </c>
      <c r="CR869" s="82">
        <v>0.2344</v>
      </c>
    </row>
    <row r="870" spans="1:111" x14ac:dyDescent="0.2">
      <c r="A870" s="82" t="s">
        <v>817</v>
      </c>
      <c r="B870" s="82">
        <v>868</v>
      </c>
      <c r="C870" s="82" t="s">
        <v>1</v>
      </c>
      <c r="D870" s="82" t="s">
        <v>1023</v>
      </c>
      <c r="E870" s="82">
        <v>13</v>
      </c>
      <c r="F870" s="82" t="s">
        <v>123</v>
      </c>
      <c r="G870" s="82">
        <v>0</v>
      </c>
      <c r="H870" s="83">
        <v>20.579747999999999</v>
      </c>
      <c r="I870" s="46" t="s">
        <v>124</v>
      </c>
      <c r="J870" s="82" t="s">
        <v>1034</v>
      </c>
      <c r="K870" s="82">
        <v>25</v>
      </c>
      <c r="L870" s="84" t="s">
        <v>109</v>
      </c>
      <c r="M870" s="82">
        <v>25</v>
      </c>
      <c r="N870" s="83">
        <v>15.322797</v>
      </c>
      <c r="O870" s="46" t="s">
        <v>356</v>
      </c>
      <c r="P870" s="82">
        <v>7.2906000000000004</v>
      </c>
      <c r="Q870" s="82">
        <v>3.2593000000000001</v>
      </c>
      <c r="R870" s="82">
        <v>4.0313999999999997</v>
      </c>
      <c r="S870" s="82">
        <v>1.5772999999999999</v>
      </c>
      <c r="T870" s="82">
        <v>0.66579999999999995</v>
      </c>
      <c r="U870" s="82">
        <v>0.91139999999999999</v>
      </c>
      <c r="V870" s="82">
        <v>-8.2600000000000007E-2</v>
      </c>
      <c r="W870" s="82">
        <v>4.0399999999999998E-2</v>
      </c>
      <c r="X870" s="82">
        <v>-0.2122</v>
      </c>
      <c r="Y870" s="82">
        <v>6.1199999999999997E-2</v>
      </c>
      <c r="Z870" s="82">
        <v>3.7400000000000003E-2</v>
      </c>
      <c r="AC870" s="86">
        <v>-1.49E-2</v>
      </c>
      <c r="AD870" s="82">
        <v>-9.8299999999999998E-2</v>
      </c>
      <c r="AE870" s="82">
        <v>5.2999999999999999E-2</v>
      </c>
      <c r="AF870" s="82">
        <v>-5.2499999999999998E-2</v>
      </c>
      <c r="AG870" s="82">
        <v>3.9600000000000003E-2</v>
      </c>
      <c r="AH870" s="82">
        <v>-0.15179999999999999</v>
      </c>
      <c r="AI870" s="82">
        <v>-8.5199999999999998E-2</v>
      </c>
      <c r="AJ870" s="82">
        <v>9.3799999999999994E-2</v>
      </c>
      <c r="AK870" s="82">
        <v>0.1178</v>
      </c>
      <c r="BA870" s="82">
        <v>-9.11E-2</v>
      </c>
      <c r="BE870" s="82">
        <v>4.8999999999999998E-3</v>
      </c>
      <c r="BF870" s="82">
        <v>0.1152</v>
      </c>
      <c r="BG870" s="82">
        <v>-0.21340000000000001</v>
      </c>
      <c r="BH870" s="82">
        <v>0.24199999999999999</v>
      </c>
      <c r="BI870" s="82">
        <v>7.6E-3</v>
      </c>
      <c r="BJ870" s="82">
        <v>-1.01E-2</v>
      </c>
      <c r="BK870" s="82">
        <v>9.2399999999999996E-2</v>
      </c>
      <c r="BL870" s="82">
        <v>-1.2999999999999999E-3</v>
      </c>
      <c r="BM870" s="82">
        <v>-9.6100000000000005E-2</v>
      </c>
      <c r="BN870" s="82">
        <v>-5.0099999999999999E-2</v>
      </c>
      <c r="CD870" s="82">
        <v>0.14230000000000001</v>
      </c>
      <c r="CF870" s="82">
        <v>0.33329999999999999</v>
      </c>
      <c r="CG870" s="82">
        <v>-2.0400000000000001E-2</v>
      </c>
      <c r="CK870" s="82">
        <v>-7.7999999999999996E-3</v>
      </c>
      <c r="CL870" s="82">
        <v>0.24829999999999999</v>
      </c>
      <c r="CM870" s="82">
        <v>-0.38080000000000003</v>
      </c>
      <c r="CN870" s="82">
        <v>-0.4945</v>
      </c>
      <c r="CO870" s="82">
        <v>-9.7199999999999995E-2</v>
      </c>
      <c r="CP870" s="82">
        <v>-0.13289999999999999</v>
      </c>
      <c r="CQ870" s="82">
        <v>0.21629999999999999</v>
      </c>
      <c r="CR870" s="82">
        <v>0.1933</v>
      </c>
    </row>
    <row r="871" spans="1:111" s="86" customFormat="1" x14ac:dyDescent="0.2">
      <c r="A871" s="82" t="s">
        <v>817</v>
      </c>
      <c r="B871" s="82">
        <v>869</v>
      </c>
      <c r="C871" s="82" t="s">
        <v>21</v>
      </c>
      <c r="D871" s="82" t="s">
        <v>1035</v>
      </c>
      <c r="E871" s="82">
        <v>1</v>
      </c>
      <c r="F871" s="82" t="s">
        <v>114</v>
      </c>
      <c r="G871" s="82">
        <v>160</v>
      </c>
      <c r="H871" s="83">
        <v>575.36370499999998</v>
      </c>
      <c r="I871" s="46" t="s">
        <v>521</v>
      </c>
      <c r="J871" s="82" t="s">
        <v>1036</v>
      </c>
      <c r="K871" s="82">
        <v>2</v>
      </c>
      <c r="L871" s="84" t="s">
        <v>235</v>
      </c>
      <c r="M871" s="82">
        <v>75</v>
      </c>
      <c r="N871" s="83">
        <v>465.99053199999997</v>
      </c>
      <c r="O871" s="46" t="s">
        <v>623</v>
      </c>
      <c r="P871" s="82">
        <v>7.2813999999999997</v>
      </c>
      <c r="Q871" s="82">
        <v>2.3357999999999999</v>
      </c>
      <c r="R871" s="82">
        <v>4.9455999999999998</v>
      </c>
      <c r="S871" s="82">
        <v>0.96040000000000003</v>
      </c>
      <c r="T871" s="82">
        <v>0.59119999999999995</v>
      </c>
      <c r="U871" s="82">
        <v>0.36919999999999997</v>
      </c>
      <c r="V871" s="82">
        <v>-4.2999999999999997E-2</v>
      </c>
      <c r="W871" s="82">
        <v>-0.21479999999999999</v>
      </c>
      <c r="X871" s="82">
        <v>0.2868</v>
      </c>
      <c r="Y871" s="82">
        <v>-5.2200000000000003E-2</v>
      </c>
      <c r="Z871" s="82">
        <v>0.16869999999999999</v>
      </c>
      <c r="AA871" s="82"/>
      <c r="AB871" s="82"/>
      <c r="AC871" s="86">
        <v>1.5900000000000001E-2</v>
      </c>
      <c r="AD871" s="82">
        <v>0.31669999999999998</v>
      </c>
      <c r="AE871" s="82">
        <v>0.125</v>
      </c>
      <c r="AF871" s="82">
        <v>4.8500000000000001E-2</v>
      </c>
      <c r="AG871" s="82">
        <v>-0.1239</v>
      </c>
      <c r="AH871" s="82">
        <v>-6.4600000000000005E-2</v>
      </c>
      <c r="AI871" s="82">
        <v>-6.0999999999999999E-2</v>
      </c>
      <c r="AJ871" s="82">
        <v>-0.35139999999999999</v>
      </c>
      <c r="AK871" s="82">
        <v>-2.18E-2</v>
      </c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>
        <v>0.1318</v>
      </c>
      <c r="BB871" s="82"/>
      <c r="BC871" s="82"/>
      <c r="BD871" s="82"/>
      <c r="BE871" s="82">
        <v>0.52669999999999995</v>
      </c>
      <c r="BF871" s="82">
        <v>-2.69E-2</v>
      </c>
      <c r="BG871" s="82">
        <v>1.17E-2</v>
      </c>
      <c r="BH871" s="82">
        <v>-0.1166</v>
      </c>
      <c r="BI871" s="82">
        <v>-9.5600000000000004E-2</v>
      </c>
      <c r="BJ871" s="82">
        <v>-0.31759999999999999</v>
      </c>
      <c r="BK871" s="82">
        <v>0.12989999999999999</v>
      </c>
      <c r="BL871" s="82">
        <v>0.108</v>
      </c>
      <c r="BM871" s="82">
        <v>-7.51E-2</v>
      </c>
      <c r="BN871" s="82">
        <v>-0.27629999999999999</v>
      </c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>
        <v>-0.371</v>
      </c>
      <c r="CE871" s="82"/>
      <c r="CF871" s="82">
        <v>0.3725</v>
      </c>
      <c r="CG871" s="82">
        <v>-3.3399999999999999E-2</v>
      </c>
      <c r="CH871" s="82"/>
      <c r="CI871" s="82"/>
      <c r="CJ871" s="82"/>
      <c r="CK871" s="82">
        <v>-0.11459999999999999</v>
      </c>
      <c r="CL871" s="82">
        <v>4.2500000000000003E-2</v>
      </c>
      <c r="CM871" s="82">
        <v>4.7899999999999998E-2</v>
      </c>
      <c r="CN871" s="82">
        <v>9.2999999999999992E-3</v>
      </c>
      <c r="CO871" s="82">
        <v>-0.16239999999999999</v>
      </c>
      <c r="CP871" s="82">
        <v>-0.315</v>
      </c>
      <c r="CQ871" s="82">
        <v>0.2414</v>
      </c>
      <c r="CR871" s="82">
        <v>0.2828</v>
      </c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</row>
    <row r="872" spans="1:111" x14ac:dyDescent="0.2">
      <c r="A872" s="82" t="s">
        <v>817</v>
      </c>
      <c r="B872" s="82">
        <v>870</v>
      </c>
      <c r="C872" s="82" t="s">
        <v>21</v>
      </c>
      <c r="D872" s="82" t="s">
        <v>1038</v>
      </c>
      <c r="E872" s="82">
        <v>3</v>
      </c>
      <c r="F872" s="82" t="s">
        <v>81</v>
      </c>
      <c r="G872" s="82">
        <v>115</v>
      </c>
      <c r="H872" s="83">
        <v>487.18980499999998</v>
      </c>
      <c r="I872" s="46" t="s">
        <v>88</v>
      </c>
      <c r="J872" s="82" t="s">
        <v>1043</v>
      </c>
      <c r="K872" s="82">
        <v>9</v>
      </c>
      <c r="L872" s="84" t="s">
        <v>261</v>
      </c>
      <c r="M872" s="82">
        <v>70</v>
      </c>
      <c r="N872" s="83">
        <v>573.87243599999999</v>
      </c>
      <c r="O872" s="46" t="s">
        <v>560</v>
      </c>
      <c r="P872" s="82">
        <v>7.2812000000000001</v>
      </c>
      <c r="Q872" s="82">
        <v>4.1532999999999998</v>
      </c>
      <c r="R872" s="82">
        <v>3.1278999999999999</v>
      </c>
      <c r="S872" s="82">
        <v>1.8811</v>
      </c>
      <c r="T872" s="82">
        <v>1.1392</v>
      </c>
      <c r="U872" s="82">
        <v>0.7419</v>
      </c>
      <c r="V872" s="82">
        <v>0.2001</v>
      </c>
      <c r="W872" s="82">
        <v>-0.16539999999999999</v>
      </c>
      <c r="X872" s="82">
        <v>0.39879999999999999</v>
      </c>
      <c r="Y872" s="82">
        <v>0.54400000000000004</v>
      </c>
      <c r="Z872" s="82">
        <v>-0.17610000000000001</v>
      </c>
      <c r="AC872" s="86">
        <v>1.2500000000000001E-2</v>
      </c>
      <c r="AD872" s="82">
        <v>-0.13669999999999999</v>
      </c>
      <c r="AE872" s="82">
        <v>0.30470000000000003</v>
      </c>
      <c r="AF872" s="82">
        <v>6.9599999999999995E-2</v>
      </c>
      <c r="AG872" s="82">
        <v>-0.39350000000000002</v>
      </c>
      <c r="AH872" s="82">
        <v>-4.9599999999999998E-2</v>
      </c>
      <c r="AI872" s="82">
        <v>-0.2041</v>
      </c>
      <c r="AJ872" s="82">
        <v>6.7199999999999996E-2</v>
      </c>
      <c r="AK872" s="82">
        <v>-3.7900000000000003E-2</v>
      </c>
      <c r="BA872" s="82">
        <v>0.2407</v>
      </c>
      <c r="BE872" s="82">
        <v>-0.53820000000000001</v>
      </c>
      <c r="BF872" s="82">
        <v>9.98E-2</v>
      </c>
      <c r="BG872" s="82">
        <v>-0.26</v>
      </c>
      <c r="BH872" s="82">
        <v>-0.15809999999999999</v>
      </c>
      <c r="BI872" s="82">
        <v>0.3861</v>
      </c>
      <c r="BJ872" s="82">
        <v>-0.17630000000000001</v>
      </c>
      <c r="BK872" s="82">
        <v>-2.9399999999999999E-2</v>
      </c>
      <c r="BL872" s="82">
        <v>-5.7000000000000002E-3</v>
      </c>
      <c r="BM872" s="82">
        <v>0.58240000000000003</v>
      </c>
      <c r="BN872" s="82">
        <v>-0.14119999999999999</v>
      </c>
      <c r="CD872" s="82">
        <v>-0.34320000000000001</v>
      </c>
      <c r="CF872" s="82">
        <v>0.2782</v>
      </c>
      <c r="CG872" s="82">
        <v>1.26E-2</v>
      </c>
      <c r="CK872" s="82">
        <v>-0.26910000000000001</v>
      </c>
      <c r="CL872" s="82">
        <v>0.2482</v>
      </c>
      <c r="CM872" s="82">
        <v>-0.25419999999999998</v>
      </c>
      <c r="CN872" s="82">
        <v>0.75990000000000002</v>
      </c>
      <c r="CO872" s="82">
        <v>-0.12540000000000001</v>
      </c>
      <c r="CP872" s="82">
        <v>-0.26350000000000001</v>
      </c>
      <c r="CQ872" s="82">
        <v>-0.2064</v>
      </c>
      <c r="CR872" s="82">
        <v>0.16289999999999999</v>
      </c>
    </row>
    <row r="873" spans="1:111" x14ac:dyDescent="0.2">
      <c r="A873" s="82" t="s">
        <v>817</v>
      </c>
      <c r="B873" s="82">
        <v>871</v>
      </c>
      <c r="C873" s="82" t="s">
        <v>21</v>
      </c>
      <c r="D873" s="82" t="s">
        <v>1037</v>
      </c>
      <c r="E873" s="82">
        <v>4</v>
      </c>
      <c r="F873" s="82" t="s">
        <v>89</v>
      </c>
      <c r="G873" s="82">
        <v>0</v>
      </c>
      <c r="H873" s="83">
        <v>22.191165000000002</v>
      </c>
      <c r="I873" s="46" t="s">
        <v>319</v>
      </c>
      <c r="J873" s="82" t="s">
        <v>1042</v>
      </c>
      <c r="K873" s="82">
        <v>8</v>
      </c>
      <c r="L873" s="84" t="s">
        <v>191</v>
      </c>
      <c r="M873" s="82">
        <v>65</v>
      </c>
      <c r="N873" s="83">
        <v>771.39230699999996</v>
      </c>
      <c r="O873" s="46" t="s">
        <v>340</v>
      </c>
      <c r="P873" s="82">
        <v>7.2786999999999997</v>
      </c>
      <c r="Q873" s="82">
        <v>2.3235999999999999</v>
      </c>
      <c r="R873" s="82">
        <v>4.9550999999999998</v>
      </c>
      <c r="S873" s="82">
        <v>1.9194</v>
      </c>
      <c r="T873" s="82">
        <v>0.62280000000000002</v>
      </c>
      <c r="U873" s="82">
        <v>1.2966</v>
      </c>
      <c r="V873" s="82">
        <v>7.7000000000000002E-3</v>
      </c>
      <c r="W873" s="82">
        <v>0.3296</v>
      </c>
      <c r="X873" s="82">
        <v>-0.3034</v>
      </c>
      <c r="Y873" s="82">
        <v>-0.24260000000000001</v>
      </c>
      <c r="Z873" s="82">
        <v>4.7800000000000002E-2</v>
      </c>
      <c r="AC873" s="86">
        <v>7.7100000000000002E-2</v>
      </c>
      <c r="AD873" s="82">
        <v>-0.46820000000000001</v>
      </c>
      <c r="AE873" s="82">
        <v>0.13320000000000001</v>
      </c>
      <c r="AF873" s="82">
        <v>9.5000000000000001E-2</v>
      </c>
      <c r="AG873" s="82">
        <v>0.16400000000000001</v>
      </c>
      <c r="AH873" s="82">
        <v>0.3125</v>
      </c>
      <c r="AI873" s="82">
        <v>-4.5400000000000003E-2</v>
      </c>
      <c r="AJ873" s="82">
        <v>-8.6499999999999994E-2</v>
      </c>
      <c r="AK873" s="82">
        <v>1.2999999999999999E-2</v>
      </c>
      <c r="BA873" s="82">
        <v>-0.29289999999999999</v>
      </c>
      <c r="BE873" s="82">
        <v>0.30819999999999997</v>
      </c>
      <c r="BF873" s="82">
        <v>-0.28989999999999999</v>
      </c>
      <c r="BG873" s="82">
        <v>0.34539999999999998</v>
      </c>
      <c r="BH873" s="82">
        <v>1.67E-2</v>
      </c>
      <c r="BI873" s="82">
        <v>9.2899999999999996E-2</v>
      </c>
      <c r="BJ873" s="82">
        <v>0.44869999999999999</v>
      </c>
      <c r="BK873" s="82">
        <v>-0.41310000000000002</v>
      </c>
      <c r="BL873" s="82">
        <v>-0.1351</v>
      </c>
      <c r="BM873" s="82">
        <v>-0.1051</v>
      </c>
      <c r="BN873" s="82">
        <v>2.41E-2</v>
      </c>
      <c r="CD873" s="82">
        <v>0.1628</v>
      </c>
      <c r="CF873" s="82">
        <v>-0.4083</v>
      </c>
      <c r="CG873" s="82">
        <v>-0.49340000000000001</v>
      </c>
      <c r="CK873" s="82">
        <v>0.22090000000000001</v>
      </c>
      <c r="CL873" s="82">
        <v>-0.48570000000000002</v>
      </c>
      <c r="CM873" s="82">
        <v>0.63919999999999999</v>
      </c>
      <c r="CN873" s="82">
        <v>-0.65500000000000003</v>
      </c>
      <c r="CO873" s="82">
        <v>0.53910000000000002</v>
      </c>
      <c r="CP873" s="82">
        <v>0.13739999999999999</v>
      </c>
      <c r="CQ873" s="82">
        <v>0.5534</v>
      </c>
      <c r="CR873" s="82">
        <v>-0.2104</v>
      </c>
    </row>
    <row r="874" spans="1:111" x14ac:dyDescent="0.2">
      <c r="A874" s="82" t="s">
        <v>817</v>
      </c>
      <c r="B874" s="82">
        <v>872</v>
      </c>
      <c r="C874" s="82" t="s">
        <v>21</v>
      </c>
      <c r="D874" s="82" t="s">
        <v>1050</v>
      </c>
      <c r="E874" s="82">
        <v>16</v>
      </c>
      <c r="F874" s="82" t="s">
        <v>952</v>
      </c>
      <c r="G874" s="82">
        <v>5</v>
      </c>
      <c r="H874" s="83">
        <v>349.86646100000002</v>
      </c>
      <c r="I874" s="46" t="s">
        <v>342</v>
      </c>
      <c r="J874" s="82" t="s">
        <v>1056</v>
      </c>
      <c r="K874" s="82">
        <v>23</v>
      </c>
      <c r="L874" s="84" t="s">
        <v>971</v>
      </c>
      <c r="M874" s="82">
        <v>95</v>
      </c>
      <c r="N874" s="83">
        <v>611.61951499999998</v>
      </c>
      <c r="O874" s="46" t="s">
        <v>312</v>
      </c>
      <c r="P874" s="82">
        <v>7.2686999999999999</v>
      </c>
      <c r="Q874" s="82">
        <v>4.0529999999999999</v>
      </c>
      <c r="R874" s="82">
        <v>3.2157</v>
      </c>
      <c r="S874" s="82">
        <v>1.8967000000000001</v>
      </c>
      <c r="T874" s="82">
        <v>0.96930000000000005</v>
      </c>
      <c r="U874" s="82">
        <v>0.9274</v>
      </c>
      <c r="V874" s="82">
        <v>-2.0799999999999999E-2</v>
      </c>
      <c r="W874" s="82">
        <v>-5.3E-3</v>
      </c>
      <c r="X874" s="82">
        <v>-0.36990000000000001</v>
      </c>
      <c r="Y874" s="82">
        <v>-0.2379</v>
      </c>
      <c r="Z874" s="82">
        <v>-5.9400000000000001E-2</v>
      </c>
      <c r="AC874" s="86">
        <v>-0.21210000000000001</v>
      </c>
      <c r="AD874" s="82">
        <v>0.43559999999999999</v>
      </c>
      <c r="AE874" s="82">
        <v>-6.6699999999999995E-2</v>
      </c>
      <c r="AF874" s="82">
        <v>-0.56989999999999996</v>
      </c>
      <c r="AG874" s="82">
        <v>0.83879999999999999</v>
      </c>
      <c r="AH874" s="82">
        <v>0.2467</v>
      </c>
      <c r="AI874" s="82">
        <v>4.6399999999999997E-2</v>
      </c>
      <c r="AJ874" s="82">
        <v>1.2699999999999999E-2</v>
      </c>
      <c r="AK874" s="82">
        <v>-0.43409999999999999</v>
      </c>
      <c r="BA874" s="82">
        <v>-1.6E-2</v>
      </c>
      <c r="BE874" s="82">
        <v>2.8199999999999999E-2</v>
      </c>
      <c r="BF874" s="82">
        <v>-0.23</v>
      </c>
      <c r="BG874" s="82">
        <v>1.4999999999999999E-2</v>
      </c>
      <c r="BH874" s="82">
        <v>-6.7400000000000002E-2</v>
      </c>
      <c r="BI874" s="82">
        <v>-6.0699999999999997E-2</v>
      </c>
      <c r="BJ874" s="82">
        <v>0.62860000000000005</v>
      </c>
      <c r="BK874" s="82">
        <v>-5.3499999999999999E-2</v>
      </c>
      <c r="BL874" s="82">
        <v>-5.3800000000000001E-2</v>
      </c>
      <c r="BM874" s="82">
        <v>7.5899999999999995E-2</v>
      </c>
      <c r="BN874" s="82">
        <v>-0.26640000000000003</v>
      </c>
      <c r="CD874" s="82">
        <v>0.27700000000000002</v>
      </c>
      <c r="CF874" s="82">
        <v>-8.3900000000000002E-2</v>
      </c>
      <c r="CG874" s="82">
        <v>-0.7056</v>
      </c>
      <c r="CK874" s="82">
        <v>0.1178</v>
      </c>
      <c r="CL874" s="82">
        <v>0.19750000000000001</v>
      </c>
      <c r="CM874" s="82">
        <v>-9.4600000000000004E-2</v>
      </c>
      <c r="CN874" s="82">
        <v>-0.75580000000000003</v>
      </c>
      <c r="CO874" s="82">
        <v>0.22839999999999999</v>
      </c>
      <c r="CP874" s="82">
        <v>0.27389999999999998</v>
      </c>
      <c r="CQ874" s="82">
        <v>0.32700000000000001</v>
      </c>
      <c r="CR874" s="82">
        <v>0.21820000000000001</v>
      </c>
    </row>
    <row r="875" spans="1:111" x14ac:dyDescent="0.2">
      <c r="A875" s="82" t="s">
        <v>817</v>
      </c>
      <c r="B875" s="82">
        <v>873</v>
      </c>
      <c r="C875" s="82" t="s">
        <v>1</v>
      </c>
      <c r="D875" s="82" t="s">
        <v>1020</v>
      </c>
      <c r="E875" s="82">
        <v>10</v>
      </c>
      <c r="F875" s="82" t="s">
        <v>918</v>
      </c>
      <c r="G875" s="82">
        <v>15</v>
      </c>
      <c r="H875" s="83">
        <v>378.25900999999999</v>
      </c>
      <c r="I875" s="46" t="s">
        <v>571</v>
      </c>
      <c r="J875" s="82" t="s">
        <v>1023</v>
      </c>
      <c r="K875" s="82">
        <v>13</v>
      </c>
      <c r="L875" s="84" t="s">
        <v>123</v>
      </c>
      <c r="M875" s="82">
        <v>35</v>
      </c>
      <c r="N875" s="83">
        <v>459.30665499999998</v>
      </c>
      <c r="O875" s="46" t="s">
        <v>597</v>
      </c>
      <c r="P875" s="82">
        <v>7.2644000000000002</v>
      </c>
      <c r="Q875" s="82">
        <v>3.8391999999999999</v>
      </c>
      <c r="R875" s="82">
        <v>3.4251999999999998</v>
      </c>
      <c r="S875" s="82">
        <v>1.3666</v>
      </c>
      <c r="T875" s="82">
        <v>0.69420000000000004</v>
      </c>
      <c r="U875" s="82">
        <v>0.6724</v>
      </c>
      <c r="V875" s="82">
        <v>4.65E-2</v>
      </c>
      <c r="W875" s="82">
        <v>6.7999999999999996E-3</v>
      </c>
      <c r="X875" s="82">
        <v>0.217</v>
      </c>
      <c r="Y875" s="82">
        <v>-0.35120000000000001</v>
      </c>
      <c r="Z875" s="82">
        <v>-3.9300000000000002E-2</v>
      </c>
      <c r="AC875" s="86">
        <v>-0.41749999999999998</v>
      </c>
      <c r="AD875" s="82">
        <v>2.63E-2</v>
      </c>
      <c r="AE875" s="82">
        <v>-2.6599999999999999E-2</v>
      </c>
      <c r="AF875" s="82">
        <v>0.59989999999999999</v>
      </c>
      <c r="AG875" s="82">
        <v>4.6899999999999997E-2</v>
      </c>
      <c r="AH875" s="82">
        <v>-4.5100000000000001E-2</v>
      </c>
      <c r="AI875" s="82">
        <v>0.1817</v>
      </c>
      <c r="AJ875" s="82">
        <v>0.1351</v>
      </c>
      <c r="AK875" s="82">
        <v>-0.11020000000000001</v>
      </c>
      <c r="BA875" s="82">
        <v>-9.0800000000000006E-2</v>
      </c>
      <c r="BE875" s="82">
        <v>3.6299999999999999E-2</v>
      </c>
      <c r="BF875" s="82">
        <v>-7.1999999999999998E-3</v>
      </c>
      <c r="BG875" s="82">
        <v>-2.8000000000000001E-2</v>
      </c>
      <c r="BH875" s="82">
        <v>-1.41E-2</v>
      </c>
      <c r="BI875" s="82">
        <v>-0.27850000000000003</v>
      </c>
      <c r="BJ875" s="82">
        <v>0.18340000000000001</v>
      </c>
      <c r="BK875" s="82">
        <v>-3.27E-2</v>
      </c>
      <c r="BL875" s="82">
        <v>-8.0000000000000004E-4</v>
      </c>
      <c r="BM875" s="82">
        <v>0.1212</v>
      </c>
      <c r="BN875" s="82">
        <v>0.1113</v>
      </c>
      <c r="CD875" s="82">
        <v>-0.1227</v>
      </c>
      <c r="CF875" s="82">
        <v>-4.0899999999999999E-2</v>
      </c>
      <c r="CG875" s="82">
        <v>0.41370000000000001</v>
      </c>
      <c r="CK875" s="82">
        <v>0.18210000000000001</v>
      </c>
      <c r="CL875" s="82">
        <v>-0.42659999999999998</v>
      </c>
      <c r="CM875" s="82">
        <v>0.10249999999999999</v>
      </c>
      <c r="CN875" s="82">
        <v>-8.0000000000000002E-3</v>
      </c>
      <c r="CO875" s="82">
        <v>8.1900000000000001E-2</v>
      </c>
      <c r="CP875" s="82">
        <v>1.6E-2</v>
      </c>
      <c r="CQ875" s="82">
        <v>-9.6500000000000002E-2</v>
      </c>
      <c r="CR875" s="82">
        <v>-0.1013</v>
      </c>
    </row>
    <row r="876" spans="1:111" x14ac:dyDescent="0.2">
      <c r="A876" s="82" t="s">
        <v>817</v>
      </c>
      <c r="B876" s="82">
        <v>874</v>
      </c>
      <c r="C876" s="82" t="s">
        <v>359</v>
      </c>
      <c r="D876" s="82" t="s">
        <v>1102</v>
      </c>
      <c r="E876" s="82">
        <v>16</v>
      </c>
      <c r="F876" s="82" t="s">
        <v>952</v>
      </c>
      <c r="G876" s="82">
        <v>0</v>
      </c>
      <c r="H876" s="83">
        <v>341.56543900000003</v>
      </c>
      <c r="I876" s="46" t="s">
        <v>616</v>
      </c>
      <c r="J876" s="82" t="s">
        <v>1110</v>
      </c>
      <c r="K876" s="82">
        <v>18</v>
      </c>
      <c r="L876" s="84" t="s">
        <v>961</v>
      </c>
      <c r="M876" s="82">
        <v>0</v>
      </c>
      <c r="N876" s="83">
        <v>1.0037039999999999</v>
      </c>
      <c r="O876" s="46" t="s">
        <v>636</v>
      </c>
      <c r="P876" s="82">
        <v>7.2529000000000003</v>
      </c>
      <c r="Q876" s="82">
        <v>1.2422</v>
      </c>
      <c r="R876" s="82">
        <v>6.0106999999999999</v>
      </c>
      <c r="S876" s="82">
        <v>0.61319999999999997</v>
      </c>
      <c r="T876" s="82">
        <v>0.1293</v>
      </c>
      <c r="U876" s="82">
        <v>0.4839</v>
      </c>
      <c r="V876" s="82">
        <v>-5.8891999999999998</v>
      </c>
      <c r="W876" s="82">
        <v>-10.7455</v>
      </c>
      <c r="X876" s="82">
        <v>11.7479</v>
      </c>
      <c r="Y876" s="82">
        <v>-18.113800000000001</v>
      </c>
      <c r="Z876" s="82">
        <v>17.848199999999999</v>
      </c>
      <c r="AA876" s="82">
        <v>-40.451799999999999</v>
      </c>
      <c r="AB876" s="82">
        <v>-17.0854</v>
      </c>
      <c r="AC876" s="86">
        <v>-8.2553000000000001</v>
      </c>
      <c r="AD876" s="82">
        <v>30.350899999999999</v>
      </c>
      <c r="AE876" s="82">
        <v>5.4763999999999999</v>
      </c>
      <c r="AF876" s="82">
        <v>20.045100000000001</v>
      </c>
      <c r="AG876" s="82">
        <v>-14.3674</v>
      </c>
      <c r="AH876" s="82">
        <v>2.8915000000000002</v>
      </c>
      <c r="AI876" s="82">
        <v>-16.194600000000001</v>
      </c>
      <c r="AJ876" s="82">
        <v>27.027699999999999</v>
      </c>
      <c r="AK876" s="82">
        <v>-24.085699999999999</v>
      </c>
      <c r="AL876" s="82">
        <v>-29.550799999999999</v>
      </c>
      <c r="AM876" s="82">
        <v>2.3645999999999998</v>
      </c>
      <c r="AN876" s="82">
        <v>8.8259000000000007</v>
      </c>
      <c r="AO876" s="82">
        <v>8.2003000000000004</v>
      </c>
      <c r="AP876" s="82">
        <v>20.065300000000001</v>
      </c>
      <c r="AQ876" s="82">
        <v>-7.9671000000000003</v>
      </c>
      <c r="AR876" s="82">
        <v>14.844099999999999</v>
      </c>
      <c r="AS876" s="82">
        <v>9.1738999999999997</v>
      </c>
      <c r="AT876" s="82">
        <v>25.014700000000001</v>
      </c>
      <c r="AU876" s="82">
        <v>17.227499999999999</v>
      </c>
      <c r="AV876" s="82">
        <v>-0.32840000000000003</v>
      </c>
      <c r="AW876" s="82">
        <v>-24.702300000000001</v>
      </c>
      <c r="AX876" s="82">
        <v>8.1960999999999995</v>
      </c>
      <c r="AY876" s="82">
        <v>13.2667</v>
      </c>
      <c r="AZ876" s="82">
        <v>-29.7164</v>
      </c>
      <c r="BA876" s="82">
        <v>45.161499999999997</v>
      </c>
      <c r="BB876" s="82">
        <v>-36.527999999999999</v>
      </c>
      <c r="BC876" s="82">
        <v>61.193899999999999</v>
      </c>
      <c r="BD876" s="82">
        <v>-102.3321</v>
      </c>
      <c r="BE876" s="82">
        <v>6.8395000000000001</v>
      </c>
      <c r="BF876" s="82">
        <v>13.3484</v>
      </c>
      <c r="BG876" s="82">
        <v>-14.7135</v>
      </c>
      <c r="BH876" s="82">
        <v>-31.729800000000001</v>
      </c>
      <c r="BI876" s="82">
        <v>29.1859</v>
      </c>
      <c r="BJ876" s="82">
        <v>-39.5182</v>
      </c>
      <c r="BK876" s="82">
        <v>12.776999999999999</v>
      </c>
      <c r="BL876" s="82">
        <v>6.9645999999999999</v>
      </c>
      <c r="BM876" s="82">
        <v>-11.145099999999999</v>
      </c>
      <c r="BN876" s="82">
        <v>18.6904</v>
      </c>
      <c r="BO876" s="82">
        <v>-45.448099999999997</v>
      </c>
      <c r="BP876" s="82">
        <v>-19.708600000000001</v>
      </c>
      <c r="BQ876" s="82">
        <v>28.149799999999999</v>
      </c>
      <c r="BR876" s="82">
        <v>6.2880000000000003</v>
      </c>
      <c r="BS876" s="82">
        <v>15.640599999999999</v>
      </c>
      <c r="BT876" s="82">
        <v>7.8174999999999999</v>
      </c>
      <c r="BU876" s="82">
        <v>10.0185</v>
      </c>
      <c r="BV876" s="82">
        <v>-4.1536</v>
      </c>
      <c r="BW876" s="82">
        <v>15.9518</v>
      </c>
      <c r="BX876" s="82">
        <v>9.8033000000000001</v>
      </c>
      <c r="BY876" s="82">
        <v>24.591200000000001</v>
      </c>
      <c r="BZ876" s="82">
        <v>4.4804000000000004</v>
      </c>
      <c r="CA876" s="82">
        <v>-21.726700000000001</v>
      </c>
      <c r="CB876" s="82">
        <v>10.1013</v>
      </c>
      <c r="CC876" s="82">
        <v>-15.8561</v>
      </c>
      <c r="CD876" s="82">
        <v>12.801399999999999</v>
      </c>
      <c r="CE876" s="82">
        <v>-7.1284000000000001</v>
      </c>
      <c r="CF876" s="82">
        <v>41.945399999999999</v>
      </c>
      <c r="CG876" s="82">
        <v>-44.869799999999998</v>
      </c>
      <c r="CH876" s="82">
        <v>22.8171</v>
      </c>
      <c r="CI876" s="82">
        <v>-13.2136</v>
      </c>
      <c r="CJ876" s="82">
        <v>37.060699999999997</v>
      </c>
      <c r="CK876" s="82">
        <v>1.8644000000000001</v>
      </c>
      <c r="CL876" s="82">
        <v>-9.0555000000000003</v>
      </c>
      <c r="CM876" s="82">
        <v>-25.7743</v>
      </c>
      <c r="CN876" s="82">
        <v>30.2744</v>
      </c>
      <c r="CO876" s="82">
        <v>-7.2794999999999996</v>
      </c>
      <c r="CP876" s="82">
        <v>-13.8651</v>
      </c>
      <c r="CQ876" s="82">
        <v>-13.973800000000001</v>
      </c>
      <c r="CR876" s="82">
        <v>15.893000000000001</v>
      </c>
      <c r="CS876" s="82">
        <v>10.682399999999999</v>
      </c>
      <c r="CT876" s="82">
        <v>-6.7682000000000002</v>
      </c>
      <c r="CU876" s="82">
        <v>-6.3693</v>
      </c>
      <c r="CV876" s="82">
        <v>-10.008599999999999</v>
      </c>
      <c r="CW876" s="82">
        <v>-20.474</v>
      </c>
      <c r="CX876" s="82">
        <v>-5.7986000000000004</v>
      </c>
      <c r="CY876" s="82">
        <v>-45.037700000000001</v>
      </c>
      <c r="CZ876" s="82">
        <v>1.8067</v>
      </c>
      <c r="DA876" s="82">
        <v>19.7288</v>
      </c>
      <c r="DB876" s="82">
        <v>50.742699999999999</v>
      </c>
      <c r="DC876" s="82">
        <v>2.9923000000000002</v>
      </c>
      <c r="DD876" s="82">
        <v>-3.137</v>
      </c>
    </row>
    <row r="877" spans="1:111" x14ac:dyDescent="0.2">
      <c r="A877" s="82" t="s">
        <v>817</v>
      </c>
      <c r="B877" s="82">
        <v>875</v>
      </c>
      <c r="C877" s="82" t="s">
        <v>21</v>
      </c>
      <c r="D877" s="82" t="s">
        <v>1043</v>
      </c>
      <c r="E877" s="82">
        <v>9</v>
      </c>
      <c r="F877" s="82" t="s">
        <v>261</v>
      </c>
      <c r="G877" s="82">
        <v>120</v>
      </c>
      <c r="H877" s="83">
        <v>595.10993199999996</v>
      </c>
      <c r="I877" s="46" t="s">
        <v>763</v>
      </c>
      <c r="J877" s="82" t="s">
        <v>1052</v>
      </c>
      <c r="K877" s="82">
        <v>19</v>
      </c>
      <c r="L877" s="84" t="s">
        <v>962</v>
      </c>
      <c r="M877" s="82">
        <v>5</v>
      </c>
      <c r="N877" s="83">
        <v>357.04977300000002</v>
      </c>
      <c r="O877" s="46" t="s">
        <v>640</v>
      </c>
      <c r="P877" s="82">
        <v>7.2504999999999997</v>
      </c>
      <c r="Q877" s="82">
        <v>3.1551999999999998</v>
      </c>
      <c r="R877" s="82">
        <v>4.0952999999999999</v>
      </c>
      <c r="S877" s="82">
        <v>1.2461</v>
      </c>
      <c r="T877" s="82">
        <v>0.72289999999999999</v>
      </c>
      <c r="U877" s="82">
        <v>0.5232</v>
      </c>
      <c r="V877" s="82">
        <v>-0.30180000000000001</v>
      </c>
      <c r="W877" s="82">
        <v>4.5400000000000003E-2</v>
      </c>
      <c r="X877" s="82">
        <v>-0.32969999999999999</v>
      </c>
      <c r="Y877" s="82">
        <v>-0.624</v>
      </c>
      <c r="Z877" s="82">
        <v>0.36959999999999998</v>
      </c>
      <c r="AC877" s="86">
        <v>0.32250000000000001</v>
      </c>
      <c r="AD877" s="82">
        <v>0.21029999999999999</v>
      </c>
      <c r="AE877" s="82">
        <v>-0.18010000000000001</v>
      </c>
      <c r="AF877" s="82">
        <v>-0.1158</v>
      </c>
      <c r="AG877" s="82">
        <v>-0.38109999999999999</v>
      </c>
      <c r="AH877" s="82">
        <v>3.32E-2</v>
      </c>
      <c r="AI877" s="82">
        <v>0.24299999999999999</v>
      </c>
      <c r="AJ877" s="82">
        <v>0.23100000000000001</v>
      </c>
      <c r="AK877" s="82">
        <v>-0.1085</v>
      </c>
      <c r="BA877" s="82">
        <v>-6.2E-2</v>
      </c>
      <c r="BE877" s="82">
        <v>0.18160000000000001</v>
      </c>
      <c r="BF877" s="82">
        <v>-0.25569999999999998</v>
      </c>
      <c r="BG877" s="82">
        <v>-2.3699999999999999E-2</v>
      </c>
      <c r="BH877" s="82">
        <v>4.1099999999999998E-2</v>
      </c>
      <c r="BI877" s="82">
        <v>0.1769</v>
      </c>
      <c r="BJ877" s="82">
        <v>0.66930000000000001</v>
      </c>
      <c r="BK877" s="82">
        <v>-0.18609999999999999</v>
      </c>
      <c r="BL877" s="82">
        <v>-0.13200000000000001</v>
      </c>
      <c r="BM877" s="82">
        <v>-0.11119999999999999</v>
      </c>
      <c r="BN877" s="82">
        <v>-0.2984</v>
      </c>
      <c r="CD877" s="82">
        <v>0.34670000000000001</v>
      </c>
      <c r="CF877" s="82">
        <v>-0.49209999999999998</v>
      </c>
      <c r="CG877" s="82">
        <v>-0.27979999999999999</v>
      </c>
      <c r="CK877" s="82">
        <v>7.9699999999999993E-2</v>
      </c>
      <c r="CL877" s="82">
        <v>0.24010000000000001</v>
      </c>
      <c r="CM877" s="82">
        <v>-0.11210000000000001</v>
      </c>
      <c r="CN877" s="82">
        <v>-0.49730000000000002</v>
      </c>
      <c r="CO877" s="82">
        <v>0.4546</v>
      </c>
      <c r="CP877" s="82">
        <v>0.12759999999999999</v>
      </c>
      <c r="CQ877" s="82">
        <v>0.13650000000000001</v>
      </c>
      <c r="CR877" s="82">
        <v>-4.0000000000000001E-3</v>
      </c>
    </row>
    <row r="878" spans="1:111" x14ac:dyDescent="0.2">
      <c r="A878" s="82" t="s">
        <v>817</v>
      </c>
      <c r="B878" s="82">
        <v>876</v>
      </c>
      <c r="C878" s="82" t="s">
        <v>1</v>
      </c>
      <c r="D878" s="82" t="s">
        <v>1023</v>
      </c>
      <c r="E878" s="82">
        <v>13</v>
      </c>
      <c r="F878" s="82" t="s">
        <v>123</v>
      </c>
      <c r="G878" s="82">
        <v>0</v>
      </c>
      <c r="H878" s="83">
        <v>20.579747999999999</v>
      </c>
      <c r="I878" s="46" t="s">
        <v>124</v>
      </c>
      <c r="J878" s="82" t="s">
        <v>1029</v>
      </c>
      <c r="K878" s="82">
        <v>20</v>
      </c>
      <c r="L878" s="84" t="s">
        <v>175</v>
      </c>
      <c r="M878" s="82">
        <v>0</v>
      </c>
      <c r="N878" s="83">
        <v>17.946432000000001</v>
      </c>
      <c r="O878" s="46" t="s">
        <v>669</v>
      </c>
      <c r="P878" s="82">
        <v>7.2462999999999997</v>
      </c>
      <c r="Q878" s="82">
        <v>4.6468999999999996</v>
      </c>
      <c r="R878" s="82">
        <v>2.5994999999999999</v>
      </c>
      <c r="S878" s="82">
        <v>1.2968999999999999</v>
      </c>
      <c r="T878" s="82">
        <v>0.96819999999999995</v>
      </c>
      <c r="U878" s="82">
        <v>0.32869999999999999</v>
      </c>
      <c r="V878" s="82">
        <v>-0.14680000000000001</v>
      </c>
      <c r="W878" s="82">
        <v>-0.1308</v>
      </c>
      <c r="X878" s="82">
        <v>0.25869999999999999</v>
      </c>
      <c r="Y878" s="82">
        <v>8.5699999999999998E-2</v>
      </c>
      <c r="Z878" s="82">
        <v>7.0000000000000007E-2</v>
      </c>
      <c r="AC878" s="86">
        <v>-3.4200000000000001E-2</v>
      </c>
      <c r="AD878" s="82">
        <v>-3.5099999999999999E-2</v>
      </c>
      <c r="AE878" s="82">
        <v>2.2000000000000001E-3</v>
      </c>
      <c r="AF878" s="82">
        <v>-0.1113</v>
      </c>
      <c r="AG878" s="82">
        <v>2.76E-2</v>
      </c>
      <c r="AH878" s="82">
        <v>-0.21890000000000001</v>
      </c>
      <c r="AI878" s="82">
        <v>-7.6700000000000004E-2</v>
      </c>
      <c r="AJ878" s="82">
        <v>0.13619999999999999</v>
      </c>
      <c r="AK878" s="82">
        <v>0.15440000000000001</v>
      </c>
      <c r="BA878" s="82">
        <v>6.4100000000000004E-2</v>
      </c>
      <c r="BE878" s="82">
        <v>1.1599999999999999E-2</v>
      </c>
      <c r="BF878" s="82">
        <v>4.41E-2</v>
      </c>
      <c r="BG878" s="82">
        <v>3.1899999999999998E-2</v>
      </c>
      <c r="BH878" s="82">
        <v>7.4999999999999997E-3</v>
      </c>
      <c r="BI878" s="82">
        <v>-0.224</v>
      </c>
      <c r="BJ878" s="82">
        <v>7.0400000000000004E-2</v>
      </c>
      <c r="BK878" s="82">
        <v>-8.5699999999999998E-2</v>
      </c>
      <c r="BL878" s="82">
        <v>3.8999999999999998E-3</v>
      </c>
      <c r="BM878" s="82">
        <v>5.6000000000000001E-2</v>
      </c>
      <c r="BN878" s="82">
        <v>2.01E-2</v>
      </c>
      <c r="CD878" s="82">
        <v>-7.2099999999999997E-2</v>
      </c>
      <c r="CF878" s="82">
        <v>-1.2800000000000001E-2</v>
      </c>
      <c r="CG878" s="82">
        <v>0.16470000000000001</v>
      </c>
      <c r="CK878" s="82">
        <v>0.12790000000000001</v>
      </c>
      <c r="CL878" s="82">
        <v>-0.2233</v>
      </c>
      <c r="CM878" s="82">
        <v>7.0400000000000004E-2</v>
      </c>
      <c r="CN878" s="82">
        <v>-1.26E-2</v>
      </c>
      <c r="CO878" s="82">
        <v>0.35849999999999999</v>
      </c>
      <c r="CP878" s="82">
        <v>-0.13750000000000001</v>
      </c>
      <c r="CQ878" s="82">
        <v>-0.1174</v>
      </c>
      <c r="CR878" s="82">
        <v>-0.1459</v>
      </c>
    </row>
    <row r="879" spans="1:111" x14ac:dyDescent="0.2">
      <c r="A879" s="82" t="s">
        <v>817</v>
      </c>
      <c r="B879" s="82">
        <v>877</v>
      </c>
      <c r="C879" s="82" t="s">
        <v>21</v>
      </c>
      <c r="D879" s="82" t="s">
        <v>1050</v>
      </c>
      <c r="E879" s="82">
        <v>16</v>
      </c>
      <c r="F879" s="82" t="s">
        <v>952</v>
      </c>
      <c r="G879" s="82">
        <v>0</v>
      </c>
      <c r="H879" s="83">
        <v>341.56543900000003</v>
      </c>
      <c r="I879" s="46" t="s">
        <v>616</v>
      </c>
      <c r="J879" s="82" t="s">
        <v>1058</v>
      </c>
      <c r="K879" s="82">
        <v>25</v>
      </c>
      <c r="L879" s="84" t="s">
        <v>109</v>
      </c>
      <c r="M879" s="82">
        <v>95</v>
      </c>
      <c r="N879" s="83">
        <v>84.338704000000007</v>
      </c>
      <c r="O879" s="46" t="s">
        <v>113</v>
      </c>
      <c r="P879" s="82">
        <v>7.2295999999999996</v>
      </c>
      <c r="Q879" s="82">
        <v>2.9220999999999999</v>
      </c>
      <c r="R879" s="82">
        <v>4.3075000000000001</v>
      </c>
      <c r="S879" s="82">
        <v>1.5411999999999999</v>
      </c>
      <c r="T879" s="82">
        <v>0.65239999999999998</v>
      </c>
      <c r="U879" s="82">
        <v>0.88890000000000002</v>
      </c>
      <c r="V879" s="82">
        <v>4.2799999999999998E-2</v>
      </c>
      <c r="W879" s="82">
        <v>1.34E-2</v>
      </c>
      <c r="X879" s="82">
        <v>0.30259999999999998</v>
      </c>
      <c r="Y879" s="82">
        <v>-0.28839999999999999</v>
      </c>
      <c r="Z879" s="82">
        <v>-0.11650000000000001</v>
      </c>
      <c r="AC879" s="86">
        <v>-0.22109999999999999</v>
      </c>
      <c r="AD879" s="82">
        <v>0.25540000000000002</v>
      </c>
      <c r="AE879" s="82">
        <v>-4.0599999999999997E-2</v>
      </c>
      <c r="AF879" s="82">
        <v>-0.45900000000000002</v>
      </c>
      <c r="AG879" s="82">
        <v>0.94299999999999995</v>
      </c>
      <c r="AH879" s="82">
        <v>7.9699999999999993E-2</v>
      </c>
      <c r="AI879" s="82">
        <v>-8.0999999999999996E-3</v>
      </c>
      <c r="AJ879" s="82">
        <v>3.8699999999999998E-2</v>
      </c>
      <c r="AK879" s="82">
        <v>-0.1832</v>
      </c>
      <c r="BA879" s="82">
        <v>-6.1000000000000004E-3</v>
      </c>
      <c r="BE879" s="82">
        <v>8.8900000000000007E-2</v>
      </c>
      <c r="BF879" s="82">
        <v>0.1762</v>
      </c>
      <c r="BG879" s="82">
        <v>-5.4100000000000002E-2</v>
      </c>
      <c r="BH879" s="82">
        <v>-0.54630000000000001</v>
      </c>
      <c r="BI879" s="82">
        <v>5.1400000000000001E-2</v>
      </c>
      <c r="BJ879" s="82">
        <v>-0.3296</v>
      </c>
      <c r="BK879" s="82">
        <v>0.28079999999999999</v>
      </c>
      <c r="BL879" s="82">
        <v>-0.18840000000000001</v>
      </c>
      <c r="BM879" s="82">
        <v>0.32879999999999998</v>
      </c>
      <c r="BN879" s="82">
        <v>0.19819999999999999</v>
      </c>
      <c r="CD879" s="82">
        <v>-0.35520000000000002</v>
      </c>
      <c r="CF879" s="82">
        <v>-6.7699999999999996E-2</v>
      </c>
      <c r="CG879" s="82">
        <v>0.56230000000000002</v>
      </c>
      <c r="CK879" s="82">
        <v>-0.19220000000000001</v>
      </c>
      <c r="CL879" s="82">
        <v>-8.3299999999999999E-2</v>
      </c>
      <c r="CM879" s="82">
        <v>-0.36070000000000002</v>
      </c>
      <c r="CN879" s="82">
        <v>0.80910000000000004</v>
      </c>
      <c r="CO879" s="82">
        <v>-6.3600000000000004E-2</v>
      </c>
      <c r="CP879" s="82">
        <v>-0.217</v>
      </c>
      <c r="CQ879" s="82">
        <v>7.2999999999999995E-2</v>
      </c>
      <c r="CR879" s="82">
        <v>-0.1047</v>
      </c>
    </row>
    <row r="880" spans="1:111" x14ac:dyDescent="0.2">
      <c r="A880" s="82" t="s">
        <v>817</v>
      </c>
      <c r="B880" s="82">
        <v>878</v>
      </c>
      <c r="C880" s="82" t="s">
        <v>359</v>
      </c>
      <c r="D880" s="82" t="s">
        <v>1087</v>
      </c>
      <c r="E880" s="82">
        <v>9</v>
      </c>
      <c r="F880" s="82" t="s">
        <v>261</v>
      </c>
      <c r="G880" s="82">
        <v>50</v>
      </c>
      <c r="H880" s="83">
        <v>130.05112199999999</v>
      </c>
      <c r="I880" s="46" t="s">
        <v>576</v>
      </c>
      <c r="J880" s="82" t="s">
        <v>1105</v>
      </c>
      <c r="K880" s="82">
        <v>22</v>
      </c>
      <c r="L880" s="84" t="s">
        <v>970</v>
      </c>
      <c r="M880" s="82">
        <v>5</v>
      </c>
      <c r="N880" s="83">
        <v>726.68462899999997</v>
      </c>
      <c r="O880" s="46" t="s">
        <v>679</v>
      </c>
      <c r="P880" s="82">
        <v>7.2256</v>
      </c>
      <c r="Q880" s="82">
        <v>0.1172</v>
      </c>
      <c r="R880" s="82">
        <v>7.1083999999999996</v>
      </c>
      <c r="S880" s="82">
        <v>0.57289999999999996</v>
      </c>
      <c r="T880" s="82">
        <v>0.01</v>
      </c>
      <c r="U880" s="82">
        <v>0.56279999999999997</v>
      </c>
      <c r="V880" s="82">
        <v>-11.625</v>
      </c>
      <c r="W880" s="82">
        <v>2.1583000000000001</v>
      </c>
      <c r="X880" s="82">
        <v>3.3624999999999998</v>
      </c>
      <c r="Y880" s="82">
        <v>55.643999999999998</v>
      </c>
      <c r="Z880" s="82">
        <v>-66.412099999999995</v>
      </c>
      <c r="AA880" s="82">
        <v>-14.3009</v>
      </c>
      <c r="AB880" s="82">
        <v>-4.6097999999999999</v>
      </c>
      <c r="AC880" s="86">
        <v>11.6517</v>
      </c>
      <c r="AD880" s="82">
        <v>11.583600000000001</v>
      </c>
      <c r="AE880" s="82">
        <v>20.718</v>
      </c>
      <c r="AF880" s="82">
        <v>7.8780000000000001</v>
      </c>
      <c r="AG880" s="82">
        <v>-23.321400000000001</v>
      </c>
      <c r="AH880" s="82">
        <v>15.3748</v>
      </c>
      <c r="AI880" s="82">
        <v>3.7612000000000001</v>
      </c>
      <c r="AJ880" s="82">
        <v>16.9621</v>
      </c>
      <c r="AK880" s="82">
        <v>13.0029</v>
      </c>
      <c r="AL880" s="82">
        <v>8.5375999999999994</v>
      </c>
      <c r="AM880" s="82">
        <v>-44.821300000000001</v>
      </c>
      <c r="AN880" s="82">
        <v>-27.5944</v>
      </c>
      <c r="AO880" s="82">
        <v>-18.5533</v>
      </c>
      <c r="AP880" s="82">
        <v>10.660299999999999</v>
      </c>
      <c r="AQ880" s="82">
        <v>-21.466699999999999</v>
      </c>
      <c r="AR880" s="82">
        <v>2.9809000000000001</v>
      </c>
      <c r="AS880" s="82">
        <v>6.9657999999999998</v>
      </c>
      <c r="AT880" s="82">
        <v>10.933999999999999</v>
      </c>
      <c r="AU880" s="82">
        <v>0.77680000000000005</v>
      </c>
      <c r="AV880" s="82">
        <v>8.5427999999999997</v>
      </c>
      <c r="AW880" s="82">
        <v>-15.9435</v>
      </c>
      <c r="AX880" s="82">
        <v>-1.4406000000000001</v>
      </c>
      <c r="AY880" s="82">
        <v>33.461199999999998</v>
      </c>
      <c r="AZ880" s="82">
        <v>-0.97189999999999999</v>
      </c>
      <c r="BA880" s="82">
        <v>52.908700000000003</v>
      </c>
      <c r="BB880" s="82">
        <v>-21.820599999999999</v>
      </c>
      <c r="BC880" s="82">
        <v>57.172899999999998</v>
      </c>
      <c r="BD880" s="82">
        <v>-41.268799999999999</v>
      </c>
      <c r="BE880" s="82">
        <v>-7.0476000000000001</v>
      </c>
      <c r="BF880" s="82">
        <v>-1.9728000000000001</v>
      </c>
      <c r="BG880" s="82">
        <v>-0.2823</v>
      </c>
      <c r="BH880" s="82">
        <v>-39.538200000000003</v>
      </c>
      <c r="BI880" s="82">
        <v>7.4233000000000002</v>
      </c>
      <c r="BJ880" s="82">
        <v>1.1065</v>
      </c>
      <c r="BK880" s="82">
        <v>-5.4641999999999999</v>
      </c>
      <c r="BL880" s="82">
        <v>1.0673999999999999</v>
      </c>
      <c r="BM880" s="82">
        <v>12.841100000000001</v>
      </c>
      <c r="BN880" s="82">
        <v>0.3039</v>
      </c>
      <c r="BO880" s="82">
        <v>-3.7869999999999999</v>
      </c>
      <c r="BP880" s="82">
        <v>-16.249700000000001</v>
      </c>
      <c r="BQ880" s="82">
        <v>-15.4209</v>
      </c>
      <c r="BR880" s="82">
        <v>12.949400000000001</v>
      </c>
      <c r="BS880" s="82">
        <v>-23.328800000000001</v>
      </c>
      <c r="BT880" s="82">
        <v>-9.3125999999999998</v>
      </c>
      <c r="BU880" s="82">
        <v>3.3046000000000002</v>
      </c>
      <c r="BV880" s="82">
        <v>9.6499000000000006</v>
      </c>
      <c r="BW880" s="82">
        <v>-15.205299999999999</v>
      </c>
      <c r="BX880" s="82">
        <v>-3.8216999999999999</v>
      </c>
      <c r="BY880" s="82">
        <v>9.9208999999999996</v>
      </c>
      <c r="BZ880" s="82">
        <v>-3.0939999999999999</v>
      </c>
      <c r="CA880" s="82">
        <v>12.8794</v>
      </c>
      <c r="CB880" s="82">
        <v>26.086200000000002</v>
      </c>
      <c r="CC880" s="82">
        <v>-44.616100000000003</v>
      </c>
      <c r="CD880" s="82">
        <v>56.310099999999998</v>
      </c>
      <c r="CE880" s="82">
        <v>-67.37</v>
      </c>
      <c r="CF880" s="82">
        <v>22.320900000000002</v>
      </c>
      <c r="CG880" s="82">
        <v>-8.9953000000000003</v>
      </c>
      <c r="CH880" s="82">
        <v>27.360399999999998</v>
      </c>
      <c r="CI880" s="82">
        <v>-28.666699999999999</v>
      </c>
      <c r="CJ880" s="82">
        <v>-22.232600000000001</v>
      </c>
      <c r="CK880" s="82">
        <v>31.3796</v>
      </c>
      <c r="CL880" s="82">
        <v>0.78869999999999996</v>
      </c>
      <c r="CM880" s="82">
        <v>0.17460000000000001</v>
      </c>
      <c r="CN880" s="82">
        <v>-1.9125000000000001</v>
      </c>
      <c r="CO880" s="82">
        <v>-9.8287999999999993</v>
      </c>
      <c r="CP880" s="82">
        <v>-6.8651999999999997</v>
      </c>
      <c r="CQ880" s="82">
        <v>28.6219</v>
      </c>
      <c r="CR880" s="82">
        <v>1.1180000000000001</v>
      </c>
      <c r="CS880" s="82">
        <v>41.611800000000002</v>
      </c>
      <c r="CT880" s="82">
        <v>6.2762000000000002</v>
      </c>
      <c r="CU880" s="82">
        <v>-12.482200000000001</v>
      </c>
      <c r="CV880" s="82">
        <v>27.7361</v>
      </c>
      <c r="CW880" s="82">
        <v>1.4121999999999999</v>
      </c>
      <c r="CX880" s="82">
        <v>-8.1771999999999991</v>
      </c>
      <c r="CY880" s="82">
        <v>-9.8534000000000006</v>
      </c>
      <c r="CZ880" s="82">
        <v>-5.0415000000000001</v>
      </c>
      <c r="DA880" s="82">
        <v>-26.020800000000001</v>
      </c>
      <c r="DB880" s="82">
        <v>5.0278</v>
      </c>
      <c r="DC880" s="82">
        <v>-9.5616000000000003</v>
      </c>
      <c r="DD880" s="82">
        <v>11.4857</v>
      </c>
    </row>
    <row r="881" spans="1:111" x14ac:dyDescent="0.2">
      <c r="A881" s="82" t="s">
        <v>817</v>
      </c>
      <c r="B881" s="82">
        <v>879</v>
      </c>
      <c r="C881" s="82" t="s">
        <v>21</v>
      </c>
      <c r="D881" s="82" t="s">
        <v>1055</v>
      </c>
      <c r="E881" s="82">
        <v>22</v>
      </c>
      <c r="F881" s="82" t="s">
        <v>970</v>
      </c>
      <c r="G881" s="82">
        <v>0</v>
      </c>
      <c r="H881" s="83">
        <v>722.41493800000001</v>
      </c>
      <c r="I881" s="46" t="s">
        <v>676</v>
      </c>
      <c r="J881" s="82" t="s">
        <v>1056</v>
      </c>
      <c r="K881" s="82">
        <v>23</v>
      </c>
      <c r="L881" s="84" t="s">
        <v>971</v>
      </c>
      <c r="M881" s="82">
        <v>20</v>
      </c>
      <c r="N881" s="83">
        <v>8.5211389999999998</v>
      </c>
      <c r="O881" s="46" t="s">
        <v>107</v>
      </c>
      <c r="P881" s="82">
        <v>7.2205000000000004</v>
      </c>
      <c r="Q881" s="82">
        <v>3.4184999999999999</v>
      </c>
      <c r="R881" s="82">
        <v>3.802</v>
      </c>
      <c r="S881" s="82">
        <v>1.0366</v>
      </c>
      <c r="T881" s="82">
        <v>0.76370000000000005</v>
      </c>
      <c r="U881" s="82">
        <v>0.27300000000000002</v>
      </c>
      <c r="V881" s="82">
        <v>-0.1231</v>
      </c>
      <c r="W881" s="82">
        <v>0.30509999999999998</v>
      </c>
      <c r="X881" s="82">
        <v>-0.33989999999999998</v>
      </c>
      <c r="Y881" s="82">
        <v>-1.6299999999999999E-2</v>
      </c>
      <c r="Z881" s="82">
        <v>0.151</v>
      </c>
      <c r="AC881" s="86">
        <v>0.14929999999999999</v>
      </c>
      <c r="AD881" s="82">
        <v>-0.2631</v>
      </c>
      <c r="AE881" s="82">
        <v>-0.123</v>
      </c>
      <c r="AF881" s="82">
        <v>0.14699999999999999</v>
      </c>
      <c r="AG881" s="82">
        <v>-0.46489999999999998</v>
      </c>
      <c r="AH881" s="82">
        <v>-0.2341</v>
      </c>
      <c r="AI881" s="82">
        <v>0.17760000000000001</v>
      </c>
      <c r="AJ881" s="82">
        <v>0.21429999999999999</v>
      </c>
      <c r="AK881" s="82">
        <v>0.26219999999999999</v>
      </c>
      <c r="BA881" s="82">
        <v>-0.19789999999999999</v>
      </c>
      <c r="BE881" s="82">
        <v>8.2500000000000004E-2</v>
      </c>
      <c r="BF881" s="82">
        <v>-0.22</v>
      </c>
      <c r="BG881" s="82">
        <v>0.2253</v>
      </c>
      <c r="BH881" s="82">
        <v>-0.47349999999999998</v>
      </c>
      <c r="BI881" s="82">
        <v>0.29430000000000001</v>
      </c>
      <c r="BJ881" s="82">
        <v>0.51070000000000004</v>
      </c>
      <c r="BK881" s="82">
        <v>-0.30609999999999998</v>
      </c>
      <c r="BL881" s="82">
        <v>-1.5100000000000001E-2</v>
      </c>
      <c r="BM881" s="82">
        <v>-0.2122</v>
      </c>
      <c r="BN881" s="82">
        <v>0.31209999999999999</v>
      </c>
      <c r="CD881" s="82">
        <v>0.3231</v>
      </c>
      <c r="CF881" s="82">
        <v>-0.24809999999999999</v>
      </c>
      <c r="CG881" s="82">
        <v>0.24560000000000001</v>
      </c>
      <c r="CK881" s="82">
        <v>6.8900000000000003E-2</v>
      </c>
      <c r="CL881" s="82">
        <v>-0.32540000000000002</v>
      </c>
      <c r="CM881" s="82">
        <v>3.3700000000000001E-2</v>
      </c>
      <c r="CN881" s="82">
        <v>0.15509999999999999</v>
      </c>
      <c r="CO881" s="82">
        <v>5.2999999999999999E-2</v>
      </c>
      <c r="CP881" s="82">
        <v>3.8999999999999998E-3</v>
      </c>
      <c r="CQ881" s="82">
        <v>-2.3E-3</v>
      </c>
      <c r="CR881" s="82">
        <v>-0.30740000000000001</v>
      </c>
    </row>
    <row r="882" spans="1:111" x14ac:dyDescent="0.2">
      <c r="A882" s="82" t="s">
        <v>817</v>
      </c>
      <c r="B882" s="82">
        <v>880</v>
      </c>
      <c r="C882" s="82" t="s">
        <v>1</v>
      </c>
      <c r="D882" s="82" t="s">
        <v>1015</v>
      </c>
      <c r="E882" s="82">
        <v>5</v>
      </c>
      <c r="F882" s="82" t="s">
        <v>92</v>
      </c>
      <c r="G882" s="82">
        <v>15</v>
      </c>
      <c r="H882" s="83">
        <v>17.390854000000001</v>
      </c>
      <c r="I882" s="46" t="s">
        <v>528</v>
      </c>
      <c r="J882" s="82" t="s">
        <v>1016</v>
      </c>
      <c r="K882" s="82">
        <v>6</v>
      </c>
      <c r="L882" s="84" t="s">
        <v>97</v>
      </c>
      <c r="M882" s="82">
        <v>70</v>
      </c>
      <c r="N882" s="83">
        <v>37.537503000000001</v>
      </c>
      <c r="O882" s="46" t="s">
        <v>538</v>
      </c>
      <c r="P882" s="82">
        <v>7.2148000000000003</v>
      </c>
      <c r="Q882" s="82">
        <v>4.2643000000000004</v>
      </c>
      <c r="R882" s="82">
        <v>2.9506000000000001</v>
      </c>
      <c r="S882" s="82">
        <v>1.3545</v>
      </c>
      <c r="T882" s="82">
        <v>0.90620000000000001</v>
      </c>
      <c r="U882" s="82">
        <v>0.44819999999999999</v>
      </c>
      <c r="V882" s="82">
        <v>-6.25E-2</v>
      </c>
      <c r="W882" s="82">
        <v>-0.1173</v>
      </c>
      <c r="X882" s="82">
        <v>0.24660000000000001</v>
      </c>
      <c r="Y882" s="82">
        <v>-0.1333</v>
      </c>
      <c r="Z882" s="82">
        <v>-2.5000000000000001E-3</v>
      </c>
      <c r="AC882" s="86">
        <v>8.8400000000000006E-2</v>
      </c>
      <c r="AD882" s="82">
        <v>-0.12920000000000001</v>
      </c>
      <c r="AE882" s="82">
        <v>-2.7400000000000001E-2</v>
      </c>
      <c r="AF882" s="82">
        <v>-0.1366</v>
      </c>
      <c r="AG882" s="82">
        <v>-4.5400000000000003E-2</v>
      </c>
      <c r="AH882" s="82">
        <v>0.2238</v>
      </c>
      <c r="AI882" s="82">
        <v>-4.8000000000000001E-2</v>
      </c>
      <c r="AJ882" s="82">
        <v>9.74E-2</v>
      </c>
      <c r="AK882" s="82">
        <v>0.1128</v>
      </c>
      <c r="BA882" s="82">
        <v>1.35E-2</v>
      </c>
      <c r="BE882" s="82">
        <v>-0.36070000000000002</v>
      </c>
      <c r="BF882" s="82">
        <v>5.8999999999999997E-2</v>
      </c>
      <c r="BG882" s="82">
        <v>-6.2100000000000002E-2</v>
      </c>
      <c r="BH882" s="82">
        <v>-1.1599999999999999E-2</v>
      </c>
      <c r="BI882" s="82">
        <v>-3.2599999999999997E-2</v>
      </c>
      <c r="BJ882" s="82">
        <v>-3.7000000000000002E-3</v>
      </c>
      <c r="BK882" s="82">
        <v>5.2999999999999999E-2</v>
      </c>
      <c r="BL882" s="82">
        <v>4.3299999999999998E-2</v>
      </c>
      <c r="BM882" s="82">
        <v>0.13930000000000001</v>
      </c>
      <c r="BN882" s="82">
        <v>0.16250000000000001</v>
      </c>
      <c r="CC882" s="87"/>
      <c r="CD882" s="82">
        <v>-9.9900000000000003E-2</v>
      </c>
      <c r="CE882" s="87"/>
      <c r="CF882" s="82">
        <v>0.1023</v>
      </c>
      <c r="CG882" s="82">
        <v>0.1183</v>
      </c>
      <c r="CH882" s="87"/>
      <c r="CI882" s="87"/>
      <c r="CJ882" s="87"/>
      <c r="CK882" s="82">
        <v>-0.23419999999999999</v>
      </c>
      <c r="CL882" s="82">
        <v>0.17430000000000001</v>
      </c>
      <c r="CM882" s="82">
        <v>0.2051</v>
      </c>
      <c r="CN882" s="82">
        <v>-0.1681</v>
      </c>
      <c r="CO882" s="82">
        <v>0.16639999999999999</v>
      </c>
      <c r="CP882" s="82">
        <v>1.1999999999999999E-3</v>
      </c>
      <c r="CQ882" s="82">
        <v>-2.4500000000000001E-2</v>
      </c>
      <c r="CR882" s="82">
        <v>-0.24079999999999999</v>
      </c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</row>
    <row r="883" spans="1:111" x14ac:dyDescent="0.2">
      <c r="A883" s="82" t="s">
        <v>817</v>
      </c>
      <c r="B883" s="82">
        <v>881</v>
      </c>
      <c r="C883" s="82" t="s">
        <v>21</v>
      </c>
      <c r="D883" s="82" t="s">
        <v>1036</v>
      </c>
      <c r="E883" s="82">
        <v>2</v>
      </c>
      <c r="F883" s="82" t="s">
        <v>235</v>
      </c>
      <c r="G883" s="82">
        <v>35</v>
      </c>
      <c r="H883" s="83">
        <v>7.2235880000000003</v>
      </c>
      <c r="I883" s="46" t="s">
        <v>580</v>
      </c>
      <c r="J883" s="82" t="s">
        <v>1051</v>
      </c>
      <c r="K883" s="82">
        <v>17</v>
      </c>
      <c r="L883" s="84" t="s">
        <v>125</v>
      </c>
      <c r="M883" s="82">
        <v>20</v>
      </c>
      <c r="N883" s="83">
        <v>12.419954000000001</v>
      </c>
      <c r="O883" s="46" t="s">
        <v>160</v>
      </c>
      <c r="P883" s="82">
        <v>7.2146999999999997</v>
      </c>
      <c r="Q883" s="82">
        <v>5.056</v>
      </c>
      <c r="R883" s="82">
        <v>2.1587000000000001</v>
      </c>
      <c r="S883" s="82">
        <v>1.3865000000000001</v>
      </c>
      <c r="T883" s="82">
        <v>1.0628</v>
      </c>
      <c r="U883" s="82">
        <v>0.32369999999999999</v>
      </c>
      <c r="V883" s="82">
        <v>-2.0000000000000001E-4</v>
      </c>
      <c r="W883" s="82">
        <v>0.26490000000000002</v>
      </c>
      <c r="X883" s="82">
        <v>0.38529999999999998</v>
      </c>
      <c r="Y883" s="82">
        <v>0.17849999999999999</v>
      </c>
      <c r="Z883" s="82">
        <v>-3.3399999999999999E-2</v>
      </c>
      <c r="AC883" s="86">
        <v>-6.5199999999999994E-2</v>
      </c>
      <c r="AD883" s="82">
        <v>0.21890000000000001</v>
      </c>
      <c r="AE883" s="82">
        <v>-0.25409999999999999</v>
      </c>
      <c r="AF883" s="82">
        <v>0.43630000000000002</v>
      </c>
      <c r="AG883" s="82">
        <v>-0.25740000000000002</v>
      </c>
      <c r="AH883" s="82">
        <v>-0.12089999999999999</v>
      </c>
      <c r="AI883" s="82">
        <v>-1.32E-2</v>
      </c>
      <c r="AJ883" s="82">
        <v>-3.61E-2</v>
      </c>
      <c r="AK883" s="82">
        <v>-5.3400000000000003E-2</v>
      </c>
      <c r="BA883" s="82">
        <v>-0.25290000000000001</v>
      </c>
      <c r="BE883" s="82">
        <v>-0.59309999999999996</v>
      </c>
      <c r="BF883" s="82">
        <v>-0.11070000000000001</v>
      </c>
      <c r="BG883" s="82">
        <v>0.5968</v>
      </c>
      <c r="BH883" s="82">
        <v>-6.3799999999999996E-2</v>
      </c>
      <c r="BI883" s="82">
        <v>-5.11E-2</v>
      </c>
      <c r="BJ883" s="82">
        <v>0.60119999999999996</v>
      </c>
      <c r="BK883" s="82">
        <v>1.6199999999999999E-2</v>
      </c>
      <c r="BL883" s="82">
        <v>-0.20349999999999999</v>
      </c>
      <c r="BM883" s="82">
        <v>-2.92E-2</v>
      </c>
      <c r="BN883" s="82">
        <v>9.0200000000000002E-2</v>
      </c>
      <c r="CD883" s="82">
        <v>-0.27239999999999998</v>
      </c>
      <c r="CF883" s="82">
        <v>0.26819999999999999</v>
      </c>
      <c r="CG883" s="82">
        <v>0.2382</v>
      </c>
      <c r="CK883" s="82">
        <v>-0.17749999999999999</v>
      </c>
      <c r="CL883" s="82">
        <v>3.2000000000000001E-2</v>
      </c>
      <c r="CM883" s="82">
        <v>-0.1792</v>
      </c>
      <c r="CN883" s="82">
        <v>0.39079999999999998</v>
      </c>
      <c r="CO883" s="82">
        <v>-0.1094</v>
      </c>
      <c r="CP883" s="82">
        <v>-9.3100000000000002E-2</v>
      </c>
      <c r="CQ883" s="82">
        <v>-0.19889999999999999</v>
      </c>
      <c r="CR883" s="82">
        <v>0.1013</v>
      </c>
    </row>
    <row r="884" spans="1:111" x14ac:dyDescent="0.2">
      <c r="A884" s="82" t="s">
        <v>817</v>
      </c>
      <c r="B884" s="82">
        <v>882</v>
      </c>
      <c r="C884" s="82" t="s">
        <v>21</v>
      </c>
      <c r="D884" s="82" t="s">
        <v>1036</v>
      </c>
      <c r="E884" s="82">
        <v>2</v>
      </c>
      <c r="F884" s="82" t="s">
        <v>235</v>
      </c>
      <c r="G884" s="82">
        <v>80</v>
      </c>
      <c r="H884" s="83">
        <v>484.30195099999997</v>
      </c>
      <c r="I884" s="46" t="s">
        <v>784</v>
      </c>
      <c r="J884" s="82" t="s">
        <v>1040</v>
      </c>
      <c r="K884" s="82">
        <v>6</v>
      </c>
      <c r="L884" s="84" t="s">
        <v>97</v>
      </c>
      <c r="M884" s="82">
        <v>115</v>
      </c>
      <c r="N884" s="83">
        <v>532.96330399999999</v>
      </c>
      <c r="O884" s="46" t="s">
        <v>258</v>
      </c>
      <c r="P884" s="82">
        <v>7.2084000000000001</v>
      </c>
      <c r="Q884" s="82">
        <v>2.9115000000000002</v>
      </c>
      <c r="R884" s="82">
        <v>4.2968999999999999</v>
      </c>
      <c r="S884" s="82">
        <v>1.5941000000000001</v>
      </c>
      <c r="T884" s="82">
        <v>0.62129999999999996</v>
      </c>
      <c r="U884" s="82">
        <v>0.97289999999999999</v>
      </c>
      <c r="V884" s="82">
        <v>-0.33539999999999998</v>
      </c>
      <c r="W884" s="82">
        <v>0.2104</v>
      </c>
      <c r="X884" s="82">
        <v>0.32329999999999998</v>
      </c>
      <c r="Y884" s="82">
        <v>0.2833</v>
      </c>
      <c r="Z884" s="82">
        <v>0.2374</v>
      </c>
      <c r="AC884" s="86">
        <v>1.9300000000000001E-2</v>
      </c>
      <c r="AD884" s="82">
        <v>-0.10630000000000001</v>
      </c>
      <c r="AE884" s="82">
        <v>-0.27089999999999997</v>
      </c>
      <c r="AF884" s="82">
        <v>-8.8400000000000006E-2</v>
      </c>
      <c r="AG884" s="82">
        <v>-0.46350000000000002</v>
      </c>
      <c r="AH884" s="82">
        <v>0.32840000000000003</v>
      </c>
      <c r="AI884" s="82">
        <v>0.19209999999999999</v>
      </c>
      <c r="AJ884" s="82">
        <v>6.3899999999999998E-2</v>
      </c>
      <c r="AK884" s="82">
        <v>-0.19539999999999999</v>
      </c>
      <c r="BA884" s="82">
        <v>-7.4399999999999994E-2</v>
      </c>
      <c r="BE884" s="82">
        <v>-0.20069999999999999</v>
      </c>
      <c r="BF884" s="82">
        <v>-0.11210000000000001</v>
      </c>
      <c r="BG884" s="82">
        <v>0.19769999999999999</v>
      </c>
      <c r="BH884" s="82">
        <v>-0.16420000000000001</v>
      </c>
      <c r="BI884" s="82">
        <v>0.4022</v>
      </c>
      <c r="BJ884" s="82">
        <v>0.1115</v>
      </c>
      <c r="BK884" s="82">
        <v>-0.22120000000000001</v>
      </c>
      <c r="BL884" s="82">
        <v>-0.17760000000000001</v>
      </c>
      <c r="BM884" s="82">
        <v>-3.6999999999999998E-2</v>
      </c>
      <c r="BN884" s="82">
        <v>0.27579999999999999</v>
      </c>
      <c r="CD884" s="82">
        <v>-0.20430000000000001</v>
      </c>
      <c r="CF884" s="82">
        <v>0.3291</v>
      </c>
      <c r="CG884" s="82">
        <v>0.39489999999999997</v>
      </c>
      <c r="CK884" s="82">
        <v>-0.28389999999999999</v>
      </c>
      <c r="CL884" s="82">
        <v>0.39789999999999998</v>
      </c>
      <c r="CM884" s="82">
        <v>-3.0499999999999999E-2</v>
      </c>
      <c r="CN884" s="82">
        <v>0.6804</v>
      </c>
      <c r="CO884" s="82">
        <v>-0.628</v>
      </c>
      <c r="CP884" s="82">
        <v>-0.29570000000000002</v>
      </c>
      <c r="CQ884" s="82">
        <v>-0.46239999999999998</v>
      </c>
      <c r="CR884" s="82">
        <v>0.1024</v>
      </c>
    </row>
    <row r="885" spans="1:111" x14ac:dyDescent="0.2">
      <c r="A885" s="82" t="s">
        <v>817</v>
      </c>
      <c r="B885" s="82">
        <v>883</v>
      </c>
      <c r="C885" s="82" t="s">
        <v>1</v>
      </c>
      <c r="D885" s="82" t="s">
        <v>1011</v>
      </c>
      <c r="E885" s="82">
        <v>1</v>
      </c>
      <c r="F885" s="82" t="s">
        <v>114</v>
      </c>
      <c r="G885" s="82">
        <v>70</v>
      </c>
      <c r="H885" s="83">
        <v>485.34241300000002</v>
      </c>
      <c r="I885" s="46" t="s">
        <v>681</v>
      </c>
      <c r="J885" s="82" t="s">
        <v>1012</v>
      </c>
      <c r="K885" s="82">
        <v>2</v>
      </c>
      <c r="L885" s="84" t="s">
        <v>235</v>
      </c>
      <c r="M885" s="82">
        <v>0</v>
      </c>
      <c r="N885" s="83">
        <v>0.57136200000000004</v>
      </c>
      <c r="O885" s="46" t="s">
        <v>546</v>
      </c>
      <c r="P885" s="82">
        <v>7.1920999999999999</v>
      </c>
      <c r="Q885" s="82">
        <v>4.4608999999999996</v>
      </c>
      <c r="R885" s="82">
        <v>2.7311999999999999</v>
      </c>
      <c r="S885" s="82">
        <v>1.1341000000000001</v>
      </c>
      <c r="T885" s="82">
        <v>0.83530000000000004</v>
      </c>
      <c r="U885" s="82">
        <v>0.29880000000000001</v>
      </c>
      <c r="V885" s="82">
        <v>0.1908</v>
      </c>
      <c r="W885" s="82">
        <v>-8.3099999999999993E-2</v>
      </c>
      <c r="X885" s="82">
        <v>0.23269999999999999</v>
      </c>
      <c r="Y885" s="82">
        <v>0.25480000000000003</v>
      </c>
      <c r="Z885" s="82">
        <v>-5.8900000000000001E-2</v>
      </c>
      <c r="AC885" s="86">
        <v>-0.11749999999999999</v>
      </c>
      <c r="AD885" s="82">
        <v>0.1008</v>
      </c>
      <c r="AE885" s="82">
        <v>-4.9799999999999997E-2</v>
      </c>
      <c r="AF885" s="82">
        <v>0.1295</v>
      </c>
      <c r="AG885" s="82">
        <v>6.13E-2</v>
      </c>
      <c r="AH885" s="82">
        <v>-2.8199999999999999E-2</v>
      </c>
      <c r="AI885" s="82">
        <v>-5.1200000000000002E-2</v>
      </c>
      <c r="AJ885" s="82">
        <v>-5.4899999999999997E-2</v>
      </c>
      <c r="AK885" s="82">
        <v>-0.18590000000000001</v>
      </c>
      <c r="BA885" s="82">
        <v>-3.7100000000000001E-2</v>
      </c>
      <c r="BE885" s="82">
        <v>4.5400000000000003E-2</v>
      </c>
      <c r="BF885" s="82">
        <v>-0.33810000000000001</v>
      </c>
      <c r="BG885" s="82">
        <v>6.1600000000000002E-2</v>
      </c>
      <c r="BH885" s="82">
        <v>0.15909999999999999</v>
      </c>
      <c r="BI885" s="82">
        <v>0.44679999999999997</v>
      </c>
      <c r="BJ885" s="82">
        <v>-0.30320000000000003</v>
      </c>
      <c r="BK885" s="82">
        <v>3.3300000000000003E-2</v>
      </c>
      <c r="BL885" s="82">
        <v>-7.8899999999999998E-2</v>
      </c>
      <c r="BM885" s="82">
        <v>3.7699999999999997E-2</v>
      </c>
      <c r="BN885" s="82">
        <v>-2.6499999999999999E-2</v>
      </c>
      <c r="CC885" s="87"/>
      <c r="CD885" s="82">
        <v>-0.1142</v>
      </c>
      <c r="CE885" s="87"/>
      <c r="CF885" s="82">
        <v>0.18440000000000001</v>
      </c>
      <c r="CG885" s="82">
        <v>-2.29E-2</v>
      </c>
      <c r="CH885" s="87"/>
      <c r="CI885" s="87"/>
      <c r="CJ885" s="87"/>
      <c r="CK885" s="82">
        <v>-2.3199999999999998E-2</v>
      </c>
      <c r="CL885" s="82">
        <v>-1.6299999999999999E-2</v>
      </c>
      <c r="CM885" s="82">
        <v>0.28100000000000003</v>
      </c>
      <c r="CN885" s="82">
        <v>-7.8200000000000006E-2</v>
      </c>
      <c r="CO885" s="82">
        <v>3.9899999999999998E-2</v>
      </c>
      <c r="CP885" s="82">
        <v>2.8799999999999999E-2</v>
      </c>
      <c r="CQ885" s="82">
        <v>-4.1700000000000001E-2</v>
      </c>
      <c r="CR885" s="82">
        <v>-0.23760000000000001</v>
      </c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</row>
    <row r="886" spans="1:111" x14ac:dyDescent="0.2">
      <c r="A886" s="82" t="s">
        <v>817</v>
      </c>
      <c r="B886" s="82">
        <v>884</v>
      </c>
      <c r="C886" s="82" t="s">
        <v>2</v>
      </c>
      <c r="D886" s="82" t="s">
        <v>1071</v>
      </c>
      <c r="E886" s="82">
        <v>13</v>
      </c>
      <c r="F886" s="82" t="s">
        <v>123</v>
      </c>
      <c r="G886" s="82">
        <v>0</v>
      </c>
      <c r="H886" s="83">
        <v>20.579747999999999</v>
      </c>
      <c r="I886" s="46" t="s">
        <v>124</v>
      </c>
      <c r="J886" s="82" t="s">
        <v>1081</v>
      </c>
      <c r="K886" s="82">
        <v>24</v>
      </c>
      <c r="L886" s="84" t="s">
        <v>978</v>
      </c>
      <c r="M886" s="82">
        <v>10</v>
      </c>
      <c r="N886" s="83">
        <v>722.20314299999995</v>
      </c>
      <c r="O886" s="46" t="s">
        <v>352</v>
      </c>
      <c r="P886" s="82">
        <v>7.1760000000000002</v>
      </c>
      <c r="Q886" s="82">
        <v>3.3348</v>
      </c>
      <c r="R886" s="82">
        <v>3.8412000000000002</v>
      </c>
      <c r="S886" s="82">
        <v>0.70809999999999995</v>
      </c>
      <c r="T886" s="82">
        <v>0.41020000000000001</v>
      </c>
      <c r="U886" s="82">
        <v>0.2979</v>
      </c>
      <c r="V886" s="82">
        <v>2.5899999999999999E-2</v>
      </c>
      <c r="W886" s="82">
        <v>0.1363</v>
      </c>
      <c r="X886" s="82">
        <v>9.4500000000000001E-2</v>
      </c>
      <c r="Y886" s="82">
        <v>-2.76E-2</v>
      </c>
      <c r="Z886" s="82">
        <v>-0.1318</v>
      </c>
      <c r="AA886" s="82">
        <v>-0.1193</v>
      </c>
      <c r="AC886" s="86">
        <v>7.2300000000000003E-2</v>
      </c>
      <c r="AD886" s="82">
        <v>-1.4500000000000001E-2</v>
      </c>
      <c r="AE886" s="82">
        <v>4.6899999999999997E-2</v>
      </c>
      <c r="AF886" s="82">
        <v>-3.3399999999999999E-2</v>
      </c>
      <c r="AG886" s="82">
        <v>0.15390000000000001</v>
      </c>
      <c r="AH886" s="82">
        <v>4.4900000000000002E-2</v>
      </c>
      <c r="AI886" s="82">
        <v>-7.2599999999999998E-2</v>
      </c>
      <c r="AJ886" s="82">
        <v>-2.9000000000000001E-2</v>
      </c>
      <c r="AK886" s="82">
        <v>0.14230000000000001</v>
      </c>
      <c r="AL886" s="82">
        <v>0.1555</v>
      </c>
      <c r="AM886" s="82">
        <v>-6.2600000000000003E-2</v>
      </c>
      <c r="AN886" s="82">
        <v>-0.1353</v>
      </c>
      <c r="AO886" s="82">
        <v>-7.8600000000000003E-2</v>
      </c>
      <c r="AP886" s="82">
        <v>4.8000000000000001E-2</v>
      </c>
      <c r="AQ886" s="82">
        <v>3.3000000000000002E-2</v>
      </c>
      <c r="AR886" s="82">
        <v>7.7999999999999996E-3</v>
      </c>
      <c r="BA886" s="82">
        <v>-8.2199999999999995E-2</v>
      </c>
      <c r="BB886" s="82">
        <v>-6.9800000000000001E-2</v>
      </c>
      <c r="BC886" s="82">
        <v>0.16139999999999999</v>
      </c>
      <c r="BE886" s="82">
        <v>-5.1400000000000001E-2</v>
      </c>
      <c r="BF886" s="82">
        <v>-5.1700000000000003E-2</v>
      </c>
      <c r="BG886" s="82">
        <v>-8.4099999999999994E-2</v>
      </c>
      <c r="BH886" s="82">
        <v>-7.9699999999999993E-2</v>
      </c>
      <c r="BI886" s="82">
        <v>0.10780000000000001</v>
      </c>
      <c r="BJ886" s="82">
        <v>5.33E-2</v>
      </c>
      <c r="BK886" s="82">
        <v>-3.3099999999999997E-2</v>
      </c>
      <c r="BL886" s="82">
        <v>-0.14399999999999999</v>
      </c>
      <c r="BM886" s="82">
        <v>-4.0399999999999998E-2</v>
      </c>
      <c r="BN886" s="82">
        <v>2.2700000000000001E-2</v>
      </c>
      <c r="BO886" s="82">
        <v>0.1002</v>
      </c>
      <c r="BP886" s="82">
        <v>-4.82E-2</v>
      </c>
      <c r="BQ886" s="82">
        <v>1.0200000000000001E-2</v>
      </c>
      <c r="BR886" s="82">
        <v>7.85E-2</v>
      </c>
      <c r="BS886" s="82">
        <v>-7.3499999999999996E-2</v>
      </c>
      <c r="BT886" s="82">
        <v>0.22389999999999999</v>
      </c>
      <c r="CD886" s="82">
        <v>-6.0699999999999997E-2</v>
      </c>
      <c r="CE886" s="82">
        <v>-9.9699999999999997E-2</v>
      </c>
      <c r="CF886" s="82">
        <v>-4.9700000000000001E-2</v>
      </c>
      <c r="CG886" s="82">
        <v>-5.6500000000000002E-2</v>
      </c>
      <c r="CH886" s="82">
        <v>-3.7900000000000003E-2</v>
      </c>
      <c r="CI886" s="82">
        <v>1.1000000000000001E-3</v>
      </c>
      <c r="CK886" s="82">
        <v>-2.7699999999999999E-2</v>
      </c>
      <c r="CL886" s="82">
        <v>-9.9900000000000003E-2</v>
      </c>
      <c r="CM886" s="82">
        <v>-0.1288</v>
      </c>
      <c r="CN886" s="82">
        <v>-8.3099999999999993E-2</v>
      </c>
      <c r="CO886" s="82">
        <v>8.8999999999999996E-2</v>
      </c>
      <c r="CP886" s="82">
        <v>0.13389999999999999</v>
      </c>
      <c r="CQ886" s="82">
        <v>0.1139</v>
      </c>
      <c r="CR886" s="82">
        <v>4.58E-2</v>
      </c>
      <c r="CS886" s="82">
        <v>0.1331</v>
      </c>
      <c r="CT886" s="82">
        <v>-2.58E-2</v>
      </c>
      <c r="CU886" s="82">
        <v>8.8499999999999995E-2</v>
      </c>
      <c r="CV886" s="82">
        <v>0.1133</v>
      </c>
      <c r="CW886" s="82">
        <v>-4.9000000000000002E-2</v>
      </c>
    </row>
    <row r="887" spans="1:111" x14ac:dyDescent="0.2">
      <c r="A887" s="82" t="s">
        <v>817</v>
      </c>
      <c r="B887" s="82">
        <v>885</v>
      </c>
      <c r="C887" s="82" t="s">
        <v>21</v>
      </c>
      <c r="D887" s="82" t="s">
        <v>1042</v>
      </c>
      <c r="E887" s="82">
        <v>8</v>
      </c>
      <c r="F887" s="82" t="s">
        <v>191</v>
      </c>
      <c r="G887" s="82">
        <v>0</v>
      </c>
      <c r="H887" s="83">
        <v>28.363769999999999</v>
      </c>
      <c r="I887" s="46" t="s">
        <v>787</v>
      </c>
      <c r="J887" s="82" t="s">
        <v>1046</v>
      </c>
      <c r="K887" s="82">
        <v>12</v>
      </c>
      <c r="L887" s="84" t="s">
        <v>103</v>
      </c>
      <c r="M887" s="82">
        <v>5</v>
      </c>
      <c r="N887" s="83">
        <v>10.947725</v>
      </c>
      <c r="O887" s="46" t="s">
        <v>584</v>
      </c>
      <c r="P887" s="82">
        <v>7.1757</v>
      </c>
      <c r="Q887" s="82">
        <v>1.2915000000000001</v>
      </c>
      <c r="R887" s="82">
        <v>5.8841999999999999</v>
      </c>
      <c r="S887" s="82">
        <v>2.0895999999999999</v>
      </c>
      <c r="T887" s="82">
        <v>0.31359999999999999</v>
      </c>
      <c r="U887" s="82">
        <v>1.776</v>
      </c>
      <c r="V887" s="82">
        <v>0.10589999999999999</v>
      </c>
      <c r="W887" s="82">
        <v>-0.16950000000000001</v>
      </c>
      <c r="X887" s="82">
        <v>0.21</v>
      </c>
      <c r="Y887" s="82">
        <v>0.45529999999999998</v>
      </c>
      <c r="Z887" s="82">
        <v>-0.10100000000000001</v>
      </c>
      <c r="AC887" s="86">
        <v>-0.15920000000000001</v>
      </c>
      <c r="AD887" s="82">
        <v>-0.2031</v>
      </c>
      <c r="AE887" s="82">
        <v>8.3699999999999997E-2</v>
      </c>
      <c r="AF887" s="82">
        <v>0.48309999999999997</v>
      </c>
      <c r="AG887" s="82">
        <v>-0.3967</v>
      </c>
      <c r="AH887" s="82">
        <v>3.3000000000000002E-2</v>
      </c>
      <c r="AI887" s="82">
        <v>-6.2E-2</v>
      </c>
      <c r="AJ887" s="82">
        <v>-0.12039999999999999</v>
      </c>
      <c r="AK887" s="82">
        <v>-1.26E-2</v>
      </c>
      <c r="BA887" s="82">
        <v>0.1159</v>
      </c>
      <c r="BD887" s="87"/>
      <c r="BE887" s="82">
        <v>9.69E-2</v>
      </c>
      <c r="BF887" s="82">
        <v>8.6800000000000002E-2</v>
      </c>
      <c r="BG887" s="82">
        <v>0.2878</v>
      </c>
      <c r="BH887" s="82">
        <v>5.9700000000000003E-2</v>
      </c>
      <c r="BI887" s="82">
        <v>-0.58730000000000004</v>
      </c>
      <c r="BJ887" s="82">
        <v>-0.18940000000000001</v>
      </c>
      <c r="BK887" s="82">
        <v>8.3000000000000004E-2</v>
      </c>
      <c r="BL887" s="82">
        <v>0.1237</v>
      </c>
      <c r="BM887" s="82">
        <v>8.5500000000000007E-2</v>
      </c>
      <c r="BN887" s="82">
        <v>-0.16250000000000001</v>
      </c>
      <c r="BW887" s="87"/>
      <c r="BX887" s="87"/>
      <c r="BY887" s="87"/>
      <c r="BZ887" s="87"/>
      <c r="CA887" s="87"/>
      <c r="CB887" s="87"/>
      <c r="CC887" s="87"/>
      <c r="CD887" s="82">
        <v>-0.1245</v>
      </c>
      <c r="CE887" s="87"/>
      <c r="CF887" s="82">
        <v>-0.13</v>
      </c>
      <c r="CG887" s="82">
        <v>3.7400000000000003E-2</v>
      </c>
      <c r="CH887" s="87"/>
      <c r="CI887" s="87"/>
      <c r="CJ887" s="87"/>
      <c r="CK887" s="82">
        <v>-0.40699999999999997</v>
      </c>
      <c r="CL887" s="82">
        <v>1.4625999999999999</v>
      </c>
      <c r="CM887" s="82">
        <v>0.3357</v>
      </c>
      <c r="CN887" s="82">
        <v>-0.24540000000000001</v>
      </c>
      <c r="CO887" s="82">
        <v>-0.192</v>
      </c>
      <c r="CP887" s="82">
        <v>-0.30719999999999997</v>
      </c>
      <c r="CQ887" s="82">
        <v>-0.27910000000000001</v>
      </c>
      <c r="CR887" s="82">
        <v>-0.15060000000000001</v>
      </c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</row>
    <row r="888" spans="1:111" x14ac:dyDescent="0.2">
      <c r="A888" s="82" t="s">
        <v>817</v>
      </c>
      <c r="B888" s="82">
        <v>886</v>
      </c>
      <c r="C888" s="82" t="s">
        <v>1</v>
      </c>
      <c r="D888" s="82" t="s">
        <v>1011</v>
      </c>
      <c r="E888" s="82">
        <v>1</v>
      </c>
      <c r="F888" s="82" t="s">
        <v>114</v>
      </c>
      <c r="G888" s="82">
        <v>105</v>
      </c>
      <c r="H888" s="83">
        <v>546.23913700000003</v>
      </c>
      <c r="I888" s="46" t="s">
        <v>672</v>
      </c>
      <c r="J888" s="82" t="s">
        <v>1032</v>
      </c>
      <c r="K888" s="82">
        <v>22</v>
      </c>
      <c r="L888" s="84" t="s">
        <v>970</v>
      </c>
      <c r="M888" s="82">
        <v>15</v>
      </c>
      <c r="N888" s="83">
        <v>730.43321500000002</v>
      </c>
      <c r="O888" s="46" t="s">
        <v>680</v>
      </c>
      <c r="P888" s="82">
        <v>7.1715</v>
      </c>
      <c r="Q888" s="82">
        <v>3.8961000000000001</v>
      </c>
      <c r="R888" s="82">
        <v>3.2753999999999999</v>
      </c>
      <c r="S888" s="82">
        <v>1.4068000000000001</v>
      </c>
      <c r="T888" s="82">
        <v>0.74929999999999997</v>
      </c>
      <c r="U888" s="82">
        <v>0.65739999999999998</v>
      </c>
      <c r="V888" s="82">
        <v>4.4999999999999997E-3</v>
      </c>
      <c r="W888" s="82">
        <v>-5.6500000000000002E-2</v>
      </c>
      <c r="X888" s="82">
        <v>0.2215</v>
      </c>
      <c r="Y888" s="82">
        <v>0.16370000000000001</v>
      </c>
      <c r="Z888" s="82">
        <v>-7.4000000000000003E-3</v>
      </c>
      <c r="AC888" s="86">
        <v>-0.12280000000000001</v>
      </c>
      <c r="AD888" s="82">
        <v>-3.8600000000000002E-2</v>
      </c>
      <c r="AE888" s="82">
        <v>0.17230000000000001</v>
      </c>
      <c r="AF888" s="82">
        <v>0.1099</v>
      </c>
      <c r="AG888" s="82">
        <v>2.7300000000000001E-2</v>
      </c>
      <c r="AH888" s="82">
        <v>-0.2044</v>
      </c>
      <c r="AI888" s="82">
        <v>-0.1153</v>
      </c>
      <c r="AJ888" s="82">
        <v>5.4199999999999998E-2</v>
      </c>
      <c r="AK888" s="82">
        <v>-3.8899999999999997E-2</v>
      </c>
      <c r="BA888" s="82">
        <v>9.5200000000000007E-2</v>
      </c>
      <c r="BE888" s="82">
        <v>-0.1193</v>
      </c>
      <c r="BF888" s="82">
        <v>-2.8799999999999999E-2</v>
      </c>
      <c r="BG888" s="82">
        <v>3.8E-3</v>
      </c>
      <c r="BH888" s="82">
        <v>3.2000000000000002E-3</v>
      </c>
      <c r="BI888" s="82">
        <v>8.8999999999999996E-2</v>
      </c>
      <c r="BJ888" s="82">
        <v>-8.9599999999999999E-2</v>
      </c>
      <c r="BK888" s="82">
        <v>6.5699999999999995E-2</v>
      </c>
      <c r="BL888" s="82">
        <v>-0.17979999999999999</v>
      </c>
      <c r="BM888" s="82">
        <v>4.8899999999999999E-2</v>
      </c>
      <c r="BN888" s="82">
        <v>0.1118</v>
      </c>
      <c r="CD888" s="82">
        <v>-1.67E-2</v>
      </c>
      <c r="CF888" s="82">
        <v>-0.1152</v>
      </c>
      <c r="CG888" s="82">
        <v>-3.3099999999999997E-2</v>
      </c>
      <c r="CK888" s="82">
        <v>1.3299999999999999E-2</v>
      </c>
      <c r="CL888" s="82">
        <v>0.32100000000000001</v>
      </c>
      <c r="CM888" s="82">
        <v>0.16900000000000001</v>
      </c>
      <c r="CN888" s="82">
        <v>0.38800000000000001</v>
      </c>
      <c r="CO888" s="82">
        <v>-0.28820000000000001</v>
      </c>
      <c r="CP888" s="82">
        <v>-9.4100000000000003E-2</v>
      </c>
      <c r="CQ888" s="82">
        <v>-0.15859999999999999</v>
      </c>
      <c r="CR888" s="82">
        <v>-0.1852</v>
      </c>
    </row>
    <row r="889" spans="1:111" x14ac:dyDescent="0.2">
      <c r="A889" s="82" t="s">
        <v>817</v>
      </c>
      <c r="B889" s="82">
        <v>887</v>
      </c>
      <c r="C889" s="82" t="s">
        <v>1</v>
      </c>
      <c r="D889" s="82" t="s">
        <v>1011</v>
      </c>
      <c r="E889" s="82">
        <v>1</v>
      </c>
      <c r="F889" s="82" t="s">
        <v>114</v>
      </c>
      <c r="G889" s="82">
        <v>145</v>
      </c>
      <c r="H889" s="83">
        <v>566.010177</v>
      </c>
      <c r="I889" s="46" t="s">
        <v>747</v>
      </c>
      <c r="J889" s="82" t="s">
        <v>1016</v>
      </c>
      <c r="K889" s="82">
        <v>6</v>
      </c>
      <c r="L889" s="84" t="s">
        <v>97</v>
      </c>
      <c r="M889" s="82">
        <v>5</v>
      </c>
      <c r="N889" s="83">
        <v>1.6690210000000001</v>
      </c>
      <c r="O889" s="46" t="s">
        <v>535</v>
      </c>
      <c r="P889" s="82">
        <v>7.1614000000000004</v>
      </c>
      <c r="Q889" s="82">
        <v>5.1273</v>
      </c>
      <c r="R889" s="82">
        <v>2.0341</v>
      </c>
      <c r="S889" s="82">
        <v>1.1415</v>
      </c>
      <c r="T889" s="82">
        <v>0.87250000000000005</v>
      </c>
      <c r="U889" s="82">
        <v>0.26889999999999997</v>
      </c>
      <c r="V889" s="82">
        <v>-4.2000000000000003E-2</v>
      </c>
      <c r="W889" s="82">
        <v>0.2114</v>
      </c>
      <c r="X889" s="82">
        <v>-0.25180000000000002</v>
      </c>
      <c r="Y889" s="82">
        <v>1.5599999999999999E-2</v>
      </c>
      <c r="Z889" s="82">
        <v>4.58E-2</v>
      </c>
      <c r="AC889" s="86">
        <v>0.1651</v>
      </c>
      <c r="AD889" s="82">
        <v>-6.9400000000000003E-2</v>
      </c>
      <c r="AE889" s="82">
        <v>-0.50739999999999996</v>
      </c>
      <c r="AF889" s="82">
        <v>5.8900000000000001E-2</v>
      </c>
      <c r="AG889" s="82">
        <v>-4.1300000000000003E-2</v>
      </c>
      <c r="AH889" s="82">
        <v>0.1027</v>
      </c>
      <c r="AI889" s="82">
        <v>0.1004</v>
      </c>
      <c r="AJ889" s="82">
        <v>0.1439</v>
      </c>
      <c r="AK889" s="82">
        <v>-1.43E-2</v>
      </c>
      <c r="BA889" s="82">
        <v>-2.9399999999999999E-2</v>
      </c>
      <c r="BE889" s="82">
        <v>0.1196</v>
      </c>
      <c r="BF889" s="82">
        <v>0.1014</v>
      </c>
      <c r="BG889" s="82">
        <v>-5.0000000000000001E-3</v>
      </c>
      <c r="BH889" s="82">
        <v>2.3800000000000002E-2</v>
      </c>
      <c r="BI889" s="82">
        <v>0.26769999999999999</v>
      </c>
      <c r="BJ889" s="82">
        <v>-6.3100000000000003E-2</v>
      </c>
      <c r="BK889" s="82">
        <v>-5.6000000000000001E-2</v>
      </c>
      <c r="BL889" s="82">
        <v>-8.7800000000000003E-2</v>
      </c>
      <c r="BM889" s="82">
        <v>-0.14960000000000001</v>
      </c>
      <c r="BN889" s="82">
        <v>-0.1216</v>
      </c>
      <c r="CC889" s="87"/>
      <c r="CD889" s="82">
        <v>5.5599999999999997E-2</v>
      </c>
      <c r="CE889" s="87"/>
      <c r="CF889" s="82">
        <v>-0.126</v>
      </c>
      <c r="CG889" s="82">
        <v>-0.2326</v>
      </c>
      <c r="CH889" s="87"/>
      <c r="CI889" s="87"/>
      <c r="CJ889" s="87"/>
      <c r="CK889" s="82">
        <v>2.4500000000000001E-2</v>
      </c>
      <c r="CL889" s="82">
        <v>-0.14050000000000001</v>
      </c>
      <c r="CM889" s="82">
        <v>-1.6999999999999999E-3</v>
      </c>
      <c r="CN889" s="82">
        <v>0.153</v>
      </c>
      <c r="CO889" s="82">
        <v>8.9800000000000005E-2</v>
      </c>
      <c r="CP889" s="82">
        <v>6.5100000000000005E-2</v>
      </c>
      <c r="CQ889" s="82">
        <v>-5.2200000000000003E-2</v>
      </c>
      <c r="CR889" s="82">
        <v>0.1651</v>
      </c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</row>
    <row r="890" spans="1:111" x14ac:dyDescent="0.2">
      <c r="A890" s="82" t="s">
        <v>817</v>
      </c>
      <c r="B890" s="82">
        <v>888</v>
      </c>
      <c r="C890" s="82" t="s">
        <v>1</v>
      </c>
      <c r="D890" s="82" t="s">
        <v>1022</v>
      </c>
      <c r="E890" s="82">
        <v>12</v>
      </c>
      <c r="F890" s="82" t="s">
        <v>103</v>
      </c>
      <c r="G890" s="82">
        <v>60</v>
      </c>
      <c r="H890" s="83">
        <v>634.16137400000002</v>
      </c>
      <c r="I890" s="46" t="s">
        <v>766</v>
      </c>
      <c r="J890" s="82" t="s">
        <v>1023</v>
      </c>
      <c r="K890" s="82">
        <v>13</v>
      </c>
      <c r="L890" s="84" t="s">
        <v>123</v>
      </c>
      <c r="M890" s="82">
        <v>35</v>
      </c>
      <c r="N890" s="83">
        <v>459.30665499999998</v>
      </c>
      <c r="O890" s="46" t="s">
        <v>597</v>
      </c>
      <c r="P890" s="82">
        <v>7.1601999999999997</v>
      </c>
      <c r="Q890" s="82">
        <v>4.8834</v>
      </c>
      <c r="R890" s="82">
        <v>2.2766999999999999</v>
      </c>
      <c r="S890" s="82">
        <v>1.2462</v>
      </c>
      <c r="T890" s="82">
        <v>0.91739999999999999</v>
      </c>
      <c r="U890" s="82">
        <v>0.32869999999999999</v>
      </c>
      <c r="V890" s="82">
        <v>0.154</v>
      </c>
      <c r="W890" s="82">
        <v>-3.6499999999999998E-2</v>
      </c>
      <c r="X890" s="82">
        <v>0.24349999999999999</v>
      </c>
      <c r="Y890" s="82">
        <v>-0.16450000000000001</v>
      </c>
      <c r="Z890" s="82">
        <v>-9.7000000000000003E-3</v>
      </c>
      <c r="AC890" s="86">
        <v>2.3E-3</v>
      </c>
      <c r="AD890" s="82">
        <v>7.2599999999999998E-2</v>
      </c>
      <c r="AE890" s="82">
        <v>0.21560000000000001</v>
      </c>
      <c r="AF890" s="82">
        <v>4.1099999999999998E-2</v>
      </c>
      <c r="AG890" s="82">
        <v>2.35E-2</v>
      </c>
      <c r="AH890" s="82">
        <v>-1.61E-2</v>
      </c>
      <c r="AI890" s="82">
        <v>-1.5800000000000002E-2</v>
      </c>
      <c r="AJ890" s="82">
        <v>-5.33E-2</v>
      </c>
      <c r="AK890" s="82">
        <v>-9.5699999999999993E-2</v>
      </c>
      <c r="BA890" s="82">
        <v>-6.6600000000000006E-2</v>
      </c>
      <c r="BE890" s="82">
        <v>3.1399999999999997E-2</v>
      </c>
      <c r="BF890" s="82">
        <v>-2.9899999999999999E-2</v>
      </c>
      <c r="BG890" s="82">
        <v>2.9499999999999998E-2</v>
      </c>
      <c r="BH890" s="82">
        <v>-6.6199999999999995E-2</v>
      </c>
      <c r="BI890" s="82">
        <v>-0.25969999999999999</v>
      </c>
      <c r="BJ890" s="82">
        <v>0.11940000000000001</v>
      </c>
      <c r="BK890" s="82">
        <v>-4.7600000000000003E-2</v>
      </c>
      <c r="BL890" s="82">
        <v>4.3E-3</v>
      </c>
      <c r="BM890" s="82">
        <v>0.15490000000000001</v>
      </c>
      <c r="BN890" s="82">
        <v>0.1305</v>
      </c>
      <c r="CD890" s="82">
        <v>-0.113</v>
      </c>
      <c r="CF890" s="82">
        <v>-3.8699999999999998E-2</v>
      </c>
      <c r="CG890" s="82">
        <v>0.17560000000000001</v>
      </c>
      <c r="CK890" s="82">
        <v>-0.13819999999999999</v>
      </c>
      <c r="CL890" s="82">
        <v>-3.5900000000000001E-2</v>
      </c>
      <c r="CM890" s="82">
        <v>0.37709999999999999</v>
      </c>
      <c r="CN890" s="82">
        <v>0.10539999999999999</v>
      </c>
      <c r="CO890" s="82">
        <v>1.01E-2</v>
      </c>
      <c r="CP890" s="82">
        <v>1.9E-3</v>
      </c>
      <c r="CQ890" s="82">
        <v>-0.2</v>
      </c>
      <c r="CR890" s="82">
        <v>-0.14430000000000001</v>
      </c>
    </row>
    <row r="891" spans="1:111" x14ac:dyDescent="0.2">
      <c r="A891" s="82" t="s">
        <v>817</v>
      </c>
      <c r="B891" s="82">
        <v>889</v>
      </c>
      <c r="C891" s="82" t="s">
        <v>1</v>
      </c>
      <c r="D891" s="82" t="s">
        <v>1022</v>
      </c>
      <c r="E891" s="82">
        <v>12</v>
      </c>
      <c r="F891" s="82" t="s">
        <v>103</v>
      </c>
      <c r="G891" s="82">
        <v>5</v>
      </c>
      <c r="H891" s="83">
        <v>10.947725</v>
      </c>
      <c r="I891" s="46" t="s">
        <v>584</v>
      </c>
      <c r="J891" s="82" t="s">
        <v>1022</v>
      </c>
      <c r="K891" s="82">
        <v>12</v>
      </c>
      <c r="L891" s="84" t="s">
        <v>103</v>
      </c>
      <c r="M891" s="82">
        <v>35</v>
      </c>
      <c r="N891" s="83">
        <v>173.546018</v>
      </c>
      <c r="O891" s="46" t="s">
        <v>638</v>
      </c>
      <c r="P891" s="82">
        <v>7.1574999999999998</v>
      </c>
      <c r="Q891" s="82">
        <v>1.9523999999999999</v>
      </c>
      <c r="R891" s="82">
        <v>5.2050999999999998</v>
      </c>
      <c r="S891" s="82">
        <v>0.63719999999999999</v>
      </c>
      <c r="T891" s="82">
        <v>0.3085</v>
      </c>
      <c r="U891" s="82">
        <v>0.32869999999999999</v>
      </c>
      <c r="V891" s="82">
        <v>-5.8900000000000001E-2</v>
      </c>
      <c r="W891" s="82">
        <v>0.17069999999999999</v>
      </c>
      <c r="X891" s="82">
        <v>-0.15959999999999999</v>
      </c>
      <c r="Y891" s="82">
        <v>-0.30609999999999998</v>
      </c>
      <c r="Z891" s="82">
        <v>0.1011</v>
      </c>
      <c r="AC891" s="86">
        <v>-6.9699999999999998E-2</v>
      </c>
      <c r="AD891" s="82">
        <v>-0.30480000000000002</v>
      </c>
      <c r="AE891" s="82">
        <v>0.1192</v>
      </c>
      <c r="AF891" s="82">
        <v>0.14380000000000001</v>
      </c>
      <c r="AG891" s="82">
        <v>1.21E-2</v>
      </c>
      <c r="AH891" s="82">
        <v>0.1077</v>
      </c>
      <c r="AI891" s="82">
        <v>3.5099999999999999E-2</v>
      </c>
      <c r="AJ891" s="82">
        <v>6.6699999999999995E-2</v>
      </c>
      <c r="AK891" s="82">
        <v>9.5100000000000004E-2</v>
      </c>
      <c r="BA891" s="82">
        <v>-0.1368</v>
      </c>
      <c r="BE891" s="82">
        <v>0.17349999999999999</v>
      </c>
      <c r="BF891" s="82">
        <v>-0.25700000000000001</v>
      </c>
      <c r="BG891" s="82">
        <v>0.26219999999999999</v>
      </c>
      <c r="BH891" s="82">
        <v>6.9599999999999995E-2</v>
      </c>
      <c r="BI891" s="82">
        <v>0.152</v>
      </c>
      <c r="BJ891" s="82">
        <v>8.9099999999999999E-2</v>
      </c>
      <c r="BK891" s="82">
        <v>-6.3700000000000007E-2</v>
      </c>
      <c r="BL891" s="82">
        <v>-2.46E-2</v>
      </c>
      <c r="BM891" s="82">
        <v>1.61E-2</v>
      </c>
      <c r="BN891" s="82">
        <v>-0.28029999999999999</v>
      </c>
      <c r="CD891" s="82">
        <v>1.83E-2</v>
      </c>
      <c r="CF891" s="82">
        <v>6.0299999999999999E-2</v>
      </c>
      <c r="CG891" s="82">
        <v>-0.15409999999999999</v>
      </c>
      <c r="CK891" s="82">
        <v>-0.27379999999999999</v>
      </c>
      <c r="CL891" s="82">
        <v>0.33660000000000001</v>
      </c>
      <c r="CM891" s="82">
        <v>-0.12089999999999999</v>
      </c>
      <c r="CN891" s="82">
        <v>-4.5999999999999999E-2</v>
      </c>
      <c r="CO891" s="82">
        <v>2.29E-2</v>
      </c>
      <c r="CP891" s="82">
        <v>-4.4499999999999998E-2</v>
      </c>
      <c r="CQ891" s="82">
        <v>-0.10589999999999999</v>
      </c>
      <c r="CR891" s="82">
        <v>0.30719999999999997</v>
      </c>
    </row>
    <row r="892" spans="1:111" x14ac:dyDescent="0.2">
      <c r="A892" s="82" t="s">
        <v>817</v>
      </c>
      <c r="B892" s="82">
        <v>890</v>
      </c>
      <c r="C892" s="82" t="s">
        <v>21</v>
      </c>
      <c r="D892" s="82" t="s">
        <v>1040</v>
      </c>
      <c r="E892" s="82">
        <v>6</v>
      </c>
      <c r="F892" s="82" t="s">
        <v>97</v>
      </c>
      <c r="G892" s="82">
        <v>70</v>
      </c>
      <c r="H892" s="83">
        <v>37.537503000000001</v>
      </c>
      <c r="I892" s="46" t="s">
        <v>538</v>
      </c>
      <c r="J892" s="82" t="s">
        <v>1108</v>
      </c>
      <c r="K892" s="82">
        <v>18</v>
      </c>
      <c r="L892" s="84" t="s">
        <v>961</v>
      </c>
      <c r="M892" s="82">
        <v>0</v>
      </c>
      <c r="N892" s="83">
        <v>1.0037039999999999</v>
      </c>
      <c r="O892" s="46" t="s">
        <v>636</v>
      </c>
      <c r="P892" s="82">
        <v>7.1566000000000001</v>
      </c>
      <c r="Q892" s="82">
        <v>2.5276999999999998</v>
      </c>
      <c r="R892" s="82">
        <v>4.6288999999999998</v>
      </c>
      <c r="S892" s="82">
        <v>2.2107000000000001</v>
      </c>
      <c r="T892" s="82">
        <v>0.66569999999999996</v>
      </c>
      <c r="U892" s="82">
        <v>1.5449999999999999</v>
      </c>
      <c r="V892" s="82">
        <v>1.6799999999999999E-2</v>
      </c>
      <c r="W892" s="82">
        <v>6.3E-3</v>
      </c>
      <c r="X892" s="82">
        <v>0.30980000000000002</v>
      </c>
      <c r="Y892" s="82">
        <v>-1.7500000000000002E-2</v>
      </c>
      <c r="Z892" s="82">
        <v>-3.0599999999999999E-2</v>
      </c>
      <c r="AC892" s="86">
        <v>-0.18190000000000001</v>
      </c>
      <c r="AD892" s="82">
        <v>7.5200000000000003E-2</v>
      </c>
      <c r="AE892" s="82">
        <v>-0.27350000000000002</v>
      </c>
      <c r="AF892" s="82">
        <v>-5.2600000000000001E-2</v>
      </c>
      <c r="AG892" s="82">
        <v>0.28299999999999997</v>
      </c>
      <c r="AH892" s="82">
        <v>0.1804</v>
      </c>
      <c r="AI892" s="82">
        <v>-0.17069999999999999</v>
      </c>
      <c r="AJ892" s="82">
        <v>0.1124</v>
      </c>
      <c r="AK892" s="82">
        <v>7.5800000000000006E-2</v>
      </c>
      <c r="BA892" s="82">
        <v>4.48E-2</v>
      </c>
      <c r="BE892" s="82">
        <v>-0.1135</v>
      </c>
      <c r="BF892" s="82">
        <v>3.9100000000000003E-2</v>
      </c>
      <c r="BG892" s="82">
        <v>-4.1099999999999998E-2</v>
      </c>
      <c r="BH892" s="82">
        <v>-0.31850000000000001</v>
      </c>
      <c r="BI892" s="82">
        <v>-2.93E-2</v>
      </c>
      <c r="BJ892" s="82">
        <v>-0.41060000000000002</v>
      </c>
      <c r="BK892" s="82">
        <v>0.25269999999999998</v>
      </c>
      <c r="BL892" s="82">
        <v>8.0799999999999997E-2</v>
      </c>
      <c r="BM892" s="82">
        <v>0.12609999999999999</v>
      </c>
      <c r="BN892" s="82">
        <v>0.36959999999999998</v>
      </c>
      <c r="CD892" s="82">
        <v>-0.30470000000000003</v>
      </c>
      <c r="CF892" s="82">
        <v>8.6400000000000005E-2</v>
      </c>
      <c r="CG892" s="82">
        <v>-0.2268</v>
      </c>
      <c r="CK892" s="82">
        <v>-0.2717</v>
      </c>
      <c r="CL892" s="82">
        <v>1.2158</v>
      </c>
      <c r="CM892" s="82">
        <v>0.37359999999999999</v>
      </c>
      <c r="CN892" s="82">
        <v>0.37969999999999998</v>
      </c>
      <c r="CO892" s="82">
        <v>-0.25080000000000002</v>
      </c>
      <c r="CP892" s="82">
        <v>-0.24560000000000001</v>
      </c>
      <c r="CQ892" s="82">
        <v>-0.46899999999999997</v>
      </c>
      <c r="CR892" s="82">
        <v>-0.2868</v>
      </c>
    </row>
    <row r="893" spans="1:111" x14ac:dyDescent="0.2">
      <c r="A893" s="82" t="s">
        <v>817</v>
      </c>
      <c r="B893" s="82">
        <v>891</v>
      </c>
      <c r="C893" s="82" t="s">
        <v>21</v>
      </c>
      <c r="D893" s="82" t="s">
        <v>1042</v>
      </c>
      <c r="E893" s="82">
        <v>8</v>
      </c>
      <c r="F893" s="82" t="s">
        <v>191</v>
      </c>
      <c r="G893" s="82">
        <v>65</v>
      </c>
      <c r="H893" s="83">
        <v>771.39230699999996</v>
      </c>
      <c r="I893" s="46" t="s">
        <v>340</v>
      </c>
      <c r="J893" s="82" t="s">
        <v>1051</v>
      </c>
      <c r="K893" s="82">
        <v>17</v>
      </c>
      <c r="L893" s="84" t="s">
        <v>125</v>
      </c>
      <c r="M893" s="82">
        <v>35</v>
      </c>
      <c r="N893" s="83">
        <v>23.197493000000001</v>
      </c>
      <c r="O893" s="46" t="s">
        <v>366</v>
      </c>
      <c r="P893" s="82">
        <v>7.1543000000000001</v>
      </c>
      <c r="Q893" s="82">
        <v>1.8897999999999999</v>
      </c>
      <c r="R893" s="82">
        <v>5.2645</v>
      </c>
      <c r="S893" s="82">
        <v>1.9212</v>
      </c>
      <c r="T893" s="82">
        <v>0.4864</v>
      </c>
      <c r="U893" s="82">
        <v>1.4348000000000001</v>
      </c>
      <c r="V893" s="82">
        <v>0.26889999999999997</v>
      </c>
      <c r="W893" s="82">
        <v>-2.75E-2</v>
      </c>
      <c r="X893" s="82">
        <v>-0.2616</v>
      </c>
      <c r="Y893" s="82">
        <v>0.1857</v>
      </c>
      <c r="Z893" s="82">
        <v>-0.2452</v>
      </c>
      <c r="AC893" s="86">
        <v>-0.24610000000000001</v>
      </c>
      <c r="AD893" s="82">
        <v>0.18729999999999999</v>
      </c>
      <c r="AE893" s="82">
        <v>0.1678</v>
      </c>
      <c r="AF893" s="82">
        <v>-4.7600000000000003E-2</v>
      </c>
      <c r="AG893" s="82">
        <v>0.41010000000000002</v>
      </c>
      <c r="AH893" s="82">
        <v>-0.26779999999999998</v>
      </c>
      <c r="AI893" s="82">
        <v>-0.10539999999999999</v>
      </c>
      <c r="AJ893" s="82">
        <v>-2.3099999999999999E-2</v>
      </c>
      <c r="AK893" s="82">
        <v>-1.5699999999999999E-2</v>
      </c>
      <c r="BA893" s="82">
        <v>-6.2300000000000001E-2</v>
      </c>
      <c r="BE893" s="82">
        <v>-0.11940000000000001</v>
      </c>
      <c r="BF893" s="82">
        <v>7.0300000000000001E-2</v>
      </c>
      <c r="BG893" s="82">
        <v>0.3085</v>
      </c>
      <c r="BH893" s="82">
        <v>4.2000000000000003E-2</v>
      </c>
      <c r="BI893" s="82">
        <v>-0.32040000000000002</v>
      </c>
      <c r="BJ893" s="82">
        <v>-0.14380000000000001</v>
      </c>
      <c r="BK893" s="82">
        <v>0.18820000000000001</v>
      </c>
      <c r="BL893" s="82">
        <v>-4.9099999999999998E-2</v>
      </c>
      <c r="BM893" s="82">
        <v>6.3E-3</v>
      </c>
      <c r="BN893" s="82">
        <v>7.9799999999999996E-2</v>
      </c>
      <c r="CD893" s="82">
        <v>0.24779999999999999</v>
      </c>
      <c r="CF893" s="82">
        <v>-0.374</v>
      </c>
      <c r="CG893" s="82">
        <v>0.30790000000000001</v>
      </c>
      <c r="CK893" s="82">
        <v>-5.21E-2</v>
      </c>
      <c r="CL893" s="82">
        <v>2.7199999999999998E-2</v>
      </c>
      <c r="CM893" s="82">
        <v>0.53639999999999999</v>
      </c>
      <c r="CN893" s="82">
        <v>-1.206</v>
      </c>
      <c r="CO893" s="82">
        <v>0.27610000000000001</v>
      </c>
      <c r="CP893" s="82">
        <v>0.27279999999999999</v>
      </c>
      <c r="CQ893" s="82">
        <v>7.3200000000000001E-2</v>
      </c>
      <c r="CR893" s="82">
        <v>-0.1095</v>
      </c>
    </row>
    <row r="894" spans="1:111" x14ac:dyDescent="0.2">
      <c r="A894" s="82" t="s">
        <v>817</v>
      </c>
      <c r="B894" s="82">
        <v>892</v>
      </c>
      <c r="C894" s="82" t="s">
        <v>21</v>
      </c>
      <c r="D894" s="82" t="s">
        <v>1053</v>
      </c>
      <c r="E894" s="82">
        <v>20</v>
      </c>
      <c r="F894" s="82" t="s">
        <v>175</v>
      </c>
      <c r="G894" s="82">
        <v>5</v>
      </c>
      <c r="H894" s="83">
        <v>24.003436000000001</v>
      </c>
      <c r="I894" s="46" t="s">
        <v>317</v>
      </c>
      <c r="J894" s="82" t="s">
        <v>1055</v>
      </c>
      <c r="K894" s="82">
        <v>22</v>
      </c>
      <c r="L894" s="84" t="s">
        <v>970</v>
      </c>
      <c r="M894" s="82">
        <v>5</v>
      </c>
      <c r="N894" s="83">
        <v>726.68462899999997</v>
      </c>
      <c r="O894" s="46" t="s">
        <v>679</v>
      </c>
      <c r="P894" s="82">
        <v>7.1337000000000002</v>
      </c>
      <c r="Q894" s="82">
        <v>3.3612000000000002</v>
      </c>
      <c r="R894" s="82">
        <v>3.7725</v>
      </c>
      <c r="S894" s="82">
        <v>1.6398999999999999</v>
      </c>
      <c r="T894" s="82">
        <v>0.82620000000000005</v>
      </c>
      <c r="U894" s="82">
        <v>0.81359999999999999</v>
      </c>
      <c r="V894" s="82">
        <v>-3.9600000000000003E-2</v>
      </c>
      <c r="W894" s="82">
        <v>-9.0399999999999994E-2</v>
      </c>
      <c r="X894" s="82">
        <v>0.3427</v>
      </c>
      <c r="Y894" s="82">
        <v>-4.8000000000000001E-2</v>
      </c>
      <c r="Z894" s="82">
        <v>-2.4E-2</v>
      </c>
      <c r="AC894" s="86">
        <v>7.8299999999999995E-2</v>
      </c>
      <c r="AD894" s="82">
        <v>-0.5343</v>
      </c>
      <c r="AE894" s="82">
        <v>-0.12959999999999999</v>
      </c>
      <c r="AF894" s="82">
        <v>0.31509999999999999</v>
      </c>
      <c r="AG894" s="82">
        <v>-0.42430000000000001</v>
      </c>
      <c r="AH894" s="82">
        <v>0.24779999999999999</v>
      </c>
      <c r="AI894" s="82">
        <v>0.14810000000000001</v>
      </c>
      <c r="AJ894" s="82">
        <v>0.31469999999999998</v>
      </c>
      <c r="AK894" s="82">
        <v>5.6099999999999997E-2</v>
      </c>
      <c r="BA894" s="82">
        <v>0.1434</v>
      </c>
      <c r="BE894" s="82">
        <v>0.21329999999999999</v>
      </c>
      <c r="BF894" s="82">
        <v>0.15939999999999999</v>
      </c>
      <c r="BG894" s="82">
        <v>-0.54239999999999999</v>
      </c>
      <c r="BH894" s="82">
        <v>-5.4399999999999997E-2</v>
      </c>
      <c r="BI894" s="82">
        <v>0.1918</v>
      </c>
      <c r="BJ894" s="82">
        <v>-0.58099999999999996</v>
      </c>
      <c r="BK894" s="82">
        <v>-0.16309999999999999</v>
      </c>
      <c r="BL894" s="82">
        <v>0.21929999999999999</v>
      </c>
      <c r="BM894" s="82">
        <v>0.23449999999999999</v>
      </c>
      <c r="BN894" s="82">
        <v>0.1792</v>
      </c>
      <c r="CD894" s="82">
        <v>-0.31940000000000002</v>
      </c>
      <c r="CF894" s="82">
        <v>0.1661</v>
      </c>
      <c r="CG894" s="82">
        <v>0.45989999999999998</v>
      </c>
      <c r="CK894" s="82">
        <v>-0.3201</v>
      </c>
      <c r="CL894" s="82">
        <v>0.72360000000000002</v>
      </c>
      <c r="CM894" s="82">
        <v>-0.17699999999999999</v>
      </c>
      <c r="CN894" s="82">
        <v>5.45E-2</v>
      </c>
      <c r="CO894" s="82">
        <v>5.74E-2</v>
      </c>
      <c r="CP894" s="82">
        <v>-0.40360000000000001</v>
      </c>
      <c r="CQ894" s="82">
        <v>-0.3281</v>
      </c>
      <c r="CR894" s="82">
        <v>8.6800000000000002E-2</v>
      </c>
    </row>
    <row r="895" spans="1:111" x14ac:dyDescent="0.2">
      <c r="A895" s="82" t="s">
        <v>817</v>
      </c>
      <c r="B895" s="82">
        <v>893</v>
      </c>
      <c r="C895" s="82" t="s">
        <v>21</v>
      </c>
      <c r="D895" s="82" t="s">
        <v>1051</v>
      </c>
      <c r="E895" s="82">
        <v>17</v>
      </c>
      <c r="F895" s="82" t="s">
        <v>125</v>
      </c>
      <c r="G895" s="82">
        <v>15</v>
      </c>
      <c r="H895" s="83">
        <v>7.5955969999999997</v>
      </c>
      <c r="I895" s="46" t="s">
        <v>126</v>
      </c>
      <c r="J895" s="82" t="s">
        <v>1051</v>
      </c>
      <c r="K895" s="82">
        <v>17</v>
      </c>
      <c r="L895" s="84" t="s">
        <v>125</v>
      </c>
      <c r="M895" s="82">
        <v>145</v>
      </c>
      <c r="N895" s="83">
        <v>613.79829199999995</v>
      </c>
      <c r="O895" s="46" t="s">
        <v>322</v>
      </c>
      <c r="P895" s="82">
        <v>7.1284000000000001</v>
      </c>
      <c r="Q895" s="82">
        <v>3</v>
      </c>
      <c r="R895" s="82">
        <v>4.1284000000000001</v>
      </c>
      <c r="S895" s="82">
        <v>1.7366999999999999</v>
      </c>
      <c r="T895" s="82">
        <v>0.77439999999999998</v>
      </c>
      <c r="U895" s="82">
        <v>0.96240000000000003</v>
      </c>
      <c r="V895" s="82">
        <v>0.25800000000000001</v>
      </c>
      <c r="W895" s="82">
        <v>-9.5399999999999999E-2</v>
      </c>
      <c r="X895" s="82">
        <v>-0.32900000000000001</v>
      </c>
      <c r="Y895" s="82">
        <v>-0.55069999999999997</v>
      </c>
      <c r="Z895" s="82">
        <v>8.4900000000000003E-2</v>
      </c>
      <c r="AC895" s="86">
        <v>-9.8500000000000004E-2</v>
      </c>
      <c r="AD895" s="82">
        <v>0.46050000000000002</v>
      </c>
      <c r="AE895" s="82">
        <v>-9.2700000000000005E-2</v>
      </c>
      <c r="AF895" s="82">
        <v>9.1300000000000006E-2</v>
      </c>
      <c r="AG895" s="82">
        <v>0.12859999999999999</v>
      </c>
      <c r="AH895" s="82">
        <v>-0.14560000000000001</v>
      </c>
      <c r="AI895" s="82">
        <v>-7.7700000000000005E-2</v>
      </c>
      <c r="AJ895" s="82">
        <v>-3.32E-2</v>
      </c>
      <c r="AK895" s="82">
        <v>0.23300000000000001</v>
      </c>
      <c r="BA895" s="82">
        <v>0.12</v>
      </c>
      <c r="BE895" s="82">
        <v>7.17E-2</v>
      </c>
      <c r="BF895" s="82">
        <v>0.19320000000000001</v>
      </c>
      <c r="BG895" s="82">
        <v>0.44919999999999999</v>
      </c>
      <c r="BH895" s="82">
        <v>-0.14860000000000001</v>
      </c>
      <c r="BI895" s="82">
        <v>-0.13020000000000001</v>
      </c>
      <c r="BJ895" s="82">
        <v>-2.07E-2</v>
      </c>
      <c r="BK895" s="82">
        <v>-0.1646</v>
      </c>
      <c r="BL895" s="82">
        <v>-3.9199999999999999E-2</v>
      </c>
      <c r="BM895" s="82">
        <v>-8.3000000000000004E-2</v>
      </c>
      <c r="BN895" s="82">
        <v>-0.24779999999999999</v>
      </c>
      <c r="CD895" s="82">
        <v>0.25869999999999999</v>
      </c>
      <c r="CF895" s="82">
        <v>-0.60350000000000004</v>
      </c>
      <c r="CG895" s="82">
        <v>2.6599999999999999E-2</v>
      </c>
      <c r="CK895" s="82">
        <v>0.29780000000000001</v>
      </c>
      <c r="CL895" s="82">
        <v>7.0300000000000001E-2</v>
      </c>
      <c r="CM895" s="82">
        <v>0.39560000000000001</v>
      </c>
      <c r="CN895" s="82">
        <v>-0.73099999999999998</v>
      </c>
      <c r="CO895" s="82">
        <v>0.1585</v>
      </c>
      <c r="CP895" s="82">
        <v>0.31180000000000002</v>
      </c>
      <c r="CQ895" s="82">
        <v>0.17349999999999999</v>
      </c>
      <c r="CR895" s="82">
        <v>-0.35849999999999999</v>
      </c>
    </row>
    <row r="896" spans="1:111" x14ac:dyDescent="0.2">
      <c r="A896" s="82" t="s">
        <v>817</v>
      </c>
      <c r="B896" s="82">
        <v>894</v>
      </c>
      <c r="C896" s="82" t="s">
        <v>1</v>
      </c>
      <c r="D896" s="82" t="s">
        <v>1013</v>
      </c>
      <c r="E896" s="82">
        <v>3</v>
      </c>
      <c r="F896" s="82" t="s">
        <v>81</v>
      </c>
      <c r="G896" s="82">
        <v>110</v>
      </c>
      <c r="H896" s="83">
        <v>444.006167</v>
      </c>
      <c r="I896" s="46" t="s">
        <v>119</v>
      </c>
      <c r="J896" s="82" t="s">
        <v>1016</v>
      </c>
      <c r="K896" s="82">
        <v>6</v>
      </c>
      <c r="L896" s="84" t="s">
        <v>97</v>
      </c>
      <c r="M896" s="82">
        <v>80</v>
      </c>
      <c r="N896" s="83">
        <v>59.006891000000003</v>
      </c>
      <c r="O896" s="46" t="s">
        <v>780</v>
      </c>
      <c r="P896" s="82">
        <v>7.1226000000000003</v>
      </c>
      <c r="Q896" s="82">
        <v>3.6406999999999998</v>
      </c>
      <c r="R896" s="82">
        <v>3.4817999999999998</v>
      </c>
      <c r="S896" s="82">
        <v>1.3856999999999999</v>
      </c>
      <c r="T896" s="82">
        <v>0.69840000000000002</v>
      </c>
      <c r="U896" s="82">
        <v>0.68730000000000002</v>
      </c>
      <c r="V896" s="82">
        <v>8.4199999999999997E-2</v>
      </c>
      <c r="W896" s="82">
        <v>-9.3799999999999994E-2</v>
      </c>
      <c r="X896" s="82">
        <v>-0.21829999999999999</v>
      </c>
      <c r="Y896" s="82">
        <v>-0.1041</v>
      </c>
      <c r="Z896" s="82">
        <v>-9.3200000000000005E-2</v>
      </c>
      <c r="AC896" s="86">
        <v>-0.1603</v>
      </c>
      <c r="AD896" s="82">
        <v>-8.14E-2</v>
      </c>
      <c r="AE896" s="82">
        <v>2.76E-2</v>
      </c>
      <c r="AF896" s="82">
        <v>0.71840000000000004</v>
      </c>
      <c r="AG896" s="82">
        <v>-0.1754</v>
      </c>
      <c r="AH896" s="82">
        <v>-0.19689999999999999</v>
      </c>
      <c r="AI896" s="82">
        <v>0.2515</v>
      </c>
      <c r="AJ896" s="82">
        <v>-0.1052</v>
      </c>
      <c r="AK896" s="82">
        <v>-8.1000000000000003E-2</v>
      </c>
      <c r="BA896" s="82">
        <v>-6.3E-3</v>
      </c>
      <c r="BE896" s="82">
        <v>-0.2515</v>
      </c>
      <c r="BF896" s="82">
        <v>1.61E-2</v>
      </c>
      <c r="BG896" s="82">
        <v>2.5600000000000001E-2</v>
      </c>
      <c r="BH896" s="82">
        <v>-0.1038</v>
      </c>
      <c r="BI896" s="82">
        <v>0.11559999999999999</v>
      </c>
      <c r="BJ896" s="82">
        <v>-8.5199999999999998E-2</v>
      </c>
      <c r="BK896" s="82">
        <v>-8.1000000000000003E-2</v>
      </c>
      <c r="BL896" s="82">
        <v>8.4500000000000006E-2</v>
      </c>
      <c r="BM896" s="82">
        <v>0.15840000000000001</v>
      </c>
      <c r="BN896" s="82">
        <v>0.12770000000000001</v>
      </c>
      <c r="CC896" s="87"/>
      <c r="CD896" s="82">
        <v>0.14169999999999999</v>
      </c>
      <c r="CF896" s="82">
        <v>-0.32679999999999998</v>
      </c>
      <c r="CG896" s="82">
        <v>0.20960000000000001</v>
      </c>
      <c r="CH896" s="87"/>
      <c r="CI896" s="87"/>
      <c r="CJ896" s="87"/>
      <c r="CK896" s="82">
        <v>0.17510000000000001</v>
      </c>
      <c r="CL896" s="82">
        <v>-0.1777</v>
      </c>
      <c r="CM896" s="82">
        <v>0.1507</v>
      </c>
      <c r="CN896" s="82">
        <v>-0.36649999999999999</v>
      </c>
      <c r="CO896" s="82">
        <v>-0.16689999999999999</v>
      </c>
      <c r="CP896" s="82">
        <v>0.10780000000000001</v>
      </c>
      <c r="CQ896" s="82">
        <v>5.7799999999999997E-2</v>
      </c>
      <c r="CR896" s="82">
        <v>0.1953</v>
      </c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</row>
    <row r="897" spans="1:101" x14ac:dyDescent="0.2">
      <c r="A897" s="82" t="s">
        <v>817</v>
      </c>
      <c r="B897" s="82">
        <v>895</v>
      </c>
      <c r="C897" s="82" t="s">
        <v>1</v>
      </c>
      <c r="D897" s="82" t="s">
        <v>1013</v>
      </c>
      <c r="E897" s="82">
        <v>3</v>
      </c>
      <c r="F897" s="82" t="s">
        <v>81</v>
      </c>
      <c r="G897" s="82">
        <v>5</v>
      </c>
      <c r="H897" s="83">
        <v>5.246753</v>
      </c>
      <c r="I897" s="46" t="s">
        <v>524</v>
      </c>
      <c r="J897" s="82" t="s">
        <v>1028</v>
      </c>
      <c r="K897" s="82">
        <v>19</v>
      </c>
      <c r="L897" s="84" t="s">
        <v>962</v>
      </c>
      <c r="M897" s="82">
        <v>20</v>
      </c>
      <c r="N897" s="83">
        <v>662.271072</v>
      </c>
      <c r="O897" s="46" t="s">
        <v>645</v>
      </c>
      <c r="P897" s="82">
        <v>7.1218000000000004</v>
      </c>
      <c r="Q897" s="82">
        <v>2.7989999999999999</v>
      </c>
      <c r="R897" s="82">
        <v>4.3228999999999997</v>
      </c>
      <c r="S897" s="82">
        <v>1.6665000000000001</v>
      </c>
      <c r="T897" s="82">
        <v>0.56089999999999995</v>
      </c>
      <c r="U897" s="82">
        <v>1.1056999999999999</v>
      </c>
      <c r="V897" s="82">
        <v>-8.1900000000000001E-2</v>
      </c>
      <c r="W897" s="82">
        <v>-6.4000000000000003E-3</v>
      </c>
      <c r="X897" s="82">
        <v>-0.1938</v>
      </c>
      <c r="Y897" s="82">
        <v>8.4000000000000005E-2</v>
      </c>
      <c r="Z897" s="82">
        <v>6.9199999999999998E-2</v>
      </c>
      <c r="AC897" s="86">
        <v>-0.1158</v>
      </c>
      <c r="AD897" s="82">
        <v>0.27839999999999998</v>
      </c>
      <c r="AE897" s="82">
        <v>0.18720000000000001</v>
      </c>
      <c r="AF897" s="82">
        <v>-0.33439999999999998</v>
      </c>
      <c r="AG897" s="82">
        <v>-1.83E-2</v>
      </c>
      <c r="AH897" s="82">
        <v>-7.9500000000000001E-2</v>
      </c>
      <c r="AI897" s="82">
        <v>9.1999999999999998E-3</v>
      </c>
      <c r="AJ897" s="82">
        <v>-0.19489999999999999</v>
      </c>
      <c r="AK897" s="82">
        <v>0.115</v>
      </c>
      <c r="BA897" s="82">
        <v>-1.3299999999999999E-2</v>
      </c>
      <c r="BE897" s="82">
        <v>0.29480000000000001</v>
      </c>
      <c r="BF897" s="82">
        <v>0.32550000000000001</v>
      </c>
      <c r="BG897" s="82">
        <v>4.1000000000000003E-3</v>
      </c>
      <c r="BH897" s="82">
        <v>-0.47789999999999999</v>
      </c>
      <c r="BI897" s="82">
        <v>-0.30590000000000001</v>
      </c>
      <c r="BJ897" s="82">
        <v>-0.12620000000000001</v>
      </c>
      <c r="BK897" s="82">
        <v>0.1268</v>
      </c>
      <c r="BL897" s="82">
        <v>-6.3799999999999996E-2</v>
      </c>
      <c r="BM897" s="82">
        <v>0.2392</v>
      </c>
      <c r="BN897" s="82">
        <v>-3.3E-3</v>
      </c>
      <c r="CD897" s="82">
        <v>7.8200000000000006E-2</v>
      </c>
      <c r="CF897" s="82">
        <v>-0.22320000000000001</v>
      </c>
      <c r="CG897" s="82">
        <v>0.1149</v>
      </c>
      <c r="CK897" s="82">
        <v>9.01E-2</v>
      </c>
      <c r="CL897" s="82">
        <v>-0.42849999999999999</v>
      </c>
      <c r="CM897" s="82">
        <v>0.39939999999999998</v>
      </c>
      <c r="CN897" s="82">
        <v>-0.48959999999999998</v>
      </c>
      <c r="CO897" s="82">
        <v>-1.4E-3</v>
      </c>
      <c r="CP897" s="82">
        <v>0.248</v>
      </c>
      <c r="CQ897" s="82">
        <v>4.9099999999999998E-2</v>
      </c>
      <c r="CR897" s="82">
        <v>0.16289999999999999</v>
      </c>
    </row>
    <row r="898" spans="1:101" x14ac:dyDescent="0.2">
      <c r="A898" s="82" t="s">
        <v>817</v>
      </c>
      <c r="B898" s="82">
        <v>896</v>
      </c>
      <c r="C898" s="82" t="s">
        <v>2</v>
      </c>
      <c r="D898" s="82" t="s">
        <v>1064</v>
      </c>
      <c r="E898" s="82">
        <v>6</v>
      </c>
      <c r="F898" s="82" t="s">
        <v>97</v>
      </c>
      <c r="G898" s="82">
        <v>115</v>
      </c>
      <c r="H898" s="83">
        <v>532.96330399999999</v>
      </c>
      <c r="I898" s="46" t="s">
        <v>258</v>
      </c>
      <c r="J898" s="82" t="s">
        <v>1109</v>
      </c>
      <c r="K898" s="82">
        <v>18</v>
      </c>
      <c r="L898" s="84" t="s">
        <v>961</v>
      </c>
      <c r="M898" s="82">
        <v>0</v>
      </c>
      <c r="N898" s="83">
        <v>1.0037039999999999</v>
      </c>
      <c r="O898" s="46" t="s">
        <v>636</v>
      </c>
      <c r="P898" s="82">
        <v>7.1165000000000003</v>
      </c>
      <c r="Q898" s="82">
        <v>1.3972</v>
      </c>
      <c r="R898" s="82">
        <v>5.7191999999999998</v>
      </c>
      <c r="S898" s="82">
        <v>0.80620000000000003</v>
      </c>
      <c r="T898" s="82">
        <v>0.15629999999999999</v>
      </c>
      <c r="U898" s="82">
        <v>0.64990000000000003</v>
      </c>
      <c r="V898" s="82">
        <v>0.14729999999999999</v>
      </c>
      <c r="W898" s="82">
        <v>3.5000000000000001E-3</v>
      </c>
      <c r="X898" s="82">
        <v>-5.8799999999999998E-2</v>
      </c>
      <c r="Y898" s="82">
        <v>0.14710000000000001</v>
      </c>
      <c r="Z898" s="82">
        <v>7.7399999999999997E-2</v>
      </c>
      <c r="AA898" s="82">
        <v>-0.11</v>
      </c>
      <c r="AC898" s="86">
        <v>-8.8300000000000003E-2</v>
      </c>
      <c r="AD898" s="82">
        <v>1.49E-2</v>
      </c>
      <c r="AE898" s="82">
        <v>4.0300000000000002E-2</v>
      </c>
      <c r="AF898" s="82">
        <v>0.1101</v>
      </c>
      <c r="AG898" s="82">
        <v>0.1178</v>
      </c>
      <c r="AH898" s="82">
        <v>-5.1900000000000002E-2</v>
      </c>
      <c r="AI898" s="82">
        <v>-2.8500000000000001E-2</v>
      </c>
      <c r="AJ898" s="82">
        <v>0.24210000000000001</v>
      </c>
      <c r="AK898" s="82">
        <v>3.4000000000000002E-2</v>
      </c>
      <c r="AL898" s="82">
        <v>0.1361</v>
      </c>
      <c r="AM898" s="82">
        <v>-0.1187</v>
      </c>
      <c r="AN898" s="82">
        <v>-4.7899999999999998E-2</v>
      </c>
      <c r="AO898" s="82">
        <v>-8.2299999999999998E-2</v>
      </c>
      <c r="AP898" s="82">
        <v>-2.8899999999999999E-2</v>
      </c>
      <c r="AQ898" s="82">
        <v>-1.5800000000000002E-2</v>
      </c>
      <c r="AR898" s="82">
        <v>-0.34739999999999999</v>
      </c>
      <c r="BA898" s="82">
        <v>5.7599999999999998E-2</v>
      </c>
      <c r="BB898" s="82">
        <v>-1.7100000000000001E-2</v>
      </c>
      <c r="BC898" s="82">
        <v>-4.6800000000000001E-2</v>
      </c>
      <c r="BE898" s="82">
        <v>3.6600000000000001E-2</v>
      </c>
      <c r="BF898" s="82">
        <v>5.5300000000000002E-2</v>
      </c>
      <c r="BG898" s="82">
        <v>-4.53E-2</v>
      </c>
      <c r="BH898" s="82">
        <v>5.8999999999999999E-3</v>
      </c>
      <c r="BI898" s="82">
        <v>1.95E-2</v>
      </c>
      <c r="BJ898" s="82">
        <v>-1.0200000000000001E-2</v>
      </c>
      <c r="BK898" s="82">
        <v>-0.17810000000000001</v>
      </c>
      <c r="BL898" s="82">
        <v>-9.8599999999999993E-2</v>
      </c>
      <c r="BM898" s="82">
        <v>-2.98E-2</v>
      </c>
      <c r="BN898" s="82">
        <v>1.6400000000000001E-2</v>
      </c>
      <c r="BO898" s="82">
        <v>6.1100000000000002E-2</v>
      </c>
      <c r="BP898" s="82">
        <v>8.7400000000000005E-2</v>
      </c>
      <c r="BQ898" s="82">
        <v>2.47E-2</v>
      </c>
      <c r="BR898" s="82">
        <v>-4.1500000000000002E-2</v>
      </c>
      <c r="BS898" s="82">
        <v>5.8700000000000002E-2</v>
      </c>
      <c r="BT898" s="82">
        <v>4.4299999999999999E-2</v>
      </c>
      <c r="CD898" s="82">
        <v>0.1764</v>
      </c>
      <c r="CE898" s="82">
        <v>2.01E-2</v>
      </c>
      <c r="CF898" s="82">
        <v>-0.14019999999999999</v>
      </c>
      <c r="CG898" s="82">
        <v>-0.2213</v>
      </c>
      <c r="CH898" s="82">
        <v>8.0199999999999994E-2</v>
      </c>
      <c r="CI898" s="82">
        <v>2.1399999999999999E-2</v>
      </c>
      <c r="CK898" s="82">
        <v>1.7299999999999999E-2</v>
      </c>
      <c r="CL898" s="82">
        <v>0.13700000000000001</v>
      </c>
      <c r="CM898" s="82">
        <v>3.44E-2</v>
      </c>
      <c r="CN898" s="82">
        <v>-6.5000000000000002E-2</v>
      </c>
      <c r="CO898" s="82">
        <v>0.13189999999999999</v>
      </c>
      <c r="CP898" s="82">
        <v>0.21129999999999999</v>
      </c>
      <c r="CQ898" s="82">
        <v>1.8800000000000001E-2</v>
      </c>
      <c r="CR898" s="82">
        <v>-5.7500000000000002E-2</v>
      </c>
      <c r="CS898" s="82">
        <v>3.2800000000000003E-2</v>
      </c>
      <c r="CT898" s="82">
        <v>3.3999999999999998E-3</v>
      </c>
      <c r="CU898" s="82">
        <v>-1.12E-2</v>
      </c>
      <c r="CV898" s="82">
        <v>-0.216</v>
      </c>
      <c r="CW898" s="82">
        <v>-0.17380000000000001</v>
      </c>
    </row>
    <row r="899" spans="1:101" x14ac:dyDescent="0.2">
      <c r="A899" s="82" t="s">
        <v>817</v>
      </c>
      <c r="B899" s="82">
        <v>897</v>
      </c>
      <c r="C899" s="82" t="s">
        <v>1</v>
      </c>
      <c r="D899" s="82" t="s">
        <v>1022</v>
      </c>
      <c r="E899" s="82">
        <v>12</v>
      </c>
      <c r="F899" s="82" t="s">
        <v>103</v>
      </c>
      <c r="G899" s="82">
        <v>45</v>
      </c>
      <c r="H899" s="83">
        <v>404.013802</v>
      </c>
      <c r="I899" s="46" t="s">
        <v>587</v>
      </c>
      <c r="J899" s="82" t="s">
        <v>1029</v>
      </c>
      <c r="K899" s="82">
        <v>20</v>
      </c>
      <c r="L899" s="84" t="s">
        <v>175</v>
      </c>
      <c r="M899" s="82">
        <v>30</v>
      </c>
      <c r="N899" s="83">
        <v>65.691438000000005</v>
      </c>
      <c r="O899" s="46" t="s">
        <v>653</v>
      </c>
      <c r="P899" s="82">
        <v>7.1050000000000004</v>
      </c>
      <c r="Q899" s="82">
        <v>2.1867999999999999</v>
      </c>
      <c r="R899" s="82">
        <v>4.9181999999999997</v>
      </c>
      <c r="S899" s="82">
        <v>1.304</v>
      </c>
      <c r="T899" s="82">
        <v>0.46729999999999999</v>
      </c>
      <c r="U899" s="82">
        <v>0.8367</v>
      </c>
      <c r="V899" s="82">
        <v>0.14699999999999999</v>
      </c>
      <c r="W899" s="82">
        <v>0.1016</v>
      </c>
      <c r="X899" s="82">
        <v>-0.1764</v>
      </c>
      <c r="Y899" s="82">
        <v>8.9200000000000002E-2</v>
      </c>
      <c r="Z899" s="82">
        <v>-0.11749999999999999</v>
      </c>
      <c r="AC899" s="86">
        <v>-0.32779999999999998</v>
      </c>
      <c r="AD899" s="82">
        <v>0.27910000000000001</v>
      </c>
      <c r="AE899" s="82">
        <v>2.06E-2</v>
      </c>
      <c r="AF899" s="82">
        <v>0.1074</v>
      </c>
      <c r="AG899" s="82">
        <v>0.10349999999999999</v>
      </c>
      <c r="AH899" s="82">
        <v>8.6499999999999994E-2</v>
      </c>
      <c r="AI899" s="82">
        <v>-5.0500000000000003E-2</v>
      </c>
      <c r="AJ899" s="82">
        <v>2.7400000000000001E-2</v>
      </c>
      <c r="AK899" s="82">
        <v>-0.21790000000000001</v>
      </c>
      <c r="BA899" s="82">
        <v>-0.1197</v>
      </c>
      <c r="BE899" s="82">
        <v>-5.9900000000000002E-2</v>
      </c>
      <c r="BF899" s="82">
        <v>6.83E-2</v>
      </c>
      <c r="BG899" s="82">
        <v>0.2243</v>
      </c>
      <c r="BH899" s="82">
        <v>-3.2300000000000002E-2</v>
      </c>
      <c r="BI899" s="82">
        <v>0.1265</v>
      </c>
      <c r="BJ899" s="82">
        <v>3.9699999999999999E-2</v>
      </c>
      <c r="BK899" s="82">
        <v>-0.1</v>
      </c>
      <c r="BL899" s="82">
        <v>-4.4600000000000001E-2</v>
      </c>
      <c r="BM899" s="82">
        <v>1.6500000000000001E-2</v>
      </c>
      <c r="BN899" s="82">
        <v>-0.1188</v>
      </c>
      <c r="CD899" s="82">
        <v>-2.2200000000000001E-2</v>
      </c>
      <c r="CF899" s="82">
        <v>-8.43E-2</v>
      </c>
      <c r="CG899" s="82">
        <v>-7.4800000000000005E-2</v>
      </c>
      <c r="CK899" s="82">
        <v>0.27389999999999998</v>
      </c>
      <c r="CL899" s="82">
        <v>-0.39169999999999999</v>
      </c>
      <c r="CM899" s="82">
        <v>0.31619999999999998</v>
      </c>
      <c r="CN899" s="82">
        <v>5.4399999999999997E-2</v>
      </c>
      <c r="CO899" s="82">
        <v>-0.37880000000000003</v>
      </c>
      <c r="CP899" s="82">
        <v>0.2253</v>
      </c>
      <c r="CQ899" s="82">
        <v>-9.8699999999999996E-2</v>
      </c>
      <c r="CR899" s="82">
        <v>0.18060000000000001</v>
      </c>
    </row>
    <row r="900" spans="1:101" x14ac:dyDescent="0.2">
      <c r="A900" s="82" t="s">
        <v>817</v>
      </c>
      <c r="B900" s="82">
        <v>898</v>
      </c>
      <c r="C900" s="82" t="s">
        <v>1</v>
      </c>
      <c r="D900" s="82" t="s">
        <v>1015</v>
      </c>
      <c r="E900" s="82">
        <v>5</v>
      </c>
      <c r="F900" s="82" t="s">
        <v>92</v>
      </c>
      <c r="G900" s="82">
        <v>70</v>
      </c>
      <c r="H900" s="83">
        <v>69.015102999999996</v>
      </c>
      <c r="I900" s="46" t="s">
        <v>323</v>
      </c>
      <c r="J900" s="82" t="s">
        <v>1017</v>
      </c>
      <c r="K900" s="82">
        <v>7</v>
      </c>
      <c r="L900" s="84" t="s">
        <v>100</v>
      </c>
      <c r="M900" s="82">
        <v>160</v>
      </c>
      <c r="N900" s="83">
        <v>734.12981000000002</v>
      </c>
      <c r="O900" s="46" t="s">
        <v>683</v>
      </c>
      <c r="P900" s="82">
        <v>7.0983999999999998</v>
      </c>
      <c r="Q900" s="82">
        <v>2.5775000000000001</v>
      </c>
      <c r="R900" s="82">
        <v>4.5209000000000001</v>
      </c>
      <c r="S900" s="82">
        <v>0.93369999999999997</v>
      </c>
      <c r="T900" s="82">
        <v>0.51539999999999997</v>
      </c>
      <c r="U900" s="82">
        <v>0.41839999999999999</v>
      </c>
      <c r="V900" s="82">
        <v>7.2099999999999997E-2</v>
      </c>
      <c r="W900" s="82">
        <v>-2.5100000000000001E-2</v>
      </c>
      <c r="X900" s="82">
        <v>0.1817</v>
      </c>
      <c r="Y900" s="82">
        <v>-1.26E-2</v>
      </c>
      <c r="Z900" s="82">
        <v>-5.6800000000000003E-2</v>
      </c>
      <c r="AC900" s="86">
        <v>-3.3099999999999997E-2</v>
      </c>
      <c r="AD900" s="82">
        <v>7.4399999999999994E-2</v>
      </c>
      <c r="AE900" s="82">
        <v>-1.8499999999999999E-2</v>
      </c>
      <c r="AF900" s="82">
        <v>0.2273</v>
      </c>
      <c r="AG900" s="82">
        <v>-0.16700000000000001</v>
      </c>
      <c r="AH900" s="82">
        <v>0.23019999999999999</v>
      </c>
      <c r="AI900" s="82">
        <v>-0.1394</v>
      </c>
      <c r="AJ900" s="82">
        <v>-0.16209999999999999</v>
      </c>
      <c r="AK900" s="82">
        <v>5.7700000000000001E-2</v>
      </c>
      <c r="BA900" s="82">
        <v>2.8899999999999999E-2</v>
      </c>
      <c r="BE900" s="82">
        <v>3.0700000000000002E-2</v>
      </c>
      <c r="BF900" s="82">
        <v>7.4200000000000002E-2</v>
      </c>
      <c r="BG900" s="82">
        <v>7.3400000000000007E-2</v>
      </c>
      <c r="BH900" s="82">
        <v>-0.1048</v>
      </c>
      <c r="BI900" s="82">
        <v>-7.6899999999999996E-2</v>
      </c>
      <c r="BJ900" s="82">
        <v>-5.0200000000000002E-2</v>
      </c>
      <c r="BK900" s="82">
        <v>-0.1075</v>
      </c>
      <c r="BL900" s="82">
        <v>0.1053</v>
      </c>
      <c r="BM900" s="82">
        <v>-7.4000000000000003E-3</v>
      </c>
      <c r="BN900" s="82">
        <v>3.4200000000000001E-2</v>
      </c>
      <c r="CD900" s="82">
        <v>-3.3300000000000003E-2</v>
      </c>
      <c r="CF900" s="82">
        <v>0.14699999999999999</v>
      </c>
      <c r="CG900" s="82">
        <v>3.4299999999999997E-2</v>
      </c>
      <c r="CK900" s="82">
        <v>0.19950000000000001</v>
      </c>
      <c r="CL900" s="82">
        <v>1.4999999999999999E-2</v>
      </c>
      <c r="CM900" s="82">
        <v>-0.25929999999999997</v>
      </c>
      <c r="CN900" s="82">
        <v>-0.1454</v>
      </c>
      <c r="CO900" s="82">
        <v>0.21940000000000001</v>
      </c>
      <c r="CP900" s="82">
        <v>1.24E-2</v>
      </c>
      <c r="CQ900" s="82">
        <v>7.7499999999999999E-2</v>
      </c>
      <c r="CR900" s="82">
        <v>-0.26719999999999999</v>
      </c>
    </row>
    <row r="901" spans="1:101" x14ac:dyDescent="0.2">
      <c r="A901" s="82" t="s">
        <v>817</v>
      </c>
      <c r="B901" s="82">
        <v>899</v>
      </c>
      <c r="C901" s="82" t="s">
        <v>21</v>
      </c>
      <c r="D901" s="82" t="s">
        <v>1039</v>
      </c>
      <c r="E901" s="82">
        <v>5</v>
      </c>
      <c r="F901" s="82" t="s">
        <v>92</v>
      </c>
      <c r="G901" s="82">
        <v>105</v>
      </c>
      <c r="H901" s="83">
        <v>521.34629399999994</v>
      </c>
      <c r="I901" s="46" t="s">
        <v>617</v>
      </c>
      <c r="J901" s="82" t="s">
        <v>1040</v>
      </c>
      <c r="K901" s="82">
        <v>6</v>
      </c>
      <c r="L901" s="84" t="s">
        <v>97</v>
      </c>
      <c r="M901" s="82">
        <v>20</v>
      </c>
      <c r="N901" s="83">
        <v>1.6690210000000001</v>
      </c>
      <c r="O901" s="46" t="s">
        <v>535</v>
      </c>
      <c r="P901" s="82">
        <v>7.0979999999999999</v>
      </c>
      <c r="Q901" s="82">
        <v>3.6071</v>
      </c>
      <c r="R901" s="82">
        <v>3.4910000000000001</v>
      </c>
      <c r="S901" s="82">
        <v>1.4583999999999999</v>
      </c>
      <c r="T901" s="82">
        <v>0.83199999999999996</v>
      </c>
      <c r="U901" s="82">
        <v>0.62639999999999996</v>
      </c>
      <c r="V901" s="82">
        <v>-0.19850000000000001</v>
      </c>
      <c r="W901" s="82">
        <v>9.6000000000000002E-2</v>
      </c>
      <c r="X901" s="82">
        <v>0.34300000000000003</v>
      </c>
      <c r="Y901" s="82">
        <v>0.26679999999999998</v>
      </c>
      <c r="Z901" s="82">
        <v>0.2515</v>
      </c>
      <c r="AC901" s="86">
        <v>0.15609999999999999</v>
      </c>
      <c r="AD901" s="82">
        <v>-0.98899999999999999</v>
      </c>
      <c r="AE901" s="82">
        <v>-3.8899999999999997E-2</v>
      </c>
      <c r="AF901" s="82">
        <v>0.12479999999999999</v>
      </c>
      <c r="AG901" s="82">
        <v>-0.62309999999999999</v>
      </c>
      <c r="AH901" s="82">
        <v>-9.0899999999999995E-2</v>
      </c>
      <c r="AI901" s="82">
        <v>0.35830000000000001</v>
      </c>
      <c r="AJ901" s="82">
        <v>0.31369999999999998</v>
      </c>
      <c r="AK901" s="82">
        <v>0.2707</v>
      </c>
      <c r="BA901" s="82">
        <v>-0.14499999999999999</v>
      </c>
      <c r="BE901" s="82">
        <v>0.3841</v>
      </c>
      <c r="BF901" s="82">
        <v>-0.1013</v>
      </c>
      <c r="BG901" s="82">
        <v>0.44719999999999999</v>
      </c>
      <c r="BH901" s="82">
        <v>-0.1148</v>
      </c>
      <c r="BI901" s="82">
        <v>0.23710000000000001</v>
      </c>
      <c r="BJ901" s="82">
        <v>-4.7699999999999999E-2</v>
      </c>
      <c r="BK901" s="82">
        <v>-0.378</v>
      </c>
      <c r="BL901" s="82">
        <v>1.6000000000000001E-3</v>
      </c>
      <c r="BM901" s="82">
        <v>-0.3009</v>
      </c>
      <c r="BN901" s="82">
        <v>1.77E-2</v>
      </c>
      <c r="CD901" s="82">
        <v>-0.29580000000000001</v>
      </c>
      <c r="CF901" s="82">
        <v>0.61519999999999997</v>
      </c>
      <c r="CG901" s="82">
        <v>0.1241</v>
      </c>
      <c r="CK901" s="82">
        <v>-0.26840000000000003</v>
      </c>
      <c r="CL901" s="82">
        <v>0.37859999999999999</v>
      </c>
      <c r="CM901" s="82">
        <v>-0.2198</v>
      </c>
      <c r="CN901" s="82">
        <v>0.14810000000000001</v>
      </c>
      <c r="CO901" s="82">
        <v>-0.3468</v>
      </c>
      <c r="CP901" s="82">
        <v>-8.8700000000000001E-2</v>
      </c>
      <c r="CQ901" s="82">
        <v>-0.2417</v>
      </c>
      <c r="CR901" s="82">
        <v>0.1953</v>
      </c>
    </row>
    <row r="902" spans="1:101" x14ac:dyDescent="0.2">
      <c r="A902" s="82" t="s">
        <v>817</v>
      </c>
      <c r="B902" s="82">
        <v>900</v>
      </c>
      <c r="C902" s="82" t="s">
        <v>21</v>
      </c>
      <c r="D902" s="82" t="s">
        <v>1035</v>
      </c>
      <c r="E902" s="82">
        <v>1</v>
      </c>
      <c r="F902" s="82" t="s">
        <v>114</v>
      </c>
      <c r="G902" s="82">
        <v>5</v>
      </c>
      <c r="H902" s="83">
        <v>9.1948559999999997</v>
      </c>
      <c r="I902" s="46" t="s">
        <v>804</v>
      </c>
      <c r="J902" s="82" t="s">
        <v>1054</v>
      </c>
      <c r="K902" s="82">
        <v>21</v>
      </c>
      <c r="L902" s="84" t="s">
        <v>967</v>
      </c>
      <c r="M902" s="82">
        <v>105</v>
      </c>
      <c r="N902" s="83">
        <v>485.19158700000003</v>
      </c>
      <c r="O902" s="46" t="s">
        <v>673</v>
      </c>
      <c r="P902" s="82">
        <v>7.0944000000000003</v>
      </c>
      <c r="Q902" s="82">
        <v>3.3384</v>
      </c>
      <c r="R902" s="82">
        <v>3.7559999999999998</v>
      </c>
      <c r="S902" s="82">
        <v>1.5387</v>
      </c>
      <c r="T902" s="82">
        <v>0.81079999999999997</v>
      </c>
      <c r="U902" s="82">
        <v>0.72789999999999999</v>
      </c>
      <c r="V902" s="82">
        <v>-0.11269999999999999</v>
      </c>
      <c r="W902" s="82">
        <v>0.20680000000000001</v>
      </c>
      <c r="X902" s="82">
        <v>-0.34339999999999998</v>
      </c>
      <c r="Y902" s="82">
        <v>0.10780000000000001</v>
      </c>
      <c r="Z902" s="82">
        <v>0.13619999999999999</v>
      </c>
      <c r="AC902" s="86">
        <v>-4.6800000000000001E-2</v>
      </c>
      <c r="AD902" s="82">
        <v>-0.50490000000000002</v>
      </c>
      <c r="AE902" s="82">
        <v>0.27489999999999998</v>
      </c>
      <c r="AF902" s="82">
        <v>-0.2175</v>
      </c>
      <c r="AG902" s="82">
        <v>0.7923</v>
      </c>
      <c r="AH902" s="82">
        <v>-9.35E-2</v>
      </c>
      <c r="AI902" s="82">
        <v>1.0200000000000001E-2</v>
      </c>
      <c r="AJ902" s="82">
        <v>-2.81E-2</v>
      </c>
      <c r="AK902" s="82">
        <v>-0.43049999999999999</v>
      </c>
      <c r="BA902" s="82">
        <v>-0.22359999999999999</v>
      </c>
      <c r="BE902" s="82">
        <v>-0.2162</v>
      </c>
      <c r="BF902" s="82">
        <v>-0.18110000000000001</v>
      </c>
      <c r="BG902" s="82">
        <v>4.9599999999999998E-2</v>
      </c>
      <c r="BH902" s="82">
        <v>-8.8499999999999995E-2</v>
      </c>
      <c r="BI902" s="82">
        <v>0.37380000000000002</v>
      </c>
      <c r="BJ902" s="82">
        <v>7.1000000000000004E-3</v>
      </c>
      <c r="BK902" s="82">
        <v>2.0999999999999999E-3</v>
      </c>
      <c r="BL902" s="82">
        <v>-5.6599999999999998E-2</v>
      </c>
      <c r="BM902" s="82">
        <v>0.1323</v>
      </c>
      <c r="BN902" s="82">
        <v>0.20119999999999999</v>
      </c>
      <c r="CD902" s="82">
        <v>0.28539999999999999</v>
      </c>
      <c r="CF902" s="82">
        <v>-9.4299999999999995E-2</v>
      </c>
      <c r="CG902" s="82">
        <v>0.39439999999999997</v>
      </c>
      <c r="CK902" s="82">
        <v>0.32179999999999997</v>
      </c>
      <c r="CL902" s="82">
        <v>-0.66269999999999996</v>
      </c>
      <c r="CM902" s="82">
        <v>-0.2306</v>
      </c>
      <c r="CN902" s="82">
        <v>-0.35510000000000003</v>
      </c>
      <c r="CO902" s="82">
        <v>0.33019999999999999</v>
      </c>
      <c r="CP902" s="82">
        <v>0.1087</v>
      </c>
      <c r="CQ902" s="82">
        <v>0.17199999999999999</v>
      </c>
      <c r="CR902" s="82">
        <v>-0.26989999999999997</v>
      </c>
    </row>
    <row r="903" spans="1:101" x14ac:dyDescent="0.2">
      <c r="A903" s="82" t="s">
        <v>817</v>
      </c>
      <c r="B903" s="82">
        <v>901</v>
      </c>
      <c r="C903" s="82" t="s">
        <v>1</v>
      </c>
      <c r="D903" s="82" t="s">
        <v>1012</v>
      </c>
      <c r="E903" s="82">
        <v>2</v>
      </c>
      <c r="F903" s="82" t="s">
        <v>235</v>
      </c>
      <c r="G903" s="82">
        <v>155</v>
      </c>
      <c r="H903" s="83">
        <v>686.84350600000005</v>
      </c>
      <c r="I903" s="46" t="s">
        <v>313</v>
      </c>
      <c r="J903" s="82" t="s">
        <v>1026</v>
      </c>
      <c r="K903" s="82">
        <v>16</v>
      </c>
      <c r="L903" s="84" t="s">
        <v>952</v>
      </c>
      <c r="M903" s="82">
        <v>10</v>
      </c>
      <c r="N903" s="83">
        <v>364.56492800000001</v>
      </c>
      <c r="O903" s="46" t="s">
        <v>618</v>
      </c>
      <c r="P903" s="82">
        <v>7.0904999999999996</v>
      </c>
      <c r="Q903" s="82">
        <v>4.8250000000000002</v>
      </c>
      <c r="R903" s="82">
        <v>2.2654999999999998</v>
      </c>
      <c r="S903" s="82">
        <v>1.1255999999999999</v>
      </c>
      <c r="T903" s="82">
        <v>0.96130000000000004</v>
      </c>
      <c r="U903" s="82">
        <v>0.16439999999999999</v>
      </c>
      <c r="V903" s="82">
        <v>7.0000000000000001E-3</v>
      </c>
      <c r="W903" s="82">
        <v>2.24E-2</v>
      </c>
      <c r="X903" s="82">
        <v>0.2482</v>
      </c>
      <c r="Y903" s="82">
        <v>-0.17960000000000001</v>
      </c>
      <c r="Z903" s="82">
        <v>6.3899999999999998E-2</v>
      </c>
      <c r="AC903" s="86">
        <v>0.1111</v>
      </c>
      <c r="AD903" s="82">
        <v>0.1363</v>
      </c>
      <c r="AE903" s="82">
        <v>0.13589999999999999</v>
      </c>
      <c r="AF903" s="82">
        <v>-6.3399999999999998E-2</v>
      </c>
      <c r="AG903" s="82">
        <v>-4.8300000000000003E-2</v>
      </c>
      <c r="AH903" s="82">
        <v>-6.5299999999999997E-2</v>
      </c>
      <c r="AI903" s="82">
        <v>-3.27E-2</v>
      </c>
      <c r="AJ903" s="82">
        <v>-3.3399999999999999E-2</v>
      </c>
      <c r="AK903" s="82">
        <v>-2.4400000000000002E-2</v>
      </c>
      <c r="BA903" s="82">
        <v>8.8000000000000005E-3</v>
      </c>
      <c r="BE903" s="82">
        <v>1.2699999999999999E-2</v>
      </c>
      <c r="BF903" s="82">
        <v>-3.5799999999999998E-2</v>
      </c>
      <c r="BG903" s="82">
        <v>-6.25E-2</v>
      </c>
      <c r="BH903" s="82">
        <v>0.35499999999999998</v>
      </c>
      <c r="BI903" s="82">
        <v>-9.7900000000000001E-2</v>
      </c>
      <c r="BJ903" s="82">
        <v>-0.1643</v>
      </c>
      <c r="BK903" s="82">
        <v>-5.1999999999999998E-3</v>
      </c>
      <c r="BL903" s="82">
        <v>-9.0200000000000002E-2</v>
      </c>
      <c r="BM903" s="82">
        <v>2.1000000000000001E-2</v>
      </c>
      <c r="BN903" s="82">
        <v>5.8299999999999998E-2</v>
      </c>
      <c r="CD903" s="82">
        <v>-8.6999999999999994E-3</v>
      </c>
      <c r="CF903" s="82">
        <v>4.7399999999999998E-2</v>
      </c>
      <c r="CG903" s="82">
        <v>-3.4500000000000003E-2</v>
      </c>
      <c r="CK903" s="82">
        <v>-3.8300000000000001E-2</v>
      </c>
      <c r="CL903" s="82">
        <v>0.23699999999999999</v>
      </c>
      <c r="CM903" s="82">
        <v>0.12039999999999999</v>
      </c>
      <c r="CN903" s="82">
        <v>6.2300000000000001E-2</v>
      </c>
      <c r="CO903" s="82">
        <v>8.0500000000000002E-2</v>
      </c>
      <c r="CP903" s="82">
        <v>-8.9499999999999996E-2</v>
      </c>
      <c r="CQ903" s="82">
        <v>-0.1993</v>
      </c>
      <c r="CR903" s="82">
        <v>-0.1774</v>
      </c>
    </row>
    <row r="904" spans="1:101" x14ac:dyDescent="0.2">
      <c r="A904" s="82" t="s">
        <v>817</v>
      </c>
      <c r="B904" s="82">
        <v>902</v>
      </c>
      <c r="C904" s="82" t="s">
        <v>1</v>
      </c>
      <c r="D904" s="82" t="s">
        <v>1024</v>
      </c>
      <c r="E904" s="82">
        <v>14</v>
      </c>
      <c r="F904" s="82" t="s">
        <v>203</v>
      </c>
      <c r="G904" s="82">
        <v>190</v>
      </c>
      <c r="H904" s="83">
        <v>696.24400000000003</v>
      </c>
      <c r="I904" s="46" t="s">
        <v>774</v>
      </c>
      <c r="J904" s="82" t="s">
        <v>1029</v>
      </c>
      <c r="K904" s="82">
        <v>20</v>
      </c>
      <c r="L904" s="84" t="s">
        <v>175</v>
      </c>
      <c r="M904" s="82">
        <v>20</v>
      </c>
      <c r="N904" s="83">
        <v>33.691164999999998</v>
      </c>
      <c r="O904" s="46" t="s">
        <v>375</v>
      </c>
      <c r="P904" s="82">
        <v>7.0884999999999998</v>
      </c>
      <c r="Q904" s="82">
        <v>4.0876000000000001</v>
      </c>
      <c r="R904" s="82">
        <v>3.0009000000000001</v>
      </c>
      <c r="S904" s="82">
        <v>1.1698</v>
      </c>
      <c r="T904" s="82">
        <v>0.85599999999999998</v>
      </c>
      <c r="U904" s="82">
        <v>0.31380000000000002</v>
      </c>
      <c r="V904" s="82">
        <v>-4.3200000000000002E-2</v>
      </c>
      <c r="W904" s="82">
        <v>1.7500000000000002E-2</v>
      </c>
      <c r="X904" s="82">
        <v>-0.2331</v>
      </c>
      <c r="Y904" s="82">
        <v>-0.10050000000000001</v>
      </c>
      <c r="Z904" s="82">
        <v>-8.8999999999999999E-3</v>
      </c>
      <c r="AC904" s="86">
        <v>-4.8800000000000003E-2</v>
      </c>
      <c r="AD904" s="82">
        <v>0.1133</v>
      </c>
      <c r="AE904" s="82">
        <v>0.17660000000000001</v>
      </c>
      <c r="AF904" s="82">
        <v>0.11409999999999999</v>
      </c>
      <c r="AG904" s="82">
        <v>-0.316</v>
      </c>
      <c r="AH904" s="82">
        <v>0.1943</v>
      </c>
      <c r="AI904" s="82">
        <v>-0.1138</v>
      </c>
      <c r="AJ904" s="82">
        <v>1.46E-2</v>
      </c>
      <c r="AK904" s="82">
        <v>-2.4799999999999999E-2</v>
      </c>
      <c r="BA904" s="82">
        <v>-0.12529999999999999</v>
      </c>
      <c r="BE904" s="82">
        <v>-2.18E-2</v>
      </c>
      <c r="BF904" s="82">
        <v>0.15390000000000001</v>
      </c>
      <c r="BG904" s="82">
        <v>-3.7000000000000002E-3</v>
      </c>
      <c r="BH904" s="82">
        <v>0.19220000000000001</v>
      </c>
      <c r="BI904" s="82">
        <v>-0.20799999999999999</v>
      </c>
      <c r="BJ904" s="82">
        <v>0.1176</v>
      </c>
      <c r="BK904" s="82">
        <v>-9.4700000000000006E-2</v>
      </c>
      <c r="BL904" s="82">
        <v>6.4899999999999999E-2</v>
      </c>
      <c r="BM904" s="82">
        <v>2.3699999999999999E-2</v>
      </c>
      <c r="BN904" s="82">
        <v>-9.8900000000000002E-2</v>
      </c>
      <c r="CD904" s="82">
        <v>5.0799999999999998E-2</v>
      </c>
      <c r="CF904" s="82">
        <v>-0.10009999999999999</v>
      </c>
      <c r="CG904" s="82">
        <v>-0.3362</v>
      </c>
      <c r="CK904" s="82">
        <v>3.0599999999999999E-2</v>
      </c>
      <c r="CL904" s="82">
        <v>3.0300000000000001E-2</v>
      </c>
      <c r="CM904" s="82">
        <v>-0.13700000000000001</v>
      </c>
      <c r="CN904" s="82">
        <v>5.8400000000000001E-2</v>
      </c>
      <c r="CO904" s="82">
        <v>8.0399999999999999E-2</v>
      </c>
      <c r="CP904" s="82">
        <v>-0.1009</v>
      </c>
      <c r="CQ904" s="82">
        <v>0.2271</v>
      </c>
      <c r="CR904" s="82">
        <v>0.1966</v>
      </c>
    </row>
    <row r="905" spans="1:101" x14ac:dyDescent="0.2">
      <c r="A905" s="82" t="s">
        <v>817</v>
      </c>
      <c r="B905" s="82">
        <v>903</v>
      </c>
      <c r="C905" s="82" t="s">
        <v>1</v>
      </c>
      <c r="D905" s="82" t="s">
        <v>1023</v>
      </c>
      <c r="E905" s="82">
        <v>13</v>
      </c>
      <c r="F905" s="82" t="s">
        <v>123</v>
      </c>
      <c r="G905" s="82">
        <v>0</v>
      </c>
      <c r="H905" s="83">
        <v>20.579747999999999</v>
      </c>
      <c r="I905" s="46" t="s">
        <v>124</v>
      </c>
      <c r="J905" s="82" t="s">
        <v>1027</v>
      </c>
      <c r="K905" s="82">
        <v>17</v>
      </c>
      <c r="L905" s="84" t="s">
        <v>125</v>
      </c>
      <c r="M905" s="82">
        <v>35</v>
      </c>
      <c r="N905" s="83">
        <v>23.197493000000001</v>
      </c>
      <c r="O905" s="46" t="s">
        <v>366</v>
      </c>
      <c r="P905" s="82">
        <v>7.0833000000000004</v>
      </c>
      <c r="Q905" s="82">
        <v>4.2388000000000003</v>
      </c>
      <c r="R905" s="82">
        <v>2.8445</v>
      </c>
      <c r="S905" s="82">
        <v>1.2233000000000001</v>
      </c>
      <c r="T905" s="82">
        <v>0.83479999999999999</v>
      </c>
      <c r="U905" s="82">
        <v>0.38850000000000001</v>
      </c>
      <c r="V905" s="82">
        <v>-9.6500000000000002E-2</v>
      </c>
      <c r="W905" s="82">
        <v>4.3999999999999997E-2</v>
      </c>
      <c r="X905" s="82">
        <v>0.24199999999999999</v>
      </c>
      <c r="Y905" s="82">
        <v>9.8599999999999993E-2</v>
      </c>
      <c r="Z905" s="82">
        <v>4.3999999999999997E-2</v>
      </c>
      <c r="AC905" s="86">
        <v>-7.9000000000000008E-3</v>
      </c>
      <c r="AD905" s="82">
        <v>-0.1002</v>
      </c>
      <c r="AE905" s="82">
        <v>8.9200000000000002E-2</v>
      </c>
      <c r="AF905" s="82">
        <v>-0.12280000000000001</v>
      </c>
      <c r="AG905" s="82">
        <v>2.3800000000000002E-2</v>
      </c>
      <c r="AH905" s="82">
        <v>-0.1888</v>
      </c>
      <c r="AI905" s="82">
        <v>-8.5599999999999996E-2</v>
      </c>
      <c r="AJ905" s="82">
        <v>0.1158</v>
      </c>
      <c r="AK905" s="82">
        <v>0.13389999999999999</v>
      </c>
      <c r="BA905" s="82">
        <v>3.61E-2</v>
      </c>
      <c r="BE905" s="82">
        <v>-1.77E-2</v>
      </c>
      <c r="BF905" s="82">
        <v>-8.7099999999999997E-2</v>
      </c>
      <c r="BG905" s="82">
        <v>0.26369999999999999</v>
      </c>
      <c r="BH905" s="82">
        <v>-0.57430000000000003</v>
      </c>
      <c r="BI905" s="82">
        <v>0.29830000000000001</v>
      </c>
      <c r="BJ905" s="82">
        <v>8.3400000000000002E-2</v>
      </c>
      <c r="BK905" s="82">
        <v>0.13450000000000001</v>
      </c>
      <c r="BL905" s="82">
        <v>-3.3500000000000002E-2</v>
      </c>
      <c r="BM905" s="82">
        <v>-4.8800000000000003E-2</v>
      </c>
      <c r="BN905" s="82">
        <v>-5.4600000000000003E-2</v>
      </c>
      <c r="CD905" s="82">
        <v>-0.1163</v>
      </c>
      <c r="CF905" s="82">
        <v>0.34749999999999998</v>
      </c>
      <c r="CG905" s="82">
        <v>-9.1300000000000006E-2</v>
      </c>
      <c r="CK905" s="82">
        <v>0.1019</v>
      </c>
      <c r="CL905" s="82">
        <v>7.4300000000000005E-2</v>
      </c>
      <c r="CM905" s="82">
        <v>-3.3300000000000003E-2</v>
      </c>
      <c r="CN905" s="82">
        <v>0.1236</v>
      </c>
      <c r="CO905" s="82">
        <v>-0.1273</v>
      </c>
      <c r="CP905" s="82">
        <v>9.3899999999999997E-2</v>
      </c>
      <c r="CQ905" s="82">
        <v>-0.1633</v>
      </c>
      <c r="CR905" s="82">
        <v>-0.20960000000000001</v>
      </c>
    </row>
    <row r="906" spans="1:101" x14ac:dyDescent="0.2">
      <c r="A906" s="82" t="s">
        <v>817</v>
      </c>
      <c r="B906" s="82">
        <v>904</v>
      </c>
      <c r="C906" s="82" t="s">
        <v>1</v>
      </c>
      <c r="D906" s="82" t="s">
        <v>1018</v>
      </c>
      <c r="E906" s="82">
        <v>8</v>
      </c>
      <c r="F906" s="82" t="s">
        <v>191</v>
      </c>
      <c r="G906" s="82">
        <v>30</v>
      </c>
      <c r="H906" s="83">
        <v>557.99390400000004</v>
      </c>
      <c r="I906" s="46" t="s">
        <v>315</v>
      </c>
      <c r="J906" s="82" t="s">
        <v>1025</v>
      </c>
      <c r="K906" s="82">
        <v>15</v>
      </c>
      <c r="L906" s="84" t="s">
        <v>272</v>
      </c>
      <c r="M906" s="82">
        <v>155</v>
      </c>
      <c r="N906" s="83">
        <v>705.89349100000004</v>
      </c>
      <c r="O906" s="46" t="s">
        <v>337</v>
      </c>
      <c r="P906" s="82">
        <v>7.0823</v>
      </c>
      <c r="Q906" s="82">
        <v>2.9415</v>
      </c>
      <c r="R906" s="82">
        <v>4.1406999999999998</v>
      </c>
      <c r="S906" s="82">
        <v>1.3893</v>
      </c>
      <c r="T906" s="82">
        <v>0.5675</v>
      </c>
      <c r="U906" s="82">
        <v>0.82179999999999997</v>
      </c>
      <c r="V906" s="82">
        <v>-0.14560000000000001</v>
      </c>
      <c r="W906" s="82">
        <v>-1.1599999999999999E-2</v>
      </c>
      <c r="X906" s="82">
        <v>-0.19570000000000001</v>
      </c>
      <c r="Y906" s="82">
        <v>0.18809999999999999</v>
      </c>
      <c r="Z906" s="82">
        <v>8.0999999999999996E-3</v>
      </c>
      <c r="AC906" s="86">
        <v>0.28660000000000002</v>
      </c>
      <c r="AD906" s="82">
        <v>-9.5000000000000001E-2</v>
      </c>
      <c r="AE906" s="82">
        <v>-2.5899999999999999E-2</v>
      </c>
      <c r="AF906" s="82">
        <v>-0.33989999999999998</v>
      </c>
      <c r="AG906" s="82">
        <v>5.4000000000000003E-3</v>
      </c>
      <c r="AH906" s="82">
        <v>-0.1094</v>
      </c>
      <c r="AI906" s="82">
        <v>2.5499999999999998E-2</v>
      </c>
      <c r="AJ906" s="82">
        <v>-3.2899999999999999E-2</v>
      </c>
      <c r="AK906" s="82">
        <v>8.9300000000000004E-2</v>
      </c>
      <c r="BA906" s="82">
        <v>-3.8800000000000001E-2</v>
      </c>
      <c r="BE906" s="82">
        <v>-0.26840000000000003</v>
      </c>
      <c r="BF906" s="82">
        <v>-8.7900000000000006E-2</v>
      </c>
      <c r="BG906" s="82">
        <v>-5.8299999999999998E-2</v>
      </c>
      <c r="BH906" s="82">
        <v>-3.2099999999999997E-2</v>
      </c>
      <c r="BI906" s="82">
        <v>0.48409999999999997</v>
      </c>
      <c r="BJ906" s="82">
        <v>-0.26490000000000002</v>
      </c>
      <c r="BK906" s="82">
        <v>3.2399999999999998E-2</v>
      </c>
      <c r="BL906" s="82">
        <v>2.23E-2</v>
      </c>
      <c r="BM906" s="82">
        <v>0.12720000000000001</v>
      </c>
      <c r="BN906" s="82">
        <v>8.4500000000000006E-2</v>
      </c>
      <c r="CD906" s="82">
        <v>8.3000000000000004E-2</v>
      </c>
      <c r="CF906" s="82">
        <v>7.7600000000000002E-2</v>
      </c>
      <c r="CG906" s="82">
        <v>8.9700000000000002E-2</v>
      </c>
      <c r="CK906" s="82">
        <v>0.1469</v>
      </c>
      <c r="CL906" s="82">
        <v>-0.188</v>
      </c>
      <c r="CM906" s="82">
        <v>-0.61180000000000001</v>
      </c>
      <c r="CN906" s="82">
        <v>3.1099999999999999E-2</v>
      </c>
      <c r="CO906" s="82">
        <v>0.14560000000000001</v>
      </c>
      <c r="CP906" s="82">
        <v>-0.16300000000000001</v>
      </c>
      <c r="CQ906" s="82">
        <v>0.31469999999999998</v>
      </c>
      <c r="CR906" s="82">
        <v>7.4200000000000002E-2</v>
      </c>
    </row>
    <row r="907" spans="1:101" x14ac:dyDescent="0.2">
      <c r="A907" s="82" t="s">
        <v>817</v>
      </c>
      <c r="B907" s="82">
        <v>905</v>
      </c>
      <c r="C907" s="82" t="s">
        <v>1</v>
      </c>
      <c r="D907" s="82" t="s">
        <v>1014</v>
      </c>
      <c r="E907" s="82">
        <v>4</v>
      </c>
      <c r="F907" s="82" t="s">
        <v>89</v>
      </c>
      <c r="G907" s="82">
        <v>65</v>
      </c>
      <c r="H907" s="83">
        <v>383.09265599999998</v>
      </c>
      <c r="I907" s="46" t="s">
        <v>525</v>
      </c>
      <c r="J907" s="82" t="s">
        <v>1018</v>
      </c>
      <c r="K907" s="82">
        <v>8</v>
      </c>
      <c r="L907" s="84" t="s">
        <v>191</v>
      </c>
      <c r="M907" s="82">
        <v>95</v>
      </c>
      <c r="N907" s="83">
        <v>810.54611899999998</v>
      </c>
      <c r="O907" s="46" t="s">
        <v>557</v>
      </c>
      <c r="P907" s="82">
        <v>7.0789</v>
      </c>
      <c r="Q907" s="82">
        <v>3.9300999999999999</v>
      </c>
      <c r="R907" s="82">
        <v>3.1488</v>
      </c>
      <c r="S907" s="82">
        <v>1.6944999999999999</v>
      </c>
      <c r="T907" s="82">
        <v>0.78300000000000003</v>
      </c>
      <c r="U907" s="82">
        <v>0.91139999999999999</v>
      </c>
      <c r="V907" s="82">
        <v>-0.2616</v>
      </c>
      <c r="W907" s="82">
        <v>3.6499999999999998E-2</v>
      </c>
      <c r="X907" s="82">
        <v>0.2258</v>
      </c>
      <c r="Y907" s="82">
        <v>1.4800000000000001E-2</v>
      </c>
      <c r="Z907" s="82">
        <v>2.4899999999999999E-2</v>
      </c>
      <c r="AC907" s="86">
        <v>0.16819999999999999</v>
      </c>
      <c r="AD907" s="82">
        <v>5.1999999999999998E-2</v>
      </c>
      <c r="AE907" s="82">
        <v>-0.1016</v>
      </c>
      <c r="AF907" s="82">
        <v>-0.30559999999999998</v>
      </c>
      <c r="AG907" s="82">
        <v>-0.1229</v>
      </c>
      <c r="AH907" s="82">
        <v>4.4699999999999997E-2</v>
      </c>
      <c r="AI907" s="82">
        <v>8.9200000000000002E-2</v>
      </c>
      <c r="AJ907" s="82">
        <v>-1.9900000000000001E-2</v>
      </c>
      <c r="AK907" s="82">
        <v>0.15620000000000001</v>
      </c>
      <c r="BA907" s="82">
        <v>2.7099999999999999E-2</v>
      </c>
      <c r="BE907" s="82">
        <v>-0.15049999999999999</v>
      </c>
      <c r="BF907" s="82">
        <v>0.15790000000000001</v>
      </c>
      <c r="BG907" s="82">
        <v>6.59E-2</v>
      </c>
      <c r="BH907" s="82">
        <v>-0.1905</v>
      </c>
      <c r="BI907" s="82">
        <v>-0.21829999999999999</v>
      </c>
      <c r="BJ907" s="82">
        <v>0.24709999999999999</v>
      </c>
      <c r="BK907" s="82">
        <v>1.9599999999999999E-2</v>
      </c>
      <c r="BL907" s="82">
        <v>0.1401</v>
      </c>
      <c r="BM907" s="82">
        <v>-6.3100000000000003E-2</v>
      </c>
      <c r="BN907" s="82">
        <v>-3.5299999999999998E-2</v>
      </c>
      <c r="CD907" s="82">
        <v>-0.13200000000000001</v>
      </c>
      <c r="CF907" s="82">
        <v>4.4299999999999999E-2</v>
      </c>
      <c r="CG907" s="82">
        <v>4.8599999999999997E-2</v>
      </c>
      <c r="CK907" s="82">
        <v>-0.15</v>
      </c>
      <c r="CL907" s="82">
        <v>4.8800000000000003E-2</v>
      </c>
      <c r="CM907" s="82">
        <v>0.17610000000000001</v>
      </c>
      <c r="CN907" s="82">
        <v>0.67369999999999997</v>
      </c>
      <c r="CO907" s="82">
        <v>-0.17760000000000001</v>
      </c>
      <c r="CP907" s="82">
        <v>-0.1507</v>
      </c>
      <c r="CQ907" s="82">
        <v>-0.1915</v>
      </c>
      <c r="CR907" s="82">
        <v>-0.1898</v>
      </c>
    </row>
    <row r="908" spans="1:101" x14ac:dyDescent="0.2">
      <c r="A908" s="82" t="s">
        <v>817</v>
      </c>
      <c r="B908" s="82">
        <v>906</v>
      </c>
      <c r="C908" s="82" t="s">
        <v>21</v>
      </c>
      <c r="D908" s="82" t="s">
        <v>1044</v>
      </c>
      <c r="E908" s="82">
        <v>10</v>
      </c>
      <c r="F908" s="82" t="s">
        <v>918</v>
      </c>
      <c r="G908" s="82">
        <v>25</v>
      </c>
      <c r="H908" s="83">
        <v>589.59119599999997</v>
      </c>
      <c r="I908" s="46" t="s">
        <v>575</v>
      </c>
      <c r="J908" s="82" t="s">
        <v>1055</v>
      </c>
      <c r="K908" s="82">
        <v>22</v>
      </c>
      <c r="L908" s="84" t="s">
        <v>970</v>
      </c>
      <c r="M908" s="82">
        <v>5</v>
      </c>
      <c r="N908" s="83">
        <v>726.68462899999997</v>
      </c>
      <c r="O908" s="46" t="s">
        <v>679</v>
      </c>
      <c r="P908" s="82">
        <v>7.0709999999999997</v>
      </c>
      <c r="Q908" s="82">
        <v>3.1055999999999999</v>
      </c>
      <c r="R908" s="82">
        <v>3.9655</v>
      </c>
      <c r="S908" s="82">
        <v>1.4867999999999999</v>
      </c>
      <c r="T908" s="82">
        <v>0.80259999999999998</v>
      </c>
      <c r="U908" s="82">
        <v>0.68420000000000003</v>
      </c>
      <c r="V908" s="82">
        <v>-0.2492</v>
      </c>
      <c r="W908" s="82">
        <v>2.5000000000000001E-3</v>
      </c>
      <c r="X908" s="82">
        <v>0.34</v>
      </c>
      <c r="Y908" s="82">
        <v>-6.1999999999999998E-3</v>
      </c>
      <c r="Z908" s="82">
        <v>0.14319999999999999</v>
      </c>
      <c r="AC908" s="86">
        <v>6.6699999999999995E-2</v>
      </c>
      <c r="AD908" s="82">
        <v>-0.1842</v>
      </c>
      <c r="AE908" s="82">
        <v>-0.10349999999999999</v>
      </c>
      <c r="AF908" s="82">
        <v>-0.48099999999999998</v>
      </c>
      <c r="AG908" s="82">
        <v>-0.33100000000000002</v>
      </c>
      <c r="AH908" s="82">
        <v>0.39989999999999998</v>
      </c>
      <c r="AI908" s="82">
        <v>0.2152</v>
      </c>
      <c r="AJ908" s="82">
        <v>0.4254</v>
      </c>
      <c r="AK908" s="82">
        <v>-0.14460000000000001</v>
      </c>
      <c r="BA908" s="82">
        <v>5.28E-2</v>
      </c>
      <c r="BE908" s="82">
        <v>0.24279999999999999</v>
      </c>
      <c r="BF908" s="82">
        <v>9.2700000000000005E-2</v>
      </c>
      <c r="BG908" s="82">
        <v>-0.36559999999999998</v>
      </c>
      <c r="BH908" s="82">
        <v>-2.58E-2</v>
      </c>
      <c r="BI908" s="82">
        <v>0.2298</v>
      </c>
      <c r="BJ908" s="82">
        <v>-0.50590000000000002</v>
      </c>
      <c r="BK908" s="82">
        <v>-0.17760000000000001</v>
      </c>
      <c r="BL908" s="82">
        <v>0.13569999999999999</v>
      </c>
      <c r="BM908" s="82">
        <v>0.1431</v>
      </c>
      <c r="BN908" s="82">
        <v>0.17799999999999999</v>
      </c>
      <c r="CD908" s="82">
        <v>-0.38990000000000002</v>
      </c>
      <c r="CF908" s="82">
        <v>8.0699999999999994E-2</v>
      </c>
      <c r="CG908" s="82">
        <v>3.6200000000000003E-2</v>
      </c>
      <c r="CK908" s="82">
        <v>-0.21360000000000001</v>
      </c>
      <c r="CL908" s="82">
        <v>0.73080000000000001</v>
      </c>
      <c r="CM908" s="82">
        <v>0.40079999999999999</v>
      </c>
      <c r="CN908" s="82">
        <v>6.4600000000000005E-2</v>
      </c>
      <c r="CO908" s="82">
        <v>-4.7199999999999999E-2</v>
      </c>
      <c r="CP908" s="82">
        <v>-0.22109999999999999</v>
      </c>
      <c r="CQ908" s="82">
        <v>-0.29459999999999997</v>
      </c>
      <c r="CR908" s="82">
        <v>-0.14680000000000001</v>
      </c>
    </row>
    <row r="909" spans="1:101" x14ac:dyDescent="0.2">
      <c r="A909" s="82" t="s">
        <v>817</v>
      </c>
      <c r="B909" s="82">
        <v>907</v>
      </c>
      <c r="C909" s="82" t="s">
        <v>1</v>
      </c>
      <c r="D909" s="82" t="s">
        <v>1019</v>
      </c>
      <c r="E909" s="82">
        <v>9</v>
      </c>
      <c r="F909" s="82" t="s">
        <v>261</v>
      </c>
      <c r="G909" s="82">
        <v>110</v>
      </c>
      <c r="H909" s="83">
        <v>590.23013100000003</v>
      </c>
      <c r="I909" s="46" t="s">
        <v>563</v>
      </c>
      <c r="J909" s="82" t="s">
        <v>1022</v>
      </c>
      <c r="K909" s="82">
        <v>12</v>
      </c>
      <c r="L909" s="84" t="s">
        <v>103</v>
      </c>
      <c r="M909" s="82">
        <v>45</v>
      </c>
      <c r="N909" s="83">
        <v>404.013802</v>
      </c>
      <c r="O909" s="46" t="s">
        <v>587</v>
      </c>
      <c r="P909" s="82">
        <v>7.0606999999999998</v>
      </c>
      <c r="Q909" s="82">
        <v>3.8359000000000001</v>
      </c>
      <c r="R909" s="82">
        <v>3.2246999999999999</v>
      </c>
      <c r="S909" s="82">
        <v>1.325</v>
      </c>
      <c r="T909" s="82">
        <v>0.66759999999999997</v>
      </c>
      <c r="U909" s="82">
        <v>0.65739999999999998</v>
      </c>
      <c r="V909" s="82">
        <v>-0.13189999999999999</v>
      </c>
      <c r="W909" s="82">
        <v>0.17019999999999999</v>
      </c>
      <c r="X909" s="82">
        <v>0.22550000000000001</v>
      </c>
      <c r="Y909" s="82">
        <v>0.1147</v>
      </c>
      <c r="Z909" s="82">
        <v>2.35E-2</v>
      </c>
      <c r="AC909" s="86">
        <v>-0.17860000000000001</v>
      </c>
      <c r="AD909" s="82">
        <v>0.2334</v>
      </c>
      <c r="AE909" s="82">
        <v>0.57879999999999998</v>
      </c>
      <c r="AF909" s="82">
        <v>-0.15029999999999999</v>
      </c>
      <c r="AG909" s="82">
        <v>-0.27829999999999999</v>
      </c>
      <c r="AH909" s="82">
        <v>-0.28870000000000001</v>
      </c>
      <c r="AI909" s="82">
        <v>-7.46E-2</v>
      </c>
      <c r="AJ909" s="82">
        <v>-0.1071</v>
      </c>
      <c r="AK909" s="82">
        <v>0.1273</v>
      </c>
      <c r="BA909" s="82">
        <v>-0.14879999999999999</v>
      </c>
      <c r="BE909" s="82">
        <v>8.0299999999999996E-2</v>
      </c>
      <c r="BF909" s="82">
        <v>-0.2611</v>
      </c>
      <c r="BG909" s="82">
        <v>0.1923</v>
      </c>
      <c r="BH909" s="82">
        <v>-4.5199999999999997E-2</v>
      </c>
      <c r="BI909" s="82">
        <v>0.21029999999999999</v>
      </c>
      <c r="BJ909" s="82">
        <v>0.15809999999999999</v>
      </c>
      <c r="BK909" s="82">
        <v>3.3599999999999998E-2</v>
      </c>
      <c r="BL909" s="82">
        <v>-1.0999999999999999E-2</v>
      </c>
      <c r="BM909" s="82">
        <v>2.5399999999999999E-2</v>
      </c>
      <c r="BN909" s="82">
        <v>-0.23400000000000001</v>
      </c>
      <c r="CD909" s="82">
        <v>-0.18490000000000001</v>
      </c>
      <c r="CF909" s="82">
        <v>0.1031</v>
      </c>
      <c r="CG909" s="82">
        <v>0.19570000000000001</v>
      </c>
      <c r="CK909" s="82">
        <v>3.6700000000000003E-2</v>
      </c>
      <c r="CL909" s="82">
        <v>5.4100000000000002E-2</v>
      </c>
      <c r="CM909" s="82">
        <v>-0.2414</v>
      </c>
      <c r="CN909" s="82">
        <v>0.50380000000000003</v>
      </c>
      <c r="CO909" s="82">
        <v>-0.24299999999999999</v>
      </c>
      <c r="CP909" s="82">
        <v>-2.7799999999999998E-2</v>
      </c>
      <c r="CQ909" s="82">
        <v>-5.0000000000000001E-3</v>
      </c>
      <c r="CR909" s="82">
        <v>-0.1913</v>
      </c>
    </row>
    <row r="910" spans="1:101" x14ac:dyDescent="0.2">
      <c r="A910" s="82" t="s">
        <v>817</v>
      </c>
      <c r="B910" s="82">
        <v>908</v>
      </c>
      <c r="C910" s="82" t="s">
        <v>1</v>
      </c>
      <c r="D910" s="82" t="s">
        <v>1024</v>
      </c>
      <c r="E910" s="82">
        <v>14</v>
      </c>
      <c r="F910" s="82" t="s">
        <v>203</v>
      </c>
      <c r="G910" s="82">
        <v>110</v>
      </c>
      <c r="H910" s="83">
        <v>555.06795299999999</v>
      </c>
      <c r="I910" s="46" t="s">
        <v>299</v>
      </c>
      <c r="J910" s="82" t="s">
        <v>1024</v>
      </c>
      <c r="K910" s="82">
        <v>14</v>
      </c>
      <c r="L910" s="84" t="s">
        <v>203</v>
      </c>
      <c r="M910" s="82">
        <v>160</v>
      </c>
      <c r="N910" s="83">
        <v>633.45643399999994</v>
      </c>
      <c r="O910" s="46" t="s">
        <v>328</v>
      </c>
      <c r="P910" s="82">
        <v>7.0388000000000002</v>
      </c>
      <c r="Q910" s="82">
        <v>4.4383999999999997</v>
      </c>
      <c r="R910" s="82">
        <v>2.6004999999999998</v>
      </c>
      <c r="S910" s="82">
        <v>1.3654999999999999</v>
      </c>
      <c r="T910" s="82">
        <v>0.76780000000000004</v>
      </c>
      <c r="U910" s="82">
        <v>0.59770000000000001</v>
      </c>
      <c r="V910" s="82">
        <v>5.4399999999999997E-2</v>
      </c>
      <c r="W910" s="82">
        <v>7.4399999999999994E-2</v>
      </c>
      <c r="X910" s="82">
        <v>0.2291</v>
      </c>
      <c r="Y910" s="82">
        <v>0.11119999999999999</v>
      </c>
      <c r="Z910" s="82">
        <v>5.8299999999999998E-2</v>
      </c>
      <c r="AC910" s="86">
        <v>-0.1052</v>
      </c>
      <c r="AD910" s="82">
        <v>3.4799999999999998E-2</v>
      </c>
      <c r="AE910" s="82">
        <v>-0.21540000000000001</v>
      </c>
      <c r="AF910" s="82">
        <v>-0.20530000000000001</v>
      </c>
      <c r="AG910" s="82">
        <v>0.13450000000000001</v>
      </c>
      <c r="AH910" s="82">
        <v>5.8500000000000003E-2</v>
      </c>
      <c r="AI910" s="82">
        <v>9.2700000000000005E-2</v>
      </c>
      <c r="AJ910" s="82">
        <v>-1.0200000000000001E-2</v>
      </c>
      <c r="AK910" s="82">
        <v>4.6100000000000002E-2</v>
      </c>
      <c r="BA910" s="82">
        <v>8.0399999999999999E-2</v>
      </c>
      <c r="BE910" s="82">
        <v>0.12920000000000001</v>
      </c>
      <c r="BF910" s="82">
        <v>6.8500000000000005E-2</v>
      </c>
      <c r="BG910" s="82">
        <v>0.245</v>
      </c>
      <c r="BH910" s="82">
        <v>-0.36770000000000003</v>
      </c>
      <c r="BI910" s="82">
        <v>1.77E-2</v>
      </c>
      <c r="BJ910" s="82">
        <v>-0.14849999999999999</v>
      </c>
      <c r="BK910" s="82">
        <v>-6.3899999999999998E-2</v>
      </c>
      <c r="BL910" s="82">
        <v>2.9000000000000001E-2</v>
      </c>
      <c r="BM910" s="82">
        <v>5.91E-2</v>
      </c>
      <c r="BN910" s="82">
        <v>-4.87E-2</v>
      </c>
      <c r="CD910" s="82">
        <v>-5.2999999999999999E-2</v>
      </c>
      <c r="CF910" s="82">
        <v>8.09E-2</v>
      </c>
      <c r="CG910" s="82">
        <v>-6.9900000000000004E-2</v>
      </c>
      <c r="CK910" s="82">
        <v>-7.7399999999999997E-2</v>
      </c>
      <c r="CL910" s="82">
        <v>0.13930000000000001</v>
      </c>
      <c r="CM910" s="82">
        <v>6.5600000000000006E-2</v>
      </c>
      <c r="CN910" s="82">
        <v>0.53649999999999998</v>
      </c>
      <c r="CO910" s="82">
        <v>-0.24210000000000001</v>
      </c>
      <c r="CP910" s="82">
        <v>-6.9099999999999995E-2</v>
      </c>
      <c r="CQ910" s="82">
        <v>-0.17499999999999999</v>
      </c>
      <c r="CR910" s="82">
        <v>-0.13569999999999999</v>
      </c>
    </row>
    <row r="911" spans="1:101" x14ac:dyDescent="0.2">
      <c r="A911" s="82" t="s">
        <v>817</v>
      </c>
      <c r="B911" s="82">
        <v>909</v>
      </c>
      <c r="C911" s="82" t="s">
        <v>21</v>
      </c>
      <c r="D911" s="82" t="s">
        <v>1036</v>
      </c>
      <c r="E911" s="82">
        <v>2</v>
      </c>
      <c r="F911" s="82" t="s">
        <v>235</v>
      </c>
      <c r="G911" s="82">
        <v>150</v>
      </c>
      <c r="H911" s="83">
        <v>675.55956400000002</v>
      </c>
      <c r="I911" s="46" t="s">
        <v>368</v>
      </c>
      <c r="J911" s="82" t="s">
        <v>1041</v>
      </c>
      <c r="K911" s="82">
        <v>7</v>
      </c>
      <c r="L911" s="84" t="s">
        <v>100</v>
      </c>
      <c r="M911" s="82">
        <v>105</v>
      </c>
      <c r="N911" s="83">
        <v>701.11767899999995</v>
      </c>
      <c r="O911" s="46" t="s">
        <v>550</v>
      </c>
      <c r="P911" s="82">
        <v>7.0335999999999999</v>
      </c>
      <c r="Q911" s="82">
        <v>2.2991999999999999</v>
      </c>
      <c r="R911" s="82">
        <v>4.7343999999999999</v>
      </c>
      <c r="S911" s="82">
        <v>2.3999000000000001</v>
      </c>
      <c r="T911" s="82">
        <v>0.56969999999999998</v>
      </c>
      <c r="U911" s="82">
        <v>1.8303</v>
      </c>
      <c r="V911" s="82">
        <v>-7.6499999999999999E-2</v>
      </c>
      <c r="W911" s="82">
        <v>5.8700000000000002E-2</v>
      </c>
      <c r="X911" s="82">
        <v>-0.2868</v>
      </c>
      <c r="Y911" s="82">
        <v>-0.71679999999999999</v>
      </c>
      <c r="Z911" s="82">
        <v>1.4500000000000001E-2</v>
      </c>
      <c r="AC911" s="86">
        <v>-6.8199999999999997E-2</v>
      </c>
      <c r="AD911" s="82">
        <v>0.7278</v>
      </c>
      <c r="AE911" s="82">
        <v>9.2499999999999999E-2</v>
      </c>
      <c r="AF911" s="82">
        <v>-0.17760000000000001</v>
      </c>
      <c r="AG911" s="82">
        <v>-0.34350000000000003</v>
      </c>
      <c r="AH911" s="82">
        <v>8.9499999999999996E-2</v>
      </c>
      <c r="AI911" s="82">
        <v>0.12479999999999999</v>
      </c>
      <c r="AJ911" s="82">
        <v>0.12180000000000001</v>
      </c>
      <c r="AK911" s="82">
        <v>0.1353</v>
      </c>
      <c r="BA911" s="82">
        <v>1.34E-2</v>
      </c>
      <c r="BE911" s="82">
        <v>-0.38990000000000002</v>
      </c>
      <c r="BF911" s="82">
        <v>-3.0300000000000001E-2</v>
      </c>
      <c r="BG911" s="82">
        <v>0.44569999999999999</v>
      </c>
      <c r="BH911" s="82">
        <v>0.56599999999999995</v>
      </c>
      <c r="BI911" s="82">
        <v>9.1600000000000001E-2</v>
      </c>
      <c r="BJ911" s="82">
        <v>-0.45179999999999998</v>
      </c>
      <c r="BK911" s="82">
        <v>0.27839999999999998</v>
      </c>
      <c r="BL911" s="82">
        <v>-0.1305</v>
      </c>
      <c r="BM911" s="82">
        <v>-0.35730000000000001</v>
      </c>
      <c r="BN911" s="82">
        <v>-3.5299999999999998E-2</v>
      </c>
      <c r="CD911" s="82">
        <v>0.26939999999999997</v>
      </c>
      <c r="CF911" s="82">
        <v>0.54579999999999995</v>
      </c>
      <c r="CG911" s="82">
        <v>-1.0407</v>
      </c>
      <c r="CK911" s="82">
        <v>0.29480000000000001</v>
      </c>
      <c r="CL911" s="82">
        <v>-0.82220000000000004</v>
      </c>
      <c r="CM911" s="82">
        <v>-0.44180000000000003</v>
      </c>
      <c r="CN911" s="82">
        <v>0.21920000000000001</v>
      </c>
      <c r="CO911" s="82">
        <v>0.2041</v>
      </c>
      <c r="CP911" s="82">
        <v>0.2044</v>
      </c>
      <c r="CQ911" s="82">
        <v>0.3029</v>
      </c>
      <c r="CR911" s="82">
        <v>0.26419999999999999</v>
      </c>
    </row>
    <row r="912" spans="1:101" x14ac:dyDescent="0.2">
      <c r="A912" s="82" t="s">
        <v>817</v>
      </c>
      <c r="B912" s="82">
        <v>910</v>
      </c>
      <c r="C912" s="82" t="s">
        <v>21</v>
      </c>
      <c r="D912" s="82" t="s">
        <v>1039</v>
      </c>
      <c r="E912" s="82">
        <v>5</v>
      </c>
      <c r="F912" s="82" t="s">
        <v>92</v>
      </c>
      <c r="G912" s="82">
        <v>85</v>
      </c>
      <c r="H912" s="83">
        <v>105.696246</v>
      </c>
      <c r="I912" s="46" t="s">
        <v>791</v>
      </c>
      <c r="J912" s="82" t="s">
        <v>1047</v>
      </c>
      <c r="K912" s="82">
        <v>13</v>
      </c>
      <c r="L912" s="84" t="s">
        <v>123</v>
      </c>
      <c r="M912" s="82">
        <v>15</v>
      </c>
      <c r="N912" s="83">
        <v>121.60919</v>
      </c>
      <c r="O912" s="46" t="s">
        <v>367</v>
      </c>
      <c r="P912" s="82">
        <v>7.0308000000000002</v>
      </c>
      <c r="Q912" s="82">
        <v>4.0841000000000003</v>
      </c>
      <c r="R912" s="82">
        <v>2.9466999999999999</v>
      </c>
      <c r="S912" s="82">
        <v>1.7554000000000001</v>
      </c>
      <c r="T912" s="82">
        <v>1.0625</v>
      </c>
      <c r="U912" s="82">
        <v>0.69289999999999996</v>
      </c>
      <c r="V912" s="82">
        <v>4.3799999999999999E-2</v>
      </c>
      <c r="W912" s="82">
        <v>0.34549999999999997</v>
      </c>
      <c r="X912" s="82">
        <v>-0.38650000000000001</v>
      </c>
      <c r="Y912" s="82">
        <v>0.44900000000000001</v>
      </c>
      <c r="Z912" s="82">
        <v>-2.2800000000000001E-2</v>
      </c>
      <c r="AC912" s="86">
        <v>1.6999999999999999E-3</v>
      </c>
      <c r="AD912" s="82">
        <v>-0.92210000000000003</v>
      </c>
      <c r="AE912" s="82">
        <v>0.1038</v>
      </c>
      <c r="AF912" s="82">
        <v>-0.29499999999999998</v>
      </c>
      <c r="AG912" s="82">
        <v>-5.9900000000000002E-2</v>
      </c>
      <c r="AH912" s="82">
        <v>0.1018</v>
      </c>
      <c r="AI912" s="82">
        <v>0.14119999999999999</v>
      </c>
      <c r="AJ912" s="82">
        <v>0.2394</v>
      </c>
      <c r="AK912" s="82">
        <v>0.26300000000000001</v>
      </c>
      <c r="BA912" s="82">
        <v>-0.45150000000000001</v>
      </c>
      <c r="BE912" s="82">
        <v>5.57E-2</v>
      </c>
      <c r="BF912" s="82">
        <v>-0.1037</v>
      </c>
      <c r="BG912" s="82">
        <v>0.1106</v>
      </c>
      <c r="BH912" s="82">
        <v>-8.0799999999999997E-2</v>
      </c>
      <c r="BI912" s="82">
        <v>7.2999999999999995E-2</v>
      </c>
      <c r="BJ912" s="82">
        <v>0.74019999999999997</v>
      </c>
      <c r="BK912" s="82">
        <v>1.0500000000000001E-2</v>
      </c>
      <c r="BL912" s="82">
        <v>-3.3E-3</v>
      </c>
      <c r="BM912" s="82">
        <v>-0.40689999999999998</v>
      </c>
      <c r="BN912" s="82">
        <v>5.62E-2</v>
      </c>
      <c r="CD912" s="82">
        <v>0.30530000000000002</v>
      </c>
      <c r="CF912" s="82">
        <v>0.31380000000000002</v>
      </c>
      <c r="CG912" s="82">
        <v>-0.41239999999999999</v>
      </c>
      <c r="CK912" s="82">
        <v>0.1236</v>
      </c>
      <c r="CL912" s="82">
        <v>-0.30830000000000002</v>
      </c>
      <c r="CM912" s="82">
        <v>0.16350000000000001</v>
      </c>
      <c r="CN912" s="82">
        <v>-0.61780000000000002</v>
      </c>
      <c r="CO912" s="82">
        <v>0.1966</v>
      </c>
      <c r="CP912" s="82">
        <v>0.29139999999999999</v>
      </c>
      <c r="CQ912" s="82">
        <v>0.1673</v>
      </c>
      <c r="CR912" s="82">
        <v>-0.22289999999999999</v>
      </c>
    </row>
    <row r="913" spans="1:101" x14ac:dyDescent="0.2">
      <c r="A913" s="82" t="s">
        <v>817</v>
      </c>
      <c r="B913" s="82">
        <v>911</v>
      </c>
      <c r="C913" s="82" t="s">
        <v>1</v>
      </c>
      <c r="D913" s="82" t="s">
        <v>1025</v>
      </c>
      <c r="E913" s="82">
        <v>15</v>
      </c>
      <c r="F913" s="82" t="s">
        <v>272</v>
      </c>
      <c r="G913" s="82">
        <v>130</v>
      </c>
      <c r="H913" s="83">
        <v>681.07966999999996</v>
      </c>
      <c r="I913" s="46" t="s">
        <v>777</v>
      </c>
      <c r="J913" s="82" t="s">
        <v>1025</v>
      </c>
      <c r="K913" s="82">
        <v>15</v>
      </c>
      <c r="L913" s="84" t="s">
        <v>272</v>
      </c>
      <c r="M913" s="82">
        <v>155</v>
      </c>
      <c r="N913" s="83">
        <v>705.89349100000004</v>
      </c>
      <c r="O913" s="46" t="s">
        <v>337</v>
      </c>
      <c r="P913" s="82">
        <v>7.0288000000000004</v>
      </c>
      <c r="Q913" s="82">
        <v>3.8622000000000001</v>
      </c>
      <c r="R913" s="82">
        <v>3.1665999999999999</v>
      </c>
      <c r="S913" s="82">
        <v>1.4411</v>
      </c>
      <c r="T913" s="82">
        <v>0.79859999999999998</v>
      </c>
      <c r="U913" s="82">
        <v>0.64249999999999996</v>
      </c>
      <c r="V913" s="82">
        <v>6.2100000000000002E-2</v>
      </c>
      <c r="W913" s="82">
        <v>-5.0599999999999999E-2</v>
      </c>
      <c r="X913" s="82">
        <v>-0.23899999999999999</v>
      </c>
      <c r="Y913" s="82">
        <v>0.1895</v>
      </c>
      <c r="Z913" s="82">
        <v>-2.2100000000000002E-2</v>
      </c>
      <c r="AC913" s="86">
        <v>-4.4999999999999997E-3</v>
      </c>
      <c r="AD913" s="82">
        <v>-5.8099999999999999E-2</v>
      </c>
      <c r="AE913" s="82">
        <v>-7.8600000000000003E-2</v>
      </c>
      <c r="AF913" s="82">
        <v>0.16880000000000001</v>
      </c>
      <c r="AG913" s="82">
        <v>0.15939999999999999</v>
      </c>
      <c r="AH913" s="82">
        <v>6.4000000000000003E-3</v>
      </c>
      <c r="AI913" s="82">
        <v>-0.1216</v>
      </c>
      <c r="AJ913" s="82">
        <v>-4.7600000000000003E-2</v>
      </c>
      <c r="AK913" s="82">
        <v>-0.19159999999999999</v>
      </c>
      <c r="BA913" s="82">
        <v>-2.58E-2</v>
      </c>
      <c r="BE913" s="82">
        <v>-0.29770000000000002</v>
      </c>
      <c r="BF913" s="82">
        <v>-5.4300000000000001E-2</v>
      </c>
      <c r="BG913" s="82">
        <v>-6.13E-2</v>
      </c>
      <c r="BH913" s="82">
        <v>-6.7799999999999999E-2</v>
      </c>
      <c r="BI913" s="82">
        <v>0.42099999999999999</v>
      </c>
      <c r="BJ913" s="82">
        <v>-0.29530000000000001</v>
      </c>
      <c r="BK913" s="82">
        <v>2.92E-2</v>
      </c>
      <c r="BL913" s="82">
        <v>4.0399999999999998E-2</v>
      </c>
      <c r="BM913" s="82">
        <v>0.16400000000000001</v>
      </c>
      <c r="BN913" s="82">
        <v>0.14749999999999999</v>
      </c>
      <c r="CD913" s="82">
        <v>3.8999999999999998E-3</v>
      </c>
      <c r="CF913" s="82">
        <v>-0.23769999999999999</v>
      </c>
      <c r="CG913" s="82">
        <v>-0.2225</v>
      </c>
      <c r="CK913" s="82">
        <v>4.6199999999999998E-2</v>
      </c>
      <c r="CL913" s="82">
        <v>-0.29060000000000002</v>
      </c>
      <c r="CM913" s="82">
        <v>0.34429999999999999</v>
      </c>
      <c r="CN913" s="82">
        <v>-0.29320000000000002</v>
      </c>
      <c r="CO913" s="82">
        <v>0.30830000000000002</v>
      </c>
      <c r="CP913" s="82">
        <v>0.14050000000000001</v>
      </c>
      <c r="CQ913" s="82">
        <v>4.7800000000000002E-2</v>
      </c>
      <c r="CR913" s="82">
        <v>0.153</v>
      </c>
    </row>
    <row r="914" spans="1:101" x14ac:dyDescent="0.2">
      <c r="A914" s="82" t="s">
        <v>817</v>
      </c>
      <c r="B914" s="82">
        <v>912</v>
      </c>
      <c r="C914" s="82" t="s">
        <v>21</v>
      </c>
      <c r="D914" s="82" t="s">
        <v>1051</v>
      </c>
      <c r="E914" s="82">
        <v>17</v>
      </c>
      <c r="F914" s="82" t="s">
        <v>125</v>
      </c>
      <c r="G914" s="82">
        <v>85</v>
      </c>
      <c r="H914" s="83">
        <v>85.951412000000005</v>
      </c>
      <c r="I914" s="46" t="s">
        <v>625</v>
      </c>
      <c r="J914" s="82" t="s">
        <v>1053</v>
      </c>
      <c r="K914" s="82">
        <v>20</v>
      </c>
      <c r="L914" s="84" t="s">
        <v>175</v>
      </c>
      <c r="M914" s="82">
        <v>50</v>
      </c>
      <c r="N914" s="83">
        <v>407.942814</v>
      </c>
      <c r="O914" s="46" t="s">
        <v>656</v>
      </c>
      <c r="P914" s="82">
        <v>7.0156000000000001</v>
      </c>
      <c r="Q914" s="82">
        <v>1.9608000000000001</v>
      </c>
      <c r="R914" s="82">
        <v>5.0548000000000002</v>
      </c>
      <c r="S914" s="82">
        <v>1.2926</v>
      </c>
      <c r="T914" s="82">
        <v>0.43519999999999998</v>
      </c>
      <c r="U914" s="82">
        <v>0.85740000000000005</v>
      </c>
      <c r="V914" s="82">
        <v>9.4200000000000006E-2</v>
      </c>
      <c r="W914" s="82">
        <v>0.111</v>
      </c>
      <c r="X914" s="82">
        <v>-0.25019999999999998</v>
      </c>
      <c r="Y914" s="82">
        <v>-0.5464</v>
      </c>
      <c r="Z914" s="82">
        <v>6.4299999999999996E-2</v>
      </c>
      <c r="AC914" s="86">
        <v>-5.7000000000000002E-2</v>
      </c>
      <c r="AD914" s="82">
        <v>0.25459999999999999</v>
      </c>
      <c r="AE914" s="82">
        <v>-0.1696</v>
      </c>
      <c r="AF914" s="82">
        <v>0.41710000000000003</v>
      </c>
      <c r="AG914" s="82">
        <v>0.55120000000000002</v>
      </c>
      <c r="AH914" s="82">
        <v>-0.1943</v>
      </c>
      <c r="AI914" s="82">
        <v>-0.13489999999999999</v>
      </c>
      <c r="AJ914" s="82">
        <v>-0.11269999999999999</v>
      </c>
      <c r="AK914" s="82">
        <v>-7.2300000000000003E-2</v>
      </c>
      <c r="BA914" s="82">
        <v>-1.4200000000000001E-2</v>
      </c>
      <c r="BE914" s="82">
        <v>0.1023</v>
      </c>
      <c r="BF914" s="82">
        <v>-0.1114</v>
      </c>
      <c r="BG914" s="82">
        <v>-0.39029999999999998</v>
      </c>
      <c r="BH914" s="82">
        <v>-0.21490000000000001</v>
      </c>
      <c r="BI914" s="82">
        <v>-4.1200000000000001E-2</v>
      </c>
      <c r="BJ914" s="82">
        <v>-8.0600000000000005E-2</v>
      </c>
      <c r="BK914" s="82">
        <v>0.13639999999999999</v>
      </c>
      <c r="BL914" s="82">
        <v>2.9899999999999999E-2</v>
      </c>
      <c r="BM914" s="82">
        <v>0.2364</v>
      </c>
      <c r="BN914" s="82">
        <v>0.34749999999999998</v>
      </c>
      <c r="CD914" s="82">
        <v>0.27060000000000001</v>
      </c>
      <c r="CF914" s="82">
        <v>0.34139999999999998</v>
      </c>
      <c r="CG914" s="82">
        <v>5.8500000000000003E-2</v>
      </c>
      <c r="CK914" s="82">
        <v>0.1719</v>
      </c>
      <c r="CL914" s="82">
        <v>-0.7611</v>
      </c>
      <c r="CM914" s="82">
        <v>-9.4899999999999998E-2</v>
      </c>
      <c r="CN914" s="82">
        <v>-0.33169999999999999</v>
      </c>
      <c r="CO914" s="82">
        <v>0.21970000000000001</v>
      </c>
      <c r="CP914" s="82">
        <v>-0.14580000000000001</v>
      </c>
      <c r="CQ914" s="82">
        <v>0.50170000000000003</v>
      </c>
      <c r="CR914" s="82">
        <v>-0.2303</v>
      </c>
    </row>
    <row r="915" spans="1:101" x14ac:dyDescent="0.2">
      <c r="A915" s="82" t="s">
        <v>817</v>
      </c>
      <c r="B915" s="82">
        <v>913</v>
      </c>
      <c r="C915" s="82" t="s">
        <v>21</v>
      </c>
      <c r="D915" s="82" t="s">
        <v>1038</v>
      </c>
      <c r="E915" s="82">
        <v>3</v>
      </c>
      <c r="F915" s="82" t="s">
        <v>81</v>
      </c>
      <c r="G915" s="82">
        <v>80</v>
      </c>
      <c r="H915" s="83">
        <v>444.006167</v>
      </c>
      <c r="I915" s="46" t="s">
        <v>119</v>
      </c>
      <c r="J915" s="82" t="s">
        <v>1050</v>
      </c>
      <c r="K915" s="82">
        <v>16</v>
      </c>
      <c r="L915" s="84" t="s">
        <v>952</v>
      </c>
      <c r="M915" s="82">
        <v>20</v>
      </c>
      <c r="N915" s="83">
        <v>385.64137899999997</v>
      </c>
      <c r="O915" s="46" t="s">
        <v>620</v>
      </c>
      <c r="P915" s="82">
        <v>7.0152999999999999</v>
      </c>
      <c r="Q915" s="82">
        <v>1.1553</v>
      </c>
      <c r="R915" s="82">
        <v>5.86</v>
      </c>
      <c r="S915" s="82">
        <v>1.204</v>
      </c>
      <c r="T915" s="82">
        <v>0.27489999999999998</v>
      </c>
      <c r="U915" s="82">
        <v>0.92910000000000004</v>
      </c>
      <c r="V915" s="82">
        <v>0.18140000000000001</v>
      </c>
      <c r="W915" s="82">
        <v>-4.1300000000000003E-2</v>
      </c>
      <c r="X915" s="82">
        <v>0.19789999999999999</v>
      </c>
      <c r="Y915" s="82">
        <v>5.1499999999999997E-2</v>
      </c>
      <c r="Z915" s="82">
        <v>0.1087</v>
      </c>
      <c r="AC915" s="86">
        <v>8.7099999999999997E-2</v>
      </c>
      <c r="AD915" s="82">
        <v>-0.65939999999999999</v>
      </c>
      <c r="AE915" s="82">
        <v>0.2268</v>
      </c>
      <c r="AF915" s="82">
        <v>-7.1800000000000003E-2</v>
      </c>
      <c r="AG915" s="82">
        <v>-0.33960000000000001</v>
      </c>
      <c r="AH915" s="82">
        <v>0.2752</v>
      </c>
      <c r="AI915" s="82">
        <v>-0.14610000000000001</v>
      </c>
      <c r="AJ915" s="82">
        <v>0.25919999999999999</v>
      </c>
      <c r="AK915" s="82">
        <v>0.2084</v>
      </c>
      <c r="BA915" s="82">
        <v>5.0000000000000001E-3</v>
      </c>
      <c r="BE915" s="82">
        <v>-0.58079999999999998</v>
      </c>
      <c r="BF915" s="82">
        <v>-3.6900000000000002E-2</v>
      </c>
      <c r="BG915" s="82">
        <v>0.45029999999999998</v>
      </c>
      <c r="BH915" s="82">
        <v>-0.14749999999999999</v>
      </c>
      <c r="BI915" s="82">
        <v>-7.5600000000000001E-2</v>
      </c>
      <c r="BJ915" s="82">
        <v>0.57230000000000003</v>
      </c>
      <c r="BK915" s="82">
        <v>0.1993</v>
      </c>
      <c r="BL915" s="82">
        <v>-0.13589999999999999</v>
      </c>
      <c r="BM915" s="82">
        <v>-1.1900000000000001E-2</v>
      </c>
      <c r="BN915" s="82">
        <v>-0.2384</v>
      </c>
      <c r="CD915" s="82">
        <v>-0.27729999999999999</v>
      </c>
      <c r="CF915" s="82">
        <v>0.25359999999999999</v>
      </c>
      <c r="CG915" s="82">
        <v>-0.85489999999999999</v>
      </c>
      <c r="CK915" s="82">
        <v>-3.8300000000000001E-2</v>
      </c>
      <c r="CL915" s="82">
        <v>-0.45679999999999998</v>
      </c>
      <c r="CM915" s="82">
        <v>0.27039999999999997</v>
      </c>
      <c r="CN915" s="82">
        <v>0.42359999999999998</v>
      </c>
      <c r="CO915" s="82">
        <v>5.9799999999999999E-2</v>
      </c>
      <c r="CP915" s="82">
        <v>0.17249999999999999</v>
      </c>
      <c r="CQ915" s="82">
        <v>0.28560000000000002</v>
      </c>
      <c r="CR915" s="82">
        <v>0.16189999999999999</v>
      </c>
    </row>
    <row r="916" spans="1:101" x14ac:dyDescent="0.2">
      <c r="A916" s="82" t="s">
        <v>9</v>
      </c>
      <c r="B916" s="82">
        <v>914</v>
      </c>
      <c r="C916" s="82" t="s">
        <v>359</v>
      </c>
      <c r="D916" s="111" t="s">
        <v>1091</v>
      </c>
      <c r="E916" s="82">
        <v>23</v>
      </c>
      <c r="F916" s="82" t="s">
        <v>971</v>
      </c>
      <c r="G916" s="82">
        <v>80</v>
      </c>
      <c r="H916" s="112">
        <v>552.12685599999998</v>
      </c>
      <c r="I916" s="46" t="s">
        <v>807</v>
      </c>
      <c r="J916" s="111" t="s">
        <v>1091</v>
      </c>
      <c r="K916" s="82">
        <v>23</v>
      </c>
      <c r="L916" s="84" t="s">
        <v>971</v>
      </c>
      <c r="M916" s="82">
        <v>85</v>
      </c>
      <c r="N916" s="83">
        <v>552.12685599999998</v>
      </c>
      <c r="O916" s="46" t="s">
        <v>807</v>
      </c>
      <c r="P916" s="82">
        <v>7.0056000000000003</v>
      </c>
      <c r="S916" s="82">
        <v>2.0366</v>
      </c>
      <c r="V916" s="82">
        <v>-76.032300000000006</v>
      </c>
      <c r="W916" s="82">
        <v>65.973799999999997</v>
      </c>
      <c r="X916" s="82">
        <v>157.07919999999999</v>
      </c>
      <c r="Y916" s="87"/>
      <c r="Z916" s="87"/>
      <c r="AA916" s="87"/>
      <c r="AB916" s="87"/>
      <c r="AC916" s="98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F916" s="87"/>
      <c r="BG916" s="87"/>
      <c r="BH916" s="87"/>
      <c r="BI916" s="87"/>
    </row>
    <row r="917" spans="1:101" x14ac:dyDescent="0.2">
      <c r="A917" s="82" t="s">
        <v>817</v>
      </c>
      <c r="B917" s="82">
        <v>915</v>
      </c>
      <c r="C917" s="82" t="s">
        <v>21</v>
      </c>
      <c r="D917" s="82" t="s">
        <v>1052</v>
      </c>
      <c r="E917" s="82">
        <v>19</v>
      </c>
      <c r="F917" s="82" t="s">
        <v>962</v>
      </c>
      <c r="G917" s="82">
        <v>25</v>
      </c>
      <c r="H917" s="83">
        <v>673.76561300000003</v>
      </c>
      <c r="I917" s="46" t="s">
        <v>646</v>
      </c>
      <c r="J917" s="82" t="s">
        <v>1052</v>
      </c>
      <c r="K917" s="82">
        <v>19</v>
      </c>
      <c r="L917" s="84" t="s">
        <v>962</v>
      </c>
      <c r="M917" s="82">
        <v>50</v>
      </c>
      <c r="N917" s="83">
        <v>699.20350800000006</v>
      </c>
      <c r="O917" s="46" t="s">
        <v>649</v>
      </c>
      <c r="P917" s="82">
        <v>6.9907000000000004</v>
      </c>
      <c r="Q917" s="82">
        <v>2.9762</v>
      </c>
      <c r="R917" s="82">
        <v>4.0145</v>
      </c>
      <c r="S917" s="82">
        <v>1.2683</v>
      </c>
      <c r="T917" s="82">
        <v>0.66990000000000005</v>
      </c>
      <c r="U917" s="82">
        <v>0.59840000000000004</v>
      </c>
      <c r="V917" s="82">
        <v>-3.3E-3</v>
      </c>
      <c r="W917" s="82">
        <v>0.2324</v>
      </c>
      <c r="X917" s="82">
        <v>0.3266</v>
      </c>
      <c r="Y917" s="82">
        <v>0.14449999999999999</v>
      </c>
      <c r="Z917" s="82">
        <v>-4.0300000000000002E-2</v>
      </c>
      <c r="AC917" s="86">
        <v>-3.3500000000000002E-2</v>
      </c>
      <c r="AD917" s="82">
        <v>-8.9599999999999999E-2</v>
      </c>
      <c r="AE917" s="82">
        <v>0.18110000000000001</v>
      </c>
      <c r="AF917" s="82">
        <v>2.6100000000000002E-2</v>
      </c>
      <c r="AG917" s="82">
        <v>0.3357</v>
      </c>
      <c r="AH917" s="82">
        <v>-0.12720000000000001</v>
      </c>
      <c r="AI917" s="82">
        <v>0.129</v>
      </c>
      <c r="AJ917" s="82">
        <v>-0.2177</v>
      </c>
      <c r="AK917" s="82">
        <v>-0.30819999999999997</v>
      </c>
      <c r="BA917" s="82">
        <v>-0.25490000000000002</v>
      </c>
      <c r="BE917" s="82">
        <v>0.2472</v>
      </c>
      <c r="BF917" s="82">
        <v>-0.1605</v>
      </c>
      <c r="BG917" s="82">
        <v>5.1700000000000003E-2</v>
      </c>
      <c r="BH917" s="82">
        <v>0.29249999999999998</v>
      </c>
      <c r="BI917" s="82">
        <v>-0.1888</v>
      </c>
      <c r="BJ917" s="82">
        <v>-0.1018</v>
      </c>
      <c r="BK917" s="82">
        <v>0.1045</v>
      </c>
      <c r="BL917" s="82">
        <v>-0.1719</v>
      </c>
      <c r="BM917" s="82">
        <v>8.7099999999999997E-2</v>
      </c>
      <c r="BN917" s="82">
        <v>9.5000000000000001E-2</v>
      </c>
      <c r="CD917" s="82">
        <v>-0.38640000000000002</v>
      </c>
      <c r="CF917" s="82">
        <v>-0.31419999999999998</v>
      </c>
      <c r="CG917" s="82">
        <v>-2.1600000000000001E-2</v>
      </c>
      <c r="CK917" s="82">
        <v>-0.16819999999999999</v>
      </c>
      <c r="CL917" s="82">
        <v>0.53010000000000002</v>
      </c>
      <c r="CM917" s="82">
        <v>6.7000000000000004E-2</v>
      </c>
      <c r="CN917" s="82">
        <v>0.62329999999999997</v>
      </c>
      <c r="CO917" s="82">
        <v>-5.3900000000000003E-2</v>
      </c>
      <c r="CP917" s="82">
        <v>-0.30919999999999997</v>
      </c>
      <c r="CQ917" s="82">
        <v>-0.1527</v>
      </c>
      <c r="CR917" s="82">
        <v>0.18579999999999999</v>
      </c>
    </row>
    <row r="918" spans="1:101" x14ac:dyDescent="0.2">
      <c r="A918" s="82" t="s">
        <v>817</v>
      </c>
      <c r="B918" s="82">
        <v>916</v>
      </c>
      <c r="C918" s="82" t="s">
        <v>2</v>
      </c>
      <c r="D918" s="82" t="s">
        <v>1061</v>
      </c>
      <c r="E918" s="82">
        <v>3</v>
      </c>
      <c r="F918" s="82" t="s">
        <v>81</v>
      </c>
      <c r="G918" s="82">
        <v>55</v>
      </c>
      <c r="H918" s="83">
        <v>407.87516499999998</v>
      </c>
      <c r="I918" s="46" t="s">
        <v>574</v>
      </c>
      <c r="J918" s="82" t="s">
        <v>1068</v>
      </c>
      <c r="K918" s="82">
        <v>10</v>
      </c>
      <c r="L918" s="84" t="s">
        <v>918</v>
      </c>
      <c r="M918" s="82">
        <v>25</v>
      </c>
      <c r="N918" s="83">
        <v>589.59119599999997</v>
      </c>
      <c r="O918" s="46" t="s">
        <v>575</v>
      </c>
      <c r="P918" s="82">
        <v>6.9888000000000003</v>
      </c>
      <c r="Q918" s="82">
        <v>4.5065999999999997</v>
      </c>
      <c r="R918" s="82">
        <v>2.4822000000000002</v>
      </c>
      <c r="S918" s="82">
        <v>0.8145</v>
      </c>
      <c r="T918" s="82">
        <v>0.55110000000000003</v>
      </c>
      <c r="U918" s="82">
        <v>0.26340000000000002</v>
      </c>
      <c r="V918" s="82">
        <v>2.75E-2</v>
      </c>
      <c r="W918" s="82">
        <v>-5.3100000000000001E-2</v>
      </c>
      <c r="X918" s="82">
        <v>-0.1096</v>
      </c>
      <c r="Y918" s="82">
        <v>-6.5699999999999995E-2</v>
      </c>
      <c r="Z918" s="82">
        <v>0.11840000000000001</v>
      </c>
      <c r="AA918" s="82">
        <v>5.6000000000000001E-2</v>
      </c>
      <c r="AC918" s="86">
        <v>9.2200000000000004E-2</v>
      </c>
      <c r="AD918" s="82">
        <v>-8.8200000000000001E-2</v>
      </c>
      <c r="AE918" s="82">
        <v>-3.5799999999999998E-2</v>
      </c>
      <c r="AF918" s="82">
        <v>-5.8900000000000001E-2</v>
      </c>
      <c r="AG918" s="82">
        <v>-2.7400000000000001E-2</v>
      </c>
      <c r="AH918" s="82">
        <v>-8.9099999999999999E-2</v>
      </c>
      <c r="AI918" s="82">
        <v>1.66E-2</v>
      </c>
      <c r="AJ918" s="82">
        <v>8.0100000000000005E-2</v>
      </c>
      <c r="AK918" s="82">
        <v>-0.1177</v>
      </c>
      <c r="AL918" s="82">
        <v>-9.4100000000000003E-2</v>
      </c>
      <c r="AM918" s="82">
        <v>-0.217</v>
      </c>
      <c r="AN918" s="82">
        <v>2.7099999999999999E-2</v>
      </c>
      <c r="AO918" s="82">
        <v>2.1100000000000001E-2</v>
      </c>
      <c r="AP918" s="82">
        <v>8.2100000000000006E-2</v>
      </c>
      <c r="AQ918" s="82">
        <v>5.21E-2</v>
      </c>
      <c r="AR918" s="82">
        <v>0.24809999999999999</v>
      </c>
      <c r="BA918" s="82">
        <v>6.8199999999999997E-2</v>
      </c>
      <c r="BB918" s="82">
        <v>4.6800000000000001E-2</v>
      </c>
      <c r="BC918" s="82">
        <v>-2.3099999999999999E-2</v>
      </c>
      <c r="BE918" s="82">
        <v>3.27E-2</v>
      </c>
      <c r="BF918" s="82">
        <v>3.3500000000000002E-2</v>
      </c>
      <c r="BG918" s="82">
        <v>-6.9000000000000006E-2</v>
      </c>
      <c r="BH918" s="82">
        <v>-5.9999999999999995E-4</v>
      </c>
      <c r="BI918" s="82">
        <v>3.1600000000000003E-2</v>
      </c>
      <c r="BJ918" s="82">
        <v>-7.5700000000000003E-2</v>
      </c>
      <c r="BK918" s="82">
        <v>-0.17899999999999999</v>
      </c>
      <c r="BL918" s="82">
        <v>4.5999999999999999E-2</v>
      </c>
      <c r="BM918" s="82">
        <v>-1.24E-2</v>
      </c>
      <c r="BN918" s="82">
        <v>1.12E-2</v>
      </c>
      <c r="BO918" s="82">
        <v>-3.0800000000000001E-2</v>
      </c>
      <c r="BP918" s="82">
        <v>-2.3599999999999999E-2</v>
      </c>
      <c r="BQ918" s="82">
        <v>-5.8999999999999997E-2</v>
      </c>
      <c r="BR918" s="82">
        <v>0.16020000000000001</v>
      </c>
      <c r="BS918" s="82">
        <v>-0.13200000000000001</v>
      </c>
      <c r="BT918" s="82">
        <v>0.17519999999999999</v>
      </c>
      <c r="CD918" s="82">
        <v>9.9000000000000008E-3</v>
      </c>
      <c r="CE918" s="82">
        <v>0.1633</v>
      </c>
      <c r="CF918" s="82">
        <v>-3.09E-2</v>
      </c>
      <c r="CG918" s="82">
        <v>2.8500000000000001E-2</v>
      </c>
      <c r="CH918" s="82">
        <v>5.62E-2</v>
      </c>
      <c r="CI918" s="82">
        <v>-5.2699999999999997E-2</v>
      </c>
      <c r="CK918" s="82">
        <v>1.0800000000000001E-2</v>
      </c>
      <c r="CL918" s="82">
        <v>1.89E-2</v>
      </c>
      <c r="CM918" s="82">
        <v>4.2799999999999998E-2</v>
      </c>
      <c r="CN918" s="82">
        <v>-3.9100000000000003E-2</v>
      </c>
      <c r="CO918" s="82">
        <v>-9.4399999999999998E-2</v>
      </c>
      <c r="CP918" s="82">
        <v>1.8800000000000001E-2</v>
      </c>
      <c r="CQ918" s="82">
        <v>0.13</v>
      </c>
      <c r="CR918" s="82">
        <v>-4.2700000000000002E-2</v>
      </c>
      <c r="CS918" s="82">
        <v>-0.15310000000000001</v>
      </c>
      <c r="CT918" s="82">
        <v>5.9700000000000003E-2</v>
      </c>
      <c r="CU918" s="82">
        <v>-5.4899999999999997E-2</v>
      </c>
      <c r="CV918" s="82">
        <v>6.7900000000000002E-2</v>
      </c>
      <c r="CW918" s="82">
        <v>-0.13900000000000001</v>
      </c>
    </row>
    <row r="919" spans="1:101" x14ac:dyDescent="0.2">
      <c r="A919" s="82" t="s">
        <v>817</v>
      </c>
      <c r="B919" s="82">
        <v>917</v>
      </c>
      <c r="C919" s="82" t="s">
        <v>1</v>
      </c>
      <c r="D919" s="82" t="s">
        <v>1018</v>
      </c>
      <c r="E919" s="82">
        <v>8</v>
      </c>
      <c r="F919" s="82" t="s">
        <v>191</v>
      </c>
      <c r="G919" s="82">
        <v>80</v>
      </c>
      <c r="H919" s="83">
        <v>792.70526600000005</v>
      </c>
      <c r="I919" s="46" t="s">
        <v>761</v>
      </c>
      <c r="J919" s="82" t="s">
        <v>1019</v>
      </c>
      <c r="K919" s="82">
        <v>9</v>
      </c>
      <c r="L919" s="84" t="s">
        <v>261</v>
      </c>
      <c r="M919" s="82">
        <v>140</v>
      </c>
      <c r="N919" s="83">
        <v>610.35309400000006</v>
      </c>
      <c r="O919" s="46" t="s">
        <v>596</v>
      </c>
      <c r="P919" s="82">
        <v>6.9855</v>
      </c>
      <c r="Q919" s="82">
        <v>2.2593999999999999</v>
      </c>
      <c r="R919" s="82">
        <v>4.7260999999999997</v>
      </c>
      <c r="S919" s="82">
        <v>1.6400999999999999</v>
      </c>
      <c r="T919" s="82">
        <v>0.51949999999999996</v>
      </c>
      <c r="U919" s="82">
        <v>1.1206</v>
      </c>
      <c r="V919" s="82">
        <v>4.6199999999999998E-2</v>
      </c>
      <c r="W919" s="82">
        <v>-7.4499999999999997E-2</v>
      </c>
      <c r="X919" s="82">
        <v>0.17710000000000001</v>
      </c>
      <c r="Y919" s="82">
        <v>-0.13109999999999999</v>
      </c>
      <c r="Z919" s="82">
        <v>4.8300000000000003E-2</v>
      </c>
      <c r="AC919" s="86">
        <v>0.183</v>
      </c>
      <c r="AD919" s="82">
        <v>-0.1178</v>
      </c>
      <c r="AE919" s="82">
        <v>-8.7900000000000006E-2</v>
      </c>
      <c r="AF919" s="82">
        <v>-1.0800000000000001E-2</v>
      </c>
      <c r="AG919" s="82">
        <v>0.34129999999999999</v>
      </c>
      <c r="AH919" s="82">
        <v>-0.25819999999999999</v>
      </c>
      <c r="AI919" s="82">
        <v>0.1203</v>
      </c>
      <c r="AJ919" s="82">
        <v>-6.93E-2</v>
      </c>
      <c r="AK919" s="82">
        <v>-1.7899999999999999E-2</v>
      </c>
      <c r="BA919" s="82">
        <v>0.06</v>
      </c>
      <c r="BE919" s="82">
        <v>-7.9899999999999999E-2</v>
      </c>
      <c r="BF919" s="82">
        <v>-0.1724</v>
      </c>
      <c r="BG919" s="82">
        <v>-5.8299999999999998E-2</v>
      </c>
      <c r="BH919" s="82">
        <v>0.55210000000000004</v>
      </c>
      <c r="BI919" s="82">
        <v>-0.1167</v>
      </c>
      <c r="BJ919" s="82">
        <v>0.17760000000000001</v>
      </c>
      <c r="BK919" s="82">
        <v>-0.34139999999999998</v>
      </c>
      <c r="BL919" s="82">
        <v>6.3100000000000003E-2</v>
      </c>
      <c r="BM919" s="82">
        <v>-0.13100000000000001</v>
      </c>
      <c r="BN919" s="82">
        <v>4.6899999999999997E-2</v>
      </c>
      <c r="CD919" s="82">
        <v>6.1499999999999999E-2</v>
      </c>
      <c r="CF919" s="82">
        <v>0.3135</v>
      </c>
      <c r="CG919" s="82">
        <v>0.36599999999999999</v>
      </c>
      <c r="CK919" s="82">
        <v>0.1825</v>
      </c>
      <c r="CL919" s="82">
        <v>-0.2271</v>
      </c>
      <c r="CM919" s="82">
        <v>-0.6552</v>
      </c>
      <c r="CN919" s="82">
        <v>2.4899999999999999E-2</v>
      </c>
      <c r="CO919" s="82">
        <v>0.17910000000000001</v>
      </c>
      <c r="CP919" s="82">
        <v>5.1999999999999998E-3</v>
      </c>
      <c r="CQ919" s="82">
        <v>-0.11840000000000001</v>
      </c>
      <c r="CR919" s="82">
        <v>-0.1321</v>
      </c>
    </row>
    <row r="920" spans="1:101" x14ac:dyDescent="0.2">
      <c r="A920" s="82" t="s">
        <v>817</v>
      </c>
      <c r="B920" s="82">
        <v>918</v>
      </c>
      <c r="C920" s="82" t="s">
        <v>1</v>
      </c>
      <c r="D920" s="82" t="s">
        <v>1022</v>
      </c>
      <c r="E920" s="82">
        <v>12</v>
      </c>
      <c r="F920" s="82" t="s">
        <v>103</v>
      </c>
      <c r="G920" s="82">
        <v>75</v>
      </c>
      <c r="H920" s="83">
        <v>646.37774000000002</v>
      </c>
      <c r="I920" s="46" t="s">
        <v>767</v>
      </c>
      <c r="J920" s="82" t="s">
        <v>1034</v>
      </c>
      <c r="K920" s="82">
        <v>25</v>
      </c>
      <c r="L920" s="84" t="s">
        <v>109</v>
      </c>
      <c r="M920" s="82">
        <v>120</v>
      </c>
      <c r="N920" s="83">
        <v>123.26742400000001</v>
      </c>
      <c r="O920" s="46" t="s">
        <v>134</v>
      </c>
      <c r="P920" s="82">
        <v>6.9813000000000001</v>
      </c>
      <c r="Q920" s="82">
        <v>3.734</v>
      </c>
      <c r="R920" s="82">
        <v>3.2473000000000001</v>
      </c>
      <c r="S920" s="82">
        <v>1.1413</v>
      </c>
      <c r="T920" s="82">
        <v>0.7379</v>
      </c>
      <c r="U920" s="82">
        <v>0.40339999999999998</v>
      </c>
      <c r="V920" s="82">
        <v>0.2437</v>
      </c>
      <c r="W920" s="82">
        <v>-4.3900000000000002E-2</v>
      </c>
      <c r="X920" s="82">
        <v>-0.21970000000000001</v>
      </c>
      <c r="Y920" s="82">
        <v>0.04</v>
      </c>
      <c r="Z920" s="82">
        <v>-3.09E-2</v>
      </c>
      <c r="AC920" s="86">
        <v>9.3100000000000002E-2</v>
      </c>
      <c r="AD920" s="82">
        <v>6.0199999999999997E-2</v>
      </c>
      <c r="AE920" s="82">
        <v>3.2199999999999999E-2</v>
      </c>
      <c r="AF920" s="82">
        <v>-0.191</v>
      </c>
      <c r="AG920" s="82">
        <v>0.13550000000000001</v>
      </c>
      <c r="AH920" s="82">
        <v>-9.8799999999999999E-2</v>
      </c>
      <c r="AI920" s="82">
        <v>8.4500000000000006E-2</v>
      </c>
      <c r="AJ920" s="82">
        <v>-6.7799999999999999E-2</v>
      </c>
      <c r="AK920" s="82">
        <v>-5.6899999999999999E-2</v>
      </c>
      <c r="BA920" s="82">
        <v>2.8799999999999999E-2</v>
      </c>
      <c r="BE920" s="82">
        <v>0.44350000000000001</v>
      </c>
      <c r="BF920" s="82">
        <v>-0.1014</v>
      </c>
      <c r="BG920" s="82">
        <v>5.5999999999999999E-3</v>
      </c>
      <c r="BH920" s="82">
        <v>-0.35899999999999999</v>
      </c>
      <c r="BI920" s="82">
        <v>0.40560000000000002</v>
      </c>
      <c r="BJ920" s="82">
        <v>2.5600000000000001E-2</v>
      </c>
      <c r="BK920" s="82">
        <v>-5.28E-2</v>
      </c>
      <c r="BL920" s="82">
        <v>-0.10639999999999999</v>
      </c>
      <c r="BM920" s="82">
        <v>-0.23449999999999999</v>
      </c>
      <c r="BN920" s="82">
        <v>-5.4899999999999997E-2</v>
      </c>
      <c r="CD920" s="82">
        <v>-3.5299999999999998E-2</v>
      </c>
      <c r="CF920" s="82">
        <v>8.8300000000000003E-2</v>
      </c>
      <c r="CG920" s="82">
        <v>-0.13539999999999999</v>
      </c>
      <c r="CK920" s="82">
        <v>8.3799999999999999E-2</v>
      </c>
      <c r="CL920" s="82">
        <v>-0.24410000000000001</v>
      </c>
      <c r="CM920" s="82">
        <v>0.1268</v>
      </c>
      <c r="CN920" s="82">
        <v>-0.25040000000000001</v>
      </c>
      <c r="CO920" s="82">
        <v>0.16109999999999999</v>
      </c>
      <c r="CP920" s="82">
        <v>-0.13880000000000001</v>
      </c>
      <c r="CQ920" s="82">
        <v>0.12590000000000001</v>
      </c>
      <c r="CR920" s="82">
        <v>0.218</v>
      </c>
    </row>
    <row r="921" spans="1:101" x14ac:dyDescent="0.2">
      <c r="A921" s="82" t="s">
        <v>817</v>
      </c>
      <c r="B921" s="82">
        <v>919</v>
      </c>
      <c r="C921" s="82" t="s">
        <v>1</v>
      </c>
      <c r="D921" s="82" t="s">
        <v>1011</v>
      </c>
      <c r="E921" s="82">
        <v>1</v>
      </c>
      <c r="F921" s="82" t="s">
        <v>114</v>
      </c>
      <c r="G921" s="82">
        <v>75</v>
      </c>
      <c r="H921" s="83">
        <v>517.40024500000004</v>
      </c>
      <c r="I921" s="46" t="s">
        <v>658</v>
      </c>
      <c r="J921" s="82" t="s">
        <v>1030</v>
      </c>
      <c r="K921" s="82">
        <v>21</v>
      </c>
      <c r="L921" s="84" t="s">
        <v>967</v>
      </c>
      <c r="M921" s="82">
        <v>0</v>
      </c>
      <c r="N921" s="83">
        <v>0.25361</v>
      </c>
      <c r="O921" s="46" t="s">
        <v>660</v>
      </c>
      <c r="P921" s="82">
        <v>6.9790000000000001</v>
      </c>
      <c r="Q921" s="82">
        <v>5.1989000000000001</v>
      </c>
      <c r="R921" s="82">
        <v>1.7802</v>
      </c>
      <c r="S921" s="82">
        <v>1.4012</v>
      </c>
      <c r="T921" s="82">
        <v>1.0874999999999999</v>
      </c>
      <c r="U921" s="82">
        <v>0.31380000000000002</v>
      </c>
      <c r="V921" s="82">
        <v>0.15229999999999999</v>
      </c>
      <c r="W921" s="82">
        <v>1.29E-2</v>
      </c>
      <c r="X921" s="82">
        <v>0.26619999999999999</v>
      </c>
      <c r="Y921" s="82">
        <v>0.1066</v>
      </c>
      <c r="Z921" s="82">
        <v>-2.64E-2</v>
      </c>
      <c r="AC921" s="86">
        <v>-7.8100000000000003E-2</v>
      </c>
      <c r="AD921" s="82">
        <v>3.44E-2</v>
      </c>
      <c r="AE921" s="82">
        <v>-8.0000000000000002E-3</v>
      </c>
      <c r="AF921" s="82">
        <v>0.2072</v>
      </c>
      <c r="AG921" s="82">
        <v>4.6600000000000003E-2</v>
      </c>
      <c r="AH921" s="82">
        <v>-5.7599999999999998E-2</v>
      </c>
      <c r="AI921" s="82">
        <v>-1.2500000000000001E-2</v>
      </c>
      <c r="AJ921" s="82">
        <v>-6.2100000000000002E-2</v>
      </c>
      <c r="AK921" s="82">
        <v>-0.1502</v>
      </c>
      <c r="BA921" s="82">
        <v>-1.2999999999999999E-3</v>
      </c>
      <c r="BE921" s="82">
        <v>0.1487</v>
      </c>
      <c r="BF921" s="82">
        <v>0</v>
      </c>
      <c r="BG921" s="82">
        <v>-5.0099999999999999E-2</v>
      </c>
      <c r="BH921" s="82">
        <v>6.7000000000000004E-2</v>
      </c>
      <c r="BI921" s="82">
        <v>-0.22550000000000001</v>
      </c>
      <c r="BJ921" s="82">
        <v>0.35620000000000002</v>
      </c>
      <c r="BK921" s="82">
        <v>-9.0700000000000003E-2</v>
      </c>
      <c r="BL921" s="82">
        <v>-0.18720000000000001</v>
      </c>
      <c r="BM921" s="82">
        <v>3.0499999999999999E-2</v>
      </c>
      <c r="BN921" s="82">
        <v>-4.7500000000000001E-2</v>
      </c>
      <c r="CD921" s="82">
        <v>-0.13569999999999999</v>
      </c>
      <c r="CF921" s="82">
        <v>0.16650000000000001</v>
      </c>
      <c r="CG921" s="82">
        <v>0.14649999999999999</v>
      </c>
      <c r="CK921" s="82">
        <v>-0.20960000000000001</v>
      </c>
      <c r="CL921" s="82">
        <v>5.9299999999999999E-2</v>
      </c>
      <c r="CM921" s="82">
        <v>0.2218</v>
      </c>
      <c r="CN921" s="82">
        <v>0.1852</v>
      </c>
      <c r="CO921" s="82">
        <v>-0.1487</v>
      </c>
      <c r="CP921" s="82">
        <v>-6.9500000000000006E-2</v>
      </c>
      <c r="CQ921" s="82">
        <v>-6.4100000000000004E-2</v>
      </c>
      <c r="CR921" s="82">
        <v>-0.1517</v>
      </c>
    </row>
    <row r="922" spans="1:101" x14ac:dyDescent="0.2">
      <c r="A922" s="82" t="s">
        <v>817</v>
      </c>
      <c r="B922" s="82">
        <v>920</v>
      </c>
      <c r="C922" s="82" t="s">
        <v>1</v>
      </c>
      <c r="D922" s="82" t="s">
        <v>1016</v>
      </c>
      <c r="E922" s="82">
        <v>6</v>
      </c>
      <c r="F922" s="82" t="s">
        <v>97</v>
      </c>
      <c r="G922" s="82">
        <v>35</v>
      </c>
      <c r="H922" s="83">
        <v>16.558157999999999</v>
      </c>
      <c r="I922" s="46" t="s">
        <v>537</v>
      </c>
      <c r="J922" s="82" t="s">
        <v>1019</v>
      </c>
      <c r="K922" s="82">
        <v>9</v>
      </c>
      <c r="L922" s="84" t="s">
        <v>261</v>
      </c>
      <c r="M922" s="82">
        <v>70</v>
      </c>
      <c r="N922" s="83">
        <v>573.87243599999999</v>
      </c>
      <c r="O922" s="46" t="s">
        <v>560</v>
      </c>
      <c r="P922" s="82">
        <v>6.9739000000000004</v>
      </c>
      <c r="Q922" s="82">
        <v>3.1598000000000002</v>
      </c>
      <c r="R922" s="82">
        <v>3.8140999999999998</v>
      </c>
      <c r="S922" s="82">
        <v>1.0569</v>
      </c>
      <c r="T922" s="82">
        <v>0.66839999999999999</v>
      </c>
      <c r="U922" s="82">
        <v>0.38850000000000001</v>
      </c>
      <c r="V922" s="82">
        <v>0.10349999999999999</v>
      </c>
      <c r="W922" s="82">
        <v>-0.17280000000000001</v>
      </c>
      <c r="X922" s="82">
        <v>0.2054</v>
      </c>
      <c r="Y922" s="82">
        <v>-7.6E-3</v>
      </c>
      <c r="Z922" s="82">
        <v>6.08E-2</v>
      </c>
      <c r="AC922" s="86">
        <v>6.9699999999999998E-2</v>
      </c>
      <c r="AD922" s="82">
        <v>-0.16370000000000001</v>
      </c>
      <c r="AE922" s="82">
        <v>-0.45639999999999997</v>
      </c>
      <c r="AF922" s="82">
        <v>0.2283</v>
      </c>
      <c r="AG922" s="82">
        <v>7.5700000000000003E-2</v>
      </c>
      <c r="AH922" s="82">
        <v>0.27100000000000002</v>
      </c>
      <c r="AI922" s="82">
        <v>5.2200000000000003E-2</v>
      </c>
      <c r="AJ922" s="82">
        <v>-0.10580000000000001</v>
      </c>
      <c r="AK922" s="82">
        <v>-2.4199999999999999E-2</v>
      </c>
      <c r="BA922" s="82">
        <v>2.86E-2</v>
      </c>
      <c r="BE922" s="82">
        <v>-0.16109999999999999</v>
      </c>
      <c r="BF922" s="82">
        <v>0.1396</v>
      </c>
      <c r="BG922" s="82">
        <v>-0.19600000000000001</v>
      </c>
      <c r="BH922" s="82">
        <v>3.6499999999999998E-2</v>
      </c>
      <c r="BI922" s="82">
        <v>-0.253</v>
      </c>
      <c r="BJ922" s="82">
        <v>-9.7000000000000003E-3</v>
      </c>
      <c r="BK922" s="82">
        <v>8.9499999999999996E-2</v>
      </c>
      <c r="BL922" s="82">
        <v>9.0399999999999994E-2</v>
      </c>
      <c r="BM922" s="82">
        <v>0.12230000000000001</v>
      </c>
      <c r="BN922" s="82">
        <v>0.11310000000000001</v>
      </c>
      <c r="CD922" s="82">
        <v>-3.6299999999999999E-2</v>
      </c>
      <c r="CF922" s="82">
        <v>0.24579999999999999</v>
      </c>
      <c r="CG922" s="82">
        <v>3.2500000000000001E-2</v>
      </c>
      <c r="CK922" s="82">
        <v>8.4099999999999994E-2</v>
      </c>
      <c r="CL922" s="82">
        <v>-1.1900000000000001E-2</v>
      </c>
      <c r="CM922" s="82">
        <v>5.8999999999999997E-2</v>
      </c>
      <c r="CN922" s="82">
        <v>0.33329999999999999</v>
      </c>
      <c r="CO922" s="82">
        <v>-0.29830000000000001</v>
      </c>
      <c r="CP922" s="82">
        <v>2.4199999999999999E-2</v>
      </c>
      <c r="CQ922" s="82">
        <v>-0.1726</v>
      </c>
      <c r="CR922" s="82">
        <v>-0.25969999999999999</v>
      </c>
    </row>
    <row r="923" spans="1:101" x14ac:dyDescent="0.2">
      <c r="A923" s="82" t="s">
        <v>817</v>
      </c>
      <c r="B923" s="82">
        <v>921</v>
      </c>
      <c r="C923" s="82" t="s">
        <v>21</v>
      </c>
      <c r="D923" s="82" t="s">
        <v>1049</v>
      </c>
      <c r="E923" s="82">
        <v>15</v>
      </c>
      <c r="F923" s="82" t="s">
        <v>272</v>
      </c>
      <c r="G923" s="82">
        <v>75</v>
      </c>
      <c r="H923" s="83">
        <v>589.37340600000005</v>
      </c>
      <c r="I923" s="46" t="s">
        <v>273</v>
      </c>
      <c r="J923" s="82" t="s">
        <v>1054</v>
      </c>
      <c r="K923" s="82">
        <v>21</v>
      </c>
      <c r="L923" s="84" t="s">
        <v>967</v>
      </c>
      <c r="M923" s="82">
        <v>125</v>
      </c>
      <c r="N923" s="83">
        <v>623.96161800000004</v>
      </c>
      <c r="O923" s="46" t="s">
        <v>675</v>
      </c>
      <c r="P923" s="82">
        <v>6.9683000000000002</v>
      </c>
      <c r="Q923" s="82">
        <v>0.1163</v>
      </c>
      <c r="R923" s="82">
        <v>6.8518999999999997</v>
      </c>
      <c r="S923" s="82">
        <v>2.0099999999999998</v>
      </c>
      <c r="T923" s="82">
        <v>2.0500000000000001E-2</v>
      </c>
      <c r="U923" s="82">
        <v>1.9895</v>
      </c>
      <c r="V923" s="82">
        <v>-2.1999999999999999E-2</v>
      </c>
      <c r="W923" s="82">
        <v>0.20480000000000001</v>
      </c>
      <c r="X923" s="82">
        <v>5.45E-2</v>
      </c>
      <c r="Y923" s="82">
        <v>-3.5000000000000003E-2</v>
      </c>
      <c r="Z923" s="82">
        <v>-6.0699999999999997E-2</v>
      </c>
      <c r="AC923" s="86">
        <v>-0.1227</v>
      </c>
      <c r="AD923" s="82">
        <v>-0.34010000000000001</v>
      </c>
      <c r="AE923" s="82">
        <v>0.20569999999999999</v>
      </c>
      <c r="AF923" s="82">
        <v>0.24399999999999999</v>
      </c>
      <c r="AG923" s="82">
        <v>-5.04E-2</v>
      </c>
      <c r="AH923" s="82">
        <v>0.10539999999999999</v>
      </c>
      <c r="AI923" s="82">
        <v>0.10979999999999999</v>
      </c>
      <c r="AJ923" s="82">
        <v>0.1096</v>
      </c>
      <c r="AK923" s="82">
        <v>-0.1656</v>
      </c>
      <c r="BA923" s="82">
        <v>-7.0199999999999999E-2</v>
      </c>
      <c r="BE923" s="82">
        <v>-0.23780000000000001</v>
      </c>
      <c r="BF923" s="82">
        <v>-0.1656</v>
      </c>
      <c r="BG923" s="82">
        <v>-0.14779999999999999</v>
      </c>
      <c r="BH923" s="82">
        <v>-0.16089999999999999</v>
      </c>
      <c r="BI923" s="82">
        <v>0.5161</v>
      </c>
      <c r="BJ923" s="82">
        <v>-0.1242</v>
      </c>
      <c r="BK923" s="82">
        <v>-5.7500000000000002E-2</v>
      </c>
      <c r="BL923" s="82">
        <v>2.3400000000000001E-2</v>
      </c>
      <c r="BM923" s="82">
        <v>0.121</v>
      </c>
      <c r="BN923" s="82">
        <v>0.30359999999999998</v>
      </c>
      <c r="CD923" s="82">
        <v>-0.1065</v>
      </c>
      <c r="CF923" s="82">
        <v>-0.36990000000000001</v>
      </c>
      <c r="CG923" s="82">
        <v>-0.20910000000000001</v>
      </c>
      <c r="CK923" s="82">
        <v>-5.0599999999999999E-2</v>
      </c>
      <c r="CL923" s="82">
        <v>1.4156</v>
      </c>
      <c r="CM923" s="82">
        <v>0.53959999999999997</v>
      </c>
      <c r="CN923" s="82">
        <v>-0.4254</v>
      </c>
      <c r="CO923" s="82">
        <v>0.25090000000000001</v>
      </c>
      <c r="CP923" s="82">
        <v>-0.25190000000000001</v>
      </c>
      <c r="CQ923" s="82">
        <v>-0.4037</v>
      </c>
      <c r="CR923" s="82">
        <v>-0.38900000000000001</v>
      </c>
    </row>
    <row r="924" spans="1:101" x14ac:dyDescent="0.2">
      <c r="A924" s="82" t="s">
        <v>817</v>
      </c>
      <c r="B924" s="82">
        <v>922</v>
      </c>
      <c r="C924" s="82" t="s">
        <v>21</v>
      </c>
      <c r="D924" s="82" t="s">
        <v>1049</v>
      </c>
      <c r="E924" s="82">
        <v>15</v>
      </c>
      <c r="F924" s="82" t="s">
        <v>272</v>
      </c>
      <c r="G924" s="82">
        <v>105</v>
      </c>
      <c r="H924" s="83">
        <v>655.64361899999994</v>
      </c>
      <c r="I924" s="46" t="s">
        <v>614</v>
      </c>
      <c r="J924" s="82" t="s">
        <v>1049</v>
      </c>
      <c r="K924" s="82">
        <v>15</v>
      </c>
      <c r="L924" s="84" t="s">
        <v>272</v>
      </c>
      <c r="M924" s="82">
        <v>150</v>
      </c>
      <c r="N924" s="83">
        <v>693.39512300000001</v>
      </c>
      <c r="O924" s="46" t="s">
        <v>344</v>
      </c>
      <c r="P924" s="82">
        <v>6.9678000000000004</v>
      </c>
      <c r="Q924" s="82">
        <v>2.0543</v>
      </c>
      <c r="R924" s="82">
        <v>4.9135</v>
      </c>
      <c r="S924" s="82">
        <v>0.92490000000000006</v>
      </c>
      <c r="T924" s="82">
        <v>0.41749999999999998</v>
      </c>
      <c r="U924" s="82">
        <v>0.50739999999999996</v>
      </c>
      <c r="V924" s="82">
        <v>9.9599999999999994E-2</v>
      </c>
      <c r="W924" s="82">
        <v>-6.9099999999999995E-2</v>
      </c>
      <c r="X924" s="82">
        <v>-0.25069999999999998</v>
      </c>
      <c r="Y924" s="82">
        <v>-0.14419999999999999</v>
      </c>
      <c r="Z924" s="82">
        <v>-0.18820000000000001</v>
      </c>
      <c r="AC924" s="86">
        <v>-9.4799999999999995E-2</v>
      </c>
      <c r="AD924" s="82">
        <v>0.34749999999999998</v>
      </c>
      <c r="AE924" s="82">
        <v>0.27189999999999998</v>
      </c>
      <c r="AF924" s="82">
        <v>2.52E-2</v>
      </c>
      <c r="AG924" s="82">
        <v>8.2900000000000001E-2</v>
      </c>
      <c r="AH924" s="82">
        <v>0.15279999999999999</v>
      </c>
      <c r="AI924" s="82">
        <v>-8.7499999999999994E-2</v>
      </c>
      <c r="AJ924" s="82">
        <v>-0.26440000000000002</v>
      </c>
      <c r="AK924" s="82">
        <v>-0.1012</v>
      </c>
      <c r="BA924" s="82">
        <v>4.24E-2</v>
      </c>
      <c r="BE924" s="82">
        <v>0.24709999999999999</v>
      </c>
      <c r="BF924" s="82">
        <v>0.14760000000000001</v>
      </c>
      <c r="BG924" s="82">
        <v>0.1361</v>
      </c>
      <c r="BH924" s="82">
        <v>-5.1799999999999999E-2</v>
      </c>
      <c r="BI924" s="82">
        <v>-0.29120000000000001</v>
      </c>
      <c r="BJ924" s="82">
        <v>1.21E-2</v>
      </c>
      <c r="BK924" s="82">
        <v>0.1507</v>
      </c>
      <c r="BL924" s="82">
        <v>-0.1048</v>
      </c>
      <c r="BM924" s="82">
        <v>-0.29530000000000001</v>
      </c>
      <c r="BN924" s="82">
        <v>7.1999999999999998E-3</v>
      </c>
      <c r="CD924" s="82">
        <v>0.3024</v>
      </c>
      <c r="CF924" s="82">
        <v>-0.31830000000000003</v>
      </c>
      <c r="CG924" s="82">
        <v>-0.1855</v>
      </c>
      <c r="CK924" s="82">
        <v>5.1299999999999998E-2</v>
      </c>
      <c r="CL924" s="82">
        <v>-0.1605</v>
      </c>
      <c r="CM924" s="82">
        <v>-0.42980000000000002</v>
      </c>
      <c r="CN924" s="82">
        <v>0.36159999999999998</v>
      </c>
      <c r="CO924" s="82">
        <v>0.39229999999999998</v>
      </c>
      <c r="CP924" s="82">
        <v>0.13950000000000001</v>
      </c>
      <c r="CQ924" s="82">
        <v>-0.21160000000000001</v>
      </c>
      <c r="CR924" s="82">
        <v>5.8599999999999999E-2</v>
      </c>
    </row>
    <row r="925" spans="1:101" x14ac:dyDescent="0.2">
      <c r="A925" s="82" t="s">
        <v>817</v>
      </c>
      <c r="B925" s="82">
        <v>923</v>
      </c>
      <c r="C925" s="82" t="s">
        <v>21</v>
      </c>
      <c r="D925" s="82" t="s">
        <v>1035</v>
      </c>
      <c r="E925" s="82">
        <v>1</v>
      </c>
      <c r="F925" s="82" t="s">
        <v>114</v>
      </c>
      <c r="G925" s="82">
        <v>110</v>
      </c>
      <c r="H925" s="83">
        <v>548.40533000000005</v>
      </c>
      <c r="I925" s="46" t="s">
        <v>630</v>
      </c>
      <c r="J925" s="82" t="s">
        <v>1040</v>
      </c>
      <c r="K925" s="82">
        <v>6</v>
      </c>
      <c r="L925" s="84" t="s">
        <v>97</v>
      </c>
      <c r="M925" s="82">
        <v>80</v>
      </c>
      <c r="N925" s="83">
        <v>59.006891000000003</v>
      </c>
      <c r="O925" s="46" t="s">
        <v>780</v>
      </c>
      <c r="P925" s="82">
        <v>6.9664000000000001</v>
      </c>
      <c r="Q925" s="82">
        <v>2.7808000000000002</v>
      </c>
      <c r="R925" s="82">
        <v>4.1856999999999998</v>
      </c>
      <c r="S925" s="82">
        <v>1.038</v>
      </c>
      <c r="T925" s="82">
        <v>0.72470000000000001</v>
      </c>
      <c r="U925" s="82">
        <v>0.31319999999999998</v>
      </c>
      <c r="V925" s="82">
        <v>-2.8500000000000001E-2</v>
      </c>
      <c r="W925" s="82">
        <v>-1.9199999999999998E-2</v>
      </c>
      <c r="X925" s="82">
        <v>0.32029999999999997</v>
      </c>
      <c r="Y925" s="82">
        <v>0.64729999999999999</v>
      </c>
      <c r="Z925" s="82">
        <v>-7.1599999999999997E-2</v>
      </c>
      <c r="AC925" s="86">
        <v>0.12189999999999999</v>
      </c>
      <c r="AD925" s="82">
        <v>-0.16919999999999999</v>
      </c>
      <c r="AE925" s="82">
        <v>-5.5800000000000002E-2</v>
      </c>
      <c r="AF925" s="82">
        <v>0.26</v>
      </c>
      <c r="AG925" s="82">
        <v>-0.65280000000000005</v>
      </c>
      <c r="AH925" s="82">
        <v>-2.1100000000000001E-2</v>
      </c>
      <c r="AI925" s="82">
        <v>4.8300000000000003E-2</v>
      </c>
      <c r="AJ925" s="82">
        <v>-0.26950000000000002</v>
      </c>
      <c r="AK925" s="82">
        <v>0.16239999999999999</v>
      </c>
      <c r="BA925" s="82">
        <v>-4.7100000000000003E-2</v>
      </c>
      <c r="BE925" s="82">
        <v>-0.52590000000000003</v>
      </c>
      <c r="BF925" s="82">
        <v>-9.1300000000000006E-2</v>
      </c>
      <c r="BG925" s="82">
        <v>0.55469999999999997</v>
      </c>
      <c r="BH925" s="82">
        <v>0.1166</v>
      </c>
      <c r="BI925" s="82">
        <v>-0.33500000000000002</v>
      </c>
      <c r="BJ925" s="82">
        <v>0.52990000000000004</v>
      </c>
      <c r="BK925" s="82">
        <v>0.16370000000000001</v>
      </c>
      <c r="BL925" s="82">
        <v>-0.23599999999999999</v>
      </c>
      <c r="BM925" s="82">
        <v>0.22439999999999999</v>
      </c>
      <c r="BN925" s="82">
        <v>-0.35399999999999998</v>
      </c>
      <c r="CD925" s="82">
        <v>-0.41460000000000002</v>
      </c>
      <c r="CF925" s="82">
        <v>-4.19E-2</v>
      </c>
      <c r="CG925" s="82">
        <v>0.27589999999999998</v>
      </c>
      <c r="CK925" s="82">
        <v>-0.26860000000000001</v>
      </c>
      <c r="CL925" s="82">
        <v>0.372</v>
      </c>
      <c r="CM925" s="82">
        <v>0.36009999999999998</v>
      </c>
      <c r="CN925" s="82">
        <v>0.1991</v>
      </c>
      <c r="CO925" s="82">
        <v>-0.24959999999999999</v>
      </c>
      <c r="CP925" s="82">
        <v>-6.7299999999999999E-2</v>
      </c>
      <c r="CQ925" s="82">
        <v>-0.14349999999999999</v>
      </c>
      <c r="CR925" s="82">
        <v>-2.1600000000000001E-2</v>
      </c>
    </row>
    <row r="926" spans="1:101" x14ac:dyDescent="0.2">
      <c r="A926" s="82" t="s">
        <v>817</v>
      </c>
      <c r="B926" s="82">
        <v>924</v>
      </c>
      <c r="C926" s="82" t="s">
        <v>21</v>
      </c>
      <c r="D926" s="82" t="s">
        <v>1035</v>
      </c>
      <c r="E926" s="82">
        <v>1</v>
      </c>
      <c r="F926" s="82" t="s">
        <v>114</v>
      </c>
      <c r="G926" s="82">
        <v>175</v>
      </c>
      <c r="H926" s="83">
        <v>587.83389599999998</v>
      </c>
      <c r="I926" s="46" t="s">
        <v>316</v>
      </c>
      <c r="J926" s="82" t="s">
        <v>1108</v>
      </c>
      <c r="K926" s="82">
        <v>18</v>
      </c>
      <c r="L926" s="84" t="s">
        <v>961</v>
      </c>
      <c r="M926" s="82">
        <v>0</v>
      </c>
      <c r="N926" s="83">
        <v>1.0037039999999999</v>
      </c>
      <c r="O926" s="46" t="s">
        <v>636</v>
      </c>
      <c r="P926" s="82">
        <v>6.9535999999999998</v>
      </c>
      <c r="Q926" s="82">
        <v>3.6040000000000001</v>
      </c>
      <c r="R926" s="82">
        <v>3.3496000000000001</v>
      </c>
      <c r="S926" s="82">
        <v>1.6920999999999999</v>
      </c>
      <c r="T926" s="82">
        <v>0.94320000000000004</v>
      </c>
      <c r="U926" s="82">
        <v>0.74890000000000001</v>
      </c>
      <c r="V926" s="82">
        <v>-0.19439999999999999</v>
      </c>
      <c r="W926" s="82">
        <v>-3.1300000000000001E-2</v>
      </c>
      <c r="X926" s="82">
        <v>0.36230000000000001</v>
      </c>
      <c r="Y926" s="82">
        <v>-7.5399999999999995E-2</v>
      </c>
      <c r="Z926" s="82">
        <v>0.2777</v>
      </c>
      <c r="AC926" s="86">
        <v>0.1817</v>
      </c>
      <c r="AD926" s="82">
        <v>0.36349999999999999</v>
      </c>
      <c r="AE926" s="82">
        <v>-7.8E-2</v>
      </c>
      <c r="AF926" s="82">
        <v>0.104</v>
      </c>
      <c r="AG926" s="82">
        <v>-0.45079999999999998</v>
      </c>
      <c r="AH926" s="82">
        <v>-3.9100000000000003E-2</v>
      </c>
      <c r="AI926" s="82">
        <v>-3.9E-2</v>
      </c>
      <c r="AJ926" s="82">
        <v>-0.19969999999999999</v>
      </c>
      <c r="AK926" s="82">
        <v>-4.4900000000000002E-2</v>
      </c>
      <c r="BA926" s="82">
        <v>7.5800000000000006E-2</v>
      </c>
      <c r="BE926" s="82">
        <v>-0.1229</v>
      </c>
      <c r="BF926" s="82">
        <v>5.5E-2</v>
      </c>
      <c r="BG926" s="82">
        <v>-0.23319999999999999</v>
      </c>
      <c r="BH926" s="82">
        <v>-0.39829999999999999</v>
      </c>
      <c r="BI926" s="82">
        <v>-9.3600000000000003E-2</v>
      </c>
      <c r="BJ926" s="82">
        <v>-0.33389999999999997</v>
      </c>
      <c r="BK926" s="82">
        <v>0.31140000000000001</v>
      </c>
      <c r="BL926" s="82">
        <v>0.10340000000000001</v>
      </c>
      <c r="BM926" s="82">
        <v>0.21729999999999999</v>
      </c>
      <c r="BN926" s="82">
        <v>0.41899999999999998</v>
      </c>
      <c r="CD926" s="82">
        <v>-0.31609999999999999</v>
      </c>
      <c r="CF926" s="82">
        <v>-9.4600000000000004E-2</v>
      </c>
      <c r="CG926" s="82">
        <v>0.42930000000000001</v>
      </c>
      <c r="CK926" s="82">
        <v>-0.30130000000000001</v>
      </c>
      <c r="CL926" s="82">
        <v>0.68030000000000002</v>
      </c>
      <c r="CM926" s="82">
        <v>0.30059999999999998</v>
      </c>
      <c r="CN926" s="82">
        <v>-0.02</v>
      </c>
      <c r="CO926" s="82">
        <v>-0.29820000000000002</v>
      </c>
      <c r="CP926" s="82">
        <v>-0.18340000000000001</v>
      </c>
      <c r="CQ926" s="82">
        <v>-0.30130000000000001</v>
      </c>
      <c r="CR926" s="82">
        <v>0.1046</v>
      </c>
    </row>
    <row r="927" spans="1:101" x14ac:dyDescent="0.2">
      <c r="A927" s="82" t="s">
        <v>817</v>
      </c>
      <c r="B927" s="82">
        <v>925</v>
      </c>
      <c r="C927" s="82" t="s">
        <v>21</v>
      </c>
      <c r="D927" s="82" t="s">
        <v>1048</v>
      </c>
      <c r="E927" s="82">
        <v>14</v>
      </c>
      <c r="F927" s="82" t="s">
        <v>203</v>
      </c>
      <c r="G927" s="82">
        <v>40</v>
      </c>
      <c r="H927" s="83">
        <v>73.833991999999995</v>
      </c>
      <c r="I927" s="46" t="s">
        <v>287</v>
      </c>
      <c r="J927" s="82" t="s">
        <v>1048</v>
      </c>
      <c r="K927" s="82">
        <v>14</v>
      </c>
      <c r="L927" s="84" t="s">
        <v>203</v>
      </c>
      <c r="M927" s="82">
        <v>50</v>
      </c>
      <c r="N927" s="83">
        <v>430.24611800000002</v>
      </c>
      <c r="O927" s="46" t="s">
        <v>334</v>
      </c>
      <c r="P927" s="82">
        <v>6.9332000000000003</v>
      </c>
      <c r="Q927" s="82">
        <v>2.7153</v>
      </c>
      <c r="R927" s="82">
        <v>4.2179000000000002</v>
      </c>
      <c r="S927" s="82">
        <v>0.4194</v>
      </c>
      <c r="T927" s="82">
        <v>0.4194</v>
      </c>
      <c r="U927" s="82">
        <v>0</v>
      </c>
      <c r="V927" s="82">
        <v>0.14000000000000001</v>
      </c>
      <c r="W927" s="82">
        <v>-0.22750000000000001</v>
      </c>
      <c r="X927" s="82">
        <v>0.56910000000000005</v>
      </c>
      <c r="Y927" s="82">
        <v>-0.27079999999999999</v>
      </c>
      <c r="Z927" s="82">
        <v>5.67E-2</v>
      </c>
      <c r="AC927" s="86">
        <v>-0.13700000000000001</v>
      </c>
      <c r="AD927" s="82">
        <v>-0.4703</v>
      </c>
      <c r="AE927" s="82">
        <v>0.58779999999999999</v>
      </c>
      <c r="AF927" s="82">
        <v>0.44450000000000001</v>
      </c>
      <c r="AG927" s="82">
        <v>0.13020000000000001</v>
      </c>
      <c r="AH927" s="82">
        <v>0.44409999999999999</v>
      </c>
      <c r="AI927" s="82">
        <v>-6.1100000000000002E-2</v>
      </c>
      <c r="AJ927" s="82">
        <v>-0.33210000000000001</v>
      </c>
      <c r="AK927" s="82">
        <v>-0.39200000000000002</v>
      </c>
      <c r="BA927" s="82">
        <v>-0.1205</v>
      </c>
      <c r="BE927" s="82">
        <v>0.33260000000000001</v>
      </c>
      <c r="BF927" s="82">
        <v>0.1812</v>
      </c>
      <c r="BG927" s="82">
        <v>1.1489</v>
      </c>
      <c r="BH927" s="82">
        <v>-0.52039999999999997</v>
      </c>
      <c r="BI927" s="82">
        <v>-1.0034000000000001</v>
      </c>
      <c r="BJ927" s="82">
        <v>-0.10730000000000001</v>
      </c>
      <c r="BK927" s="82">
        <v>-0.3639</v>
      </c>
      <c r="BL927" s="82">
        <v>0.18340000000000001</v>
      </c>
      <c r="BM927" s="82">
        <v>5.7099999999999998E-2</v>
      </c>
      <c r="BN927" s="82">
        <v>0.21229999999999999</v>
      </c>
      <c r="CD927" s="82">
        <v>-0.82809999999999995</v>
      </c>
      <c r="CF927" s="82">
        <v>0.2263</v>
      </c>
      <c r="CG927" s="82">
        <v>0.3679</v>
      </c>
      <c r="CK927" s="82">
        <v>-0.36009999999999998</v>
      </c>
      <c r="CL927" s="82">
        <v>1.1625000000000001</v>
      </c>
      <c r="CM927" s="82">
        <v>0.16800000000000001</v>
      </c>
      <c r="CN927" s="82">
        <v>0.43840000000000001</v>
      </c>
      <c r="CO927" s="82">
        <v>-0.62350000000000005</v>
      </c>
      <c r="CP927" s="82">
        <v>-0.4632</v>
      </c>
      <c r="CQ927" s="82">
        <v>-0.42509999999999998</v>
      </c>
      <c r="CR927" s="82">
        <v>0.33700000000000002</v>
      </c>
    </row>
    <row r="928" spans="1:101" x14ac:dyDescent="0.2">
      <c r="A928" s="82" t="s">
        <v>817</v>
      </c>
      <c r="B928" s="82">
        <v>926</v>
      </c>
      <c r="C928" s="82" t="s">
        <v>1</v>
      </c>
      <c r="D928" s="82" t="s">
        <v>1017</v>
      </c>
      <c r="E928" s="82">
        <v>7</v>
      </c>
      <c r="F928" s="82" t="s">
        <v>100</v>
      </c>
      <c r="G928" s="82">
        <v>70</v>
      </c>
      <c r="H928" s="83">
        <v>624.53524800000002</v>
      </c>
      <c r="I928" s="46" t="s">
        <v>548</v>
      </c>
      <c r="J928" s="82" t="s">
        <v>1031</v>
      </c>
      <c r="K928" s="82">
        <v>23</v>
      </c>
      <c r="L928" s="84" t="s">
        <v>971</v>
      </c>
      <c r="M928" s="82">
        <v>105</v>
      </c>
      <c r="N928" s="83">
        <v>637.24839699999995</v>
      </c>
      <c r="O928" s="46" t="s">
        <v>695</v>
      </c>
      <c r="P928" s="82">
        <v>6.9301000000000004</v>
      </c>
      <c r="Q928" s="82">
        <v>3.7107000000000001</v>
      </c>
      <c r="R928" s="82">
        <v>3.2193999999999998</v>
      </c>
      <c r="S928" s="82">
        <v>1.3628</v>
      </c>
      <c r="T928" s="82">
        <v>0.76519999999999999</v>
      </c>
      <c r="U928" s="82">
        <v>0.59770000000000001</v>
      </c>
      <c r="V928" s="82">
        <v>0.1246</v>
      </c>
      <c r="W928" s="82">
        <v>-0.1051</v>
      </c>
      <c r="X928" s="82">
        <v>0.22819999999999999</v>
      </c>
      <c r="Y928" s="82">
        <v>0.1605</v>
      </c>
      <c r="Z928" s="82">
        <v>-7.8100000000000003E-2</v>
      </c>
      <c r="AC928" s="86">
        <v>-1.9800000000000002E-2</v>
      </c>
      <c r="AD928" s="82">
        <v>0.14069999999999999</v>
      </c>
      <c r="AE928" s="82">
        <v>0.19570000000000001</v>
      </c>
      <c r="AF928" s="82">
        <v>0.2331</v>
      </c>
      <c r="AG928" s="82">
        <v>9.3100000000000002E-2</v>
      </c>
      <c r="AH928" s="82">
        <v>-0.36830000000000002</v>
      </c>
      <c r="AI928" s="82">
        <v>-1.9199999999999998E-2</v>
      </c>
      <c r="AJ928" s="82">
        <v>-0.15049999999999999</v>
      </c>
      <c r="AK928" s="82">
        <v>-0.18729999999999999</v>
      </c>
      <c r="BA928" s="82">
        <v>-2.4199999999999999E-2</v>
      </c>
      <c r="BE928" s="82">
        <v>0.15770000000000001</v>
      </c>
      <c r="BF928" s="82">
        <v>8.5900000000000004E-2</v>
      </c>
      <c r="BG928" s="82">
        <v>-7.2099999999999997E-2</v>
      </c>
      <c r="BH928" s="82">
        <v>-0.16930000000000001</v>
      </c>
      <c r="BI928" s="82">
        <v>-0.72889999999999999</v>
      </c>
      <c r="BJ928" s="82">
        <v>-1.9800000000000002E-2</v>
      </c>
      <c r="BK928" s="82">
        <v>0.20849999999999999</v>
      </c>
      <c r="BL928" s="82">
        <v>0.19270000000000001</v>
      </c>
      <c r="BM928" s="82">
        <v>0.32169999999999999</v>
      </c>
      <c r="BN928" s="82">
        <v>4.7899999999999998E-2</v>
      </c>
      <c r="CD928" s="82">
        <v>-0.1031</v>
      </c>
      <c r="CF928" s="82">
        <v>1.8700000000000001E-2</v>
      </c>
      <c r="CG928" s="82">
        <v>-3.7999999999999999E-2</v>
      </c>
      <c r="CK928" s="82">
        <v>3.9800000000000002E-2</v>
      </c>
      <c r="CL928" s="82">
        <v>0.40739999999999998</v>
      </c>
      <c r="CM928" s="82">
        <v>-0.18390000000000001</v>
      </c>
      <c r="CN928" s="82">
        <v>0.33679999999999999</v>
      </c>
      <c r="CO928" s="82">
        <v>-0.104</v>
      </c>
      <c r="CP928" s="82">
        <v>4.3900000000000002E-2</v>
      </c>
      <c r="CQ928" s="82">
        <v>-0.3266</v>
      </c>
      <c r="CR928" s="82">
        <v>-9.0999999999999998E-2</v>
      </c>
    </row>
    <row r="929" spans="1:111" x14ac:dyDescent="0.2">
      <c r="A929" s="82" t="s">
        <v>817</v>
      </c>
      <c r="B929" s="82">
        <v>927</v>
      </c>
      <c r="C929" s="82" t="s">
        <v>21</v>
      </c>
      <c r="D929" s="82" t="s">
        <v>1037</v>
      </c>
      <c r="E929" s="82">
        <v>4</v>
      </c>
      <c r="F929" s="82" t="s">
        <v>89</v>
      </c>
      <c r="G929" s="82">
        <v>35</v>
      </c>
      <c r="H929" s="83">
        <v>36.802230000000002</v>
      </c>
      <c r="I929" s="46" t="s">
        <v>543</v>
      </c>
      <c r="J929" s="82" t="s">
        <v>1044</v>
      </c>
      <c r="K929" s="82">
        <v>10</v>
      </c>
      <c r="L929" s="84" t="s">
        <v>918</v>
      </c>
      <c r="M929" s="82">
        <v>0</v>
      </c>
      <c r="N929" s="83">
        <v>29.077808999999998</v>
      </c>
      <c r="O929" s="46" t="s">
        <v>566</v>
      </c>
      <c r="P929" s="82">
        <v>6.8898999999999999</v>
      </c>
      <c r="Q929" s="82">
        <v>3.444</v>
      </c>
      <c r="R929" s="82">
        <v>3.4459</v>
      </c>
      <c r="S929" s="82">
        <v>1.8791</v>
      </c>
      <c r="T929" s="82">
        <v>0.90449999999999997</v>
      </c>
      <c r="U929" s="82">
        <v>0.97460000000000002</v>
      </c>
      <c r="V929" s="82">
        <v>-3.3099999999999997E-2</v>
      </c>
      <c r="W929" s="82">
        <v>-6.7599999999999993E-2</v>
      </c>
      <c r="X929" s="82">
        <v>-0.3619</v>
      </c>
      <c r="Y929" s="82">
        <v>-0.2109</v>
      </c>
      <c r="Z929" s="82">
        <v>0.12089999999999999</v>
      </c>
      <c r="AC929" s="86">
        <v>4.02E-2</v>
      </c>
      <c r="AD929" s="82">
        <v>-0.70720000000000005</v>
      </c>
      <c r="AE929" s="82">
        <v>0.21160000000000001</v>
      </c>
      <c r="AF929" s="82">
        <v>0.23810000000000001</v>
      </c>
      <c r="AG929" s="82">
        <v>0.19089999999999999</v>
      </c>
      <c r="AH929" s="82">
        <v>0.29320000000000002</v>
      </c>
      <c r="AI929" s="82">
        <v>8.5800000000000001E-2</v>
      </c>
      <c r="AJ929" s="82">
        <v>-2.0500000000000001E-2</v>
      </c>
      <c r="AK929" s="82">
        <v>-0.24199999999999999</v>
      </c>
      <c r="BA929" s="82">
        <v>-6.2799999999999995E-2</v>
      </c>
      <c r="BE929" s="82">
        <v>-6.5299999999999997E-2</v>
      </c>
      <c r="BF929" s="82">
        <v>-2.4400000000000002E-2</v>
      </c>
      <c r="BG929" s="82">
        <v>0.31469999999999998</v>
      </c>
      <c r="BH929" s="82">
        <v>0.21340000000000001</v>
      </c>
      <c r="BI929" s="82">
        <v>-0.71009999999999995</v>
      </c>
      <c r="BJ929" s="82">
        <v>-5.2200000000000003E-2</v>
      </c>
      <c r="BK929" s="82">
        <v>0.36299999999999999</v>
      </c>
      <c r="BL929" s="82">
        <v>-7.9000000000000008E-3</v>
      </c>
      <c r="BM929" s="82">
        <v>0.2064</v>
      </c>
      <c r="BN929" s="82">
        <v>-0.17480000000000001</v>
      </c>
      <c r="CD929" s="82">
        <v>0.34160000000000001</v>
      </c>
      <c r="CF929" s="82">
        <v>2.9100000000000001E-2</v>
      </c>
      <c r="CG929" s="82">
        <v>-0.52010000000000001</v>
      </c>
      <c r="CK929" s="82">
        <v>0.32329999999999998</v>
      </c>
      <c r="CL929" s="82">
        <v>-0.82140000000000002</v>
      </c>
      <c r="CM929" s="82">
        <v>-5.7299999999999997E-2</v>
      </c>
      <c r="CN929" s="82">
        <v>-5.5800000000000002E-2</v>
      </c>
      <c r="CO929" s="82">
        <v>0.33050000000000002</v>
      </c>
      <c r="CP929" s="82">
        <v>0.313</v>
      </c>
      <c r="CQ929" s="82">
        <v>0.30430000000000001</v>
      </c>
      <c r="CR929" s="82">
        <v>-0.18729999999999999</v>
      </c>
    </row>
    <row r="930" spans="1:111" x14ac:dyDescent="0.2">
      <c r="A930" s="82" t="s">
        <v>817</v>
      </c>
      <c r="B930" s="82">
        <v>928</v>
      </c>
      <c r="C930" s="82" t="s">
        <v>1</v>
      </c>
      <c r="D930" s="82" t="s">
        <v>1020</v>
      </c>
      <c r="E930" s="82">
        <v>10</v>
      </c>
      <c r="F930" s="82" t="s">
        <v>918</v>
      </c>
      <c r="G930" s="82">
        <v>25</v>
      </c>
      <c r="H930" s="83">
        <v>589.59119599999997</v>
      </c>
      <c r="I930" s="46" t="s">
        <v>575</v>
      </c>
      <c r="J930" s="82" t="s">
        <v>1034</v>
      </c>
      <c r="K930" s="82">
        <v>25</v>
      </c>
      <c r="L930" s="84" t="s">
        <v>109</v>
      </c>
      <c r="M930" s="82">
        <v>200</v>
      </c>
      <c r="N930" s="83">
        <v>600.28018399999996</v>
      </c>
      <c r="O930" s="46" t="s">
        <v>718</v>
      </c>
      <c r="P930" s="82">
        <v>6.8876999999999997</v>
      </c>
      <c r="Q930" s="82">
        <v>3.9544999999999999</v>
      </c>
      <c r="R930" s="82">
        <v>2.9331999999999998</v>
      </c>
      <c r="S930" s="82">
        <v>1.2434000000000001</v>
      </c>
      <c r="T930" s="82">
        <v>0.81010000000000004</v>
      </c>
      <c r="U930" s="82">
        <v>0.43330000000000002</v>
      </c>
      <c r="V930" s="82">
        <v>-3.8100000000000002E-2</v>
      </c>
      <c r="W930" s="82">
        <v>0.1072</v>
      </c>
      <c r="X930" s="82">
        <v>0.23780000000000001</v>
      </c>
      <c r="Y930" s="82">
        <v>-0.27429999999999999</v>
      </c>
      <c r="Z930" s="82">
        <v>2.1899999999999999E-2</v>
      </c>
      <c r="AC930" s="86">
        <v>-0.27629999999999999</v>
      </c>
      <c r="AD930" s="82">
        <v>9.2799999999999994E-2</v>
      </c>
      <c r="AE930" s="82">
        <v>-0.1181</v>
      </c>
      <c r="AF930" s="82">
        <v>0.35070000000000001</v>
      </c>
      <c r="AG930" s="82">
        <v>0.11849999999999999</v>
      </c>
      <c r="AH930" s="82">
        <v>-0.1489</v>
      </c>
      <c r="AI930" s="82">
        <v>0.1517</v>
      </c>
      <c r="AJ930" s="82">
        <v>0.14399999999999999</v>
      </c>
      <c r="AK930" s="82">
        <v>-6.2E-2</v>
      </c>
      <c r="BA930" s="82">
        <v>-0.12920000000000001</v>
      </c>
      <c r="BE930" s="82">
        <v>0.18110000000000001</v>
      </c>
      <c r="BF930" s="82">
        <v>-0.23480000000000001</v>
      </c>
      <c r="BG930" s="82">
        <v>-8.7999999999999995E-2</v>
      </c>
      <c r="BH930" s="82">
        <v>0.3639</v>
      </c>
      <c r="BI930" s="82">
        <v>0.25519999999999998</v>
      </c>
      <c r="BJ930" s="82">
        <v>-0.21440000000000001</v>
      </c>
      <c r="BK930" s="82">
        <v>6.1100000000000002E-2</v>
      </c>
      <c r="BL930" s="82">
        <v>-7.2099999999999997E-2</v>
      </c>
      <c r="BM930" s="82">
        <v>-0.1048</v>
      </c>
      <c r="BN930" s="82">
        <v>-1.7999999999999999E-2</v>
      </c>
      <c r="CD930" s="82">
        <v>-5.6599999999999998E-2</v>
      </c>
      <c r="CF930" s="82">
        <v>0.1391</v>
      </c>
      <c r="CG930" s="82">
        <v>7.5800000000000006E-2</v>
      </c>
      <c r="CK930" s="82">
        <v>0.19689999999999999</v>
      </c>
      <c r="CL930" s="82">
        <v>2.5899999999999999E-2</v>
      </c>
      <c r="CM930" s="82">
        <v>-0.1124</v>
      </c>
      <c r="CN930" s="82">
        <v>0.21590000000000001</v>
      </c>
      <c r="CO930" s="82">
        <v>-8.5699999999999998E-2</v>
      </c>
      <c r="CP930" s="82">
        <v>9.4799999999999995E-2</v>
      </c>
      <c r="CQ930" s="82">
        <v>-0.32800000000000001</v>
      </c>
      <c r="CR930" s="82">
        <v>-0.1658</v>
      </c>
    </row>
    <row r="931" spans="1:111" x14ac:dyDescent="0.2">
      <c r="A931" s="82" t="s">
        <v>817</v>
      </c>
      <c r="B931" s="82">
        <v>929</v>
      </c>
      <c r="C931" s="82" t="s">
        <v>21</v>
      </c>
      <c r="D931" s="82" t="s">
        <v>1052</v>
      </c>
      <c r="E931" s="82">
        <v>19</v>
      </c>
      <c r="F931" s="82" t="s">
        <v>962</v>
      </c>
      <c r="G931" s="82">
        <v>5</v>
      </c>
      <c r="H931" s="83">
        <v>357.04977300000002</v>
      </c>
      <c r="I931" s="46" t="s">
        <v>640</v>
      </c>
      <c r="J931" s="82" t="s">
        <v>1054</v>
      </c>
      <c r="K931" s="82">
        <v>21</v>
      </c>
      <c r="L931" s="84" t="s">
        <v>967</v>
      </c>
      <c r="M931" s="82">
        <v>60</v>
      </c>
      <c r="N931" s="83">
        <v>18.771267000000002</v>
      </c>
      <c r="O931" s="46" t="s">
        <v>664</v>
      </c>
      <c r="P931" s="82">
        <v>6.8811</v>
      </c>
      <c r="Q931" s="82">
        <v>3.4260000000000002</v>
      </c>
      <c r="R931" s="82">
        <v>3.4550999999999998</v>
      </c>
      <c r="S931" s="82">
        <v>1.5449999999999999</v>
      </c>
      <c r="T931" s="82">
        <v>0.78910000000000002</v>
      </c>
      <c r="U931" s="82">
        <v>0.75590000000000002</v>
      </c>
      <c r="V931" s="82">
        <v>4.7100000000000003E-2</v>
      </c>
      <c r="W931" s="82">
        <v>1.9400000000000001E-2</v>
      </c>
      <c r="X931" s="82">
        <v>0.33800000000000002</v>
      </c>
      <c r="Y931" s="82">
        <v>0.18029999999999999</v>
      </c>
      <c r="Z931" s="82">
        <v>-5.96E-2</v>
      </c>
      <c r="AC931" s="86">
        <v>-0.2147</v>
      </c>
      <c r="AD931" s="82">
        <v>-4.9200000000000001E-2</v>
      </c>
      <c r="AE931" s="82">
        <v>2.29E-2</v>
      </c>
      <c r="AF931" s="82">
        <v>0.24030000000000001</v>
      </c>
      <c r="AG931" s="82">
        <v>0.64119999999999999</v>
      </c>
      <c r="AH931" s="82">
        <v>-0.2296</v>
      </c>
      <c r="AI931" s="82">
        <v>-0.1177</v>
      </c>
      <c r="AJ931" s="82">
        <v>-0.1026</v>
      </c>
      <c r="AK931" s="82">
        <v>-0.31130000000000002</v>
      </c>
      <c r="BA931" s="82">
        <v>-4.9299999999999997E-2</v>
      </c>
      <c r="BE931" s="82">
        <v>0.1013</v>
      </c>
      <c r="BF931" s="82">
        <v>0.15110000000000001</v>
      </c>
      <c r="BG931" s="82">
        <v>0.28989999999999999</v>
      </c>
      <c r="BH931" s="82">
        <v>-0.16950000000000001</v>
      </c>
      <c r="BI931" s="82">
        <v>-0.22459999999999999</v>
      </c>
      <c r="BJ931" s="82">
        <v>-0.29470000000000002</v>
      </c>
      <c r="BK931" s="82">
        <v>0.29649999999999999</v>
      </c>
      <c r="BL931" s="82">
        <v>-9.7299999999999998E-2</v>
      </c>
      <c r="BM931" s="82">
        <v>-9.7600000000000006E-2</v>
      </c>
      <c r="BN931" s="82">
        <v>9.4200000000000006E-2</v>
      </c>
      <c r="CD931" s="82">
        <v>-0.33079999999999998</v>
      </c>
      <c r="CF931" s="82">
        <v>0.10489999999999999</v>
      </c>
      <c r="CG931" s="82">
        <v>0.2331</v>
      </c>
      <c r="CK931" s="82">
        <v>-0.14779999999999999</v>
      </c>
      <c r="CL931" s="82">
        <v>0.8347</v>
      </c>
      <c r="CM931" s="82">
        <v>0.12130000000000001</v>
      </c>
      <c r="CN931" s="82">
        <v>-0.37359999999999999</v>
      </c>
      <c r="CO931" s="82">
        <v>-0.18590000000000001</v>
      </c>
      <c r="CP931" s="82">
        <v>-0.23649999999999999</v>
      </c>
      <c r="CQ931" s="82">
        <v>-0.15490000000000001</v>
      </c>
      <c r="CR931" s="82">
        <v>0.1356</v>
      </c>
    </row>
    <row r="932" spans="1:111" x14ac:dyDescent="0.2">
      <c r="A932" s="82" t="s">
        <v>817</v>
      </c>
      <c r="B932" s="82">
        <v>930</v>
      </c>
      <c r="C932" s="82" t="s">
        <v>21</v>
      </c>
      <c r="D932" s="82" t="s">
        <v>1041</v>
      </c>
      <c r="E932" s="82">
        <v>7</v>
      </c>
      <c r="F932" s="82" t="s">
        <v>100</v>
      </c>
      <c r="G932" s="82">
        <v>100</v>
      </c>
      <c r="H932" s="83">
        <v>639.14844500000004</v>
      </c>
      <c r="I932" s="46" t="s">
        <v>564</v>
      </c>
      <c r="J932" s="82" t="s">
        <v>1052</v>
      </c>
      <c r="K932" s="82">
        <v>19</v>
      </c>
      <c r="L932" s="84" t="s">
        <v>962</v>
      </c>
      <c r="M932" s="82">
        <v>10</v>
      </c>
      <c r="N932" s="83">
        <v>641.28479800000002</v>
      </c>
      <c r="O932" s="46" t="s">
        <v>641</v>
      </c>
      <c r="P932" s="82">
        <v>6.8699000000000003</v>
      </c>
      <c r="Q932" s="82">
        <v>2.802</v>
      </c>
      <c r="R932" s="82">
        <v>4.0678999999999998</v>
      </c>
      <c r="S932" s="82">
        <v>1.2464999999999999</v>
      </c>
      <c r="T932" s="82">
        <v>0.61140000000000005</v>
      </c>
      <c r="U932" s="82">
        <v>0.63519999999999999</v>
      </c>
      <c r="V932" s="82">
        <v>-4.8300000000000003E-2</v>
      </c>
      <c r="W932" s="82">
        <v>0.1245</v>
      </c>
      <c r="X932" s="82">
        <v>-0.2984</v>
      </c>
      <c r="Y932" s="82">
        <v>-0.41570000000000001</v>
      </c>
      <c r="Z932" s="82">
        <v>8.0799999999999997E-2</v>
      </c>
      <c r="AC932" s="86">
        <v>1.8499999999999999E-2</v>
      </c>
      <c r="AD932" s="82">
        <v>0.2797</v>
      </c>
      <c r="AE932" s="82">
        <v>0.38290000000000002</v>
      </c>
      <c r="AF932" s="82">
        <v>-7.0499999999999993E-2</v>
      </c>
      <c r="AG932" s="82">
        <v>-0.28489999999999999</v>
      </c>
      <c r="AH932" s="82">
        <v>0.2843</v>
      </c>
      <c r="AI932" s="82">
        <v>-6.4500000000000002E-2</v>
      </c>
      <c r="AJ932" s="82">
        <v>-0.1726</v>
      </c>
      <c r="AK932" s="82">
        <v>-3.7999999999999999E-2</v>
      </c>
      <c r="BA932" s="82">
        <v>-0.16589999999999999</v>
      </c>
      <c r="BE932" s="82">
        <v>8.8499999999999995E-2</v>
      </c>
      <c r="BF932" s="82">
        <v>-0.1704</v>
      </c>
      <c r="BG932" s="82">
        <v>-0.29170000000000001</v>
      </c>
      <c r="BH932" s="82">
        <v>5.0000000000000001E-4</v>
      </c>
      <c r="BI932" s="82">
        <v>0.40870000000000001</v>
      </c>
      <c r="BJ932" s="82">
        <v>0.4375</v>
      </c>
      <c r="BK932" s="82">
        <v>-0.30919999999999997</v>
      </c>
      <c r="BL932" s="82">
        <v>5.1700000000000003E-2</v>
      </c>
      <c r="BM932" s="82">
        <v>8.2699999999999996E-2</v>
      </c>
      <c r="BN932" s="82">
        <v>-0.13239999999999999</v>
      </c>
      <c r="CD932" s="82">
        <v>0.31340000000000001</v>
      </c>
      <c r="CF932" s="82">
        <v>-0.46870000000000001</v>
      </c>
      <c r="CG932" s="82">
        <v>-0.1108</v>
      </c>
      <c r="CK932" s="82">
        <v>0.18429999999999999</v>
      </c>
      <c r="CL932" s="82">
        <v>-0.51859999999999995</v>
      </c>
      <c r="CM932" s="82">
        <v>-6.6699999999999995E-2</v>
      </c>
      <c r="CN932" s="82">
        <v>-0.17119999999999999</v>
      </c>
      <c r="CO932" s="82">
        <v>0.1138</v>
      </c>
      <c r="CP932" s="82">
        <v>0.36659999999999998</v>
      </c>
      <c r="CQ932" s="82">
        <v>0.47289999999999999</v>
      </c>
      <c r="CR932" s="82">
        <v>-0.115</v>
      </c>
    </row>
    <row r="933" spans="1:111" x14ac:dyDescent="0.2">
      <c r="A933" s="82" t="s">
        <v>817</v>
      </c>
      <c r="B933" s="82">
        <v>931</v>
      </c>
      <c r="C933" s="82" t="s">
        <v>1</v>
      </c>
      <c r="D933" s="82" t="s">
        <v>1015</v>
      </c>
      <c r="E933" s="82">
        <v>5</v>
      </c>
      <c r="F933" s="82" t="s">
        <v>92</v>
      </c>
      <c r="G933" s="82">
        <v>140</v>
      </c>
      <c r="H933" s="83">
        <v>743.69395099999997</v>
      </c>
      <c r="I933" s="46" t="s">
        <v>799</v>
      </c>
      <c r="J933" s="82" t="s">
        <v>1021</v>
      </c>
      <c r="K933" s="82">
        <v>11</v>
      </c>
      <c r="L933" s="84" t="s">
        <v>919</v>
      </c>
      <c r="M933" s="82">
        <v>0</v>
      </c>
      <c r="N933" s="83">
        <v>632.62654899999995</v>
      </c>
      <c r="O933" s="46" t="s">
        <v>341</v>
      </c>
      <c r="P933" s="82">
        <v>6.8571</v>
      </c>
      <c r="Q933" s="82">
        <v>3.7351999999999999</v>
      </c>
      <c r="R933" s="82">
        <v>3.1217999999999999</v>
      </c>
      <c r="S933" s="82">
        <v>1.0803</v>
      </c>
      <c r="T933" s="82">
        <v>0.76649999999999996</v>
      </c>
      <c r="U933" s="82">
        <v>0.31380000000000002</v>
      </c>
      <c r="V933" s="82">
        <v>-0.1124</v>
      </c>
      <c r="W933" s="82">
        <v>-0.11550000000000001</v>
      </c>
      <c r="X933" s="82">
        <v>-0.2306</v>
      </c>
      <c r="Y933" s="82">
        <v>4.4400000000000002E-2</v>
      </c>
      <c r="Z933" s="82">
        <v>8.9899999999999994E-2</v>
      </c>
      <c r="AC933" s="86">
        <v>-4.2299999999999997E-2</v>
      </c>
      <c r="AD933" s="82">
        <v>-0.17380000000000001</v>
      </c>
      <c r="AE933" s="82">
        <v>0.13059999999999999</v>
      </c>
      <c r="AF933" s="82">
        <v>-0.17030000000000001</v>
      </c>
      <c r="AG933" s="82">
        <v>-3.6299999999999999E-2</v>
      </c>
      <c r="AH933" s="82">
        <v>0.20979999999999999</v>
      </c>
      <c r="AI933" s="82">
        <v>7.1999999999999998E-3</v>
      </c>
      <c r="AJ933" s="82">
        <v>-0.1434</v>
      </c>
      <c r="AK933" s="82">
        <v>8.4199999999999997E-2</v>
      </c>
      <c r="BA933" s="82">
        <v>-8.1600000000000006E-2</v>
      </c>
      <c r="BE933" s="82">
        <v>-3.1399999999999997E-2</v>
      </c>
      <c r="BF933" s="82">
        <v>-0.187</v>
      </c>
      <c r="BG933" s="82">
        <v>0.1444</v>
      </c>
      <c r="BH933" s="82">
        <v>0.38740000000000002</v>
      </c>
      <c r="BI933" s="82">
        <v>6.6600000000000006E-2</v>
      </c>
      <c r="BJ933" s="82">
        <v>-0.12130000000000001</v>
      </c>
      <c r="BK933" s="82">
        <v>7.2800000000000004E-2</v>
      </c>
      <c r="BL933" s="82">
        <v>-9.2399999999999996E-2</v>
      </c>
      <c r="BM933" s="82">
        <v>-0.15379999999999999</v>
      </c>
      <c r="BN933" s="82">
        <v>-3.8E-3</v>
      </c>
      <c r="CD933" s="82">
        <v>9.5200000000000007E-2</v>
      </c>
      <c r="CF933" s="82">
        <v>-0.22550000000000001</v>
      </c>
      <c r="CG933" s="82">
        <v>2.5100000000000001E-2</v>
      </c>
      <c r="CK933" s="82">
        <v>-4.5999999999999999E-3</v>
      </c>
      <c r="CL933" s="82">
        <v>3.15E-2</v>
      </c>
      <c r="CM933" s="82">
        <v>-0.19209999999999999</v>
      </c>
      <c r="CN933" s="82">
        <v>7.3400000000000007E-2</v>
      </c>
      <c r="CO933" s="82">
        <v>-5.6800000000000003E-2</v>
      </c>
      <c r="CP933" s="82">
        <v>7.5499999999999998E-2</v>
      </c>
      <c r="CQ933" s="82">
        <v>-9.01E-2</v>
      </c>
      <c r="CR933" s="82">
        <v>0.26829999999999998</v>
      </c>
    </row>
    <row r="934" spans="1:111" x14ac:dyDescent="0.2">
      <c r="A934" s="82" t="s">
        <v>817</v>
      </c>
      <c r="B934" s="82">
        <v>932</v>
      </c>
      <c r="C934" s="82" t="s">
        <v>1</v>
      </c>
      <c r="D934" s="82" t="s">
        <v>1021</v>
      </c>
      <c r="E934" s="82">
        <v>11</v>
      </c>
      <c r="F934" s="82" t="s">
        <v>919</v>
      </c>
      <c r="G934" s="82">
        <v>5</v>
      </c>
      <c r="H934" s="83">
        <v>638.96615299999996</v>
      </c>
      <c r="I934" s="46" t="s">
        <v>578</v>
      </c>
      <c r="J934" s="82" t="s">
        <v>1034</v>
      </c>
      <c r="K934" s="82">
        <v>25</v>
      </c>
      <c r="L934" s="84" t="s">
        <v>109</v>
      </c>
      <c r="M934" s="82">
        <v>125</v>
      </c>
      <c r="N934" s="83">
        <v>123.26742400000001</v>
      </c>
      <c r="O934" s="46" t="s">
        <v>134</v>
      </c>
      <c r="P934" s="82">
        <v>6.8522999999999996</v>
      </c>
      <c r="Q934" s="82">
        <v>1.6273</v>
      </c>
      <c r="R934" s="82">
        <v>5.2249999999999996</v>
      </c>
      <c r="S934" s="82">
        <v>0.66690000000000005</v>
      </c>
      <c r="T934" s="82">
        <v>0.36809999999999998</v>
      </c>
      <c r="U934" s="82">
        <v>0.29880000000000001</v>
      </c>
      <c r="V934" s="82">
        <v>-2.76E-2</v>
      </c>
      <c r="W934" s="82">
        <v>-9.9599999999999994E-2</v>
      </c>
      <c r="X934" s="82">
        <v>-0.15590000000000001</v>
      </c>
      <c r="Y934" s="82">
        <v>-0.18909999999999999</v>
      </c>
      <c r="Z934" s="82">
        <v>-0.1241</v>
      </c>
      <c r="AC934" s="86">
        <v>-0.20269999999999999</v>
      </c>
      <c r="AD934" s="82">
        <v>0.19350000000000001</v>
      </c>
      <c r="AE934" s="82">
        <v>0.58720000000000006</v>
      </c>
      <c r="AF934" s="82">
        <v>8.4199999999999997E-2</v>
      </c>
      <c r="AG934" s="82">
        <v>2.93E-2</v>
      </c>
      <c r="AH934" s="82">
        <v>-2.1600000000000001E-2</v>
      </c>
      <c r="AI934" s="82">
        <v>-0.115</v>
      </c>
      <c r="AJ934" s="82">
        <v>-0.1623</v>
      </c>
      <c r="AK934" s="82">
        <v>-7.9600000000000004E-2</v>
      </c>
      <c r="BA934" s="82">
        <v>4.7199999999999999E-2</v>
      </c>
      <c r="BE934" s="82">
        <v>0.56510000000000005</v>
      </c>
      <c r="BF934" s="82">
        <v>6.8999999999999999E-3</v>
      </c>
      <c r="BG934" s="82">
        <v>-8.2100000000000006E-2</v>
      </c>
      <c r="BH934" s="82">
        <v>-0.64059999999999995</v>
      </c>
      <c r="BI934" s="82">
        <v>0.30349999999999999</v>
      </c>
      <c r="BJ934" s="82">
        <v>-9.2200000000000004E-2</v>
      </c>
      <c r="BK934" s="82">
        <v>9.5200000000000007E-2</v>
      </c>
      <c r="BL934" s="82">
        <v>-9.06E-2</v>
      </c>
      <c r="BM934" s="82">
        <v>-0.10630000000000001</v>
      </c>
      <c r="BN934" s="82">
        <v>-6.1000000000000004E-3</v>
      </c>
      <c r="CD934" s="82">
        <v>4.6399999999999997E-2</v>
      </c>
      <c r="CF934" s="82">
        <v>0.42009999999999997</v>
      </c>
      <c r="CG934" s="82">
        <v>-0.3256</v>
      </c>
      <c r="CK934" s="82">
        <v>0.153</v>
      </c>
      <c r="CL934" s="82">
        <v>8.8400000000000006E-2</v>
      </c>
      <c r="CM934" s="82">
        <v>-0.28100000000000003</v>
      </c>
      <c r="CN934" s="82">
        <v>-0.19409999999999999</v>
      </c>
      <c r="CO934" s="82">
        <v>-2.1700000000000001E-2</v>
      </c>
      <c r="CP934" s="82">
        <v>7.3099999999999998E-2</v>
      </c>
      <c r="CQ934" s="82">
        <v>-0.2094</v>
      </c>
      <c r="CR934" s="82">
        <v>0.25069999999999998</v>
      </c>
    </row>
    <row r="935" spans="1:111" x14ac:dyDescent="0.2">
      <c r="A935" s="82" t="s">
        <v>817</v>
      </c>
      <c r="B935" s="82">
        <v>933</v>
      </c>
      <c r="C935" s="82" t="s">
        <v>1</v>
      </c>
      <c r="D935" s="82" t="s">
        <v>1012</v>
      </c>
      <c r="E935" s="82">
        <v>2</v>
      </c>
      <c r="F935" s="82" t="s">
        <v>235</v>
      </c>
      <c r="G935" s="82">
        <v>95</v>
      </c>
      <c r="H935" s="83">
        <v>593.85125200000004</v>
      </c>
      <c r="I935" s="46" t="s">
        <v>798</v>
      </c>
      <c r="J935" s="82" t="s">
        <v>1013</v>
      </c>
      <c r="K935" s="82">
        <v>3</v>
      </c>
      <c r="L935" s="84" t="s">
        <v>81</v>
      </c>
      <c r="M935" s="82">
        <v>10</v>
      </c>
      <c r="N935" s="83">
        <v>8.6058120000000002</v>
      </c>
      <c r="O935" s="46" t="s">
        <v>370</v>
      </c>
      <c r="P935" s="82">
        <v>6.8486000000000002</v>
      </c>
      <c r="Q935" s="82">
        <v>3.35</v>
      </c>
      <c r="R935" s="82">
        <v>3.4986999999999999</v>
      </c>
      <c r="S935" s="82">
        <v>1.2323</v>
      </c>
      <c r="T935" s="82">
        <v>0.70930000000000004</v>
      </c>
      <c r="U935" s="82">
        <v>0.52300000000000002</v>
      </c>
      <c r="V935" s="82">
        <v>0.1193</v>
      </c>
      <c r="W935" s="82">
        <v>-0.16300000000000001</v>
      </c>
      <c r="X935" s="82">
        <v>0.21429999999999999</v>
      </c>
      <c r="Y935" s="82">
        <v>0.10199999999999999</v>
      </c>
      <c r="Z935" s="82">
        <v>-7.3300000000000004E-2</v>
      </c>
      <c r="AC935" s="86">
        <v>-3.6499999999999998E-2</v>
      </c>
      <c r="AD935" s="82">
        <v>0.30980000000000002</v>
      </c>
      <c r="AE935" s="82">
        <v>2.7300000000000001E-2</v>
      </c>
      <c r="AF935" s="82">
        <v>-0.3972</v>
      </c>
      <c r="AG935" s="82">
        <v>-0.36180000000000001</v>
      </c>
      <c r="AH935" s="82">
        <v>0.29930000000000001</v>
      </c>
      <c r="AI935" s="82">
        <v>6.25E-2</v>
      </c>
      <c r="AJ935" s="82">
        <v>0.15459999999999999</v>
      </c>
      <c r="AK935" s="82">
        <v>-8.6800000000000002E-2</v>
      </c>
      <c r="BA935" s="82">
        <v>6.6299999999999998E-2</v>
      </c>
      <c r="BE935" s="82">
        <v>-4.4000000000000003E-3</v>
      </c>
      <c r="BF935" s="82">
        <v>-5.67E-2</v>
      </c>
      <c r="BG935" s="82">
        <v>0.15290000000000001</v>
      </c>
      <c r="BH935" s="82">
        <v>0.23669999999999999</v>
      </c>
      <c r="BI935" s="82">
        <v>-0.25419999999999998</v>
      </c>
      <c r="BJ935" s="82">
        <v>3.9899999999999998E-2</v>
      </c>
      <c r="BK935" s="82">
        <v>-0.1966</v>
      </c>
      <c r="BL935" s="82">
        <v>-5.0599999999999999E-2</v>
      </c>
      <c r="BM935" s="82">
        <v>-0.1163</v>
      </c>
      <c r="BN935" s="82">
        <v>0.18310000000000001</v>
      </c>
      <c r="CC935" s="87"/>
      <c r="CD935" s="82">
        <v>-1.95E-2</v>
      </c>
      <c r="CE935" s="87"/>
      <c r="CF935" s="82">
        <v>-0.18690000000000001</v>
      </c>
      <c r="CG935" s="82">
        <v>0.22140000000000001</v>
      </c>
      <c r="CH935" s="87"/>
      <c r="CI935" s="87"/>
      <c r="CJ935" s="87"/>
      <c r="CK935" s="82">
        <v>0.255</v>
      </c>
      <c r="CL935" s="82">
        <v>-0.1125</v>
      </c>
      <c r="CM935" s="82">
        <v>-0.20549999999999999</v>
      </c>
      <c r="CN935" s="82">
        <v>0.1522</v>
      </c>
      <c r="CO935" s="82">
        <v>0.2326</v>
      </c>
      <c r="CP935" s="82">
        <v>1.2800000000000001E-2</v>
      </c>
      <c r="CQ935" s="82">
        <v>-0.1351</v>
      </c>
      <c r="CR935" s="82">
        <v>-0.21440000000000001</v>
      </c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</row>
    <row r="936" spans="1:111" x14ac:dyDescent="0.2">
      <c r="A936" s="82" t="s">
        <v>817</v>
      </c>
      <c r="B936" s="82">
        <v>934</v>
      </c>
      <c r="C936" s="82" t="s">
        <v>1</v>
      </c>
      <c r="D936" s="82" t="s">
        <v>1012</v>
      </c>
      <c r="E936" s="82">
        <v>2</v>
      </c>
      <c r="F936" s="82" t="s">
        <v>235</v>
      </c>
      <c r="G936" s="82">
        <v>155</v>
      </c>
      <c r="H936" s="83">
        <v>686.84350600000005</v>
      </c>
      <c r="I936" s="46" t="s">
        <v>313</v>
      </c>
      <c r="J936" s="82" t="s">
        <v>1025</v>
      </c>
      <c r="K936" s="82">
        <v>15</v>
      </c>
      <c r="L936" s="84" t="s">
        <v>272</v>
      </c>
      <c r="M936" s="82">
        <v>10</v>
      </c>
      <c r="N936" s="83">
        <v>10.445245999999999</v>
      </c>
      <c r="O936" s="46" t="s">
        <v>606</v>
      </c>
      <c r="P936" s="82">
        <v>6.8456999999999999</v>
      </c>
      <c r="Q936" s="82">
        <v>2.6078000000000001</v>
      </c>
      <c r="R936" s="82">
        <v>4.2378999999999998</v>
      </c>
      <c r="S936" s="82">
        <v>1.0790999999999999</v>
      </c>
      <c r="T936" s="82">
        <v>0.51129999999999998</v>
      </c>
      <c r="U936" s="82">
        <v>0.56779999999999997</v>
      </c>
      <c r="V936" s="82">
        <v>2.69E-2</v>
      </c>
      <c r="W936" s="82">
        <v>0.17030000000000001</v>
      </c>
      <c r="X936" s="82">
        <v>-0.18679999999999999</v>
      </c>
      <c r="Y936" s="82">
        <v>-0.1812</v>
      </c>
      <c r="Z936" s="82">
        <v>6.4899999999999999E-2</v>
      </c>
      <c r="AC936" s="86">
        <v>7.7100000000000002E-2</v>
      </c>
      <c r="AD936" s="82">
        <v>0.13350000000000001</v>
      </c>
      <c r="AE936" s="82">
        <v>9.5100000000000004E-2</v>
      </c>
      <c r="AF936" s="82">
        <v>-3.73E-2</v>
      </c>
      <c r="AG936" s="82">
        <v>-5.0500000000000003E-2</v>
      </c>
      <c r="AH936" s="82">
        <v>-1.14E-2</v>
      </c>
      <c r="AI936" s="82">
        <v>-3.3700000000000001E-2</v>
      </c>
      <c r="AJ936" s="82">
        <v>-1.23E-2</v>
      </c>
      <c r="AK936" s="82">
        <v>-4.41E-2</v>
      </c>
      <c r="BA936" s="82">
        <v>-3.4700000000000002E-2</v>
      </c>
      <c r="BE936" s="82">
        <v>-9.0499999999999997E-2</v>
      </c>
      <c r="BF936" s="82">
        <v>-0.12559999999999999</v>
      </c>
      <c r="BG936" s="82">
        <v>0.1726</v>
      </c>
      <c r="BH936" s="82">
        <v>-0.16639999999999999</v>
      </c>
      <c r="BI936" s="82">
        <v>0.10639999999999999</v>
      </c>
      <c r="BJ936" s="82">
        <v>-2.6800000000000001E-2</v>
      </c>
      <c r="BK936" s="82">
        <v>0.23449999999999999</v>
      </c>
      <c r="BL936" s="82">
        <v>0.1013</v>
      </c>
      <c r="BM936" s="82">
        <v>-3.85E-2</v>
      </c>
      <c r="BN936" s="82">
        <v>-0.13220000000000001</v>
      </c>
      <c r="CD936" s="82">
        <v>-2.47E-2</v>
      </c>
      <c r="CF936" s="82">
        <v>-5.74E-2</v>
      </c>
      <c r="CG936" s="82">
        <v>-6.2899999999999998E-2</v>
      </c>
      <c r="CK936" s="82">
        <v>0.23669999999999999</v>
      </c>
      <c r="CL936" s="82">
        <v>-3.61E-2</v>
      </c>
      <c r="CM936" s="82">
        <v>0.30330000000000001</v>
      </c>
      <c r="CN936" s="82">
        <v>-0.19700000000000001</v>
      </c>
      <c r="CO936" s="82">
        <v>-0.36870000000000003</v>
      </c>
      <c r="CP936" s="82">
        <v>5.8400000000000001E-2</v>
      </c>
      <c r="CQ936" s="82">
        <v>-7.3200000000000001E-2</v>
      </c>
      <c r="CR936" s="82">
        <v>0.2213</v>
      </c>
    </row>
    <row r="937" spans="1:111" x14ac:dyDescent="0.2">
      <c r="A937" s="82" t="s">
        <v>817</v>
      </c>
      <c r="B937" s="82">
        <v>935</v>
      </c>
      <c r="C937" s="82" t="s">
        <v>1</v>
      </c>
      <c r="D937" s="82" t="s">
        <v>1014</v>
      </c>
      <c r="E937" s="82">
        <v>4</v>
      </c>
      <c r="F937" s="82" t="s">
        <v>89</v>
      </c>
      <c r="G937" s="82">
        <v>5</v>
      </c>
      <c r="H937" s="83">
        <v>24.150499</v>
      </c>
      <c r="I937" s="46" t="s">
        <v>650</v>
      </c>
      <c r="J937" s="82" t="s">
        <v>1028</v>
      </c>
      <c r="K937" s="82">
        <v>19</v>
      </c>
      <c r="L937" s="84" t="s">
        <v>962</v>
      </c>
      <c r="M937" s="82">
        <v>10</v>
      </c>
      <c r="N937" s="83">
        <v>641.28479800000002</v>
      </c>
      <c r="O937" s="46" t="s">
        <v>641</v>
      </c>
      <c r="P937" s="82">
        <v>6.843</v>
      </c>
      <c r="Q937" s="82">
        <v>4.3704999999999998</v>
      </c>
      <c r="R937" s="82">
        <v>2.4725000000000001</v>
      </c>
      <c r="S937" s="82">
        <v>1.0707</v>
      </c>
      <c r="T937" s="82">
        <v>0.83160000000000001</v>
      </c>
      <c r="U937" s="82">
        <v>0.23910000000000001</v>
      </c>
      <c r="V937" s="82">
        <v>-8.43E-2</v>
      </c>
      <c r="W937" s="82">
        <v>-8.5500000000000007E-2</v>
      </c>
      <c r="X937" s="82">
        <v>-0.2407</v>
      </c>
      <c r="Y937" s="82">
        <v>-0.20549999999999999</v>
      </c>
      <c r="Z937" s="82">
        <v>-6.6900000000000001E-2</v>
      </c>
      <c r="AC937" s="86">
        <v>6.1999999999999998E-3</v>
      </c>
      <c r="AD937" s="82">
        <v>1.1900000000000001E-2</v>
      </c>
      <c r="AE937" s="82">
        <v>0.43709999999999999</v>
      </c>
      <c r="AF937" s="82">
        <v>-9.0800000000000006E-2</v>
      </c>
      <c r="AG937" s="82">
        <v>0.13950000000000001</v>
      </c>
      <c r="AH937" s="82">
        <v>-0.3397</v>
      </c>
      <c r="AI937" s="82">
        <v>6.6799999999999998E-2</v>
      </c>
      <c r="AJ937" s="82">
        <v>-3.1199999999999999E-2</v>
      </c>
      <c r="AK937" s="82">
        <v>7.2700000000000001E-2</v>
      </c>
      <c r="BA937" s="82">
        <v>8.5300000000000001E-2</v>
      </c>
      <c r="BE937" s="82">
        <v>0.39510000000000001</v>
      </c>
      <c r="BF937" s="82">
        <v>0.51019999999999999</v>
      </c>
      <c r="BG937" s="82">
        <v>-0.12690000000000001</v>
      </c>
      <c r="BH937" s="82">
        <v>-0.45600000000000002</v>
      </c>
      <c r="BI937" s="82">
        <v>-0.53810000000000002</v>
      </c>
      <c r="BJ937" s="82">
        <v>-0.2135</v>
      </c>
      <c r="BK937" s="82">
        <v>6.7599999999999993E-2</v>
      </c>
      <c r="BL937" s="82">
        <v>-8.9499999999999996E-2</v>
      </c>
      <c r="BM937" s="82">
        <v>0.2155</v>
      </c>
      <c r="BN937" s="82">
        <v>0.15029999999999999</v>
      </c>
      <c r="CD937" s="82">
        <v>0.01</v>
      </c>
      <c r="CF937" s="82">
        <v>-3.9899999999999998E-2</v>
      </c>
      <c r="CG937" s="82">
        <v>6.13E-2</v>
      </c>
      <c r="CK937" s="82">
        <v>-4.07E-2</v>
      </c>
      <c r="CL937" s="82">
        <v>-0.20119999999999999</v>
      </c>
      <c r="CM937" s="82">
        <v>-0.1091</v>
      </c>
      <c r="CN937" s="82">
        <v>-0.14499999999999999</v>
      </c>
      <c r="CO937" s="82">
        <v>-4.0000000000000001E-3</v>
      </c>
      <c r="CP937" s="82">
        <v>0.22500000000000001</v>
      </c>
      <c r="CQ937" s="82">
        <v>1.95E-2</v>
      </c>
      <c r="CR937" s="82">
        <v>0.22409999999999999</v>
      </c>
    </row>
    <row r="938" spans="1:111" x14ac:dyDescent="0.2">
      <c r="A938" s="82" t="s">
        <v>817</v>
      </c>
      <c r="B938" s="82">
        <v>936</v>
      </c>
      <c r="C938" s="82" t="s">
        <v>359</v>
      </c>
      <c r="D938" s="82" t="s">
        <v>1100</v>
      </c>
      <c r="E938" s="82">
        <v>11</v>
      </c>
      <c r="F938" s="82" t="s">
        <v>919</v>
      </c>
      <c r="G938" s="82">
        <v>10</v>
      </c>
      <c r="H938" s="83">
        <v>639.04367000000002</v>
      </c>
      <c r="I938" s="46" t="s">
        <v>579</v>
      </c>
      <c r="J938" s="82" t="s">
        <v>1091</v>
      </c>
      <c r="K938" s="82">
        <v>23</v>
      </c>
      <c r="L938" s="84" t="s">
        <v>971</v>
      </c>
      <c r="M938" s="82">
        <v>60</v>
      </c>
      <c r="N938" s="83">
        <v>126.09522200000001</v>
      </c>
      <c r="O938" s="46" t="s">
        <v>789</v>
      </c>
      <c r="P938" s="82">
        <v>6.8388999999999998</v>
      </c>
      <c r="Q938" s="82">
        <v>0.1699</v>
      </c>
      <c r="R938" s="82">
        <v>6.6688999999999998</v>
      </c>
      <c r="S938" s="82">
        <v>0.95599999999999996</v>
      </c>
      <c r="T938" s="82">
        <v>1.5299999999999999E-2</v>
      </c>
      <c r="U938" s="82">
        <v>0.94069999999999998</v>
      </c>
      <c r="V938" s="82">
        <v>11.130100000000001</v>
      </c>
      <c r="W938" s="82">
        <v>-2.7831999999999999</v>
      </c>
      <c r="X938" s="82">
        <v>-4.1192000000000002</v>
      </c>
      <c r="Y938" s="82">
        <v>-78.998400000000004</v>
      </c>
      <c r="Z938" s="82">
        <v>20.970400000000001</v>
      </c>
      <c r="AA938" s="82">
        <v>32.671900000000001</v>
      </c>
      <c r="AB938" s="82">
        <v>-2.1385000000000001</v>
      </c>
      <c r="AC938" s="86">
        <v>-10.1624</v>
      </c>
      <c r="AD938" s="82">
        <v>-7.1390000000000002</v>
      </c>
      <c r="AE938" s="82">
        <v>-1.0617000000000001</v>
      </c>
      <c r="AF938" s="82">
        <v>-22.7194</v>
      </c>
      <c r="AG938" s="82">
        <v>10.7476</v>
      </c>
      <c r="AH938" s="82">
        <v>-12.906499999999999</v>
      </c>
      <c r="AI938" s="82">
        <v>-0.17510000000000001</v>
      </c>
      <c r="AJ938" s="82">
        <v>5.5050999999999997</v>
      </c>
      <c r="AK938" s="82">
        <v>10.999599999999999</v>
      </c>
      <c r="AL938" s="82">
        <v>46.252699999999997</v>
      </c>
      <c r="AM938" s="82">
        <v>19.768599999999999</v>
      </c>
      <c r="AN938" s="82">
        <v>8.0986999999999991</v>
      </c>
      <c r="AO938" s="82">
        <v>18.403700000000001</v>
      </c>
      <c r="AP938" s="82">
        <v>3.4216000000000002</v>
      </c>
      <c r="AQ938" s="82">
        <v>32.874499999999998</v>
      </c>
      <c r="AR938" s="82">
        <v>-30.8094</v>
      </c>
      <c r="AS938" s="82">
        <v>-9.2152999999999992</v>
      </c>
      <c r="AT938" s="82">
        <v>14.2643</v>
      </c>
      <c r="AU938" s="82">
        <v>-13.8446</v>
      </c>
      <c r="AV938" s="82">
        <v>-26.941800000000001</v>
      </c>
      <c r="AW938" s="82">
        <v>-11.0526</v>
      </c>
      <c r="AX938" s="82">
        <v>-10.052099999999999</v>
      </c>
      <c r="AY938" s="82">
        <v>-12.475</v>
      </c>
      <c r="AZ938" s="82">
        <v>25.7133</v>
      </c>
      <c r="BA938" s="82">
        <v>-5.7093999999999996</v>
      </c>
      <c r="BB938" s="82">
        <v>1.7871999999999999</v>
      </c>
      <c r="BC938" s="82">
        <v>-12.2996</v>
      </c>
      <c r="BD938" s="82">
        <v>23.087900000000001</v>
      </c>
      <c r="BE938" s="82">
        <v>-52.312399999999997</v>
      </c>
      <c r="BF938" s="82">
        <v>13.3216</v>
      </c>
      <c r="BG938" s="82">
        <v>3.6692</v>
      </c>
      <c r="BH938" s="82">
        <v>7.2647000000000004</v>
      </c>
      <c r="BI938" s="82">
        <v>43.108699999999999</v>
      </c>
      <c r="BJ938" s="82">
        <v>27.956499999999998</v>
      </c>
      <c r="BK938" s="82">
        <v>6.4226000000000001</v>
      </c>
      <c r="BL938" s="82">
        <v>8.6950000000000003</v>
      </c>
      <c r="BM938" s="82">
        <v>-27.7334</v>
      </c>
      <c r="BN938" s="82">
        <v>6.9981</v>
      </c>
      <c r="BO938" s="82">
        <v>-21.662800000000001</v>
      </c>
      <c r="BP938" s="82">
        <v>-82.463399999999993</v>
      </c>
      <c r="BQ938" s="82">
        <v>-8.0721000000000007</v>
      </c>
      <c r="BR938" s="82">
        <v>37.061799999999998</v>
      </c>
      <c r="BS938" s="82">
        <v>19.917200000000001</v>
      </c>
      <c r="BT938" s="82">
        <v>-12.872999999999999</v>
      </c>
      <c r="BU938" s="82">
        <v>6.1571999999999996</v>
      </c>
      <c r="BV938" s="82">
        <v>-12.363</v>
      </c>
      <c r="BW938" s="82">
        <v>-0.59840000000000004</v>
      </c>
      <c r="BX938" s="82">
        <v>25.241800000000001</v>
      </c>
      <c r="BY938" s="82">
        <v>28.5562</v>
      </c>
      <c r="BZ938" s="82">
        <v>-9.7606000000000002</v>
      </c>
      <c r="CA938" s="82">
        <v>-1.7571000000000001</v>
      </c>
      <c r="CB938" s="82">
        <v>-11.6404</v>
      </c>
      <c r="CC938" s="82">
        <v>-13.821899999999999</v>
      </c>
      <c r="CD938" s="82">
        <v>104.6671</v>
      </c>
      <c r="CE938" s="82">
        <v>-102.999</v>
      </c>
      <c r="CF938" s="82">
        <v>-26.847899999999999</v>
      </c>
      <c r="CG938" s="82">
        <v>-18.359500000000001</v>
      </c>
      <c r="CH938" s="82">
        <v>-9.8927999999999994</v>
      </c>
      <c r="CI938" s="82">
        <v>-3.1755</v>
      </c>
      <c r="CJ938" s="82">
        <v>-17.226299999999998</v>
      </c>
      <c r="CK938" s="82">
        <v>3.5240999999999998</v>
      </c>
      <c r="CL938" s="82">
        <v>8.6776</v>
      </c>
      <c r="CM938" s="82">
        <v>2.9693999999999998</v>
      </c>
      <c r="CN938" s="82">
        <v>32.2746</v>
      </c>
      <c r="CO938" s="82">
        <v>8.3247</v>
      </c>
      <c r="CP938" s="82">
        <v>-7.8268000000000004</v>
      </c>
      <c r="CQ938" s="82">
        <v>9.0397999999999996</v>
      </c>
      <c r="CR938" s="82">
        <v>-3.1267</v>
      </c>
      <c r="CS938" s="82">
        <v>11.456300000000001</v>
      </c>
      <c r="CT938" s="82">
        <v>-19.352599999999999</v>
      </c>
      <c r="CU938" s="82">
        <v>29.680399999999999</v>
      </c>
      <c r="CV938" s="82">
        <v>25.799399999999999</v>
      </c>
      <c r="CW938" s="82">
        <v>4.1154000000000002</v>
      </c>
      <c r="CX938" s="82">
        <v>8.8245000000000005</v>
      </c>
      <c r="CY938" s="82">
        <v>4.8331</v>
      </c>
      <c r="CZ938" s="82">
        <v>19.459900000000001</v>
      </c>
      <c r="DA938" s="82">
        <v>-34.4574</v>
      </c>
      <c r="DB938" s="82">
        <v>-4.1859999999999999</v>
      </c>
      <c r="DC938" s="82">
        <v>3.9199000000000002</v>
      </c>
      <c r="DD938" s="82">
        <v>-16.293800000000001</v>
      </c>
    </row>
    <row r="939" spans="1:111" x14ac:dyDescent="0.2">
      <c r="A939" s="82" t="s">
        <v>817</v>
      </c>
      <c r="B939" s="82">
        <v>937</v>
      </c>
      <c r="C939" s="82" t="s">
        <v>1</v>
      </c>
      <c r="D939" s="82" t="s">
        <v>1015</v>
      </c>
      <c r="E939" s="82">
        <v>5</v>
      </c>
      <c r="F939" s="82" t="s">
        <v>92</v>
      </c>
      <c r="G939" s="82">
        <v>65</v>
      </c>
      <c r="H939" s="83">
        <v>65.864915999999994</v>
      </c>
      <c r="I939" s="46" t="s">
        <v>339</v>
      </c>
      <c r="J939" s="82" t="s">
        <v>1025</v>
      </c>
      <c r="K939" s="82">
        <v>15</v>
      </c>
      <c r="L939" s="84" t="s">
        <v>272</v>
      </c>
      <c r="M939" s="82">
        <v>100</v>
      </c>
      <c r="N939" s="83">
        <v>655.45096899999999</v>
      </c>
      <c r="O939" s="46" t="s">
        <v>776</v>
      </c>
      <c r="P939" s="82">
        <v>6.8384999999999998</v>
      </c>
      <c r="Q939" s="82">
        <v>4.2301000000000002</v>
      </c>
      <c r="R939" s="82">
        <v>2.6084000000000001</v>
      </c>
      <c r="S939" s="82">
        <v>1.1129</v>
      </c>
      <c r="T939" s="82">
        <v>0.87380000000000002</v>
      </c>
      <c r="U939" s="82">
        <v>0.23910000000000001</v>
      </c>
      <c r="V939" s="82">
        <v>8.2699999999999996E-2</v>
      </c>
      <c r="W939" s="82">
        <v>0.17030000000000001</v>
      </c>
      <c r="X939" s="82">
        <v>0.2429</v>
      </c>
      <c r="Y939" s="82">
        <v>-0.10929999999999999</v>
      </c>
      <c r="Z939" s="82">
        <v>-8.9899999999999994E-2</v>
      </c>
      <c r="AC939" s="86">
        <v>-7.9000000000000001E-2</v>
      </c>
      <c r="AD939" s="82">
        <v>-4.2999999999999997E-2</v>
      </c>
      <c r="AE939" s="82">
        <v>-7.1599999999999997E-2</v>
      </c>
      <c r="AF939" s="82">
        <v>0.33479999999999999</v>
      </c>
      <c r="AG939" s="82">
        <v>-8.8099999999999998E-2</v>
      </c>
      <c r="AH939" s="82">
        <v>0.36880000000000002</v>
      </c>
      <c r="AI939" s="82">
        <v>-0.108</v>
      </c>
      <c r="AJ939" s="82">
        <v>-0.1449</v>
      </c>
      <c r="AK939" s="82">
        <v>3.0200000000000001E-2</v>
      </c>
      <c r="BA939" s="82">
        <v>-5.0999999999999997E-2</v>
      </c>
      <c r="BE939" s="82">
        <v>1.2200000000000001E-2</v>
      </c>
      <c r="BF939" s="82">
        <v>-1.2500000000000001E-2</v>
      </c>
      <c r="BG939" s="82">
        <v>-7.9500000000000001E-2</v>
      </c>
      <c r="BH939" s="82">
        <v>-0.28070000000000001</v>
      </c>
      <c r="BI939" s="82">
        <v>0.54790000000000005</v>
      </c>
      <c r="BJ939" s="82">
        <v>0.11559999999999999</v>
      </c>
      <c r="BK939" s="82">
        <v>-1.2500000000000001E-2</v>
      </c>
      <c r="BL939" s="82">
        <v>4.6300000000000001E-2</v>
      </c>
      <c r="BM939" s="82">
        <v>-1.52E-2</v>
      </c>
      <c r="BN939" s="82">
        <v>-0.27079999999999999</v>
      </c>
      <c r="CD939" s="82">
        <v>-0.1246</v>
      </c>
      <c r="CF939" s="82">
        <v>0.3039</v>
      </c>
      <c r="CG939" s="82">
        <v>0.17749999999999999</v>
      </c>
      <c r="CK939" s="82">
        <v>-3.5400000000000001E-2</v>
      </c>
      <c r="CL939" s="82">
        <v>-2.35E-2</v>
      </c>
      <c r="CM939" s="82">
        <v>-7.0099999999999996E-2</v>
      </c>
      <c r="CN939" s="82">
        <v>1.95E-2</v>
      </c>
      <c r="CO939" s="82">
        <v>0.14710000000000001</v>
      </c>
      <c r="CP939" s="82">
        <v>-9.8599999999999993E-2</v>
      </c>
      <c r="CQ939" s="82">
        <v>-8.0100000000000005E-2</v>
      </c>
      <c r="CR939" s="82">
        <v>-0.21590000000000001</v>
      </c>
    </row>
    <row r="940" spans="1:111" x14ac:dyDescent="0.2">
      <c r="A940" s="86" t="s">
        <v>9</v>
      </c>
      <c r="B940" s="82">
        <v>938</v>
      </c>
      <c r="C940" s="86" t="s">
        <v>359</v>
      </c>
      <c r="D940" s="113" t="s">
        <v>1083</v>
      </c>
      <c r="E940" s="86">
        <v>4</v>
      </c>
      <c r="F940" s="86" t="s">
        <v>89</v>
      </c>
      <c r="G940" s="86">
        <v>40</v>
      </c>
      <c r="H940" s="114">
        <v>40.760970999999998</v>
      </c>
      <c r="I940" s="46" t="s">
        <v>663</v>
      </c>
      <c r="J940" s="113" t="s">
        <v>1083</v>
      </c>
      <c r="K940" s="86">
        <v>4</v>
      </c>
      <c r="L940" s="84" t="s">
        <v>89</v>
      </c>
      <c r="M940" s="86">
        <v>45</v>
      </c>
      <c r="N940" s="99">
        <v>40.760970999999998</v>
      </c>
      <c r="O940" s="46" t="s">
        <v>663</v>
      </c>
      <c r="P940" s="86">
        <v>6.8357999999999999</v>
      </c>
      <c r="Q940" s="86"/>
      <c r="R940" s="86"/>
      <c r="S940" s="86">
        <v>1.9906999999999999</v>
      </c>
      <c r="T940" s="86"/>
      <c r="U940" s="86"/>
      <c r="V940" s="86">
        <v>80.323499999999996</v>
      </c>
      <c r="W940" s="86">
        <v>-85.779899999999998</v>
      </c>
      <c r="X940" s="86">
        <v>142.97989999999999</v>
      </c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86"/>
      <c r="BB940" s="86"/>
      <c r="BC940" s="86"/>
      <c r="BD940" s="86"/>
      <c r="BE940" s="86"/>
      <c r="BF940" s="98"/>
      <c r="BG940" s="98"/>
      <c r="BH940" s="98"/>
      <c r="BI940" s="98"/>
      <c r="BJ940" s="86"/>
      <c r="BK940" s="86"/>
      <c r="BL940" s="86"/>
      <c r="BM940" s="86"/>
      <c r="BN940" s="86"/>
      <c r="BO940" s="86"/>
      <c r="BP940" s="86"/>
      <c r="BQ940" s="86"/>
      <c r="BR940" s="86"/>
      <c r="BS940" s="86"/>
      <c r="BT940" s="86"/>
      <c r="BU940" s="86"/>
      <c r="BV940" s="86"/>
      <c r="BW940" s="86"/>
      <c r="BX940" s="86"/>
      <c r="BY940" s="86"/>
      <c r="BZ940" s="86"/>
      <c r="CA940" s="86"/>
      <c r="CB940" s="86"/>
      <c r="CC940" s="86"/>
      <c r="CD940" s="86"/>
      <c r="CE940" s="86"/>
      <c r="CF940" s="86"/>
      <c r="CG940" s="86"/>
      <c r="CH940" s="86"/>
      <c r="CI940" s="86"/>
      <c r="CJ940" s="86"/>
      <c r="CK940" s="86"/>
      <c r="CL940" s="86"/>
      <c r="CM940" s="86"/>
      <c r="CN940" s="86"/>
      <c r="CO940" s="86"/>
      <c r="CP940" s="86"/>
      <c r="CQ940" s="86"/>
      <c r="CR940" s="86"/>
      <c r="CS940" s="86"/>
      <c r="CT940" s="86"/>
      <c r="CU940" s="86"/>
      <c r="CV940" s="86"/>
      <c r="CW940" s="86"/>
      <c r="CX940" s="86"/>
      <c r="CY940" s="86"/>
      <c r="CZ940" s="86"/>
      <c r="DA940" s="86"/>
      <c r="DB940" s="86"/>
      <c r="DC940" s="86"/>
      <c r="DD940" s="86"/>
      <c r="DE940" s="86"/>
      <c r="DF940" s="86"/>
      <c r="DG940" s="86"/>
    </row>
    <row r="941" spans="1:111" x14ac:dyDescent="0.2">
      <c r="A941" s="82" t="s">
        <v>817</v>
      </c>
      <c r="B941" s="82">
        <v>939</v>
      </c>
      <c r="C941" s="82" t="s">
        <v>359</v>
      </c>
      <c r="D941" s="82" t="s">
        <v>1087</v>
      </c>
      <c r="E941" s="82">
        <v>9</v>
      </c>
      <c r="F941" s="82" t="s">
        <v>261</v>
      </c>
      <c r="G941" s="82">
        <v>115</v>
      </c>
      <c r="H941" s="83">
        <v>595.10993199999996</v>
      </c>
      <c r="I941" s="46" t="s">
        <v>763</v>
      </c>
      <c r="J941" s="82" t="s">
        <v>1110</v>
      </c>
      <c r="K941" s="82">
        <v>18</v>
      </c>
      <c r="L941" s="84" t="s">
        <v>961</v>
      </c>
      <c r="M941" s="82">
        <v>0</v>
      </c>
      <c r="N941" s="83">
        <v>1.0037039999999999</v>
      </c>
      <c r="O941" s="46" t="s">
        <v>636</v>
      </c>
      <c r="P941" s="82">
        <v>6.8270999999999997</v>
      </c>
      <c r="Q941" s="82">
        <v>0.1113</v>
      </c>
      <c r="R941" s="82">
        <v>6.7157999999999998</v>
      </c>
      <c r="S941" s="82">
        <v>0.48970000000000002</v>
      </c>
      <c r="T941" s="82">
        <v>1.21E-2</v>
      </c>
      <c r="U941" s="82">
        <v>0.47760000000000002</v>
      </c>
      <c r="V941" s="82">
        <v>13.9488</v>
      </c>
      <c r="W941" s="82">
        <v>-11.2</v>
      </c>
      <c r="X941" s="82">
        <v>3.7130999999999998</v>
      </c>
      <c r="Y941" s="82">
        <v>-19.643699999999999</v>
      </c>
      <c r="Z941" s="82">
        <v>82.820700000000002</v>
      </c>
      <c r="AA941" s="82">
        <v>-21.2896</v>
      </c>
      <c r="AB941" s="82">
        <v>39.596800000000002</v>
      </c>
      <c r="AC941" s="86">
        <v>1.1534</v>
      </c>
      <c r="AD941" s="82">
        <v>13.585800000000001</v>
      </c>
      <c r="AE941" s="82">
        <v>-58.128100000000003</v>
      </c>
      <c r="AF941" s="82">
        <v>-20.547799999999999</v>
      </c>
      <c r="AG941" s="82">
        <v>-43.113500000000002</v>
      </c>
      <c r="AH941" s="82">
        <v>-4.0472999999999999</v>
      </c>
      <c r="AI941" s="82">
        <v>-1.0643</v>
      </c>
      <c r="AJ941" s="82">
        <v>-13.1332</v>
      </c>
      <c r="AK941" s="82">
        <v>38.436999999999998</v>
      </c>
      <c r="AL941" s="82">
        <v>-11.819699999999999</v>
      </c>
      <c r="AM941" s="82">
        <v>18.725899999999999</v>
      </c>
      <c r="AN941" s="82">
        <v>3.0948000000000002</v>
      </c>
      <c r="AO941" s="82">
        <v>-24.025200000000002</v>
      </c>
      <c r="AP941" s="82">
        <v>-16.117100000000001</v>
      </c>
      <c r="AQ941" s="82">
        <v>8.5688999999999993</v>
      </c>
      <c r="AR941" s="82">
        <v>-26.9254</v>
      </c>
      <c r="AS941" s="82">
        <v>-8.8491999999999997</v>
      </c>
      <c r="AT941" s="82">
        <v>-2.21</v>
      </c>
      <c r="AU941" s="82">
        <v>-14.0693</v>
      </c>
      <c r="AV941" s="82">
        <v>-4.3719999999999999</v>
      </c>
      <c r="AW941" s="82">
        <v>14.780099999999999</v>
      </c>
      <c r="AX941" s="82">
        <v>-13.510300000000001</v>
      </c>
      <c r="AY941" s="82">
        <v>66.105400000000003</v>
      </c>
      <c r="AZ941" s="82">
        <v>15.996700000000001</v>
      </c>
      <c r="BA941" s="82">
        <v>31.843699999999998</v>
      </c>
      <c r="BB941" s="82">
        <v>-36.122199999999999</v>
      </c>
      <c r="BC941" s="82">
        <v>63.706899999999997</v>
      </c>
      <c r="BD941" s="82">
        <v>-106.43129999999999</v>
      </c>
      <c r="BE941" s="82">
        <v>9.2451000000000008</v>
      </c>
      <c r="BF941" s="82">
        <v>13.313800000000001</v>
      </c>
      <c r="BG941" s="82">
        <v>-12.4473</v>
      </c>
      <c r="BH941" s="82">
        <v>-22.5045</v>
      </c>
      <c r="BI941" s="82">
        <v>31.6448</v>
      </c>
      <c r="BJ941" s="82">
        <v>-27.258099999999999</v>
      </c>
      <c r="BK941" s="82">
        <v>13.7752</v>
      </c>
      <c r="BL941" s="82">
        <v>5.9763000000000002</v>
      </c>
      <c r="BM941" s="82">
        <v>-7.4105999999999996</v>
      </c>
      <c r="BN941" s="82">
        <v>10.6943</v>
      </c>
      <c r="BO941" s="82">
        <v>-47.261200000000002</v>
      </c>
      <c r="BP941" s="82">
        <v>-23.000499999999999</v>
      </c>
      <c r="BQ941" s="82">
        <v>29.5443</v>
      </c>
      <c r="BR941" s="82">
        <v>2.9342999999999999</v>
      </c>
      <c r="BS941" s="82">
        <v>8.3665000000000003</v>
      </c>
      <c r="BT941" s="82">
        <v>13.574</v>
      </c>
      <c r="BU941" s="82">
        <v>12.3284</v>
      </c>
      <c r="BV941" s="82">
        <v>2.1057000000000001</v>
      </c>
      <c r="BW941" s="82">
        <v>17.526399999999999</v>
      </c>
      <c r="BX941" s="82">
        <v>12.359</v>
      </c>
      <c r="BY941" s="82">
        <v>21.555</v>
      </c>
      <c r="BZ941" s="82">
        <v>1.9167000000000001</v>
      </c>
      <c r="CA941" s="82">
        <v>-24.506399999999999</v>
      </c>
      <c r="CB941" s="82">
        <v>4.5316000000000001</v>
      </c>
      <c r="CC941" s="82">
        <v>-18.829599999999999</v>
      </c>
      <c r="CD941" s="82">
        <v>-54.308</v>
      </c>
      <c r="CE941" s="82">
        <v>-24.586200000000002</v>
      </c>
      <c r="CF941" s="82">
        <v>21.142499999999998</v>
      </c>
      <c r="CG941" s="82">
        <v>47.982199999999999</v>
      </c>
      <c r="CH941" s="82">
        <v>9.0989000000000004</v>
      </c>
      <c r="CI941" s="82">
        <v>14.558199999999999</v>
      </c>
      <c r="CJ941" s="82">
        <v>8.4077999999999999</v>
      </c>
      <c r="CK941" s="82">
        <v>0.67190000000000005</v>
      </c>
      <c r="CL941" s="82">
        <v>12.834099999999999</v>
      </c>
      <c r="CM941" s="82">
        <v>32.584099999999999</v>
      </c>
      <c r="CN941" s="82">
        <v>17.543299999999999</v>
      </c>
      <c r="CO941" s="82">
        <v>2.7441</v>
      </c>
      <c r="CP941" s="82">
        <v>-9.4015000000000004</v>
      </c>
      <c r="CQ941" s="82">
        <v>14.114699999999999</v>
      </c>
      <c r="CR941" s="82">
        <v>-32.310299999999998</v>
      </c>
      <c r="CS941" s="82">
        <v>-9.4591999999999992</v>
      </c>
      <c r="CT941" s="82">
        <v>0.7802</v>
      </c>
      <c r="CU941" s="82">
        <v>-24.421900000000001</v>
      </c>
      <c r="CV941" s="82">
        <v>-41.933599999999998</v>
      </c>
      <c r="CW941" s="82">
        <v>20.977599999999999</v>
      </c>
      <c r="CX941" s="82">
        <v>9.4568999999999992</v>
      </c>
      <c r="CY941" s="82">
        <v>22.235700000000001</v>
      </c>
      <c r="CZ941" s="82">
        <v>6.1614000000000004</v>
      </c>
      <c r="DA941" s="82">
        <v>18.9315</v>
      </c>
      <c r="DB941" s="82">
        <v>0.23699999999999999</v>
      </c>
      <c r="DC941" s="82">
        <v>-16.674199999999999</v>
      </c>
      <c r="DD941" s="82">
        <v>-28.537700000000001</v>
      </c>
    </row>
    <row r="942" spans="1:111" x14ac:dyDescent="0.2">
      <c r="A942" s="82" t="s">
        <v>817</v>
      </c>
      <c r="B942" s="82">
        <v>940</v>
      </c>
      <c r="C942" s="82" t="s">
        <v>21</v>
      </c>
      <c r="D942" s="82" t="s">
        <v>1053</v>
      </c>
      <c r="E942" s="82">
        <v>20</v>
      </c>
      <c r="F942" s="82" t="s">
        <v>175</v>
      </c>
      <c r="G942" s="82">
        <v>45</v>
      </c>
      <c r="H942" s="83">
        <v>350.42429399999997</v>
      </c>
      <c r="I942" s="46" t="s">
        <v>360</v>
      </c>
      <c r="J942" s="82" t="s">
        <v>1056</v>
      </c>
      <c r="K942" s="82">
        <v>23</v>
      </c>
      <c r="L942" s="84" t="s">
        <v>971</v>
      </c>
      <c r="M942" s="82">
        <v>115</v>
      </c>
      <c r="N942" s="83">
        <v>655.04155200000002</v>
      </c>
      <c r="O942" s="46" t="s">
        <v>696</v>
      </c>
      <c r="P942" s="82">
        <v>6.8148999999999997</v>
      </c>
      <c r="Q942" s="82">
        <v>3.2816000000000001</v>
      </c>
      <c r="R942" s="82">
        <v>3.5333000000000001</v>
      </c>
      <c r="S942" s="82">
        <v>2.0240999999999998</v>
      </c>
      <c r="T942" s="82">
        <v>0.81679999999999997</v>
      </c>
      <c r="U942" s="82">
        <v>1.2073</v>
      </c>
      <c r="V942" s="82">
        <v>7.3099999999999998E-2</v>
      </c>
      <c r="W942" s="82">
        <v>-1.2999999999999999E-2</v>
      </c>
      <c r="X942" s="82">
        <v>0.34399999999999997</v>
      </c>
      <c r="Y942" s="82">
        <v>0.23549999999999999</v>
      </c>
      <c r="Z942" s="82">
        <v>-1.6500000000000001E-2</v>
      </c>
      <c r="AC942" s="86">
        <v>-9.6500000000000002E-2</v>
      </c>
      <c r="AD942" s="82">
        <v>-5.8099999999999999E-2</v>
      </c>
      <c r="AE942" s="82">
        <v>-0.30969999999999998</v>
      </c>
      <c r="AF942" s="82">
        <v>4.0599999999999997E-2</v>
      </c>
      <c r="AG942" s="82">
        <v>-0.76529999999999998</v>
      </c>
      <c r="AH942" s="82">
        <v>0.31319999999999998</v>
      </c>
      <c r="AI942" s="82">
        <v>5.9700000000000003E-2</v>
      </c>
      <c r="AJ942" s="82">
        <v>0.22309999999999999</v>
      </c>
      <c r="AK942" s="82">
        <v>0.37390000000000001</v>
      </c>
      <c r="BA942" s="82">
        <v>-2.01E-2</v>
      </c>
      <c r="BE942" s="82">
        <v>2.0199999999999999E-2</v>
      </c>
      <c r="BF942" s="82">
        <v>-0.21290000000000001</v>
      </c>
      <c r="BG942" s="82">
        <v>0.25619999999999998</v>
      </c>
      <c r="BH942" s="82">
        <v>1.49E-2</v>
      </c>
      <c r="BI942" s="82">
        <v>-0.52010000000000001</v>
      </c>
      <c r="BJ942" s="82">
        <v>0.74229999999999996</v>
      </c>
      <c r="BK942" s="82">
        <v>-0.2064</v>
      </c>
      <c r="BL942" s="82">
        <v>-2.1700000000000001E-2</v>
      </c>
      <c r="BM942" s="82">
        <v>2.9600000000000001E-2</v>
      </c>
      <c r="BN942" s="82">
        <v>-8.1900000000000001E-2</v>
      </c>
      <c r="CD942" s="82">
        <v>-0.35449999999999998</v>
      </c>
      <c r="CF942" s="82">
        <v>-0.22009999999999999</v>
      </c>
      <c r="CG942" s="82">
        <v>0.72740000000000005</v>
      </c>
      <c r="CK942" s="82">
        <v>-0.26819999999999999</v>
      </c>
      <c r="CL942" s="82">
        <v>0.74929999999999997</v>
      </c>
      <c r="CM942" s="82">
        <v>-0.15570000000000001</v>
      </c>
      <c r="CN942" s="82">
        <v>0.57099999999999995</v>
      </c>
      <c r="CO942" s="82">
        <v>-0.1663</v>
      </c>
      <c r="CP942" s="82">
        <v>-0.28910000000000002</v>
      </c>
      <c r="CQ942" s="82">
        <v>-0.22209999999999999</v>
      </c>
      <c r="CR942" s="82">
        <v>-0.37159999999999999</v>
      </c>
    </row>
    <row r="943" spans="1:111" x14ac:dyDescent="0.2">
      <c r="A943" s="82" t="s">
        <v>817</v>
      </c>
      <c r="B943" s="82">
        <v>941</v>
      </c>
      <c r="C943" s="82" t="s">
        <v>1</v>
      </c>
      <c r="D943" s="82" t="s">
        <v>1031</v>
      </c>
      <c r="E943" s="82">
        <v>23</v>
      </c>
      <c r="F943" s="82" t="s">
        <v>971</v>
      </c>
      <c r="G943" s="82">
        <v>30</v>
      </c>
      <c r="H943" s="83">
        <v>22.552219000000001</v>
      </c>
      <c r="I943" s="46" t="s">
        <v>805</v>
      </c>
      <c r="J943" s="82" t="s">
        <v>1031</v>
      </c>
      <c r="K943" s="82">
        <v>23</v>
      </c>
      <c r="L943" s="84" t="s">
        <v>971</v>
      </c>
      <c r="M943" s="82">
        <v>55</v>
      </c>
      <c r="N943" s="83">
        <v>119.885989</v>
      </c>
      <c r="O943" s="46" t="s">
        <v>691</v>
      </c>
      <c r="P943" s="82">
        <v>6.8080999999999996</v>
      </c>
      <c r="Q943" s="82">
        <v>4.4558999999999997</v>
      </c>
      <c r="R943" s="82">
        <v>2.3521999999999998</v>
      </c>
      <c r="S943" s="82">
        <v>1.1583000000000001</v>
      </c>
      <c r="T943" s="82">
        <v>0.97899999999999998</v>
      </c>
      <c r="U943" s="82">
        <v>0.17929999999999999</v>
      </c>
      <c r="V943" s="82">
        <v>0.13589999999999999</v>
      </c>
      <c r="W943" s="82">
        <v>3.9399999999999998E-2</v>
      </c>
      <c r="X943" s="82">
        <v>0.26879999999999998</v>
      </c>
      <c r="Y943" s="82">
        <v>9.5200000000000007E-2</v>
      </c>
      <c r="Z943" s="82">
        <v>8.6499999999999994E-2</v>
      </c>
      <c r="AC943" s="86">
        <v>5.4800000000000001E-2</v>
      </c>
      <c r="AD943" s="82">
        <v>0.1744</v>
      </c>
      <c r="AE943" s="82">
        <v>6.5799999999999997E-2</v>
      </c>
      <c r="AF943" s="82">
        <v>-0.33289999999999997</v>
      </c>
      <c r="AG943" s="82">
        <v>3.8899999999999997E-2</v>
      </c>
      <c r="AH943" s="82">
        <v>-1.44E-2</v>
      </c>
      <c r="AI943" s="82">
        <v>5.8299999999999998E-2</v>
      </c>
      <c r="AJ943" s="82">
        <v>-0.1285</v>
      </c>
      <c r="AK943" s="82">
        <v>-9.8000000000000004E-2</v>
      </c>
      <c r="BA943" s="82">
        <v>-6.0000000000000001E-3</v>
      </c>
      <c r="BE943" s="82">
        <v>3.8600000000000002E-2</v>
      </c>
      <c r="BF943" s="82">
        <v>-0.1353</v>
      </c>
      <c r="BG943" s="82">
        <v>0.1502</v>
      </c>
      <c r="BH943" s="82">
        <v>-0.1168</v>
      </c>
      <c r="BI943" s="82">
        <v>0.18240000000000001</v>
      </c>
      <c r="BJ943" s="82">
        <v>-4.3799999999999999E-2</v>
      </c>
      <c r="BK943" s="82">
        <v>0.16750000000000001</v>
      </c>
      <c r="BL943" s="82">
        <v>-0.1033</v>
      </c>
      <c r="BM943" s="82">
        <v>-8.1299999999999997E-2</v>
      </c>
      <c r="BN943" s="82">
        <v>-5.1999999999999998E-2</v>
      </c>
      <c r="CD943" s="82">
        <v>2.53E-2</v>
      </c>
      <c r="CF943" s="82">
        <v>-4.9399999999999999E-2</v>
      </c>
      <c r="CG943" s="82">
        <v>0.12280000000000001</v>
      </c>
      <c r="CK943" s="82">
        <v>0.26700000000000002</v>
      </c>
      <c r="CL943" s="82">
        <v>2.0999999999999999E-3</v>
      </c>
      <c r="CM943" s="82">
        <v>0.108</v>
      </c>
      <c r="CN943" s="82">
        <v>-0.32379999999999998</v>
      </c>
      <c r="CO943" s="82">
        <v>-3.2300000000000002E-2</v>
      </c>
      <c r="CP943" s="82">
        <v>3.9300000000000002E-2</v>
      </c>
      <c r="CQ943" s="82">
        <v>4.1700000000000001E-2</v>
      </c>
      <c r="CR943" s="82">
        <v>-0.20080000000000001</v>
      </c>
    </row>
    <row r="944" spans="1:111" x14ac:dyDescent="0.2">
      <c r="A944" s="82" t="s">
        <v>817</v>
      </c>
      <c r="B944" s="82">
        <v>942</v>
      </c>
      <c r="C944" s="82" t="s">
        <v>21</v>
      </c>
      <c r="D944" s="82" t="s">
        <v>1041</v>
      </c>
      <c r="E944" s="82">
        <v>7</v>
      </c>
      <c r="F944" s="82" t="s">
        <v>100</v>
      </c>
      <c r="G944" s="82">
        <v>60</v>
      </c>
      <c r="H944" s="83">
        <v>507.53743300000002</v>
      </c>
      <c r="I944" s="46" t="s">
        <v>101</v>
      </c>
      <c r="J944" s="82" t="s">
        <v>1054</v>
      </c>
      <c r="K944" s="82">
        <v>21</v>
      </c>
      <c r="L944" s="84" t="s">
        <v>967</v>
      </c>
      <c r="M944" s="82">
        <v>75</v>
      </c>
      <c r="N944" s="83">
        <v>68.030629000000005</v>
      </c>
      <c r="O944" s="46" t="s">
        <v>666</v>
      </c>
      <c r="P944" s="82">
        <v>6.8071000000000002</v>
      </c>
      <c r="Q944" s="82">
        <v>1.6011</v>
      </c>
      <c r="R944" s="82">
        <v>5.2061000000000002</v>
      </c>
      <c r="S944" s="82">
        <v>1.3604000000000001</v>
      </c>
      <c r="T944" s="82">
        <v>0.40150000000000002</v>
      </c>
      <c r="U944" s="82">
        <v>0.95889999999999997</v>
      </c>
      <c r="V944" s="82">
        <v>-0.33079999999999998</v>
      </c>
      <c r="W944" s="82">
        <v>-1.6E-2</v>
      </c>
      <c r="X944" s="82">
        <v>0.23680000000000001</v>
      </c>
      <c r="Y944" s="82">
        <v>-0.25280000000000002</v>
      </c>
      <c r="Z944" s="82">
        <v>0.36020000000000002</v>
      </c>
      <c r="AC944" s="86">
        <v>0.2661</v>
      </c>
      <c r="AD944" s="82">
        <v>0.35620000000000002</v>
      </c>
      <c r="AE944" s="82">
        <v>0.41239999999999999</v>
      </c>
      <c r="AF944" s="82">
        <v>-0.4607</v>
      </c>
      <c r="AG944" s="82">
        <v>-1.4366000000000001</v>
      </c>
      <c r="AH944" s="82">
        <v>0.36159999999999998</v>
      </c>
      <c r="AI944" s="82">
        <v>0.34589999999999999</v>
      </c>
      <c r="AJ944" s="82">
        <v>-0.1545</v>
      </c>
      <c r="AK944" s="82">
        <v>0.20219999999999999</v>
      </c>
      <c r="BA944" s="82">
        <v>3.3599999999999998E-2</v>
      </c>
      <c r="BE944" s="82">
        <v>-9.5600000000000004E-2</v>
      </c>
      <c r="BF944" s="82">
        <v>0.16170000000000001</v>
      </c>
      <c r="BG944" s="82">
        <v>-0.38540000000000002</v>
      </c>
      <c r="BH944" s="82">
        <v>-7.7200000000000005E-2</v>
      </c>
      <c r="BI944" s="82">
        <v>0.17860000000000001</v>
      </c>
      <c r="BJ944" s="82">
        <v>-0.23069999999999999</v>
      </c>
      <c r="BK944" s="82">
        <v>0.1855</v>
      </c>
      <c r="BL944" s="82">
        <v>4.87E-2</v>
      </c>
      <c r="BM944" s="82">
        <v>-2.64E-2</v>
      </c>
      <c r="BN944" s="82">
        <v>0.20730000000000001</v>
      </c>
      <c r="CD944" s="82">
        <v>-0.26960000000000001</v>
      </c>
      <c r="CF944" s="82">
        <v>-0.22559999999999999</v>
      </c>
      <c r="CG944" s="82">
        <v>-0.65359999999999996</v>
      </c>
      <c r="CK944" s="82">
        <v>-5.2900000000000003E-2</v>
      </c>
      <c r="CL944" s="82">
        <v>0.71309999999999996</v>
      </c>
      <c r="CM944" s="82">
        <v>0.3427</v>
      </c>
      <c r="CN944" s="82">
        <v>-0.1308</v>
      </c>
      <c r="CO944" s="82">
        <v>0.32540000000000002</v>
      </c>
      <c r="CP944" s="82">
        <v>3.9300000000000002E-2</v>
      </c>
      <c r="CQ944" s="82">
        <v>-0.3216</v>
      </c>
      <c r="CR944" s="82">
        <v>0.23380000000000001</v>
      </c>
    </row>
    <row r="945" spans="1:101" x14ac:dyDescent="0.2">
      <c r="A945" s="82" t="s">
        <v>817</v>
      </c>
      <c r="B945" s="82">
        <v>943</v>
      </c>
      <c r="C945" s="82" t="s">
        <v>21</v>
      </c>
      <c r="D945" s="82" t="s">
        <v>1046</v>
      </c>
      <c r="E945" s="82">
        <v>12</v>
      </c>
      <c r="F945" s="82" t="s">
        <v>103</v>
      </c>
      <c r="G945" s="82">
        <v>65</v>
      </c>
      <c r="H945" s="83">
        <v>638.11606200000006</v>
      </c>
      <c r="I945" s="46" t="s">
        <v>350</v>
      </c>
      <c r="J945" s="82" t="s">
        <v>1056</v>
      </c>
      <c r="K945" s="82">
        <v>23</v>
      </c>
      <c r="L945" s="84" t="s">
        <v>971</v>
      </c>
      <c r="M945" s="82">
        <v>55</v>
      </c>
      <c r="N945" s="83">
        <v>119.885989</v>
      </c>
      <c r="O945" s="46" t="s">
        <v>691</v>
      </c>
      <c r="P945" s="82">
        <v>6.7960000000000003</v>
      </c>
      <c r="Q945" s="82">
        <v>2.2223000000000002</v>
      </c>
      <c r="R945" s="82">
        <v>4.5736999999999997</v>
      </c>
      <c r="S945" s="82">
        <v>2.1223000000000001</v>
      </c>
      <c r="T945" s="82">
        <v>0.54220000000000002</v>
      </c>
      <c r="U945" s="82">
        <v>1.58</v>
      </c>
      <c r="V945" s="82">
        <v>-1.5699999999999999E-2</v>
      </c>
      <c r="W945" s="82">
        <v>0.2868</v>
      </c>
      <c r="X945" s="82">
        <v>0.27629999999999999</v>
      </c>
      <c r="Y945" s="82">
        <v>0.45350000000000001</v>
      </c>
      <c r="Z945" s="82">
        <v>4.07E-2</v>
      </c>
      <c r="AC945" s="86">
        <v>0.10829999999999999</v>
      </c>
      <c r="AD945" s="82">
        <v>-0.41830000000000001</v>
      </c>
      <c r="AE945" s="82">
        <v>-0.27160000000000001</v>
      </c>
      <c r="AF945" s="82">
        <v>-2.9100000000000001E-2</v>
      </c>
      <c r="AG945" s="82">
        <v>6.3799999999999996E-2</v>
      </c>
      <c r="AH945" s="82">
        <v>-0.23960000000000001</v>
      </c>
      <c r="AI945" s="82">
        <v>0.25080000000000002</v>
      </c>
      <c r="AJ945" s="82">
        <v>-0.28089999999999998</v>
      </c>
      <c r="AK945" s="82">
        <v>0.32250000000000001</v>
      </c>
      <c r="BA945" s="82">
        <v>-0.21970000000000001</v>
      </c>
      <c r="BE945" s="82">
        <v>-0.1925</v>
      </c>
      <c r="BF945" s="82">
        <v>-0.29970000000000002</v>
      </c>
      <c r="BG945" s="82">
        <v>7.1800000000000003E-2</v>
      </c>
      <c r="BH945" s="82">
        <v>0.73599999999999999</v>
      </c>
      <c r="BI945" s="82">
        <v>0.23649999999999999</v>
      </c>
      <c r="BJ945" s="82">
        <v>-0.1195</v>
      </c>
      <c r="BK945" s="82">
        <v>-0.33429999999999999</v>
      </c>
      <c r="BL945" s="82">
        <v>-5.5300000000000002E-2</v>
      </c>
      <c r="BM945" s="82">
        <v>-0.20369999999999999</v>
      </c>
      <c r="BN945" s="82">
        <v>0.38030000000000003</v>
      </c>
      <c r="CD945" s="82">
        <v>-9.8599999999999993E-2</v>
      </c>
      <c r="CF945" s="82">
        <v>-0.3548</v>
      </c>
      <c r="CG945" s="82">
        <v>0.85250000000000004</v>
      </c>
      <c r="CK945" s="82">
        <v>-0.29699999999999999</v>
      </c>
      <c r="CL945" s="82">
        <v>1.0023</v>
      </c>
      <c r="CM945" s="82">
        <v>0.20699999999999999</v>
      </c>
      <c r="CN945" s="82">
        <v>-1.9199999999999998E-2</v>
      </c>
      <c r="CO945" s="82">
        <v>-0.33600000000000002</v>
      </c>
      <c r="CP945" s="82">
        <v>-0.29139999999999999</v>
      </c>
      <c r="CQ945" s="82">
        <v>-0.43809999999999999</v>
      </c>
      <c r="CR945" s="82">
        <v>-0.22689999999999999</v>
      </c>
    </row>
    <row r="946" spans="1:101" x14ac:dyDescent="0.2">
      <c r="A946" s="82" t="s">
        <v>817</v>
      </c>
      <c r="B946" s="82">
        <v>944</v>
      </c>
      <c r="C946" s="82" t="s">
        <v>1</v>
      </c>
      <c r="D946" s="82" t="s">
        <v>1018</v>
      </c>
      <c r="E946" s="82">
        <v>8</v>
      </c>
      <c r="F946" s="82" t="s">
        <v>191</v>
      </c>
      <c r="G946" s="82">
        <v>55</v>
      </c>
      <c r="H946" s="83">
        <v>557.99390400000004</v>
      </c>
      <c r="I946" s="46" t="s">
        <v>315</v>
      </c>
      <c r="J946" s="82" t="s">
        <v>1021</v>
      </c>
      <c r="K946" s="82">
        <v>11</v>
      </c>
      <c r="L946" s="84" t="s">
        <v>919</v>
      </c>
      <c r="M946" s="82">
        <v>5</v>
      </c>
      <c r="N946" s="83">
        <v>638.96615299999996</v>
      </c>
      <c r="O946" s="46" t="s">
        <v>578</v>
      </c>
      <c r="P946" s="82">
        <v>6.7904</v>
      </c>
      <c r="Q946" s="82">
        <v>3.8188</v>
      </c>
      <c r="R946" s="82">
        <v>2.9716</v>
      </c>
      <c r="S946" s="82">
        <v>1.2966</v>
      </c>
      <c r="T946" s="82">
        <v>0.71389999999999998</v>
      </c>
      <c r="U946" s="82">
        <v>0.5827</v>
      </c>
      <c r="V946" s="82">
        <v>1.5299999999999999E-2</v>
      </c>
      <c r="W946" s="82">
        <v>-8.8300000000000003E-2</v>
      </c>
      <c r="X946" s="82">
        <v>-0.2195</v>
      </c>
      <c r="Y946" s="82">
        <v>0.21429999999999999</v>
      </c>
      <c r="Z946" s="82">
        <v>-7.1900000000000006E-2</v>
      </c>
      <c r="AC946" s="86">
        <v>0.11609999999999999</v>
      </c>
      <c r="AD946" s="82">
        <v>2.2200000000000001E-2</v>
      </c>
      <c r="AE946" s="82">
        <v>-0.1013</v>
      </c>
      <c r="AF946" s="82">
        <v>-3.9899999999999998E-2</v>
      </c>
      <c r="AG946" s="82">
        <v>-4.36E-2</v>
      </c>
      <c r="AH946" s="82">
        <v>-7.1199999999999999E-2</v>
      </c>
      <c r="AI946" s="82">
        <v>1.32E-2</v>
      </c>
      <c r="AJ946" s="82">
        <v>-1.5599999999999999E-2</v>
      </c>
      <c r="AK946" s="82">
        <v>-2.23E-2</v>
      </c>
      <c r="BA946" s="82">
        <v>-9.6500000000000002E-2</v>
      </c>
      <c r="BE946" s="82">
        <v>1.66E-2</v>
      </c>
      <c r="BF946" s="82">
        <v>-0.17960000000000001</v>
      </c>
      <c r="BG946" s="82">
        <v>0.18990000000000001</v>
      </c>
      <c r="BH946" s="82">
        <v>0.38800000000000001</v>
      </c>
      <c r="BI946" s="82">
        <v>0.1108</v>
      </c>
      <c r="BJ946" s="82">
        <v>-5.1299999999999998E-2</v>
      </c>
      <c r="BK946" s="82">
        <v>-2.2000000000000001E-3</v>
      </c>
      <c r="BL946" s="82">
        <v>-0.1255</v>
      </c>
      <c r="BM946" s="82">
        <v>-0.22470000000000001</v>
      </c>
      <c r="BN946" s="82">
        <v>-2.5600000000000001E-2</v>
      </c>
      <c r="CD946" s="82">
        <v>0.1079</v>
      </c>
      <c r="CF946" s="82">
        <v>0.45810000000000001</v>
      </c>
      <c r="CG946" s="82">
        <v>4.4699999999999997E-2</v>
      </c>
      <c r="CK946" s="82">
        <v>-4.1599999999999998E-2</v>
      </c>
      <c r="CL946" s="82">
        <v>-8.2000000000000003E-2</v>
      </c>
      <c r="CM946" s="82">
        <v>-0.40010000000000001</v>
      </c>
      <c r="CN946" s="82">
        <v>-4.7699999999999999E-2</v>
      </c>
      <c r="CO946" s="82">
        <v>-2.9499999999999998E-2</v>
      </c>
      <c r="CP946" s="82">
        <v>-0.14979999999999999</v>
      </c>
      <c r="CQ946" s="82">
        <v>3.6799999999999999E-2</v>
      </c>
      <c r="CR946" s="82">
        <v>0.10299999999999999</v>
      </c>
    </row>
    <row r="947" spans="1:101" x14ac:dyDescent="0.2">
      <c r="A947" s="82" t="s">
        <v>817</v>
      </c>
      <c r="B947" s="82">
        <v>945</v>
      </c>
      <c r="C947" s="82" t="s">
        <v>21</v>
      </c>
      <c r="D947" s="82" t="s">
        <v>1037</v>
      </c>
      <c r="E947" s="82">
        <v>4</v>
      </c>
      <c r="F947" s="82" t="s">
        <v>89</v>
      </c>
      <c r="G947" s="82">
        <v>0</v>
      </c>
      <c r="H947" s="83">
        <v>22.191165000000002</v>
      </c>
      <c r="I947" s="46" t="s">
        <v>319</v>
      </c>
      <c r="J947" s="82" t="s">
        <v>1050</v>
      </c>
      <c r="K947" s="82">
        <v>16</v>
      </c>
      <c r="L947" s="84" t="s">
        <v>952</v>
      </c>
      <c r="M947" s="82">
        <v>5</v>
      </c>
      <c r="N947" s="83">
        <v>349.86646100000002</v>
      </c>
      <c r="O947" s="46" t="s">
        <v>342</v>
      </c>
      <c r="P947" s="82">
        <v>6.7891000000000004</v>
      </c>
      <c r="Q947" s="82">
        <v>2.8934000000000002</v>
      </c>
      <c r="R947" s="82">
        <v>3.8956</v>
      </c>
      <c r="S947" s="82">
        <v>1.9772000000000001</v>
      </c>
      <c r="T947" s="82">
        <v>0.7349</v>
      </c>
      <c r="U947" s="82">
        <v>1.2423</v>
      </c>
      <c r="V947" s="82">
        <v>7.5499999999999998E-2</v>
      </c>
      <c r="W947" s="82">
        <v>-2.24E-2</v>
      </c>
      <c r="X947" s="82">
        <v>0.32629999999999998</v>
      </c>
      <c r="Y947" s="82">
        <v>-0.18709999999999999</v>
      </c>
      <c r="Z947" s="82">
        <v>-1.4500000000000001E-2</v>
      </c>
      <c r="AC947" s="86">
        <v>-1.03E-2</v>
      </c>
      <c r="AD947" s="82">
        <v>-0.33329999999999999</v>
      </c>
      <c r="AE947" s="82">
        <v>7.7299999999999994E-2</v>
      </c>
      <c r="AF947" s="82">
        <v>5.62E-2</v>
      </c>
      <c r="AG947" s="82">
        <v>0.40389999999999998</v>
      </c>
      <c r="AH947" s="82">
        <v>0.2606</v>
      </c>
      <c r="AI947" s="82">
        <v>-6.3500000000000001E-2</v>
      </c>
      <c r="AJ947" s="82">
        <v>-0.14510000000000001</v>
      </c>
      <c r="AK947" s="82">
        <v>-4.4200000000000003E-2</v>
      </c>
      <c r="BA947" s="82">
        <v>-3.85E-2</v>
      </c>
      <c r="BE947" s="82">
        <v>-0.16059999999999999</v>
      </c>
      <c r="BF947" s="82">
        <v>-0.1628</v>
      </c>
      <c r="BG947" s="82">
        <v>0.28060000000000002</v>
      </c>
      <c r="BH947" s="82">
        <v>-6.1600000000000002E-2</v>
      </c>
      <c r="BI947" s="82">
        <v>-0.56479999999999997</v>
      </c>
      <c r="BJ947" s="82">
        <v>0.8095</v>
      </c>
      <c r="BK947" s="82">
        <v>0.29649999999999999</v>
      </c>
      <c r="BL947" s="82">
        <v>6.2700000000000006E-2</v>
      </c>
      <c r="BM947" s="82">
        <v>-1.67E-2</v>
      </c>
      <c r="BN947" s="82">
        <v>-0.44429999999999997</v>
      </c>
      <c r="CD947" s="82">
        <v>-0.31690000000000002</v>
      </c>
      <c r="CF947" s="82">
        <v>-0.63500000000000001</v>
      </c>
      <c r="CG947" s="82">
        <v>0.89170000000000005</v>
      </c>
      <c r="CK947" s="82">
        <v>-0.33589999999999998</v>
      </c>
      <c r="CL947" s="82">
        <v>0.47820000000000001</v>
      </c>
      <c r="CM947" s="82">
        <v>0.12659999999999999</v>
      </c>
      <c r="CN947" s="82">
        <v>0.53420000000000001</v>
      </c>
      <c r="CO947" s="82">
        <v>-0.18379999999999999</v>
      </c>
      <c r="CP947" s="82">
        <v>-0.3261</v>
      </c>
      <c r="CQ947" s="82">
        <v>-0.1956</v>
      </c>
      <c r="CR947" s="82">
        <v>-3.7400000000000003E-2</v>
      </c>
    </row>
    <row r="948" spans="1:101" x14ac:dyDescent="0.2">
      <c r="A948" s="82" t="s">
        <v>817</v>
      </c>
      <c r="B948" s="82">
        <v>946</v>
      </c>
      <c r="C948" s="82" t="s">
        <v>1</v>
      </c>
      <c r="D948" s="82" t="s">
        <v>1019</v>
      </c>
      <c r="E948" s="82">
        <v>9</v>
      </c>
      <c r="F948" s="82" t="s">
        <v>261</v>
      </c>
      <c r="G948" s="82">
        <v>120</v>
      </c>
      <c r="H948" s="83">
        <v>595.10993199999996</v>
      </c>
      <c r="I948" s="46" t="s">
        <v>763</v>
      </c>
      <c r="J948" s="82" t="s">
        <v>1029</v>
      </c>
      <c r="K948" s="82">
        <v>20</v>
      </c>
      <c r="L948" s="84" t="s">
        <v>175</v>
      </c>
      <c r="M948" s="82">
        <v>25</v>
      </c>
      <c r="N948" s="83">
        <v>54.015053000000002</v>
      </c>
      <c r="O948" s="46" t="s">
        <v>651</v>
      </c>
      <c r="P948" s="82">
        <v>6.7882999999999996</v>
      </c>
      <c r="Q948" s="82">
        <v>3.6273</v>
      </c>
      <c r="R948" s="82">
        <v>3.161</v>
      </c>
      <c r="S948" s="82">
        <v>1.2864</v>
      </c>
      <c r="T948" s="82">
        <v>0.64390000000000003</v>
      </c>
      <c r="U948" s="82">
        <v>0.64249999999999996</v>
      </c>
      <c r="V948" s="82">
        <v>2.0799999999999999E-2</v>
      </c>
      <c r="W948" s="82">
        <v>0.1361</v>
      </c>
      <c r="X948" s="82">
        <v>0.20979999999999999</v>
      </c>
      <c r="Y948" s="82">
        <v>-1.7899999999999999E-2</v>
      </c>
      <c r="Z948" s="82">
        <v>-1E-4</v>
      </c>
      <c r="AC948" s="86">
        <v>-0.15479999999999999</v>
      </c>
      <c r="AD948" s="82">
        <v>0.1857</v>
      </c>
      <c r="AE948" s="82">
        <v>0.51180000000000003</v>
      </c>
      <c r="AF948" s="82">
        <v>-1.34E-2</v>
      </c>
      <c r="AG948" s="82">
        <v>5.6500000000000002E-2</v>
      </c>
      <c r="AH948" s="82">
        <v>-0.40749999999999997</v>
      </c>
      <c r="AI948" s="82">
        <v>-4.5900000000000003E-2</v>
      </c>
      <c r="AJ948" s="82">
        <v>-0.13730000000000001</v>
      </c>
      <c r="AK948" s="82">
        <v>2.2700000000000001E-2</v>
      </c>
      <c r="BA948" s="82">
        <v>-0.1381</v>
      </c>
      <c r="BE948" s="82">
        <v>3.5200000000000002E-2</v>
      </c>
      <c r="BF948" s="82">
        <v>0.13270000000000001</v>
      </c>
      <c r="BG948" s="82">
        <v>5.5199999999999999E-2</v>
      </c>
      <c r="BH948" s="82">
        <v>0.17019999999999999</v>
      </c>
      <c r="BI948" s="82">
        <v>4.3499999999999997E-2</v>
      </c>
      <c r="BJ948" s="82">
        <v>0.16170000000000001</v>
      </c>
      <c r="BK948" s="82">
        <v>-0.2581</v>
      </c>
      <c r="BL948" s="82">
        <v>5.8900000000000001E-2</v>
      </c>
      <c r="BM948" s="82">
        <v>-0.10639999999999999</v>
      </c>
      <c r="BN948" s="82">
        <v>-0.15490000000000001</v>
      </c>
      <c r="CD948" s="82">
        <v>-8.1299999999999997E-2</v>
      </c>
      <c r="CF948" s="82">
        <v>-8.8099999999999998E-2</v>
      </c>
      <c r="CG948" s="82">
        <v>0.2253</v>
      </c>
      <c r="CK948" s="82">
        <v>-0.1162</v>
      </c>
      <c r="CL948" s="82">
        <v>0.12670000000000001</v>
      </c>
      <c r="CM948" s="82">
        <v>2.58E-2</v>
      </c>
      <c r="CN948" s="82">
        <v>0.47389999999999999</v>
      </c>
      <c r="CO948" s="82">
        <v>-0.34289999999999998</v>
      </c>
      <c r="CP948" s="82">
        <v>4.7300000000000002E-2</v>
      </c>
      <c r="CQ948" s="82">
        <v>-0.1903</v>
      </c>
      <c r="CR948" s="82">
        <v>-8.0199999999999994E-2</v>
      </c>
    </row>
    <row r="949" spans="1:101" x14ac:dyDescent="0.2">
      <c r="A949" s="82" t="s">
        <v>817</v>
      </c>
      <c r="B949" s="82">
        <v>947</v>
      </c>
      <c r="C949" s="82" t="s">
        <v>21</v>
      </c>
      <c r="D949" s="82" t="s">
        <v>1043</v>
      </c>
      <c r="E949" s="82">
        <v>9</v>
      </c>
      <c r="F949" s="82" t="s">
        <v>261</v>
      </c>
      <c r="G949" s="82">
        <v>0</v>
      </c>
      <c r="H949" s="83">
        <v>130.05112199999999</v>
      </c>
      <c r="I949" s="46" t="s">
        <v>576</v>
      </c>
      <c r="J949" s="82" t="s">
        <v>1053</v>
      </c>
      <c r="K949" s="82">
        <v>20</v>
      </c>
      <c r="L949" s="84" t="s">
        <v>175</v>
      </c>
      <c r="M949" s="82">
        <v>5</v>
      </c>
      <c r="N949" s="83">
        <v>24.003436000000001</v>
      </c>
      <c r="O949" s="46" t="s">
        <v>317</v>
      </c>
      <c r="P949" s="82">
        <v>6.7876000000000003</v>
      </c>
      <c r="Q949" s="82">
        <v>2.6455000000000002</v>
      </c>
      <c r="R949" s="82">
        <v>4.1421000000000001</v>
      </c>
      <c r="S949" s="82">
        <v>1.0931</v>
      </c>
      <c r="T949" s="82">
        <v>0.65910000000000002</v>
      </c>
      <c r="U949" s="82">
        <v>0.43390000000000001</v>
      </c>
      <c r="V949" s="82">
        <v>6.6799999999999998E-2</v>
      </c>
      <c r="W949" s="82">
        <v>-8.3999999999999995E-3</v>
      </c>
      <c r="X949" s="82">
        <v>0.30609999999999998</v>
      </c>
      <c r="Y949" s="82">
        <v>-0.22020000000000001</v>
      </c>
      <c r="Z949" s="82">
        <v>4.4999999999999997E-3</v>
      </c>
      <c r="AC949" s="86">
        <v>0.13600000000000001</v>
      </c>
      <c r="AD949" s="82">
        <v>-0.1603</v>
      </c>
      <c r="AE949" s="82">
        <v>-8.5599999999999996E-2</v>
      </c>
      <c r="AF949" s="82">
        <v>-0.16880000000000001</v>
      </c>
      <c r="AG949" s="82">
        <v>0.45429999999999998</v>
      </c>
      <c r="AH949" s="82">
        <v>-0.12740000000000001</v>
      </c>
      <c r="AI949" s="82">
        <v>1.8800000000000001E-2</v>
      </c>
      <c r="AJ949" s="82">
        <v>-2.7400000000000001E-2</v>
      </c>
      <c r="AK949" s="82">
        <v>0.1762</v>
      </c>
      <c r="BA949" s="82">
        <v>-4.6699999999999998E-2</v>
      </c>
      <c r="BE949" s="82">
        <v>-5.1999999999999998E-2</v>
      </c>
      <c r="BF949" s="82">
        <v>5.5399999999999998E-2</v>
      </c>
      <c r="BG949" s="82">
        <v>-0.47139999999999999</v>
      </c>
      <c r="BH949" s="82">
        <v>-0.14829999999999999</v>
      </c>
      <c r="BI949" s="82">
        <v>0.30969999999999998</v>
      </c>
      <c r="BJ949" s="82">
        <v>-0.36</v>
      </c>
      <c r="BK949" s="82">
        <v>0.24929999999999999</v>
      </c>
      <c r="BL949" s="82">
        <v>0.10929999999999999</v>
      </c>
      <c r="BM949" s="82">
        <v>0.28420000000000001</v>
      </c>
      <c r="BN949" s="82">
        <v>7.0300000000000001E-2</v>
      </c>
      <c r="CD949" s="82">
        <v>-0.39810000000000001</v>
      </c>
      <c r="CF949" s="82">
        <v>0.4446</v>
      </c>
      <c r="CG949" s="82">
        <v>0.34289999999999998</v>
      </c>
      <c r="CK949" s="82">
        <v>-9.4700000000000006E-2</v>
      </c>
      <c r="CL949" s="82">
        <v>-8.9999999999999993E-3</v>
      </c>
      <c r="CM949" s="82">
        <v>-0.21390000000000001</v>
      </c>
      <c r="CN949" s="82">
        <v>0.1847</v>
      </c>
      <c r="CO949" s="82">
        <v>-0.1721</v>
      </c>
      <c r="CP949" s="82">
        <v>-3.1600000000000003E-2</v>
      </c>
      <c r="CQ949" s="82">
        <v>-0.20649999999999999</v>
      </c>
      <c r="CR949" s="82">
        <v>0.1535</v>
      </c>
    </row>
    <row r="950" spans="1:101" x14ac:dyDescent="0.2">
      <c r="A950" s="82" t="s">
        <v>817</v>
      </c>
      <c r="B950" s="82">
        <v>948</v>
      </c>
      <c r="C950" s="82" t="s">
        <v>1</v>
      </c>
      <c r="D950" s="82" t="s">
        <v>1023</v>
      </c>
      <c r="E950" s="82">
        <v>13</v>
      </c>
      <c r="F950" s="82" t="s">
        <v>123</v>
      </c>
      <c r="G950" s="82">
        <v>45</v>
      </c>
      <c r="H950" s="83">
        <v>459.30665499999998</v>
      </c>
      <c r="I950" s="46" t="s">
        <v>597</v>
      </c>
      <c r="J950" s="82" t="s">
        <v>1033</v>
      </c>
      <c r="K950" s="82">
        <v>24</v>
      </c>
      <c r="L950" s="84" t="s">
        <v>978</v>
      </c>
      <c r="M950" s="82">
        <v>0</v>
      </c>
      <c r="N950" s="83">
        <v>707.35077999999999</v>
      </c>
      <c r="O950" s="46" t="s">
        <v>351</v>
      </c>
      <c r="P950" s="82">
        <v>6.7779999999999996</v>
      </c>
      <c r="Q950" s="82">
        <v>4.4654999999999996</v>
      </c>
      <c r="R950" s="82">
        <v>2.3125</v>
      </c>
      <c r="S950" s="82">
        <v>1.3408</v>
      </c>
      <c r="T950" s="82">
        <v>0.98219999999999996</v>
      </c>
      <c r="U950" s="82">
        <v>0.35859999999999997</v>
      </c>
      <c r="V950" s="82">
        <v>6.9400000000000003E-2</v>
      </c>
      <c r="W950" s="82">
        <v>6.4399999999999999E-2</v>
      </c>
      <c r="X950" s="82">
        <v>-0.24909999999999999</v>
      </c>
      <c r="Y950" s="82">
        <v>5.2999999999999999E-2</v>
      </c>
      <c r="Z950" s="82">
        <v>-0.12959999999999999</v>
      </c>
      <c r="AC950" s="86">
        <v>-2.6599999999999999E-2</v>
      </c>
      <c r="AD950" s="82">
        <v>-3.4299999999999997E-2</v>
      </c>
      <c r="AE950" s="82">
        <v>0.30409999999999998</v>
      </c>
      <c r="AF950" s="82">
        <v>-0.1943</v>
      </c>
      <c r="AG950" s="82">
        <v>0.11609999999999999</v>
      </c>
      <c r="AH950" s="82">
        <v>-3.0099999999999998E-2</v>
      </c>
      <c r="AI950" s="82">
        <v>-7.1300000000000002E-2</v>
      </c>
      <c r="AJ950" s="82">
        <v>-1.7299999999999999E-2</v>
      </c>
      <c r="AK950" s="82">
        <v>3.0300000000000001E-2</v>
      </c>
      <c r="BA950" s="82">
        <v>3.3099999999999997E-2</v>
      </c>
      <c r="BE950" s="82">
        <v>0.1027</v>
      </c>
      <c r="BF950" s="82">
        <v>1.5599999999999999E-2</v>
      </c>
      <c r="BG950" s="82">
        <v>-0.15629999999999999</v>
      </c>
      <c r="BH950" s="82">
        <v>-5.2200000000000003E-2</v>
      </c>
      <c r="BI950" s="82">
        <v>-0.21510000000000001</v>
      </c>
      <c r="BJ950" s="82">
        <v>-0.17879999999999999</v>
      </c>
      <c r="BK950" s="82">
        <v>0.19939999999999999</v>
      </c>
      <c r="BL950" s="82">
        <v>0.20019999999999999</v>
      </c>
      <c r="BM950" s="82">
        <v>9.98E-2</v>
      </c>
      <c r="BN950" s="82">
        <v>-4.8399999999999999E-2</v>
      </c>
      <c r="CD950" s="82">
        <v>0.15629999999999999</v>
      </c>
      <c r="CF950" s="82">
        <v>2.63E-2</v>
      </c>
      <c r="CG950" s="82">
        <v>-0.1898</v>
      </c>
      <c r="CK950" s="82">
        <v>-0.15359999999999999</v>
      </c>
      <c r="CL950" s="82">
        <v>-0.1366</v>
      </c>
      <c r="CM950" s="82">
        <v>-0.27100000000000002</v>
      </c>
      <c r="CN950" s="82">
        <v>0.1739</v>
      </c>
      <c r="CO950" s="82">
        <v>8.6699999999999999E-2</v>
      </c>
      <c r="CP950" s="82">
        <v>-5.1000000000000004E-3</v>
      </c>
      <c r="CQ950" s="82">
        <v>0.26550000000000001</v>
      </c>
      <c r="CR950" s="82">
        <v>4.7600000000000003E-2</v>
      </c>
    </row>
    <row r="951" spans="1:101" x14ac:dyDescent="0.2">
      <c r="A951" s="82" t="s">
        <v>817</v>
      </c>
      <c r="B951" s="82">
        <v>949</v>
      </c>
      <c r="C951" s="82" t="s">
        <v>21</v>
      </c>
      <c r="D951" s="82" t="s">
        <v>1039</v>
      </c>
      <c r="E951" s="82">
        <v>5</v>
      </c>
      <c r="F951" s="82" t="s">
        <v>92</v>
      </c>
      <c r="G951" s="82">
        <v>5</v>
      </c>
      <c r="H951" s="83">
        <v>6.2737800000000004</v>
      </c>
      <c r="I951" s="46" t="s">
        <v>700</v>
      </c>
      <c r="J951" s="82" t="s">
        <v>1108</v>
      </c>
      <c r="K951" s="82">
        <v>18</v>
      </c>
      <c r="L951" s="84" t="s">
        <v>961</v>
      </c>
      <c r="M951" s="82">
        <v>0</v>
      </c>
      <c r="N951" s="83">
        <v>1.0037039999999999</v>
      </c>
      <c r="O951" s="46" t="s">
        <v>636</v>
      </c>
      <c r="P951" s="82">
        <v>6.7747999999999999</v>
      </c>
      <c r="Q951" s="82">
        <v>2.8502000000000001</v>
      </c>
      <c r="R951" s="82">
        <v>3.9245999999999999</v>
      </c>
      <c r="S951" s="82">
        <v>2.5413000000000001</v>
      </c>
      <c r="T951" s="82">
        <v>0.76180000000000003</v>
      </c>
      <c r="U951" s="82">
        <v>1.7795000000000001</v>
      </c>
      <c r="V951" s="82">
        <v>1.14E-2</v>
      </c>
      <c r="W951" s="82">
        <v>-5.2499999999999998E-2</v>
      </c>
      <c r="X951" s="82">
        <v>0.32569999999999999</v>
      </c>
      <c r="Y951" s="82">
        <v>-5.4199999999999998E-2</v>
      </c>
      <c r="Z951" s="82">
        <v>1.2699999999999999E-2</v>
      </c>
      <c r="AC951" s="86">
        <v>-0.1961</v>
      </c>
      <c r="AD951" s="82">
        <v>0.15279999999999999</v>
      </c>
      <c r="AE951" s="82">
        <v>0.16220000000000001</v>
      </c>
      <c r="AF951" s="82">
        <v>0.2702</v>
      </c>
      <c r="AG951" s="82">
        <v>0.50629999999999997</v>
      </c>
      <c r="AH951" s="82">
        <v>-0.23330000000000001</v>
      </c>
      <c r="AI951" s="82">
        <v>-5.9999999999999995E-4</v>
      </c>
      <c r="AJ951" s="82">
        <v>-0.14449999999999999</v>
      </c>
      <c r="AK951" s="82">
        <v>-0.47539999999999999</v>
      </c>
      <c r="BA951" s="82">
        <v>9.9599999999999994E-2</v>
      </c>
      <c r="BE951" s="82">
        <v>-0.11749999999999999</v>
      </c>
      <c r="BF951" s="82">
        <v>6.1600000000000002E-2</v>
      </c>
      <c r="BG951" s="82">
        <v>-0.23780000000000001</v>
      </c>
      <c r="BH951" s="82">
        <v>-0.37990000000000002</v>
      </c>
      <c r="BI951" s="82">
        <v>-9.35E-2</v>
      </c>
      <c r="BJ951" s="82">
        <v>-0.37240000000000001</v>
      </c>
      <c r="BK951" s="82">
        <v>0.30969999999999998</v>
      </c>
      <c r="BL951" s="82">
        <v>0.1154</v>
      </c>
      <c r="BM951" s="82">
        <v>0.21890000000000001</v>
      </c>
      <c r="BN951" s="82">
        <v>0.39600000000000002</v>
      </c>
      <c r="CD951" s="82">
        <v>-0.25530000000000003</v>
      </c>
      <c r="CF951" s="82">
        <v>-0.26490000000000002</v>
      </c>
      <c r="CG951" s="82">
        <v>1.0788</v>
      </c>
      <c r="CK951" s="82">
        <v>-0.27960000000000002</v>
      </c>
      <c r="CL951" s="82">
        <v>0.77669999999999995</v>
      </c>
      <c r="CM951" s="82">
        <v>-0.15260000000000001</v>
      </c>
      <c r="CN951" s="82">
        <v>0.44140000000000001</v>
      </c>
      <c r="CO951" s="82">
        <v>-0.37140000000000001</v>
      </c>
      <c r="CP951" s="82">
        <v>-0.31169999999999998</v>
      </c>
      <c r="CQ951" s="82">
        <v>-0.47199999999999998</v>
      </c>
      <c r="CR951" s="82">
        <v>-0.18940000000000001</v>
      </c>
    </row>
    <row r="952" spans="1:101" x14ac:dyDescent="0.2">
      <c r="A952" s="82" t="s">
        <v>817</v>
      </c>
      <c r="B952" s="82">
        <v>950</v>
      </c>
      <c r="C952" s="82" t="s">
        <v>2</v>
      </c>
      <c r="D952" s="82" t="s">
        <v>1068</v>
      </c>
      <c r="E952" s="82">
        <v>10</v>
      </c>
      <c r="F952" s="82" t="s">
        <v>918</v>
      </c>
      <c r="G952" s="82">
        <v>15</v>
      </c>
      <c r="H952" s="83">
        <v>378.25900999999999</v>
      </c>
      <c r="I952" s="46" t="s">
        <v>571</v>
      </c>
      <c r="J952" s="82" t="s">
        <v>1074</v>
      </c>
      <c r="K952" s="82">
        <v>16</v>
      </c>
      <c r="L952" s="84" t="s">
        <v>952</v>
      </c>
      <c r="M952" s="82">
        <v>0</v>
      </c>
      <c r="N952" s="83">
        <v>341.56543900000003</v>
      </c>
      <c r="O952" s="46" t="s">
        <v>616</v>
      </c>
      <c r="P952" s="82">
        <v>6.7716000000000003</v>
      </c>
      <c r="Q952" s="82">
        <v>3.4624000000000001</v>
      </c>
      <c r="R952" s="82">
        <v>3.3092000000000001</v>
      </c>
      <c r="S952" s="82">
        <v>0.69589999999999996</v>
      </c>
      <c r="T952" s="82">
        <v>0.43169999999999997</v>
      </c>
      <c r="U952" s="82">
        <v>0.2641</v>
      </c>
      <c r="V952" s="82">
        <v>-7.17E-2</v>
      </c>
      <c r="W952" s="82">
        <v>-5.16E-2</v>
      </c>
      <c r="X952" s="82">
        <v>9.5699999999999993E-2</v>
      </c>
      <c r="Y952" s="82">
        <v>8.7900000000000006E-2</v>
      </c>
      <c r="Z952" s="82">
        <v>9.4200000000000006E-2</v>
      </c>
      <c r="AA952" s="82">
        <v>3.3999999999999998E-3</v>
      </c>
      <c r="AC952" s="86">
        <v>6.4199999999999993E-2</v>
      </c>
      <c r="AD952" s="82">
        <v>-4.1700000000000001E-2</v>
      </c>
      <c r="AE952" s="82">
        <v>9.7000000000000003E-3</v>
      </c>
      <c r="AF952" s="82">
        <v>-4.3099999999999999E-2</v>
      </c>
      <c r="AG952" s="82">
        <v>-0.1673</v>
      </c>
      <c r="AH952" s="82">
        <v>-0.1021</v>
      </c>
      <c r="AI952" s="82">
        <v>5.4699999999999999E-2</v>
      </c>
      <c r="AJ952" s="82">
        <v>-1.5599999999999999E-2</v>
      </c>
      <c r="AK952" s="82">
        <v>-3.9600000000000003E-2</v>
      </c>
      <c r="AL952" s="82">
        <v>-2.7000000000000001E-3</v>
      </c>
      <c r="AM952" s="82">
        <v>-5.8999999999999997E-2</v>
      </c>
      <c r="AN952" s="82">
        <v>5.8400000000000001E-2</v>
      </c>
      <c r="AO952" s="82">
        <v>-4.9399999999999999E-2</v>
      </c>
      <c r="AP952" s="82">
        <v>0.24759999999999999</v>
      </c>
      <c r="AQ952" s="82">
        <v>-0.1615</v>
      </c>
      <c r="AR952" s="82">
        <v>6.2100000000000002E-2</v>
      </c>
      <c r="BA952" s="82">
        <v>3.3500000000000002E-2</v>
      </c>
      <c r="BB952" s="82">
        <v>7.7999999999999996E-3</v>
      </c>
      <c r="BC952" s="82">
        <v>2.4899999999999999E-2</v>
      </c>
      <c r="BE952" s="82">
        <v>6.0100000000000001E-2</v>
      </c>
      <c r="BF952" s="82">
        <v>5.4000000000000003E-3</v>
      </c>
      <c r="BG952" s="82">
        <v>-9.9299999999999999E-2</v>
      </c>
      <c r="BH952" s="82">
        <v>1.2500000000000001E-2</v>
      </c>
      <c r="BI952" s="82">
        <v>-1.6999999999999999E-3</v>
      </c>
      <c r="BJ952" s="82">
        <v>-3.5799999999999998E-2</v>
      </c>
      <c r="BK952" s="82">
        <v>-2.8E-3</v>
      </c>
      <c r="BL952" s="82">
        <v>-0.11260000000000001</v>
      </c>
      <c r="BM952" s="82">
        <v>-9.5999999999999992E-3</v>
      </c>
      <c r="BN952" s="82">
        <v>-6.8500000000000005E-2</v>
      </c>
      <c r="BO952" s="82">
        <v>-1.43E-2</v>
      </c>
      <c r="BP952" s="82">
        <v>2.1700000000000001E-2</v>
      </c>
      <c r="BQ952" s="82">
        <v>5.0099999999999999E-2</v>
      </c>
      <c r="BR952" s="82">
        <v>-4.1999999999999997E-3</v>
      </c>
      <c r="BS952" s="82">
        <v>0.14799999999999999</v>
      </c>
      <c r="BT952" s="82">
        <v>-1.52E-2</v>
      </c>
      <c r="CD952" s="82">
        <v>0.1396</v>
      </c>
      <c r="CE952" s="82">
        <v>6.8999999999999999E-3</v>
      </c>
      <c r="CF952" s="82">
        <v>-5.2400000000000002E-2</v>
      </c>
      <c r="CG952" s="82">
        <v>-0.12540000000000001</v>
      </c>
      <c r="CH952" s="82">
        <v>-0.12790000000000001</v>
      </c>
      <c r="CI952" s="82">
        <v>2.3800000000000002E-2</v>
      </c>
      <c r="CK952" s="82">
        <v>-4.7500000000000001E-2</v>
      </c>
      <c r="CL952" s="82">
        <v>6.6E-3</v>
      </c>
      <c r="CM952" s="82">
        <v>-7.3999999999999996E-2</v>
      </c>
      <c r="CN952" s="82">
        <v>-4.8399999999999999E-2</v>
      </c>
      <c r="CO952" s="82">
        <v>0.1225</v>
      </c>
      <c r="CP952" s="82">
        <v>7.4899999999999994E-2</v>
      </c>
      <c r="CQ952" s="82">
        <v>0.19769999999999999</v>
      </c>
      <c r="CR952" s="82">
        <v>-2.1499999999999998E-2</v>
      </c>
      <c r="CS952" s="82">
        <v>-1.2500000000000001E-2</v>
      </c>
      <c r="CT952" s="82">
        <v>-7.51E-2</v>
      </c>
      <c r="CU952" s="82">
        <v>-8.6E-3</v>
      </c>
      <c r="CV952" s="82">
        <v>-1.2500000000000001E-2</v>
      </c>
      <c r="CW952" s="82">
        <v>3.3700000000000001E-2</v>
      </c>
    </row>
    <row r="953" spans="1:101" x14ac:dyDescent="0.2">
      <c r="A953" s="82" t="s">
        <v>817</v>
      </c>
      <c r="B953" s="82">
        <v>951</v>
      </c>
      <c r="C953" s="82" t="s">
        <v>21</v>
      </c>
      <c r="D953" s="82" t="s">
        <v>1036</v>
      </c>
      <c r="E953" s="82">
        <v>2</v>
      </c>
      <c r="F953" s="82" t="s">
        <v>235</v>
      </c>
      <c r="G953" s="82">
        <v>5</v>
      </c>
      <c r="H953" s="83">
        <v>7.2235880000000003</v>
      </c>
      <c r="I953" s="46" t="s">
        <v>580</v>
      </c>
      <c r="J953" s="82" t="s">
        <v>1036</v>
      </c>
      <c r="K953" s="82">
        <v>2</v>
      </c>
      <c r="L953" s="84" t="s">
        <v>235</v>
      </c>
      <c r="M953" s="82">
        <v>95</v>
      </c>
      <c r="N953" s="83">
        <v>593.85125200000004</v>
      </c>
      <c r="O953" s="46" t="s">
        <v>798</v>
      </c>
      <c r="P953" s="82">
        <v>6.7686000000000002</v>
      </c>
      <c r="Q953" s="82">
        <v>2.4676999999999998</v>
      </c>
      <c r="R953" s="82">
        <v>4.3009000000000004</v>
      </c>
      <c r="S953" s="82">
        <v>1.6012999999999999</v>
      </c>
      <c r="T953" s="82">
        <v>0.66520000000000001</v>
      </c>
      <c r="U953" s="82">
        <v>0.93610000000000004</v>
      </c>
      <c r="V953" s="82">
        <v>-1.29E-2</v>
      </c>
      <c r="W953" s="82">
        <v>-0.28770000000000001</v>
      </c>
      <c r="X953" s="82">
        <v>-0.30640000000000001</v>
      </c>
      <c r="Y953" s="82">
        <v>-0.17</v>
      </c>
      <c r="Z953" s="82">
        <v>-1.6E-2</v>
      </c>
      <c r="AC953" s="86">
        <v>0.12230000000000001</v>
      </c>
      <c r="AD953" s="82">
        <v>-0.1012</v>
      </c>
      <c r="AE953" s="82">
        <v>-0.10299999999999999</v>
      </c>
      <c r="AF953" s="82">
        <v>-7.2300000000000003E-2</v>
      </c>
      <c r="AG953" s="82">
        <v>-4.2000000000000003E-2</v>
      </c>
      <c r="AH953" s="82">
        <v>0.1391</v>
      </c>
      <c r="AI953" s="82">
        <v>1.9300000000000001E-2</v>
      </c>
      <c r="AJ953" s="82">
        <v>0.19370000000000001</v>
      </c>
      <c r="AK953" s="82">
        <v>3.0099999999999998E-2</v>
      </c>
      <c r="BA953" s="82">
        <v>0.13919999999999999</v>
      </c>
      <c r="BE953" s="82">
        <v>0.1807</v>
      </c>
      <c r="BF953" s="82">
        <v>5.4300000000000001E-2</v>
      </c>
      <c r="BG953" s="82">
        <v>-0.40179999999999999</v>
      </c>
      <c r="BH953" s="82">
        <v>-7.9899999999999999E-2</v>
      </c>
      <c r="BI953" s="82">
        <v>0.2336</v>
      </c>
      <c r="BJ953" s="82">
        <v>-0.55689999999999995</v>
      </c>
      <c r="BK953" s="82">
        <v>0.3095</v>
      </c>
      <c r="BL953" s="82">
        <v>0.1318</v>
      </c>
      <c r="BM953" s="82">
        <v>0.1857</v>
      </c>
      <c r="BN953" s="82">
        <v>-0.1963</v>
      </c>
      <c r="CD953" s="82">
        <v>0.40389999999999998</v>
      </c>
      <c r="CF953" s="82">
        <v>-4.9500000000000002E-2</v>
      </c>
      <c r="CG953" s="82">
        <v>0.17780000000000001</v>
      </c>
      <c r="CK953" s="82">
        <v>0.24099999999999999</v>
      </c>
      <c r="CL953" s="82">
        <v>-0.75829999999999997</v>
      </c>
      <c r="CM953" s="82">
        <v>-0.23319999999999999</v>
      </c>
      <c r="CN953" s="82">
        <v>-0.58240000000000003</v>
      </c>
      <c r="CO953" s="82">
        <v>0.30649999999999999</v>
      </c>
      <c r="CP953" s="82">
        <v>0.13389999999999999</v>
      </c>
      <c r="CQ953" s="82">
        <v>6.8400000000000002E-2</v>
      </c>
      <c r="CR953" s="82">
        <v>0.29189999999999999</v>
      </c>
    </row>
    <row r="954" spans="1:101" x14ac:dyDescent="0.2">
      <c r="A954" s="82" t="s">
        <v>817</v>
      </c>
      <c r="B954" s="82">
        <v>952</v>
      </c>
      <c r="C954" s="82" t="s">
        <v>21</v>
      </c>
      <c r="D954" s="82" t="s">
        <v>1036</v>
      </c>
      <c r="E954" s="82">
        <v>2</v>
      </c>
      <c r="F954" s="82" t="s">
        <v>235</v>
      </c>
      <c r="G954" s="82">
        <v>40</v>
      </c>
      <c r="H954" s="83">
        <v>44.076335</v>
      </c>
      <c r="I954" s="46" t="s">
        <v>534</v>
      </c>
      <c r="J954" s="82" t="s">
        <v>1044</v>
      </c>
      <c r="K954" s="82">
        <v>10</v>
      </c>
      <c r="L954" s="84" t="s">
        <v>918</v>
      </c>
      <c r="M954" s="82">
        <v>25</v>
      </c>
      <c r="N954" s="83">
        <v>589.59119599999997</v>
      </c>
      <c r="O954" s="46" t="s">
        <v>575</v>
      </c>
      <c r="P954" s="82">
        <v>6.7454000000000001</v>
      </c>
      <c r="Q954" s="82">
        <v>3.2275</v>
      </c>
      <c r="R954" s="82">
        <v>3.5177999999999998</v>
      </c>
      <c r="S954" s="82">
        <v>1.6103000000000001</v>
      </c>
      <c r="T954" s="82">
        <v>0.83860000000000001</v>
      </c>
      <c r="U954" s="82">
        <v>0.77159999999999995</v>
      </c>
      <c r="V954" s="82">
        <v>-3.8899999999999997E-2</v>
      </c>
      <c r="W954" s="82">
        <v>-0.21110000000000001</v>
      </c>
      <c r="X954" s="82">
        <v>-0.34389999999999998</v>
      </c>
      <c r="Y954" s="82">
        <v>0.1686</v>
      </c>
      <c r="Z954" s="82">
        <v>-2.8E-3</v>
      </c>
      <c r="AC954" s="86">
        <v>-8.0199999999999994E-2</v>
      </c>
      <c r="AD954" s="82">
        <v>0.26569999999999999</v>
      </c>
      <c r="AE954" s="82">
        <v>-0.30280000000000001</v>
      </c>
      <c r="AF954" s="82">
        <v>0.50670000000000004</v>
      </c>
      <c r="AG954" s="82">
        <v>-0.35239999999999999</v>
      </c>
      <c r="AH954" s="82">
        <v>-0.1145</v>
      </c>
      <c r="AI954" s="82">
        <v>-3.3999999999999998E-3</v>
      </c>
      <c r="AJ954" s="82">
        <v>-4.9399999999999999E-2</v>
      </c>
      <c r="AK954" s="82">
        <v>-3.5299999999999998E-2</v>
      </c>
      <c r="BA954" s="82">
        <v>0.10290000000000001</v>
      </c>
      <c r="BE954" s="82">
        <v>1.0699999999999999E-2</v>
      </c>
      <c r="BF954" s="82">
        <v>4.8899999999999999E-2</v>
      </c>
      <c r="BG954" s="82">
        <v>-0.12529999999999999</v>
      </c>
      <c r="BH954" s="82">
        <v>-5.57E-2</v>
      </c>
      <c r="BI954" s="82">
        <v>-0.47220000000000001</v>
      </c>
      <c r="BJ954" s="82">
        <v>-0.34229999999999999</v>
      </c>
      <c r="BK954" s="82">
        <v>0.3881</v>
      </c>
      <c r="BL954" s="82">
        <v>0.1973</v>
      </c>
      <c r="BM954" s="82">
        <v>0.40010000000000001</v>
      </c>
      <c r="BN954" s="82">
        <v>-0.1525</v>
      </c>
      <c r="CD954" s="82">
        <v>0.33100000000000002</v>
      </c>
      <c r="CF954" s="82">
        <v>-0.23880000000000001</v>
      </c>
      <c r="CG954" s="82">
        <v>-0.46150000000000002</v>
      </c>
      <c r="CK954" s="82">
        <v>0.16769999999999999</v>
      </c>
      <c r="CL954" s="82">
        <v>-0.4803</v>
      </c>
      <c r="CM954" s="82">
        <v>-0.22270000000000001</v>
      </c>
      <c r="CN954" s="82">
        <v>-0.2989</v>
      </c>
      <c r="CO954" s="82">
        <v>0.45569999999999999</v>
      </c>
      <c r="CP954" s="82">
        <v>0.1099</v>
      </c>
      <c r="CQ954" s="82">
        <v>0.34939999999999999</v>
      </c>
      <c r="CR954" s="82">
        <v>0.28849999999999998</v>
      </c>
    </row>
    <row r="955" spans="1:101" x14ac:dyDescent="0.2">
      <c r="A955" s="82" t="s">
        <v>817</v>
      </c>
      <c r="B955" s="82">
        <v>953</v>
      </c>
      <c r="C955" s="82" t="s">
        <v>1</v>
      </c>
      <c r="D955" s="82" t="s">
        <v>1027</v>
      </c>
      <c r="E955" s="82">
        <v>17</v>
      </c>
      <c r="F955" s="82" t="s">
        <v>125</v>
      </c>
      <c r="G955" s="82">
        <v>90</v>
      </c>
      <c r="H955" s="83">
        <v>104.359195</v>
      </c>
      <c r="I955" s="46" t="s">
        <v>628</v>
      </c>
      <c r="J955" s="82" t="s">
        <v>1028</v>
      </c>
      <c r="K955" s="82">
        <v>19</v>
      </c>
      <c r="L955" s="84" t="s">
        <v>962</v>
      </c>
      <c r="M955" s="82">
        <v>5</v>
      </c>
      <c r="N955" s="83">
        <v>357.04977300000002</v>
      </c>
      <c r="O955" s="46" t="s">
        <v>640</v>
      </c>
      <c r="P955" s="82">
        <v>6.7447999999999997</v>
      </c>
      <c r="Q955" s="82">
        <v>2.7179000000000002</v>
      </c>
      <c r="R955" s="82">
        <v>4.0269000000000004</v>
      </c>
      <c r="S955" s="82">
        <v>0.879</v>
      </c>
      <c r="T955" s="82">
        <v>0.50539999999999996</v>
      </c>
      <c r="U955" s="82">
        <v>0.3735</v>
      </c>
      <c r="V955" s="82">
        <v>-6.5299999999999997E-2</v>
      </c>
      <c r="W955" s="82">
        <v>7.1499999999999994E-2</v>
      </c>
      <c r="X955" s="82">
        <v>-0.18870000000000001</v>
      </c>
      <c r="Y955" s="82">
        <v>0.1119</v>
      </c>
      <c r="Z955" s="82">
        <v>0.12429999999999999</v>
      </c>
      <c r="AC955" s="86">
        <v>0.1123</v>
      </c>
      <c r="AD955" s="82">
        <v>-0.22420000000000001</v>
      </c>
      <c r="AE955" s="82">
        <v>-0.1822</v>
      </c>
      <c r="AF955" s="82">
        <v>5.8099999999999999E-2</v>
      </c>
      <c r="AG955" s="82">
        <v>5.8700000000000002E-2</v>
      </c>
      <c r="AH955" s="82">
        <v>1.72E-2</v>
      </c>
      <c r="AI955" s="82">
        <v>-9.7199999999999995E-2</v>
      </c>
      <c r="AJ955" s="82">
        <v>-9.4200000000000006E-2</v>
      </c>
      <c r="AK955" s="82">
        <v>0.1152</v>
      </c>
      <c r="BA955" s="82">
        <v>-2.1399999999999999E-2</v>
      </c>
      <c r="BE955" s="82">
        <v>9.3899999999999997E-2</v>
      </c>
      <c r="BF955" s="82">
        <v>0.31130000000000002</v>
      </c>
      <c r="BG955" s="82">
        <v>2.93E-2</v>
      </c>
      <c r="BH955" s="82">
        <v>-0.21429999999999999</v>
      </c>
      <c r="BI955" s="82">
        <v>-0.30099999999999999</v>
      </c>
      <c r="BJ955" s="82">
        <v>-0.10780000000000001</v>
      </c>
      <c r="BK955" s="82">
        <v>-3.7600000000000001E-2</v>
      </c>
      <c r="BL955" s="82">
        <v>1.04E-2</v>
      </c>
      <c r="BM955" s="82">
        <v>0.18179999999999999</v>
      </c>
      <c r="BN955" s="82">
        <v>5.5300000000000002E-2</v>
      </c>
      <c r="CD955" s="82">
        <v>9.5100000000000004E-2</v>
      </c>
      <c r="CF955" s="82">
        <v>-0.15720000000000001</v>
      </c>
      <c r="CG955" s="82">
        <v>-7.8600000000000003E-2</v>
      </c>
      <c r="CK955" s="82">
        <v>2.63E-2</v>
      </c>
      <c r="CL955" s="82">
        <v>0.21390000000000001</v>
      </c>
      <c r="CM955" s="82">
        <v>4.7699999999999999E-2</v>
      </c>
      <c r="CN955" s="82">
        <v>-0.1552</v>
      </c>
      <c r="CO955" s="82">
        <v>-0.20200000000000001</v>
      </c>
      <c r="CP955" s="82">
        <v>5.1999999999999998E-3</v>
      </c>
      <c r="CQ955" s="82">
        <v>-7.46E-2</v>
      </c>
      <c r="CR955" s="82">
        <v>0.27939999999999998</v>
      </c>
    </row>
    <row r="956" spans="1:101" x14ac:dyDescent="0.2">
      <c r="A956" s="82" t="s">
        <v>817</v>
      </c>
      <c r="B956" s="82">
        <v>954</v>
      </c>
      <c r="C956" s="82" t="s">
        <v>1</v>
      </c>
      <c r="D956" s="82" t="s">
        <v>1025</v>
      </c>
      <c r="E956" s="82">
        <v>15</v>
      </c>
      <c r="F956" s="82" t="s">
        <v>272</v>
      </c>
      <c r="G956" s="82">
        <v>80</v>
      </c>
      <c r="H956" s="83">
        <v>594.34116100000006</v>
      </c>
      <c r="I956" s="46" t="s">
        <v>611</v>
      </c>
      <c r="J956" s="82" t="s">
        <v>1032</v>
      </c>
      <c r="K956" s="82">
        <v>22</v>
      </c>
      <c r="L956" s="84" t="s">
        <v>970</v>
      </c>
      <c r="M956" s="82">
        <v>5</v>
      </c>
      <c r="N956" s="83">
        <v>726.68462899999997</v>
      </c>
      <c r="O956" s="46" t="s">
        <v>679</v>
      </c>
      <c r="P956" s="82">
        <v>6.7405999999999997</v>
      </c>
      <c r="Q956" s="82">
        <v>3.903</v>
      </c>
      <c r="R956" s="82">
        <v>2.8376000000000001</v>
      </c>
      <c r="S956" s="82">
        <v>1.6964999999999999</v>
      </c>
      <c r="T956" s="82">
        <v>0.82979999999999998</v>
      </c>
      <c r="U956" s="82">
        <v>0.86660000000000004</v>
      </c>
      <c r="V956" s="82">
        <v>-8.1000000000000003E-2</v>
      </c>
      <c r="W956" s="82">
        <v>1.5E-3</v>
      </c>
      <c r="X956" s="82">
        <v>0.23730000000000001</v>
      </c>
      <c r="Y956" s="82">
        <v>7.8299999999999995E-2</v>
      </c>
      <c r="Z956" s="82">
        <v>-3.61E-2</v>
      </c>
      <c r="AC956" s="86">
        <v>8.8800000000000004E-2</v>
      </c>
      <c r="AD956" s="82">
        <v>5.7500000000000002E-2</v>
      </c>
      <c r="AE956" s="82">
        <v>-7.5499999999999998E-2</v>
      </c>
      <c r="AF956" s="82">
        <v>-0.26179999999999998</v>
      </c>
      <c r="AG956" s="82">
        <v>-0.11700000000000001</v>
      </c>
      <c r="AH956" s="82">
        <v>8.2799999999999999E-2</v>
      </c>
      <c r="AI956" s="82">
        <v>-4.8399999999999999E-2</v>
      </c>
      <c r="AJ956" s="82">
        <v>0.19220000000000001</v>
      </c>
      <c r="AK956" s="82">
        <v>3.9100000000000003E-2</v>
      </c>
      <c r="BA956" s="82">
        <v>4.0800000000000003E-2</v>
      </c>
      <c r="BE956" s="82">
        <v>-9.6100000000000005E-2</v>
      </c>
      <c r="BF956" s="82">
        <v>3.5700000000000003E-2</v>
      </c>
      <c r="BG956" s="82">
        <v>6.1000000000000004E-3</v>
      </c>
      <c r="BH956" s="82">
        <v>-1.1900000000000001E-2</v>
      </c>
      <c r="BI956" s="82">
        <v>-4.7000000000000002E-3</v>
      </c>
      <c r="BJ956" s="82">
        <v>-0.15310000000000001</v>
      </c>
      <c r="BK956" s="82">
        <v>0.16189999999999999</v>
      </c>
      <c r="BL956" s="82">
        <v>-3.85E-2</v>
      </c>
      <c r="BM956" s="82">
        <v>-3.0200000000000001E-2</v>
      </c>
      <c r="BN956" s="82">
        <v>9.01E-2</v>
      </c>
      <c r="CD956" s="82">
        <v>0.03</v>
      </c>
      <c r="CF956" s="82">
        <v>-6.2199999999999998E-2</v>
      </c>
      <c r="CG956" s="82">
        <v>4.7100000000000003E-2</v>
      </c>
      <c r="CK956" s="82">
        <v>-0.1721</v>
      </c>
      <c r="CL956" s="82">
        <v>0.2112</v>
      </c>
      <c r="CM956" s="82">
        <v>-2.9899999999999999E-2</v>
      </c>
      <c r="CN956" s="82">
        <v>0.63460000000000005</v>
      </c>
      <c r="CO956" s="82">
        <v>-0.2104</v>
      </c>
      <c r="CP956" s="82">
        <v>-0.17380000000000001</v>
      </c>
      <c r="CQ956" s="82">
        <v>-0.128</v>
      </c>
      <c r="CR956" s="82">
        <v>-0.14660000000000001</v>
      </c>
    </row>
    <row r="957" spans="1:101" x14ac:dyDescent="0.2">
      <c r="A957" s="82" t="s">
        <v>817</v>
      </c>
      <c r="B957" s="82">
        <v>955</v>
      </c>
      <c r="C957" s="82" t="s">
        <v>21</v>
      </c>
      <c r="D957" s="82" t="s">
        <v>1037</v>
      </c>
      <c r="E957" s="82">
        <v>4</v>
      </c>
      <c r="F957" s="82" t="s">
        <v>89</v>
      </c>
      <c r="G957" s="82">
        <v>70</v>
      </c>
      <c r="H957" s="83">
        <v>513.82392300000004</v>
      </c>
      <c r="I957" s="46" t="s">
        <v>567</v>
      </c>
      <c r="J957" s="82" t="s">
        <v>1037</v>
      </c>
      <c r="K957" s="82">
        <v>4</v>
      </c>
      <c r="L957" s="84" t="s">
        <v>89</v>
      </c>
      <c r="M957" s="82">
        <v>90</v>
      </c>
      <c r="N957" s="83">
        <v>674.15364399999999</v>
      </c>
      <c r="O957" s="46" t="s">
        <v>336</v>
      </c>
      <c r="P957" s="82">
        <v>6.7350000000000003</v>
      </c>
      <c r="Q957" s="82">
        <v>1.6604000000000001</v>
      </c>
      <c r="R957" s="82">
        <v>5.0746000000000002</v>
      </c>
      <c r="S957" s="82">
        <v>1.0416000000000001</v>
      </c>
      <c r="T957" s="82">
        <v>0.50090000000000001</v>
      </c>
      <c r="U957" s="82">
        <v>0.54069999999999996</v>
      </c>
      <c r="V957" s="82">
        <v>-1.01E-2</v>
      </c>
      <c r="W957" s="82">
        <v>-8.6199999999999999E-2</v>
      </c>
      <c r="X957" s="82">
        <v>0.43090000000000001</v>
      </c>
      <c r="Y957" s="82">
        <v>-1.0055000000000001</v>
      </c>
      <c r="Z957" s="82">
        <v>-0.1278</v>
      </c>
      <c r="AC957" s="86">
        <v>9.4E-2</v>
      </c>
      <c r="AD957" s="82">
        <v>-3.95E-2</v>
      </c>
      <c r="AE957" s="82">
        <v>0.27</v>
      </c>
      <c r="AF957" s="82">
        <v>0.24729999999999999</v>
      </c>
      <c r="AG957" s="82">
        <v>-0.26829999999999998</v>
      </c>
      <c r="AH957" s="82">
        <v>0.35610000000000003</v>
      </c>
      <c r="AI957" s="82">
        <v>-3.5400000000000001E-2</v>
      </c>
      <c r="AJ957" s="82">
        <v>0.22020000000000001</v>
      </c>
      <c r="AK957" s="82">
        <v>0.28889999999999999</v>
      </c>
      <c r="BA957" s="82">
        <v>0.2109</v>
      </c>
      <c r="BE957" s="82">
        <v>0.47610000000000002</v>
      </c>
      <c r="BF957" s="82">
        <v>-5.0999999999999997E-2</v>
      </c>
      <c r="BG957" s="82">
        <v>-0.42599999999999999</v>
      </c>
      <c r="BH957" s="82">
        <v>0.1118</v>
      </c>
      <c r="BI957" s="82">
        <v>-0.20219999999999999</v>
      </c>
      <c r="BJ957" s="82">
        <v>8.3000000000000004E-2</v>
      </c>
      <c r="BK957" s="82">
        <v>-0.1643</v>
      </c>
      <c r="BL957" s="82">
        <v>0.18459999999999999</v>
      </c>
      <c r="BM957" s="82">
        <v>-4.07E-2</v>
      </c>
      <c r="BN957" s="82">
        <v>-0.18229999999999999</v>
      </c>
      <c r="CD957" s="82">
        <v>-0.33750000000000002</v>
      </c>
      <c r="CF957" s="82">
        <v>-0.35489999999999999</v>
      </c>
      <c r="CG957" s="82">
        <v>1.1543000000000001</v>
      </c>
      <c r="CK957" s="82">
        <v>-0.50800000000000001</v>
      </c>
      <c r="CL957" s="82">
        <v>0.84750000000000003</v>
      </c>
      <c r="CM957" s="82">
        <v>1.1175999999999999</v>
      </c>
      <c r="CN957" s="82">
        <v>0.43769999999999998</v>
      </c>
      <c r="CO957" s="82">
        <v>-0.49049999999999999</v>
      </c>
      <c r="CP957" s="82">
        <v>-0.8085</v>
      </c>
      <c r="CQ957" s="82">
        <v>-0.54169999999999996</v>
      </c>
      <c r="CR957" s="82">
        <v>-0.51600000000000001</v>
      </c>
    </row>
    <row r="958" spans="1:101" x14ac:dyDescent="0.2">
      <c r="A958" s="82" t="s">
        <v>817</v>
      </c>
      <c r="B958" s="82">
        <v>956</v>
      </c>
      <c r="C958" s="82" t="s">
        <v>1</v>
      </c>
      <c r="D958" s="82" t="s">
        <v>1021</v>
      </c>
      <c r="E958" s="82">
        <v>11</v>
      </c>
      <c r="F958" s="82" t="s">
        <v>919</v>
      </c>
      <c r="G958" s="82">
        <v>5</v>
      </c>
      <c r="H958" s="83">
        <v>638.96615299999996</v>
      </c>
      <c r="I958" s="46" t="s">
        <v>578</v>
      </c>
      <c r="J958" s="82" t="s">
        <v>1022</v>
      </c>
      <c r="K958" s="82">
        <v>12</v>
      </c>
      <c r="L958" s="84" t="s">
        <v>103</v>
      </c>
      <c r="M958" s="82">
        <v>5</v>
      </c>
      <c r="N958" s="83">
        <v>10.947725</v>
      </c>
      <c r="O958" s="46" t="s">
        <v>584</v>
      </c>
      <c r="P958" s="82">
        <v>6.7248999999999999</v>
      </c>
      <c r="Q958" s="82">
        <v>3.5253999999999999</v>
      </c>
      <c r="R958" s="82">
        <v>3.1995</v>
      </c>
      <c r="S958" s="82">
        <v>1.3344</v>
      </c>
      <c r="T958" s="82">
        <v>0.64710000000000001</v>
      </c>
      <c r="U958" s="82">
        <v>0.68730000000000002</v>
      </c>
      <c r="V958" s="82">
        <v>-0.1062</v>
      </c>
      <c r="W958" s="82">
        <v>-1.9E-2</v>
      </c>
      <c r="X958" s="82">
        <v>0.2107</v>
      </c>
      <c r="Y958" s="82">
        <v>-0.02</v>
      </c>
      <c r="Z958" s="82">
        <v>-9.11E-2</v>
      </c>
      <c r="AC958" s="86">
        <v>-0.2228</v>
      </c>
      <c r="AD958" s="82">
        <v>0.18490000000000001</v>
      </c>
      <c r="AE958" s="82">
        <v>0.38350000000000001</v>
      </c>
      <c r="AF958" s="82">
        <v>0.1067</v>
      </c>
      <c r="AG958" s="82">
        <v>-5.0799999999999998E-2</v>
      </c>
      <c r="AH958" s="82">
        <v>3.04E-2</v>
      </c>
      <c r="AI958" s="82">
        <v>-0.1079</v>
      </c>
      <c r="AJ958" s="82">
        <v>-0.2044</v>
      </c>
      <c r="AK958" s="82">
        <v>-8.6E-3</v>
      </c>
      <c r="BA958" s="82">
        <v>3.6499999999999998E-2</v>
      </c>
      <c r="BE958" s="82">
        <v>-0.24959999999999999</v>
      </c>
      <c r="BF958" s="82">
        <v>-0.20649999999999999</v>
      </c>
      <c r="BG958" s="82">
        <v>-0.1681</v>
      </c>
      <c r="BH958" s="82">
        <v>0.221</v>
      </c>
      <c r="BI958" s="82">
        <v>0.21490000000000001</v>
      </c>
      <c r="BJ958" s="82">
        <v>2.5499999999999998E-2</v>
      </c>
      <c r="BK958" s="82">
        <v>8.8800000000000004E-2</v>
      </c>
      <c r="BL958" s="82">
        <v>2.3E-3</v>
      </c>
      <c r="BM958" s="82">
        <v>2.5100000000000001E-2</v>
      </c>
      <c r="BN958" s="82">
        <v>1.03E-2</v>
      </c>
      <c r="CD958" s="82">
        <v>-6.8599999999999994E-2</v>
      </c>
      <c r="CF958" s="82">
        <v>-6.4199999999999993E-2</v>
      </c>
      <c r="CG958" s="82">
        <v>-5.5999999999999999E-3</v>
      </c>
      <c r="CK958" s="82">
        <v>0.15629999999999999</v>
      </c>
      <c r="CL958" s="82">
        <v>-0.1825</v>
      </c>
      <c r="CM958" s="82">
        <v>0.45079999999999998</v>
      </c>
      <c r="CN958" s="82">
        <v>0.36599999999999999</v>
      </c>
      <c r="CO958" s="82">
        <v>-0.19350000000000001</v>
      </c>
      <c r="CP958" s="82">
        <v>-0.10489999999999999</v>
      </c>
      <c r="CQ958" s="82">
        <v>-0.16850000000000001</v>
      </c>
      <c r="CR958" s="82">
        <v>-0.18529999999999999</v>
      </c>
    </row>
    <row r="959" spans="1:101" x14ac:dyDescent="0.2">
      <c r="A959" s="82" t="s">
        <v>817</v>
      </c>
      <c r="B959" s="82">
        <v>957</v>
      </c>
      <c r="C959" s="82" t="s">
        <v>21</v>
      </c>
      <c r="D959" s="82" t="s">
        <v>1038</v>
      </c>
      <c r="E959" s="82">
        <v>3</v>
      </c>
      <c r="F959" s="82" t="s">
        <v>81</v>
      </c>
      <c r="G959" s="82">
        <v>50</v>
      </c>
      <c r="H959" s="83">
        <v>388.77489100000003</v>
      </c>
      <c r="I959" s="46" t="s">
        <v>454</v>
      </c>
      <c r="J959" s="82" t="s">
        <v>1051</v>
      </c>
      <c r="K959" s="82">
        <v>17</v>
      </c>
      <c r="L959" s="84" t="s">
        <v>125</v>
      </c>
      <c r="M959" s="82">
        <v>30</v>
      </c>
      <c r="N959" s="83">
        <v>16.233402000000002</v>
      </c>
      <c r="O959" s="46" t="s">
        <v>303</v>
      </c>
      <c r="P959" s="82">
        <v>6.7178000000000004</v>
      </c>
      <c r="Q959" s="82">
        <v>2.0005999999999999</v>
      </c>
      <c r="R959" s="82">
        <v>4.7172000000000001</v>
      </c>
      <c r="S959" s="82">
        <v>2.0082</v>
      </c>
      <c r="T959" s="82">
        <v>0.52090000000000003</v>
      </c>
      <c r="U959" s="82">
        <v>1.4873000000000001</v>
      </c>
      <c r="V959" s="82">
        <v>-4.5499999999999999E-2</v>
      </c>
      <c r="W959" s="82">
        <v>-1.9400000000000001E-2</v>
      </c>
      <c r="X959" s="82">
        <v>-0.2707</v>
      </c>
      <c r="Y959" s="82">
        <v>3.5499999999999997E-2</v>
      </c>
      <c r="Z959" s="82">
        <v>6.4000000000000001E-2</v>
      </c>
      <c r="AC959" s="86">
        <v>0.184</v>
      </c>
      <c r="AD959" s="82">
        <v>-0.73509999999999998</v>
      </c>
      <c r="AE959" s="82">
        <v>-0.104</v>
      </c>
      <c r="AF959" s="82">
        <v>0.18679999999999999</v>
      </c>
      <c r="AG959" s="82">
        <v>-0.39939999999999998</v>
      </c>
      <c r="AH959" s="82">
        <v>0.17510000000000001</v>
      </c>
      <c r="AI959" s="82">
        <v>7.7499999999999999E-2</v>
      </c>
      <c r="AJ959" s="82">
        <v>0.22969999999999999</v>
      </c>
      <c r="AK959" s="82">
        <v>0.28589999999999999</v>
      </c>
      <c r="BA959" s="82">
        <v>-6.1100000000000002E-2</v>
      </c>
      <c r="BE959" s="82">
        <v>-0.1278</v>
      </c>
      <c r="BF959" s="82">
        <v>1.6400000000000001E-2</v>
      </c>
      <c r="BG959" s="82">
        <v>0.41099999999999998</v>
      </c>
      <c r="BH959" s="82">
        <v>-0.1178</v>
      </c>
      <c r="BI959" s="82">
        <v>-0.21079999999999999</v>
      </c>
      <c r="BJ959" s="82">
        <v>0.14180000000000001</v>
      </c>
      <c r="BK959" s="82">
        <v>0.1066</v>
      </c>
      <c r="BL959" s="82">
        <v>-7.4999999999999997E-2</v>
      </c>
      <c r="BM959" s="82">
        <v>-4.8999999999999998E-3</v>
      </c>
      <c r="BN959" s="82">
        <v>-7.85E-2</v>
      </c>
      <c r="CD959" s="82">
        <v>0.1414</v>
      </c>
      <c r="CF959" s="82">
        <v>1.3299999999999999E-2</v>
      </c>
      <c r="CG959" s="82">
        <v>-0.77829999999999999</v>
      </c>
      <c r="CK959" s="82">
        <v>0.16900000000000001</v>
      </c>
      <c r="CL959" s="82">
        <v>0.2137</v>
      </c>
      <c r="CM959" s="82">
        <v>0.29549999999999998</v>
      </c>
      <c r="CN959" s="82">
        <v>-1.0867</v>
      </c>
      <c r="CO959" s="82">
        <v>6.4699999999999994E-2</v>
      </c>
      <c r="CP959" s="82">
        <v>0.43840000000000001</v>
      </c>
      <c r="CQ959" s="82">
        <v>0.45090000000000002</v>
      </c>
      <c r="CR959" s="82">
        <v>7.8100000000000003E-2</v>
      </c>
    </row>
    <row r="960" spans="1:101" x14ac:dyDescent="0.2">
      <c r="A960" s="82" t="s">
        <v>817</v>
      </c>
      <c r="B960" s="82">
        <v>958</v>
      </c>
      <c r="C960" s="82" t="s">
        <v>1</v>
      </c>
      <c r="D960" s="82" t="s">
        <v>1014</v>
      </c>
      <c r="E960" s="82">
        <v>4</v>
      </c>
      <c r="F960" s="82" t="s">
        <v>89</v>
      </c>
      <c r="G960" s="82">
        <v>85</v>
      </c>
      <c r="H960" s="83">
        <v>644.66688799999997</v>
      </c>
      <c r="I960" s="46" t="s">
        <v>812</v>
      </c>
      <c r="J960" s="82" t="s">
        <v>1017</v>
      </c>
      <c r="K960" s="82">
        <v>7</v>
      </c>
      <c r="L960" s="84" t="s">
        <v>100</v>
      </c>
      <c r="M960" s="82">
        <v>105</v>
      </c>
      <c r="N960" s="83">
        <v>701.11767899999995</v>
      </c>
      <c r="O960" s="46" t="s">
        <v>550</v>
      </c>
      <c r="P960" s="82">
        <v>6.7138999999999998</v>
      </c>
      <c r="Q960" s="82">
        <v>2.2357</v>
      </c>
      <c r="R960" s="82">
        <v>4.4781000000000004</v>
      </c>
      <c r="S960" s="82">
        <v>1.4016</v>
      </c>
      <c r="T960" s="82">
        <v>0.4304</v>
      </c>
      <c r="U960" s="82">
        <v>0.97119999999999995</v>
      </c>
      <c r="V960" s="82">
        <v>-0.1966</v>
      </c>
      <c r="W960" s="82">
        <v>-3.7499999999999999E-2</v>
      </c>
      <c r="X960" s="82">
        <v>-0.17030000000000001</v>
      </c>
      <c r="Y960" s="82">
        <v>0.15440000000000001</v>
      </c>
      <c r="Z960" s="82">
        <v>2.4799999999999999E-2</v>
      </c>
      <c r="AC960" s="86">
        <v>0.20599999999999999</v>
      </c>
      <c r="AD960" s="82">
        <v>-9.6199999999999994E-2</v>
      </c>
      <c r="AE960" s="82">
        <v>-2.8400000000000002E-2</v>
      </c>
      <c r="AF960" s="82">
        <v>-0.52270000000000005</v>
      </c>
      <c r="AG960" s="82">
        <v>6.2199999999999998E-2</v>
      </c>
      <c r="AH960" s="82">
        <v>5.4699999999999999E-2</v>
      </c>
      <c r="AI960" s="82">
        <v>1.7299999999999999E-2</v>
      </c>
      <c r="AJ960" s="82">
        <v>4.9200000000000001E-2</v>
      </c>
      <c r="AK960" s="82">
        <v>7.8700000000000006E-2</v>
      </c>
      <c r="BA960" s="82">
        <v>-1.7299999999999999E-2</v>
      </c>
      <c r="BE960" s="82">
        <v>-0.18210000000000001</v>
      </c>
      <c r="BF960" s="82">
        <v>4.8399999999999999E-2</v>
      </c>
      <c r="BG960" s="82">
        <v>0.1096</v>
      </c>
      <c r="BH960" s="82">
        <v>-8.2000000000000003E-2</v>
      </c>
      <c r="BI960" s="82">
        <v>-0.12920000000000001</v>
      </c>
      <c r="BJ960" s="82">
        <v>9.1700000000000004E-2</v>
      </c>
      <c r="BK960" s="82">
        <v>1.9300000000000001E-2</v>
      </c>
      <c r="BL960" s="82">
        <v>0.25800000000000001</v>
      </c>
      <c r="BM960" s="82">
        <v>-7.0000000000000007E-2</v>
      </c>
      <c r="BN960" s="82">
        <v>-4.65E-2</v>
      </c>
      <c r="CD960" s="82">
        <v>-9.01E-2</v>
      </c>
      <c r="CF960" s="82">
        <v>-0.35620000000000002</v>
      </c>
      <c r="CG960" s="82">
        <v>-5.4199999999999998E-2</v>
      </c>
      <c r="CK960" s="82">
        <v>-0.2772</v>
      </c>
      <c r="CL960" s="82">
        <v>-3.7699999999999997E-2</v>
      </c>
      <c r="CM960" s="82">
        <v>0.58930000000000005</v>
      </c>
      <c r="CN960" s="82">
        <v>-0.20780000000000001</v>
      </c>
      <c r="CO960" s="82">
        <v>0.15040000000000001</v>
      </c>
      <c r="CP960" s="82">
        <v>2.8299999999999999E-2</v>
      </c>
      <c r="CQ960" s="82">
        <v>7.7299999999999994E-2</v>
      </c>
      <c r="CR960" s="82">
        <v>0.1779</v>
      </c>
    </row>
    <row r="961" spans="1:101" x14ac:dyDescent="0.2">
      <c r="A961" s="82" t="s">
        <v>817</v>
      </c>
      <c r="B961" s="82">
        <v>959</v>
      </c>
      <c r="C961" s="82" t="s">
        <v>21</v>
      </c>
      <c r="D961" s="82" t="s">
        <v>1043</v>
      </c>
      <c r="E961" s="82">
        <v>9</v>
      </c>
      <c r="F961" s="82" t="s">
        <v>261</v>
      </c>
      <c r="G961" s="82">
        <v>0</v>
      </c>
      <c r="H961" s="83">
        <v>130.05112199999999</v>
      </c>
      <c r="I961" s="46" t="s">
        <v>576</v>
      </c>
      <c r="J961" s="82" t="s">
        <v>1058</v>
      </c>
      <c r="K961" s="82">
        <v>25</v>
      </c>
      <c r="L961" s="84" t="s">
        <v>109</v>
      </c>
      <c r="M961" s="82">
        <v>15</v>
      </c>
      <c r="N961" s="83">
        <v>13.689273</v>
      </c>
      <c r="O961" s="46" t="s">
        <v>338</v>
      </c>
      <c r="P961" s="82">
        <v>6.6913</v>
      </c>
      <c r="Q961" s="82">
        <v>2.4944000000000002</v>
      </c>
      <c r="R961" s="82">
        <v>4.1969000000000003</v>
      </c>
      <c r="S961" s="82">
        <v>1.2810999999999999</v>
      </c>
      <c r="T961" s="82">
        <v>0.66700000000000004</v>
      </c>
      <c r="U961" s="82">
        <v>0.61419999999999997</v>
      </c>
      <c r="V961" s="82">
        <v>6.0600000000000001E-2</v>
      </c>
      <c r="W961" s="82">
        <v>2.7400000000000001E-2</v>
      </c>
      <c r="X961" s="82">
        <v>-0.31469999999999998</v>
      </c>
      <c r="Y961" s="82">
        <v>-0.2762</v>
      </c>
      <c r="Z961" s="82">
        <v>3.39E-2</v>
      </c>
      <c r="AC961" s="86">
        <v>0.1918</v>
      </c>
      <c r="AD961" s="82">
        <v>-0.28639999999999999</v>
      </c>
      <c r="AE961" s="82">
        <v>-0.1053</v>
      </c>
      <c r="AF961" s="82">
        <v>-0.16839999999999999</v>
      </c>
      <c r="AG961" s="82">
        <v>0.52790000000000004</v>
      </c>
      <c r="AH961" s="82">
        <v>-0.15559999999999999</v>
      </c>
      <c r="AI961" s="82">
        <v>1.95E-2</v>
      </c>
      <c r="AJ961" s="82">
        <v>5.4999999999999997E-3</v>
      </c>
      <c r="AK961" s="82">
        <v>0.21329999999999999</v>
      </c>
      <c r="BA961" s="82">
        <v>8.9200000000000002E-2</v>
      </c>
      <c r="BE961" s="82">
        <v>-8.5199999999999998E-2</v>
      </c>
      <c r="BF961" s="82">
        <v>0.1153</v>
      </c>
      <c r="BG961" s="82">
        <v>-0.45140000000000002</v>
      </c>
      <c r="BH961" s="82">
        <v>-0.21679999999999999</v>
      </c>
      <c r="BI961" s="82">
        <v>5.7099999999999998E-2</v>
      </c>
      <c r="BJ961" s="82">
        <v>3.8E-3</v>
      </c>
      <c r="BK961" s="82">
        <v>-7.6499999999999999E-2</v>
      </c>
      <c r="BL961" s="82">
        <v>-3.3399999999999999E-2</v>
      </c>
      <c r="BM961" s="82">
        <v>0.17849999999999999</v>
      </c>
      <c r="BN961" s="82">
        <v>0.41949999999999998</v>
      </c>
      <c r="CD961" s="82">
        <v>0.38229999999999997</v>
      </c>
      <c r="CF961" s="82">
        <v>-0.626</v>
      </c>
      <c r="CG961" s="82">
        <v>8.2199999999999995E-2</v>
      </c>
      <c r="CK961" s="82">
        <v>0.31619999999999998</v>
      </c>
      <c r="CL961" s="82">
        <v>-0.43</v>
      </c>
      <c r="CM961" s="82">
        <v>0.24590000000000001</v>
      </c>
      <c r="CN961" s="82">
        <v>-0.1086</v>
      </c>
      <c r="CO961" s="82">
        <v>0.124</v>
      </c>
      <c r="CP961" s="82">
        <v>0.10390000000000001</v>
      </c>
      <c r="CQ961" s="82">
        <v>0.25779999999999997</v>
      </c>
      <c r="CR961" s="82">
        <v>-0.34760000000000002</v>
      </c>
    </row>
    <row r="962" spans="1:101" x14ac:dyDescent="0.2">
      <c r="A962" s="82" t="s">
        <v>817</v>
      </c>
      <c r="B962" s="82">
        <v>960</v>
      </c>
      <c r="C962" s="82" t="s">
        <v>21</v>
      </c>
      <c r="D962" s="82" t="s">
        <v>1037</v>
      </c>
      <c r="E962" s="82">
        <v>4</v>
      </c>
      <c r="F962" s="82" t="s">
        <v>89</v>
      </c>
      <c r="G962" s="82">
        <v>95</v>
      </c>
      <c r="H962" s="83">
        <v>684.89696400000003</v>
      </c>
      <c r="I962" s="46" t="s">
        <v>357</v>
      </c>
      <c r="J962" s="82" t="s">
        <v>1041</v>
      </c>
      <c r="K962" s="82">
        <v>7</v>
      </c>
      <c r="L962" s="84" t="s">
        <v>100</v>
      </c>
      <c r="M962" s="82">
        <v>30</v>
      </c>
      <c r="N962" s="83">
        <v>21.014697000000002</v>
      </c>
      <c r="O962" s="46" t="s">
        <v>556</v>
      </c>
      <c r="P962" s="82">
        <v>6.6897000000000002</v>
      </c>
      <c r="Q962" s="82">
        <v>2.8980999999999999</v>
      </c>
      <c r="R962" s="82">
        <v>3.7915999999999999</v>
      </c>
      <c r="S962" s="82">
        <v>1.2221</v>
      </c>
      <c r="T962" s="82">
        <v>0.77590000000000003</v>
      </c>
      <c r="U962" s="82">
        <v>0.44619999999999999</v>
      </c>
      <c r="V962" s="82">
        <v>-8.3699999999999997E-2</v>
      </c>
      <c r="W962" s="82">
        <v>-0.24890000000000001</v>
      </c>
      <c r="X962" s="82">
        <v>-0.33019999999999999</v>
      </c>
      <c r="Y962" s="82">
        <v>-0.16270000000000001</v>
      </c>
      <c r="Z962" s="82">
        <v>6.9400000000000003E-2</v>
      </c>
      <c r="AC962" s="86">
        <v>1.46E-2</v>
      </c>
      <c r="AD962" s="82">
        <v>-0.36370000000000002</v>
      </c>
      <c r="AE962" s="82">
        <v>0.43059999999999998</v>
      </c>
      <c r="AF962" s="82">
        <v>0.13120000000000001</v>
      </c>
      <c r="AG962" s="82">
        <v>-0.59250000000000003</v>
      </c>
      <c r="AH962" s="82">
        <v>0.16270000000000001</v>
      </c>
      <c r="AI962" s="82">
        <v>0.1149</v>
      </c>
      <c r="AJ962" s="82">
        <v>0.19589999999999999</v>
      </c>
      <c r="AK962" s="82">
        <v>-5.0000000000000001E-4</v>
      </c>
      <c r="BA962" s="82">
        <v>0.1424</v>
      </c>
      <c r="BE962" s="82">
        <v>-0.13469999999999999</v>
      </c>
      <c r="BF962" s="82">
        <v>0.13200000000000001</v>
      </c>
      <c r="BG962" s="82">
        <v>0.1173</v>
      </c>
      <c r="BH962" s="82">
        <v>-1.77E-2</v>
      </c>
      <c r="BI962" s="82">
        <v>-0.59540000000000004</v>
      </c>
      <c r="BJ962" s="82">
        <v>-7.7700000000000005E-2</v>
      </c>
      <c r="BK962" s="82">
        <v>0.1244</v>
      </c>
      <c r="BL962" s="82">
        <v>0.14960000000000001</v>
      </c>
      <c r="BM962" s="82">
        <v>0.15110000000000001</v>
      </c>
      <c r="BN962" s="82">
        <v>8.6999999999999994E-3</v>
      </c>
      <c r="CD962" s="82">
        <v>0.39489999999999997</v>
      </c>
      <c r="CF962" s="82">
        <v>-0.23580000000000001</v>
      </c>
      <c r="CG962" s="82">
        <v>-0.311</v>
      </c>
      <c r="CK962" s="82">
        <v>0.1234</v>
      </c>
      <c r="CL962" s="82">
        <v>0.1875</v>
      </c>
      <c r="CM962" s="82">
        <v>-0.11459999999999999</v>
      </c>
      <c r="CN962" s="82">
        <v>-0.40389999999999998</v>
      </c>
      <c r="CO962" s="82">
        <v>0.17219999999999999</v>
      </c>
      <c r="CP962" s="82">
        <v>0.12520000000000001</v>
      </c>
      <c r="CQ962" s="82">
        <v>0.2762</v>
      </c>
      <c r="CR962" s="82">
        <v>-0.21410000000000001</v>
      </c>
    </row>
    <row r="963" spans="1:101" x14ac:dyDescent="0.2">
      <c r="A963" s="82" t="s">
        <v>817</v>
      </c>
      <c r="B963" s="82">
        <v>961</v>
      </c>
      <c r="C963" s="82" t="s">
        <v>21</v>
      </c>
      <c r="D963" s="82" t="s">
        <v>1037</v>
      </c>
      <c r="E963" s="82">
        <v>4</v>
      </c>
      <c r="F963" s="82" t="s">
        <v>89</v>
      </c>
      <c r="G963" s="82">
        <v>135</v>
      </c>
      <c r="H963" s="83">
        <v>739.89113799999996</v>
      </c>
      <c r="I963" s="46" t="s">
        <v>786</v>
      </c>
      <c r="J963" s="82" t="s">
        <v>1055</v>
      </c>
      <c r="K963" s="82">
        <v>22</v>
      </c>
      <c r="L963" s="84" t="s">
        <v>970</v>
      </c>
      <c r="M963" s="82">
        <v>5</v>
      </c>
      <c r="N963" s="83">
        <v>726.68462899999997</v>
      </c>
      <c r="O963" s="46" t="s">
        <v>679</v>
      </c>
      <c r="P963" s="82">
        <v>6.6843000000000004</v>
      </c>
      <c r="Q963" s="82">
        <v>2.355</v>
      </c>
      <c r="R963" s="82">
        <v>4.3292999999999999</v>
      </c>
      <c r="S963" s="82">
        <v>1.6881999999999999</v>
      </c>
      <c r="T963" s="82">
        <v>0.62080000000000002</v>
      </c>
      <c r="U963" s="82">
        <v>1.0673999999999999</v>
      </c>
      <c r="V963" s="82">
        <v>-5.8400000000000001E-2</v>
      </c>
      <c r="W963" s="82">
        <v>-3.8399999999999997E-2</v>
      </c>
      <c r="X963" s="82">
        <v>-0.29970000000000002</v>
      </c>
      <c r="Y963" s="82">
        <v>-5.4999999999999997E-3</v>
      </c>
      <c r="Z963" s="82">
        <v>4.4299999999999999E-2</v>
      </c>
      <c r="AC963" s="86">
        <v>0.15609999999999999</v>
      </c>
      <c r="AD963" s="82">
        <v>-0.38690000000000002</v>
      </c>
      <c r="AE963" s="82">
        <v>0.154</v>
      </c>
      <c r="AF963" s="82">
        <v>0.20799999999999999</v>
      </c>
      <c r="AG963" s="82">
        <v>-1.155</v>
      </c>
      <c r="AH963" s="82">
        <v>0.2215</v>
      </c>
      <c r="AI963" s="82">
        <v>0.2208</v>
      </c>
      <c r="AJ963" s="82">
        <v>0.37930000000000003</v>
      </c>
      <c r="AK963" s="82">
        <v>0.1633</v>
      </c>
      <c r="BA963" s="82">
        <v>8.7599999999999997E-2</v>
      </c>
      <c r="BE963" s="82">
        <v>0.23430000000000001</v>
      </c>
      <c r="BF963" s="82">
        <v>0.12640000000000001</v>
      </c>
      <c r="BG963" s="82">
        <v>-0.52459999999999996</v>
      </c>
      <c r="BH963" s="82">
        <v>-6.6299999999999998E-2</v>
      </c>
      <c r="BI963" s="82">
        <v>0.29759999999999998</v>
      </c>
      <c r="BJ963" s="82">
        <v>-0.65749999999999997</v>
      </c>
      <c r="BK963" s="82">
        <v>-0.15049999999999999</v>
      </c>
      <c r="BL963" s="82">
        <v>0.20030000000000001</v>
      </c>
      <c r="BM963" s="82">
        <v>0.245</v>
      </c>
      <c r="BN963" s="82">
        <v>0.20749999999999999</v>
      </c>
      <c r="CD963" s="82">
        <v>0.36880000000000002</v>
      </c>
      <c r="CF963" s="82">
        <v>-4.1500000000000002E-2</v>
      </c>
      <c r="CG963" s="82">
        <v>-0.72860000000000003</v>
      </c>
      <c r="CK963" s="82">
        <v>0.2878</v>
      </c>
      <c r="CL963" s="82">
        <v>8.8700000000000001E-2</v>
      </c>
      <c r="CM963" s="82">
        <v>0.2147</v>
      </c>
      <c r="CN963" s="82">
        <v>-0.99850000000000005</v>
      </c>
      <c r="CO963" s="82">
        <v>0.4486</v>
      </c>
      <c r="CP963" s="82">
        <v>8.3599999999999994E-2</v>
      </c>
      <c r="CQ963" s="82">
        <v>0.14979999999999999</v>
      </c>
      <c r="CR963" s="82">
        <v>0.12640000000000001</v>
      </c>
    </row>
    <row r="964" spans="1:101" x14ac:dyDescent="0.2">
      <c r="A964" s="82" t="s">
        <v>817</v>
      </c>
      <c r="B964" s="82">
        <v>962</v>
      </c>
      <c r="C964" s="82" t="s">
        <v>21</v>
      </c>
      <c r="D964" s="82" t="s">
        <v>1047</v>
      </c>
      <c r="E964" s="82">
        <v>13</v>
      </c>
      <c r="F964" s="82" t="s">
        <v>123</v>
      </c>
      <c r="G964" s="82">
        <v>20</v>
      </c>
      <c r="H964" s="83">
        <v>312.71584999999999</v>
      </c>
      <c r="I964" s="46" t="s">
        <v>593</v>
      </c>
      <c r="J964" s="82" t="s">
        <v>1058</v>
      </c>
      <c r="K964" s="82">
        <v>25</v>
      </c>
      <c r="L964" s="84" t="s">
        <v>109</v>
      </c>
      <c r="M964" s="82">
        <v>180</v>
      </c>
      <c r="N964" s="83">
        <v>587.45362699999998</v>
      </c>
      <c r="O964" s="46" t="s">
        <v>796</v>
      </c>
      <c r="P964" s="82">
        <v>6.6820000000000004</v>
      </c>
      <c r="Q964" s="82">
        <v>3.3626999999999998</v>
      </c>
      <c r="R964" s="82">
        <v>3.3193000000000001</v>
      </c>
      <c r="S964" s="82">
        <v>1.5402</v>
      </c>
      <c r="T964" s="82">
        <v>0.80179999999999996</v>
      </c>
      <c r="U964" s="82">
        <v>0.73839999999999995</v>
      </c>
      <c r="V964" s="82">
        <v>0.35460000000000003</v>
      </c>
      <c r="W964" s="82">
        <v>-0.1038</v>
      </c>
      <c r="X964" s="82">
        <v>0.34010000000000001</v>
      </c>
      <c r="Y964" s="82">
        <v>0.19839999999999999</v>
      </c>
      <c r="Z964" s="82">
        <v>-0.43219999999999997</v>
      </c>
      <c r="AC964" s="86">
        <v>-9.11E-2</v>
      </c>
      <c r="AD964" s="82">
        <v>-2.7E-2</v>
      </c>
      <c r="AE964" s="82">
        <v>-9.69E-2</v>
      </c>
      <c r="AF964" s="82">
        <v>0.16489999999999999</v>
      </c>
      <c r="AG964" s="82">
        <v>0.68230000000000002</v>
      </c>
      <c r="AH964" s="82">
        <v>-6.4799999999999996E-2</v>
      </c>
      <c r="AI964" s="82">
        <v>-5.4999999999999997E-3</v>
      </c>
      <c r="AJ964" s="82">
        <v>-0.39929999999999999</v>
      </c>
      <c r="AK964" s="82">
        <v>7.0999999999999994E-2</v>
      </c>
      <c r="BA964" s="82">
        <v>8.0799999999999997E-2</v>
      </c>
      <c r="BE964" s="82">
        <v>0.18679999999999999</v>
      </c>
      <c r="BF964" s="82">
        <v>4.9799999999999997E-2</v>
      </c>
      <c r="BG964" s="82">
        <v>-0.1072</v>
      </c>
      <c r="BH964" s="82">
        <v>-0.41360000000000002</v>
      </c>
      <c r="BI964" s="82">
        <v>-2.12E-2</v>
      </c>
      <c r="BJ964" s="82">
        <v>9.7000000000000003E-3</v>
      </c>
      <c r="BK964" s="82">
        <v>0.28939999999999999</v>
      </c>
      <c r="BL964" s="82">
        <v>-0.12189999999999999</v>
      </c>
      <c r="BM964" s="82">
        <v>2.35E-2</v>
      </c>
      <c r="BN964" s="82">
        <v>2.3800000000000002E-2</v>
      </c>
      <c r="CD964" s="82">
        <v>-0.2072</v>
      </c>
      <c r="CF964" s="82">
        <v>0.37019999999999997</v>
      </c>
      <c r="CG964" s="82">
        <v>0.60289999999999999</v>
      </c>
      <c r="CK964" s="82">
        <v>-0.19750000000000001</v>
      </c>
      <c r="CL964" s="82">
        <v>-0.20349999999999999</v>
      </c>
      <c r="CM964" s="82">
        <v>-0.43609999999999999</v>
      </c>
      <c r="CN964" s="82">
        <v>0.29709999999999998</v>
      </c>
      <c r="CO964" s="82">
        <v>4.2000000000000003E-2</v>
      </c>
      <c r="CP964" s="82">
        <v>-0.39850000000000002</v>
      </c>
      <c r="CQ964" s="82">
        <v>-0.12180000000000001</v>
      </c>
      <c r="CR964" s="82">
        <v>0.25230000000000002</v>
      </c>
    </row>
    <row r="965" spans="1:101" x14ac:dyDescent="0.2">
      <c r="A965" s="82" t="s">
        <v>817</v>
      </c>
      <c r="B965" s="82">
        <v>963</v>
      </c>
      <c r="C965" s="82" t="s">
        <v>1</v>
      </c>
      <c r="D965" s="82" t="s">
        <v>1012</v>
      </c>
      <c r="E965" s="82">
        <v>2</v>
      </c>
      <c r="F965" s="82" t="s">
        <v>235</v>
      </c>
      <c r="G965" s="82">
        <v>120</v>
      </c>
      <c r="H965" s="83">
        <v>645.01829999999995</v>
      </c>
      <c r="I965" s="46" t="s">
        <v>592</v>
      </c>
      <c r="J965" s="82" t="s">
        <v>1028</v>
      </c>
      <c r="K965" s="82">
        <v>19</v>
      </c>
      <c r="L965" s="84" t="s">
        <v>962</v>
      </c>
      <c r="M965" s="82">
        <v>0</v>
      </c>
      <c r="N965" s="83">
        <v>130.301984</v>
      </c>
      <c r="O965" s="46" t="s">
        <v>169</v>
      </c>
      <c r="P965" s="82">
        <v>6.6548999999999996</v>
      </c>
      <c r="Q965" s="82">
        <v>2.9723000000000002</v>
      </c>
      <c r="R965" s="82">
        <v>3.6825999999999999</v>
      </c>
      <c r="S965" s="82">
        <v>1.3108</v>
      </c>
      <c r="T965" s="82">
        <v>0.54879999999999995</v>
      </c>
      <c r="U965" s="82">
        <v>0.76200000000000001</v>
      </c>
      <c r="V965" s="82">
        <v>0.1885</v>
      </c>
      <c r="W965" s="82">
        <v>0.13159999999999999</v>
      </c>
      <c r="X965" s="82">
        <v>0.1968</v>
      </c>
      <c r="Y965" s="82">
        <v>0.16769999999999999</v>
      </c>
      <c r="Z965" s="82">
        <v>-4.8000000000000001E-2</v>
      </c>
      <c r="AC965" s="86">
        <v>9.8500000000000004E-2</v>
      </c>
      <c r="AD965" s="82">
        <v>5.8299999999999998E-2</v>
      </c>
      <c r="AE965" s="82">
        <v>0.2918</v>
      </c>
      <c r="AF965" s="82">
        <v>-0.49980000000000002</v>
      </c>
      <c r="AG965" s="82">
        <v>7.9000000000000001E-2</v>
      </c>
      <c r="AH965" s="82">
        <v>0</v>
      </c>
      <c r="AI965" s="82">
        <v>-2.58E-2</v>
      </c>
      <c r="AJ965" s="82">
        <v>6.0900000000000003E-2</v>
      </c>
      <c r="AK965" s="82">
        <v>-0.1827</v>
      </c>
      <c r="BA965" s="82">
        <v>-1.6899999999999998E-2</v>
      </c>
      <c r="BE965" s="82">
        <v>0.1169</v>
      </c>
      <c r="BF965" s="82">
        <v>0.35420000000000001</v>
      </c>
      <c r="BG965" s="82">
        <v>1.8100000000000002E-2</v>
      </c>
      <c r="BH965" s="82">
        <v>-8.6400000000000005E-2</v>
      </c>
      <c r="BI965" s="82">
        <v>-0.41870000000000002</v>
      </c>
      <c r="BJ965" s="82">
        <v>-2.1399999999999999E-2</v>
      </c>
      <c r="BK965" s="82">
        <v>-2.5100000000000001E-2</v>
      </c>
      <c r="BL965" s="82">
        <v>-3.8699999999999998E-2</v>
      </c>
      <c r="BM965" s="82">
        <v>5.62E-2</v>
      </c>
      <c r="BN965" s="82">
        <v>6.1699999999999998E-2</v>
      </c>
      <c r="CD965" s="82">
        <v>-8.1799999999999998E-2</v>
      </c>
      <c r="CF965" s="82">
        <v>-1.61E-2</v>
      </c>
      <c r="CG965" s="82">
        <v>9.7699999999999995E-2</v>
      </c>
      <c r="CK965" s="82">
        <v>-0.22140000000000001</v>
      </c>
      <c r="CL965" s="82">
        <v>-0.2162</v>
      </c>
      <c r="CM965" s="82">
        <v>0.25069999999999998</v>
      </c>
      <c r="CN965" s="82">
        <v>0.57840000000000003</v>
      </c>
      <c r="CO965" s="82">
        <v>0.1174</v>
      </c>
      <c r="CP965" s="82">
        <v>-8.8700000000000001E-2</v>
      </c>
      <c r="CQ965" s="82">
        <v>-0.1832</v>
      </c>
      <c r="CR965" s="82">
        <v>-0.23680000000000001</v>
      </c>
    </row>
    <row r="966" spans="1:101" x14ac:dyDescent="0.2">
      <c r="A966" s="82" t="s">
        <v>817</v>
      </c>
      <c r="B966" s="82">
        <v>964</v>
      </c>
      <c r="C966" s="82" t="s">
        <v>21</v>
      </c>
      <c r="D966" s="82" t="s">
        <v>1040</v>
      </c>
      <c r="E966" s="82">
        <v>6</v>
      </c>
      <c r="F966" s="82" t="s">
        <v>97</v>
      </c>
      <c r="G966" s="82">
        <v>80</v>
      </c>
      <c r="H966" s="83">
        <v>59.006891000000003</v>
      </c>
      <c r="I966" s="46" t="s">
        <v>780</v>
      </c>
      <c r="J966" s="82" t="s">
        <v>1048</v>
      </c>
      <c r="K966" s="82">
        <v>14</v>
      </c>
      <c r="L966" s="84" t="s">
        <v>203</v>
      </c>
      <c r="M966" s="82">
        <v>60</v>
      </c>
      <c r="N966" s="83">
        <v>440.77331800000002</v>
      </c>
      <c r="O966" s="46" t="s">
        <v>347</v>
      </c>
      <c r="P966" s="82">
        <v>6.6379000000000001</v>
      </c>
      <c r="Q966" s="82">
        <v>3.7894000000000001</v>
      </c>
      <c r="R966" s="82">
        <v>2.8485</v>
      </c>
      <c r="S966" s="82">
        <v>1.2734000000000001</v>
      </c>
      <c r="T966" s="82">
        <v>0.84119999999999995</v>
      </c>
      <c r="U966" s="82">
        <v>0.43219999999999997</v>
      </c>
      <c r="V966" s="82">
        <v>-5.11E-2</v>
      </c>
      <c r="W966" s="82">
        <v>-8.2400000000000001E-2</v>
      </c>
      <c r="X966" s="82">
        <v>0.34370000000000001</v>
      </c>
      <c r="Y966" s="82">
        <v>-0.47320000000000001</v>
      </c>
      <c r="Z966" s="82">
        <v>-2.1700000000000001E-2</v>
      </c>
      <c r="AC966" s="86">
        <v>-5.3900000000000003E-2</v>
      </c>
      <c r="AD966" s="82">
        <v>0.48970000000000002</v>
      </c>
      <c r="AE966" s="82">
        <v>0.11700000000000001</v>
      </c>
      <c r="AF966" s="82">
        <v>-0.316</v>
      </c>
      <c r="AG966" s="82">
        <v>0.41020000000000001</v>
      </c>
      <c r="AH966" s="82">
        <v>0.1963</v>
      </c>
      <c r="AI966" s="82">
        <v>-0.23369999999999999</v>
      </c>
      <c r="AJ966" s="82">
        <v>0.224</v>
      </c>
      <c r="AK966" s="82">
        <v>-0.3387</v>
      </c>
      <c r="BA966" s="82">
        <v>-1.35E-2</v>
      </c>
      <c r="BE966" s="82">
        <v>0.20030000000000001</v>
      </c>
      <c r="BF966" s="82">
        <v>-1.6999999999999999E-3</v>
      </c>
      <c r="BG966" s="82">
        <v>0.3987</v>
      </c>
      <c r="BH966" s="82">
        <v>-0.1731</v>
      </c>
      <c r="BI966" s="82">
        <v>-0.56399999999999995</v>
      </c>
      <c r="BJ966" s="82">
        <v>0.28589999999999999</v>
      </c>
      <c r="BK966" s="82">
        <v>-6.6600000000000006E-2</v>
      </c>
      <c r="BL966" s="82">
        <v>0.18479999999999999</v>
      </c>
      <c r="BM966" s="82">
        <v>-0.25430000000000003</v>
      </c>
      <c r="BN966" s="82">
        <v>3.5000000000000001E-3</v>
      </c>
      <c r="CD966" s="82">
        <v>-0.32029999999999997</v>
      </c>
      <c r="CF966" s="82">
        <v>8.6400000000000005E-2</v>
      </c>
      <c r="CG966" s="82">
        <v>0.27739999999999998</v>
      </c>
      <c r="CK966" s="82">
        <v>-0.23380000000000001</v>
      </c>
      <c r="CL966" s="82">
        <v>0.1883</v>
      </c>
      <c r="CM966" s="82">
        <v>1.6400000000000001E-2</v>
      </c>
      <c r="CN966" s="82">
        <v>0.49370000000000003</v>
      </c>
      <c r="CO966" s="82">
        <v>-0.314</v>
      </c>
      <c r="CP966" s="82">
        <v>-8.9599999999999999E-2</v>
      </c>
      <c r="CQ966" s="82">
        <v>-0.13750000000000001</v>
      </c>
      <c r="CR966" s="82">
        <v>3.2899999999999999E-2</v>
      </c>
    </row>
    <row r="967" spans="1:101" x14ac:dyDescent="0.2">
      <c r="A967" s="82" t="s">
        <v>817</v>
      </c>
      <c r="B967" s="82">
        <v>965</v>
      </c>
      <c r="C967" s="82" t="s">
        <v>21</v>
      </c>
      <c r="D967" s="82" t="s">
        <v>1040</v>
      </c>
      <c r="E967" s="82">
        <v>6</v>
      </c>
      <c r="F967" s="82" t="s">
        <v>97</v>
      </c>
      <c r="G967" s="82">
        <v>85</v>
      </c>
      <c r="H967" s="83">
        <v>63.289135999999999</v>
      </c>
      <c r="I967" s="46" t="s">
        <v>756</v>
      </c>
      <c r="J967" s="82" t="s">
        <v>1047</v>
      </c>
      <c r="K967" s="82">
        <v>13</v>
      </c>
      <c r="L967" s="84" t="s">
        <v>123</v>
      </c>
      <c r="M967" s="82">
        <v>25</v>
      </c>
      <c r="N967" s="83">
        <v>408.79270100000002</v>
      </c>
      <c r="O967" s="46" t="s">
        <v>297</v>
      </c>
      <c r="P967" s="82">
        <v>6.6334</v>
      </c>
      <c r="Q967" s="82">
        <v>3.5855999999999999</v>
      </c>
      <c r="R967" s="82">
        <v>3.0478999999999998</v>
      </c>
      <c r="S967" s="82">
        <v>1.7738</v>
      </c>
      <c r="T967" s="82">
        <v>0.91639999999999999</v>
      </c>
      <c r="U967" s="82">
        <v>0.85740000000000005</v>
      </c>
      <c r="V967" s="82">
        <v>-7.5600000000000001E-2</v>
      </c>
      <c r="W967" s="82">
        <v>0.2301</v>
      </c>
      <c r="X967" s="82">
        <v>0.36599999999999999</v>
      </c>
      <c r="Y967" s="82">
        <v>-0.43340000000000001</v>
      </c>
      <c r="Z967" s="82">
        <v>1.2999999999999999E-3</v>
      </c>
      <c r="AC967" s="86">
        <v>-8.0600000000000005E-2</v>
      </c>
      <c r="AD967" s="82">
        <v>0.47770000000000001</v>
      </c>
      <c r="AE967" s="82">
        <v>0.218</v>
      </c>
      <c r="AF967" s="82">
        <v>-0.48010000000000003</v>
      </c>
      <c r="AG967" s="82">
        <v>0.3221</v>
      </c>
      <c r="AH967" s="82">
        <v>0.25790000000000002</v>
      </c>
      <c r="AI967" s="82">
        <v>-0.25829999999999997</v>
      </c>
      <c r="AJ967" s="82">
        <v>0.25590000000000002</v>
      </c>
      <c r="AK967" s="82">
        <v>-0.28070000000000001</v>
      </c>
      <c r="BA967" s="82">
        <v>-0.28399999999999997</v>
      </c>
      <c r="BE967" s="82">
        <v>0.2944</v>
      </c>
      <c r="BF967" s="82">
        <v>-1.67E-2</v>
      </c>
      <c r="BG967" s="82">
        <v>-3.2500000000000001E-2</v>
      </c>
      <c r="BH967" s="82">
        <v>-0.17050000000000001</v>
      </c>
      <c r="BI967" s="82">
        <v>3.7900000000000003E-2</v>
      </c>
      <c r="BJ967" s="82">
        <v>0.29930000000000001</v>
      </c>
      <c r="BK967" s="82">
        <v>9.7000000000000003E-3</v>
      </c>
      <c r="BL967" s="82">
        <v>8.1500000000000003E-2</v>
      </c>
      <c r="BM967" s="82">
        <v>-0.33529999999999999</v>
      </c>
      <c r="BN967" s="82">
        <v>0.1162</v>
      </c>
      <c r="CD967" s="82">
        <v>-0.25009999999999999</v>
      </c>
      <c r="CF967" s="82">
        <v>0.5857</v>
      </c>
      <c r="CG967" s="82">
        <v>0.51549999999999996</v>
      </c>
      <c r="CK967" s="82">
        <v>-0.15290000000000001</v>
      </c>
      <c r="CL967" s="82">
        <v>0.221</v>
      </c>
      <c r="CM967" s="82">
        <v>-5.9799999999999999E-2</v>
      </c>
      <c r="CN967" s="82">
        <v>0.45200000000000001</v>
      </c>
      <c r="CO967" s="82">
        <v>-0.26790000000000003</v>
      </c>
      <c r="CP967" s="82">
        <v>-0.2261</v>
      </c>
      <c r="CQ967" s="82">
        <v>-0.49940000000000001</v>
      </c>
      <c r="CR967" s="82">
        <v>-0.318</v>
      </c>
    </row>
    <row r="968" spans="1:101" x14ac:dyDescent="0.2">
      <c r="A968" s="82" t="s">
        <v>817</v>
      </c>
      <c r="B968" s="82">
        <v>966</v>
      </c>
      <c r="C968" s="82" t="s">
        <v>2</v>
      </c>
      <c r="D968" s="82" t="s">
        <v>1065</v>
      </c>
      <c r="E968" s="82">
        <v>7</v>
      </c>
      <c r="F968" s="82" t="s">
        <v>100</v>
      </c>
      <c r="G968" s="82">
        <v>10</v>
      </c>
      <c r="H968" s="83">
        <v>10.340365</v>
      </c>
      <c r="I968" s="46" t="s">
        <v>542</v>
      </c>
      <c r="J968" s="82" t="s">
        <v>1079</v>
      </c>
      <c r="K968" s="82">
        <v>22</v>
      </c>
      <c r="L968" s="84" t="s">
        <v>970</v>
      </c>
      <c r="M968" s="82">
        <v>15</v>
      </c>
      <c r="N968" s="83">
        <v>730.43321500000002</v>
      </c>
      <c r="O968" s="46" t="s">
        <v>680</v>
      </c>
      <c r="P968" s="82">
        <v>6.6245000000000003</v>
      </c>
      <c r="Q968" s="82">
        <v>4.3627000000000002</v>
      </c>
      <c r="R968" s="82">
        <v>2.2618</v>
      </c>
      <c r="S968" s="82">
        <v>0.70730000000000004</v>
      </c>
      <c r="T968" s="82">
        <v>0.50700000000000001</v>
      </c>
      <c r="U968" s="82">
        <v>0.20030000000000001</v>
      </c>
      <c r="V968" s="82">
        <v>2.7099999999999999E-2</v>
      </c>
      <c r="W968" s="82">
        <v>5.1000000000000004E-3</v>
      </c>
      <c r="X968" s="82">
        <v>0.10349999999999999</v>
      </c>
      <c r="Y968" s="82">
        <v>-6.5799999999999997E-2</v>
      </c>
      <c r="Z968" s="82">
        <v>-0.25119999999999998</v>
      </c>
      <c r="AA968" s="82">
        <v>-6.6699999999999995E-2</v>
      </c>
      <c r="AC968" s="86">
        <v>9.5799999999999996E-2</v>
      </c>
      <c r="AD968" s="82">
        <v>-2.7699999999999999E-2</v>
      </c>
      <c r="AE968" s="82">
        <v>1.0699999999999999E-2</v>
      </c>
      <c r="AF968" s="82">
        <v>0.10580000000000001</v>
      </c>
      <c r="AG968" s="82">
        <v>7.6700000000000004E-2</v>
      </c>
      <c r="AH968" s="82">
        <v>-0.13370000000000001</v>
      </c>
      <c r="AI968" s="82">
        <v>-4.8300000000000003E-2</v>
      </c>
      <c r="AJ968" s="82">
        <v>2.1600000000000001E-2</v>
      </c>
      <c r="AK968" s="82">
        <v>6.5699999999999995E-2</v>
      </c>
      <c r="AL968" s="82">
        <v>7.2400000000000006E-2</v>
      </c>
      <c r="AM968" s="82">
        <v>-9.0200000000000002E-2</v>
      </c>
      <c r="AN968" s="82">
        <v>9.9900000000000003E-2</v>
      </c>
      <c r="AO968" s="82">
        <v>8.4199999999999997E-2</v>
      </c>
      <c r="AP968" s="82">
        <v>1.01E-2</v>
      </c>
      <c r="AQ968" s="82">
        <v>-0.1106</v>
      </c>
      <c r="AR968" s="82">
        <v>0.1512</v>
      </c>
      <c r="BA968" s="82">
        <v>-0.1055</v>
      </c>
      <c r="BB968" s="82">
        <v>2.1700000000000001E-2</v>
      </c>
      <c r="BC968" s="82">
        <v>-4.6399999999999997E-2</v>
      </c>
      <c r="BE968" s="82">
        <v>-3.8999999999999998E-3</v>
      </c>
      <c r="BF968" s="82">
        <v>3.3300000000000003E-2</v>
      </c>
      <c r="BG968" s="82">
        <v>2.4299999999999999E-2</v>
      </c>
      <c r="BH968" s="82">
        <v>-1.84E-2</v>
      </c>
      <c r="BI968" s="82">
        <v>-1.3899999999999999E-2</v>
      </c>
      <c r="BJ968" s="82">
        <v>-6.7799999999999999E-2</v>
      </c>
      <c r="BK968" s="82">
        <v>8.0699999999999994E-2</v>
      </c>
      <c r="BL968" s="82">
        <v>-1.03E-2</v>
      </c>
      <c r="BM968" s="82">
        <v>-1.41E-2</v>
      </c>
      <c r="BN968" s="82">
        <v>2.2100000000000002E-2</v>
      </c>
      <c r="BO968" s="82">
        <v>5.21E-2</v>
      </c>
      <c r="BP968" s="82">
        <v>-8.8999999999999996E-2</v>
      </c>
      <c r="BQ968" s="82">
        <v>5.9499999999999997E-2</v>
      </c>
      <c r="BR968" s="82">
        <v>-1.9900000000000001E-2</v>
      </c>
      <c r="BS968" s="82">
        <v>0.1007</v>
      </c>
      <c r="BT968" s="82">
        <v>-5.1999999999999998E-3</v>
      </c>
      <c r="CD968" s="82">
        <v>-0.1026</v>
      </c>
      <c r="CE968" s="82">
        <v>-1.6299999999999999E-2</v>
      </c>
      <c r="CF968" s="82">
        <v>-3.6999999999999998E-2</v>
      </c>
      <c r="CG968" s="82">
        <v>-3.1399999999999997E-2</v>
      </c>
      <c r="CH968" s="82">
        <v>-5.8999999999999997E-2</v>
      </c>
      <c r="CI968" s="82">
        <v>0.16270000000000001</v>
      </c>
      <c r="CK968" s="82">
        <v>0.04</v>
      </c>
      <c r="CL968" s="82">
        <v>-8.9999999999999998E-4</v>
      </c>
      <c r="CM968" s="82">
        <v>-9.4999999999999998E-3</v>
      </c>
      <c r="CN968" s="82">
        <v>-9.4799999999999995E-2</v>
      </c>
      <c r="CO968" s="82">
        <v>6.1699999999999998E-2</v>
      </c>
      <c r="CP968" s="82">
        <v>6.4600000000000005E-2</v>
      </c>
      <c r="CQ968" s="82">
        <v>-5.9900000000000002E-2</v>
      </c>
      <c r="CR968" s="82">
        <v>0.1111</v>
      </c>
      <c r="CS968" s="82">
        <v>0.12089999999999999</v>
      </c>
      <c r="CT968" s="82">
        <v>-6.8699999999999997E-2</v>
      </c>
      <c r="CU968" s="82">
        <v>-3.8100000000000002E-2</v>
      </c>
      <c r="CV968" s="82">
        <v>3.9E-2</v>
      </c>
      <c r="CW968" s="82">
        <v>-8.1699999999999995E-2</v>
      </c>
    </row>
    <row r="969" spans="1:101" x14ac:dyDescent="0.2">
      <c r="A969" s="82" t="s">
        <v>817</v>
      </c>
      <c r="B969" s="82">
        <v>967</v>
      </c>
      <c r="C969" s="82" t="s">
        <v>21</v>
      </c>
      <c r="D969" s="82" t="s">
        <v>1038</v>
      </c>
      <c r="E969" s="82">
        <v>3</v>
      </c>
      <c r="F969" s="82" t="s">
        <v>81</v>
      </c>
      <c r="G969" s="82">
        <v>10</v>
      </c>
      <c r="H969" s="83">
        <v>8.6058120000000002</v>
      </c>
      <c r="I969" s="46" t="s">
        <v>370</v>
      </c>
      <c r="J969" s="82" t="s">
        <v>1037</v>
      </c>
      <c r="K969" s="82">
        <v>4</v>
      </c>
      <c r="L969" s="84" t="s">
        <v>89</v>
      </c>
      <c r="M969" s="82">
        <v>155</v>
      </c>
      <c r="N969" s="83">
        <v>755.39923299999998</v>
      </c>
      <c r="O969" s="46" t="s">
        <v>321</v>
      </c>
      <c r="P969" s="82">
        <v>6.6150000000000002</v>
      </c>
      <c r="Q969" s="82">
        <v>4.2671999999999999</v>
      </c>
      <c r="R969" s="82">
        <v>2.3477999999999999</v>
      </c>
      <c r="S969" s="82">
        <v>2.0579000000000001</v>
      </c>
      <c r="T969" s="82">
        <v>1.1253</v>
      </c>
      <c r="U969" s="82">
        <v>0.93259999999999998</v>
      </c>
      <c r="V969" s="82">
        <v>-4.4999999999999998E-2</v>
      </c>
      <c r="W969" s="82">
        <v>8.9399999999999993E-2</v>
      </c>
      <c r="X969" s="82">
        <v>-0.4</v>
      </c>
      <c r="Y969" s="82">
        <v>-7.7999999999999996E-3</v>
      </c>
      <c r="Z969" s="82">
        <v>8.8599999999999998E-2</v>
      </c>
      <c r="AC969" s="86">
        <v>0.17399999999999999</v>
      </c>
      <c r="AD969" s="82">
        <v>0.28179999999999999</v>
      </c>
      <c r="AE969" s="82">
        <v>-0.1855</v>
      </c>
      <c r="AF969" s="82">
        <v>-9.2899999999999996E-2</v>
      </c>
      <c r="AG969" s="82">
        <v>-0.87470000000000003</v>
      </c>
      <c r="AH969" s="82">
        <v>-3.5299999999999998E-2</v>
      </c>
      <c r="AI969" s="82">
        <v>0.245</v>
      </c>
      <c r="AJ969" s="82">
        <v>3.8899999999999997E-2</v>
      </c>
      <c r="AK969" s="82">
        <v>0.3679</v>
      </c>
      <c r="BA969" s="82">
        <v>-1.1599999999999999E-2</v>
      </c>
      <c r="BE969" s="82">
        <v>-0.21970000000000001</v>
      </c>
      <c r="BF969" s="82">
        <v>-0.20030000000000001</v>
      </c>
      <c r="BG969" s="82">
        <v>-7.3200000000000001E-2</v>
      </c>
      <c r="BH969" s="82">
        <v>0.1027</v>
      </c>
      <c r="BI969" s="82">
        <v>0.70389999999999997</v>
      </c>
      <c r="BJ969" s="82">
        <v>3.4700000000000002E-2</v>
      </c>
      <c r="BK969" s="82">
        <v>-4.3299999999999998E-2</v>
      </c>
      <c r="BL969" s="82">
        <v>-4.5100000000000001E-2</v>
      </c>
      <c r="BM969" s="82">
        <v>-0.1459</v>
      </c>
      <c r="BN969" s="82">
        <v>-0.1023</v>
      </c>
      <c r="CD969" s="82">
        <v>0.24179999999999999</v>
      </c>
      <c r="CF969" s="82">
        <v>-0.2853</v>
      </c>
      <c r="CG969" s="82">
        <v>-0.96689999999999998</v>
      </c>
      <c r="CK969" s="82">
        <v>0.20949999999999999</v>
      </c>
      <c r="CL969" s="82">
        <v>-2.3099999999999999E-2</v>
      </c>
      <c r="CM969" s="82">
        <v>0.29339999999999999</v>
      </c>
      <c r="CN969" s="82">
        <v>-0.20979999999999999</v>
      </c>
      <c r="CO969" s="82">
        <v>0.24709999999999999</v>
      </c>
      <c r="CP969" s="82">
        <v>0.26119999999999999</v>
      </c>
      <c r="CQ969" s="82">
        <v>0.25900000000000001</v>
      </c>
      <c r="CR969" s="82">
        <v>-2.69E-2</v>
      </c>
    </row>
    <row r="970" spans="1:101" x14ac:dyDescent="0.2">
      <c r="A970" s="82" t="s">
        <v>817</v>
      </c>
      <c r="B970" s="82">
        <v>968</v>
      </c>
      <c r="C970" s="82" t="s">
        <v>1</v>
      </c>
      <c r="D970" s="82" t="s">
        <v>1025</v>
      </c>
      <c r="E970" s="82">
        <v>15</v>
      </c>
      <c r="F970" s="82" t="s">
        <v>272</v>
      </c>
      <c r="G970" s="82">
        <v>100</v>
      </c>
      <c r="H970" s="83">
        <v>655.45096899999999</v>
      </c>
      <c r="I970" s="46" t="s">
        <v>776</v>
      </c>
      <c r="J970" s="82" t="s">
        <v>1030</v>
      </c>
      <c r="K970" s="82">
        <v>21</v>
      </c>
      <c r="L970" s="84" t="s">
        <v>967</v>
      </c>
      <c r="M970" s="82">
        <v>105</v>
      </c>
      <c r="N970" s="83">
        <v>485.19158700000003</v>
      </c>
      <c r="O970" s="46" t="s">
        <v>673</v>
      </c>
      <c r="P970" s="82">
        <v>6.6135999999999999</v>
      </c>
      <c r="Q970" s="82">
        <v>3.8643999999999998</v>
      </c>
      <c r="R970" s="82">
        <v>2.7492999999999999</v>
      </c>
      <c r="S970" s="82">
        <v>1.4491000000000001</v>
      </c>
      <c r="T970" s="82">
        <v>0.80669999999999997</v>
      </c>
      <c r="U970" s="82">
        <v>0.64249999999999996</v>
      </c>
      <c r="V970" s="82">
        <v>0.2162</v>
      </c>
      <c r="W970" s="82">
        <v>-2.53E-2</v>
      </c>
      <c r="X970" s="82">
        <v>-0.23150000000000001</v>
      </c>
      <c r="Y970" s="82">
        <v>6.6799999999999998E-2</v>
      </c>
      <c r="Z970" s="82">
        <v>-8.0299999999999996E-2</v>
      </c>
      <c r="AC970" s="86">
        <v>-4.5600000000000002E-2</v>
      </c>
      <c r="AD970" s="82">
        <v>-8.1000000000000003E-2</v>
      </c>
      <c r="AE970" s="82">
        <v>-0.216</v>
      </c>
      <c r="AF970" s="82">
        <v>0.54459999999999997</v>
      </c>
      <c r="AG970" s="82">
        <v>0.15060000000000001</v>
      </c>
      <c r="AH970" s="82">
        <v>-5.1200000000000002E-2</v>
      </c>
      <c r="AI970" s="82">
        <v>5.4899999999999997E-2</v>
      </c>
      <c r="AJ970" s="82">
        <v>-3.1699999999999999E-2</v>
      </c>
      <c r="AK970" s="82">
        <v>-0.311</v>
      </c>
      <c r="BA970" s="82">
        <v>2.7E-2</v>
      </c>
      <c r="BE970" s="82">
        <v>-0.13159999999999999</v>
      </c>
      <c r="BF970" s="82">
        <v>0.22239999999999999</v>
      </c>
      <c r="BG970" s="82">
        <v>0.20269999999999999</v>
      </c>
      <c r="BH970" s="82">
        <v>-0.19439999999999999</v>
      </c>
      <c r="BI970" s="82">
        <v>5.7999999999999996E-3</v>
      </c>
      <c r="BJ970" s="82">
        <v>-0.1081</v>
      </c>
      <c r="BK970" s="82">
        <v>6.7699999999999996E-2</v>
      </c>
      <c r="BL970" s="82">
        <v>-0.12429999999999999</v>
      </c>
      <c r="BM970" s="82">
        <v>6.3E-3</v>
      </c>
      <c r="BN970" s="82">
        <v>2.6599999999999999E-2</v>
      </c>
      <c r="CD970" s="82">
        <v>0.18959999999999999</v>
      </c>
      <c r="CF970" s="82">
        <v>-0.12889999999999999</v>
      </c>
      <c r="CG970" s="82">
        <v>-8.09E-2</v>
      </c>
      <c r="CK970" s="82">
        <v>0.24809999999999999</v>
      </c>
      <c r="CL970" s="82">
        <v>-1.04E-2</v>
      </c>
      <c r="CM970" s="82">
        <v>-0.48909999999999998</v>
      </c>
      <c r="CN970" s="82">
        <v>-0.15479999999999999</v>
      </c>
      <c r="CO970" s="82">
        <v>0.18590000000000001</v>
      </c>
      <c r="CP970" s="82">
        <v>-5.6300000000000003E-2</v>
      </c>
      <c r="CQ970" s="82">
        <v>0.156</v>
      </c>
      <c r="CR970" s="82">
        <v>0.14099999999999999</v>
      </c>
    </row>
    <row r="971" spans="1:101" x14ac:dyDescent="0.2">
      <c r="A971" s="82" t="s">
        <v>817</v>
      </c>
      <c r="B971" s="82">
        <v>969</v>
      </c>
      <c r="C971" s="82" t="s">
        <v>2</v>
      </c>
      <c r="D971" s="82" t="s">
        <v>1070</v>
      </c>
      <c r="E971" s="82">
        <v>12</v>
      </c>
      <c r="F971" s="82" t="s">
        <v>103</v>
      </c>
      <c r="G971" s="82">
        <v>35</v>
      </c>
      <c r="H971" s="83">
        <v>173.546018</v>
      </c>
      <c r="I971" s="46" t="s">
        <v>638</v>
      </c>
      <c r="J971" s="82" t="s">
        <v>1109</v>
      </c>
      <c r="K971" s="82">
        <v>18</v>
      </c>
      <c r="L971" s="84" t="s">
        <v>961</v>
      </c>
      <c r="M971" s="82">
        <v>0</v>
      </c>
      <c r="N971" s="83">
        <v>1.0037039999999999</v>
      </c>
      <c r="O971" s="46" t="s">
        <v>636</v>
      </c>
      <c r="P971" s="82">
        <v>6.609</v>
      </c>
      <c r="Q971" s="82">
        <v>4.4513999999999996</v>
      </c>
      <c r="R971" s="82">
        <v>2.1576</v>
      </c>
      <c r="S971" s="82">
        <v>0.75329999999999997</v>
      </c>
      <c r="T971" s="82">
        <v>0.5343</v>
      </c>
      <c r="U971" s="82">
        <v>0.21909999999999999</v>
      </c>
      <c r="V971" s="82">
        <v>-8.1299999999999997E-2</v>
      </c>
      <c r="W971" s="82">
        <v>-1.44E-2</v>
      </c>
      <c r="X971" s="82">
        <v>0.109</v>
      </c>
      <c r="Y971" s="82">
        <v>9.9099999999999994E-2</v>
      </c>
      <c r="Z971" s="82">
        <v>-8.8000000000000005E-3</v>
      </c>
      <c r="AA971" s="82">
        <v>-5.2200000000000003E-2</v>
      </c>
      <c r="AC971" s="86">
        <v>-2.5999999999999999E-3</v>
      </c>
      <c r="AD971" s="82">
        <v>3.73E-2</v>
      </c>
      <c r="AE971" s="82">
        <v>2.1100000000000001E-2</v>
      </c>
      <c r="AF971" s="82">
        <v>-4.4499999999999998E-2</v>
      </c>
      <c r="AG971" s="82">
        <v>-0.1295</v>
      </c>
      <c r="AH971" s="82">
        <v>-4.1799999999999997E-2</v>
      </c>
      <c r="AI971" s="82">
        <v>-8.5999999999999993E-2</v>
      </c>
      <c r="AJ971" s="82">
        <v>-1.18E-2</v>
      </c>
      <c r="AK971" s="82">
        <v>-0.1303</v>
      </c>
      <c r="AL971" s="82">
        <v>0.1195</v>
      </c>
      <c r="AM971" s="82">
        <v>-1.4500000000000001E-2</v>
      </c>
      <c r="AN971" s="82">
        <v>0.125</v>
      </c>
      <c r="AO971" s="82">
        <v>6.4199999999999993E-2</v>
      </c>
      <c r="AP971" s="82">
        <v>-2.58E-2</v>
      </c>
      <c r="AQ971" s="82">
        <v>1.83E-2</v>
      </c>
      <c r="AR971" s="82">
        <v>6.3200000000000006E-2</v>
      </c>
      <c r="BA971" s="82">
        <v>0.1008</v>
      </c>
      <c r="BB971" s="82">
        <v>4.1999999999999997E-3</v>
      </c>
      <c r="BC971" s="82">
        <v>-6.2399999999999997E-2</v>
      </c>
      <c r="BE971" s="82">
        <v>2.12E-2</v>
      </c>
      <c r="BF971" s="82">
        <v>4.6300000000000001E-2</v>
      </c>
      <c r="BG971" s="82">
        <v>-2.35E-2</v>
      </c>
      <c r="BH971" s="82">
        <v>6.3E-3</v>
      </c>
      <c r="BI971" s="82">
        <v>3.5000000000000001E-3</v>
      </c>
      <c r="BJ971" s="82">
        <v>-3.9699999999999999E-2</v>
      </c>
      <c r="BK971" s="82">
        <v>-0.17</v>
      </c>
      <c r="BL971" s="82">
        <v>-6.9000000000000006E-2</v>
      </c>
      <c r="BM971" s="82">
        <v>-2.58E-2</v>
      </c>
      <c r="BN971" s="82">
        <v>3.3999999999999998E-3</v>
      </c>
      <c r="BO971" s="82">
        <v>8.2500000000000004E-2</v>
      </c>
      <c r="BP971" s="82">
        <v>7.4700000000000003E-2</v>
      </c>
      <c r="BQ971" s="82">
        <v>3.2199999999999999E-2</v>
      </c>
      <c r="BR971" s="82">
        <v>-5.2600000000000001E-2</v>
      </c>
      <c r="BS971" s="82">
        <v>4.7E-2</v>
      </c>
      <c r="BT971" s="82">
        <v>2.0799999999999999E-2</v>
      </c>
      <c r="CD971" s="82">
        <v>-0.12180000000000001</v>
      </c>
      <c r="CE971" s="82">
        <v>4.7800000000000002E-2</v>
      </c>
      <c r="CF971" s="82">
        <v>0.10929999999999999</v>
      </c>
      <c r="CG971" s="82">
        <v>-1.9900000000000001E-2</v>
      </c>
      <c r="CH971" s="82">
        <v>-3.3099999999999997E-2</v>
      </c>
      <c r="CI971" s="82">
        <v>9.2299999999999993E-2</v>
      </c>
      <c r="CK971" s="82">
        <v>5.4199999999999998E-2</v>
      </c>
      <c r="CL971" s="82">
        <v>1.0699999999999999E-2</v>
      </c>
      <c r="CM971" s="82">
        <v>-2.01E-2</v>
      </c>
      <c r="CN971" s="82">
        <v>9.6799999999999997E-2</v>
      </c>
      <c r="CO971" s="82">
        <v>3.8399999999999997E-2</v>
      </c>
      <c r="CP971" s="82">
        <v>-6.5799999999999997E-2</v>
      </c>
      <c r="CQ971" s="82">
        <v>0.1147</v>
      </c>
      <c r="CR971" s="82">
        <v>-1.1299999999999999E-2</v>
      </c>
      <c r="CS971" s="82">
        <v>4.4000000000000003E-3</v>
      </c>
      <c r="CT971" s="82">
        <v>-6.0299999999999999E-2</v>
      </c>
      <c r="CU971" s="82">
        <v>5.6599999999999998E-2</v>
      </c>
      <c r="CV971" s="82">
        <v>-0.14779999999999999</v>
      </c>
      <c r="CW971" s="82">
        <v>-0.14510000000000001</v>
      </c>
    </row>
    <row r="972" spans="1:101" x14ac:dyDescent="0.2">
      <c r="A972" s="82" t="s">
        <v>817</v>
      </c>
      <c r="B972" s="82">
        <v>970</v>
      </c>
      <c r="C972" s="82" t="s">
        <v>1</v>
      </c>
      <c r="D972" s="82" t="s">
        <v>1015</v>
      </c>
      <c r="E972" s="82">
        <v>5</v>
      </c>
      <c r="F972" s="82" t="s">
        <v>92</v>
      </c>
      <c r="G972" s="82">
        <v>65</v>
      </c>
      <c r="H972" s="83">
        <v>65.864915999999994</v>
      </c>
      <c r="I972" s="46" t="s">
        <v>339</v>
      </c>
      <c r="J972" s="82" t="s">
        <v>1032</v>
      </c>
      <c r="K972" s="82">
        <v>22</v>
      </c>
      <c r="L972" s="84" t="s">
        <v>970</v>
      </c>
      <c r="M972" s="82">
        <v>0</v>
      </c>
      <c r="N972" s="83">
        <v>722.41493800000001</v>
      </c>
      <c r="O972" s="46" t="s">
        <v>676</v>
      </c>
      <c r="P972" s="82">
        <v>6.5911999999999997</v>
      </c>
      <c r="Q972" s="82">
        <v>2.5931000000000002</v>
      </c>
      <c r="R972" s="82">
        <v>3.9980000000000002</v>
      </c>
      <c r="S972" s="82">
        <v>1.1914</v>
      </c>
      <c r="T972" s="82">
        <v>0.56379999999999997</v>
      </c>
      <c r="U972" s="82">
        <v>0.62749999999999995</v>
      </c>
      <c r="V972" s="82">
        <v>7.5700000000000003E-2</v>
      </c>
      <c r="W972" s="82">
        <v>3.2199999999999999E-2</v>
      </c>
      <c r="X972" s="82">
        <v>-0.19170000000000001</v>
      </c>
      <c r="Y972" s="82">
        <v>-0.10390000000000001</v>
      </c>
      <c r="Z972" s="82">
        <v>-9.0499999999999997E-2</v>
      </c>
      <c r="AC972" s="86">
        <v>-5.1900000000000002E-2</v>
      </c>
      <c r="AD972" s="82">
        <v>-5.8599999999999999E-2</v>
      </c>
      <c r="AE972" s="82">
        <v>-6.1499999999999999E-2</v>
      </c>
      <c r="AF972" s="82">
        <v>0.26269999999999999</v>
      </c>
      <c r="AG972" s="82">
        <v>-7.5999999999999998E-2</v>
      </c>
      <c r="AH972" s="82">
        <v>0.3886</v>
      </c>
      <c r="AI972" s="82">
        <v>-0.1139</v>
      </c>
      <c r="AJ972" s="82">
        <v>-0.12770000000000001</v>
      </c>
      <c r="AK972" s="82">
        <v>3.2800000000000003E-2</v>
      </c>
      <c r="BA972" s="82">
        <v>8.8599999999999998E-2</v>
      </c>
      <c r="BE972" s="82">
        <v>-0.124</v>
      </c>
      <c r="BF972" s="82">
        <v>2.92E-2</v>
      </c>
      <c r="BG972" s="82">
        <v>0.19009999999999999</v>
      </c>
      <c r="BH972" s="82">
        <v>-5.4100000000000002E-2</v>
      </c>
      <c r="BI972" s="82">
        <v>-0.11070000000000001</v>
      </c>
      <c r="BJ972" s="82">
        <v>-1.44E-2</v>
      </c>
      <c r="BK972" s="82">
        <v>2.63E-2</v>
      </c>
      <c r="BL972" s="82">
        <v>-2.9000000000000001E-2</v>
      </c>
      <c r="BM972" s="82">
        <v>-5.5E-2</v>
      </c>
      <c r="BN972" s="82">
        <v>5.2900000000000003E-2</v>
      </c>
      <c r="CD972" s="82">
        <v>6.0000000000000001E-3</v>
      </c>
      <c r="CF972" s="82">
        <v>-5.3400000000000003E-2</v>
      </c>
      <c r="CG972" s="82">
        <v>-0.26129999999999998</v>
      </c>
      <c r="CK972" s="82">
        <v>-0.26019999999999999</v>
      </c>
      <c r="CL972" s="82">
        <v>3.3300000000000003E-2</v>
      </c>
      <c r="CM972" s="82">
        <v>0.1784</v>
      </c>
      <c r="CN972" s="82">
        <v>0.40699999999999997</v>
      </c>
      <c r="CO972" s="82">
        <v>-0.27660000000000001</v>
      </c>
      <c r="CP972" s="82">
        <v>9.1300000000000006E-2</v>
      </c>
      <c r="CQ972" s="82">
        <v>-7.0900000000000005E-2</v>
      </c>
      <c r="CR972" s="82">
        <v>0.2064</v>
      </c>
    </row>
    <row r="973" spans="1:101" x14ac:dyDescent="0.2">
      <c r="A973" s="82" t="s">
        <v>817</v>
      </c>
      <c r="B973" s="82">
        <v>971</v>
      </c>
      <c r="C973" s="82" t="s">
        <v>2</v>
      </c>
      <c r="D973" s="82" t="s">
        <v>1061</v>
      </c>
      <c r="E973" s="82">
        <v>3</v>
      </c>
      <c r="F973" s="82" t="s">
        <v>81</v>
      </c>
      <c r="G973" s="82">
        <v>20</v>
      </c>
      <c r="H973" s="83">
        <v>11.401795999999999</v>
      </c>
      <c r="I973" s="46" t="s">
        <v>541</v>
      </c>
      <c r="J973" s="82" t="s">
        <v>1081</v>
      </c>
      <c r="K973" s="82">
        <v>24</v>
      </c>
      <c r="L973" s="84" t="s">
        <v>978</v>
      </c>
      <c r="M973" s="82">
        <v>20</v>
      </c>
      <c r="N973" s="83">
        <v>740.09263599999997</v>
      </c>
      <c r="O973" s="46" t="s">
        <v>704</v>
      </c>
      <c r="P973" s="82">
        <v>6.5730000000000004</v>
      </c>
      <c r="Q973" s="82">
        <v>3.8391000000000002</v>
      </c>
      <c r="R973" s="82">
        <v>2.7339000000000002</v>
      </c>
      <c r="S973" s="82">
        <v>0.65029999999999999</v>
      </c>
      <c r="T973" s="82">
        <v>0.45090000000000002</v>
      </c>
      <c r="U973" s="82">
        <v>0.19939999999999999</v>
      </c>
      <c r="V973" s="82">
        <v>8.0799999999999997E-2</v>
      </c>
      <c r="W973" s="82">
        <v>4.8599999999999997E-2</v>
      </c>
      <c r="X973" s="82">
        <v>9.7299999999999998E-2</v>
      </c>
      <c r="Y973" s="82">
        <v>1.72E-2</v>
      </c>
      <c r="Z973" s="82">
        <v>0.15179999999999999</v>
      </c>
      <c r="AA973" s="82">
        <v>5.5599999999999997E-2</v>
      </c>
      <c r="AC973" s="86">
        <v>3.04E-2</v>
      </c>
      <c r="AD973" s="82">
        <v>-5.4999999999999997E-3</v>
      </c>
      <c r="AE973" s="82">
        <v>-7.9000000000000008E-3</v>
      </c>
      <c r="AF973" s="82">
        <v>-9.6799999999999997E-2</v>
      </c>
      <c r="AG973" s="82">
        <v>0.106</v>
      </c>
      <c r="AH973" s="82">
        <v>0.13739999999999999</v>
      </c>
      <c r="AI973" s="82">
        <v>-1.21E-2</v>
      </c>
      <c r="AJ973" s="82">
        <v>-7.0699999999999999E-2</v>
      </c>
      <c r="AK973" s="82">
        <v>-6.1899999999999997E-2</v>
      </c>
      <c r="AL973" s="82">
        <v>4.99E-2</v>
      </c>
      <c r="AM973" s="82">
        <v>-4.8099999999999997E-2</v>
      </c>
      <c r="AN973" s="82">
        <v>-9.6500000000000002E-2</v>
      </c>
      <c r="AO973" s="82">
        <v>-8.3000000000000001E-3</v>
      </c>
      <c r="AP973" s="82">
        <v>-1.4E-3</v>
      </c>
      <c r="AQ973" s="82">
        <v>-0.1419</v>
      </c>
      <c r="AR973" s="82">
        <v>2.8999999999999998E-3</v>
      </c>
      <c r="BA973" s="82">
        <v>-2.87E-2</v>
      </c>
      <c r="BB973" s="82">
        <v>-3.5799999999999998E-2</v>
      </c>
      <c r="BC973" s="82">
        <v>9.4600000000000004E-2</v>
      </c>
      <c r="BE973" s="82">
        <v>-0.1636</v>
      </c>
      <c r="BF973" s="82">
        <v>1.8599999999999998E-2</v>
      </c>
      <c r="BG973" s="82">
        <v>-7.5300000000000006E-2</v>
      </c>
      <c r="BH973" s="82">
        <v>-3.5999999999999997E-2</v>
      </c>
      <c r="BI973" s="82">
        <v>2.0400000000000001E-2</v>
      </c>
      <c r="BJ973" s="82">
        <v>3.5499999999999997E-2</v>
      </c>
      <c r="BK973" s="82">
        <v>-3.6700000000000003E-2</v>
      </c>
      <c r="BL973" s="82">
        <v>-0.1711</v>
      </c>
      <c r="BM973" s="82">
        <v>-7.7799999999999994E-2</v>
      </c>
      <c r="BN973" s="82">
        <v>-2.4799999999999999E-2</v>
      </c>
      <c r="BO973" s="82">
        <v>0.20699999999999999</v>
      </c>
      <c r="BP973" s="82">
        <v>1.44E-2</v>
      </c>
      <c r="BQ973" s="82">
        <v>1.7600000000000001E-2</v>
      </c>
      <c r="BR973" s="82">
        <v>7.9299999999999995E-2</v>
      </c>
      <c r="BS973" s="82">
        <v>-6.5199999999999994E-2</v>
      </c>
      <c r="BT973" s="82">
        <v>0.2278</v>
      </c>
      <c r="CD973" s="82">
        <v>6.5600000000000006E-2</v>
      </c>
      <c r="CE973" s="82">
        <v>-0.111</v>
      </c>
      <c r="CF973" s="82">
        <v>5.9799999999999999E-2</v>
      </c>
      <c r="CG973" s="82">
        <v>1.0500000000000001E-2</v>
      </c>
      <c r="CH973" s="82">
        <v>1.6E-2</v>
      </c>
      <c r="CI973" s="82">
        <v>2.23E-2</v>
      </c>
      <c r="CK973" s="82">
        <v>-2.5700000000000001E-2</v>
      </c>
      <c r="CL973" s="82">
        <v>-5.4699999999999999E-2</v>
      </c>
      <c r="CM973" s="82">
        <v>-8.3699999999999997E-2</v>
      </c>
      <c r="CN973" s="82">
        <v>-8.9899999999999994E-2</v>
      </c>
      <c r="CO973" s="82">
        <v>3.9100000000000003E-2</v>
      </c>
      <c r="CP973" s="82">
        <v>4.6100000000000002E-2</v>
      </c>
      <c r="CQ973" s="82">
        <v>-4.9500000000000002E-2</v>
      </c>
      <c r="CR973" s="82">
        <v>-2.07E-2</v>
      </c>
      <c r="CS973" s="82">
        <v>0.18410000000000001</v>
      </c>
      <c r="CT973" s="82">
        <v>4.3999999999999997E-2</v>
      </c>
      <c r="CU973" s="82">
        <v>-5.21E-2</v>
      </c>
      <c r="CV973" s="82">
        <v>7.0800000000000002E-2</v>
      </c>
      <c r="CW973" s="82">
        <v>-7.1099999999999997E-2</v>
      </c>
    </row>
    <row r="974" spans="1:101" x14ac:dyDescent="0.2">
      <c r="A974" s="82" t="s">
        <v>9</v>
      </c>
      <c r="B974" s="82">
        <v>972</v>
      </c>
      <c r="C974" s="82" t="s">
        <v>359</v>
      </c>
      <c r="D974" s="111" t="s">
        <v>1087</v>
      </c>
      <c r="E974" s="82">
        <v>9</v>
      </c>
      <c r="F974" s="82" t="s">
        <v>261</v>
      </c>
      <c r="G974" s="82">
        <v>5</v>
      </c>
      <c r="H974" s="112">
        <v>130.05112199999999</v>
      </c>
      <c r="I974" s="46" t="s">
        <v>576</v>
      </c>
      <c r="J974" s="111" t="s">
        <v>1087</v>
      </c>
      <c r="K974" s="82">
        <v>9</v>
      </c>
      <c r="L974" s="84" t="s">
        <v>261</v>
      </c>
      <c r="M974" s="82">
        <v>10</v>
      </c>
      <c r="N974" s="83">
        <v>130.05112199999999</v>
      </c>
      <c r="O974" s="46" t="s">
        <v>576</v>
      </c>
      <c r="P974" s="82">
        <v>6.5641999999999996</v>
      </c>
      <c r="S974" s="82">
        <v>2.1429</v>
      </c>
      <c r="V974" s="82">
        <v>79.271500000000003</v>
      </c>
      <c r="W974" s="82">
        <v>-73.17</v>
      </c>
      <c r="X974" s="82">
        <v>151.66419999999999</v>
      </c>
      <c r="Y974" s="87"/>
      <c r="Z974" s="87"/>
      <c r="AA974" s="87"/>
      <c r="AB974" s="87"/>
      <c r="AC974" s="98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F974" s="87"/>
      <c r="BG974" s="87"/>
      <c r="BH974" s="87"/>
      <c r="BI974" s="87"/>
    </row>
    <row r="975" spans="1:101" x14ac:dyDescent="0.2">
      <c r="A975" s="82" t="s">
        <v>817</v>
      </c>
      <c r="B975" s="82">
        <v>973</v>
      </c>
      <c r="C975" s="82" t="s">
        <v>21</v>
      </c>
      <c r="D975" s="82" t="s">
        <v>1051</v>
      </c>
      <c r="E975" s="82">
        <v>17</v>
      </c>
      <c r="F975" s="82" t="s">
        <v>125</v>
      </c>
      <c r="G975" s="82">
        <v>20</v>
      </c>
      <c r="H975" s="83">
        <v>12.419954000000001</v>
      </c>
      <c r="I975" s="46" t="s">
        <v>160</v>
      </c>
      <c r="J975" s="82" t="s">
        <v>1055</v>
      </c>
      <c r="K975" s="82">
        <v>22</v>
      </c>
      <c r="L975" s="84" t="s">
        <v>970</v>
      </c>
      <c r="M975" s="82">
        <v>15</v>
      </c>
      <c r="N975" s="83">
        <v>730.43321500000002</v>
      </c>
      <c r="O975" s="46" t="s">
        <v>680</v>
      </c>
      <c r="P975" s="82">
        <v>6.5551000000000004</v>
      </c>
      <c r="Q975" s="82">
        <v>3.6324000000000001</v>
      </c>
      <c r="R975" s="82">
        <v>2.9226000000000001</v>
      </c>
      <c r="S975" s="82">
        <v>1.7305999999999999</v>
      </c>
      <c r="T975" s="82">
        <v>0.86270000000000002</v>
      </c>
      <c r="U975" s="82">
        <v>0.8679</v>
      </c>
      <c r="V975" s="82">
        <v>0.29070000000000001</v>
      </c>
      <c r="W975" s="82">
        <v>2.8500000000000001E-2</v>
      </c>
      <c r="X975" s="82">
        <v>-0.34960000000000002</v>
      </c>
      <c r="Y975" s="82">
        <v>-0.54069999999999996</v>
      </c>
      <c r="Z975" s="82">
        <v>-0.26629999999999998</v>
      </c>
      <c r="AC975" s="86">
        <v>-0.1138</v>
      </c>
      <c r="AD975" s="82">
        <v>0.58809999999999996</v>
      </c>
      <c r="AE975" s="82">
        <v>-8.0500000000000002E-2</v>
      </c>
      <c r="AF975" s="82">
        <v>-4.9000000000000002E-2</v>
      </c>
      <c r="AG975" s="82">
        <v>0.62439999999999996</v>
      </c>
      <c r="AH975" s="82">
        <v>-2.3300000000000001E-2</v>
      </c>
      <c r="AI975" s="82">
        <v>-0.2074</v>
      </c>
      <c r="AJ975" s="82">
        <v>-4.4499999999999998E-2</v>
      </c>
      <c r="AK975" s="82">
        <v>0.113</v>
      </c>
      <c r="BA975" s="82">
        <v>1.9900000000000001E-2</v>
      </c>
      <c r="BE975" s="82">
        <v>8.3000000000000001E-3</v>
      </c>
      <c r="BF975" s="82">
        <v>6.8400000000000002E-2</v>
      </c>
      <c r="BG975" s="82">
        <v>1.2500000000000001E-2</v>
      </c>
      <c r="BH975" s="82">
        <v>-0.13089999999999999</v>
      </c>
      <c r="BI975" s="82">
        <v>0.1598</v>
      </c>
      <c r="BJ975" s="82">
        <v>-0.39939999999999998</v>
      </c>
      <c r="BK975" s="82">
        <v>-0.32040000000000002</v>
      </c>
      <c r="BL975" s="82">
        <v>0.1918</v>
      </c>
      <c r="BM975" s="82">
        <v>9.6000000000000002E-2</v>
      </c>
      <c r="BN975" s="82">
        <v>0.29409999999999997</v>
      </c>
      <c r="CD975" s="82">
        <v>0.2114</v>
      </c>
      <c r="CF975" s="82">
        <v>-0.71330000000000005</v>
      </c>
      <c r="CG975" s="82">
        <v>-0.69479999999999997</v>
      </c>
      <c r="CK975" s="82">
        <v>0.1075</v>
      </c>
      <c r="CL975" s="82">
        <v>0.13500000000000001</v>
      </c>
      <c r="CM975" s="82">
        <v>0.11119999999999999</v>
      </c>
      <c r="CN975" s="82">
        <v>0.11310000000000001</v>
      </c>
      <c r="CO975" s="82">
        <v>0.27639999999999998</v>
      </c>
      <c r="CP975" s="82">
        <v>0.221</v>
      </c>
      <c r="CQ975" s="82">
        <v>0.29880000000000001</v>
      </c>
      <c r="CR975" s="82">
        <v>-6.6199999999999995E-2</v>
      </c>
    </row>
    <row r="976" spans="1:101" x14ac:dyDescent="0.2">
      <c r="A976" s="82" t="s">
        <v>817</v>
      </c>
      <c r="B976" s="82">
        <v>974</v>
      </c>
      <c r="C976" s="82" t="s">
        <v>21</v>
      </c>
      <c r="D976" s="82" t="s">
        <v>1035</v>
      </c>
      <c r="E976" s="82">
        <v>1</v>
      </c>
      <c r="F976" s="82" t="s">
        <v>114</v>
      </c>
      <c r="G976" s="82">
        <v>130</v>
      </c>
      <c r="H976" s="83">
        <v>556.957448</v>
      </c>
      <c r="I976" s="46" t="s">
        <v>371</v>
      </c>
      <c r="J976" s="82" t="s">
        <v>1042</v>
      </c>
      <c r="K976" s="82">
        <v>8</v>
      </c>
      <c r="L976" s="84" t="s">
        <v>191</v>
      </c>
      <c r="M976" s="82">
        <v>80</v>
      </c>
      <c r="N976" s="83">
        <v>792.70526600000005</v>
      </c>
      <c r="O976" s="46" t="s">
        <v>761</v>
      </c>
      <c r="P976" s="82">
        <v>6.5336999999999996</v>
      </c>
      <c r="Q976" s="82">
        <v>2.7970999999999999</v>
      </c>
      <c r="R976" s="82">
        <v>3.7366000000000001</v>
      </c>
      <c r="S976" s="82">
        <v>1.1583000000000001</v>
      </c>
      <c r="T976" s="82">
        <v>0.64739999999999998</v>
      </c>
      <c r="U976" s="82">
        <v>0.51090000000000002</v>
      </c>
      <c r="V976" s="82">
        <v>4.99E-2</v>
      </c>
      <c r="W976" s="82">
        <v>0.28029999999999999</v>
      </c>
      <c r="X976" s="82">
        <v>-0.30270000000000002</v>
      </c>
      <c r="Y976" s="82">
        <v>0.3256</v>
      </c>
      <c r="Z976" s="82">
        <v>-5.74E-2</v>
      </c>
      <c r="AC976" s="86">
        <v>2.9600000000000001E-2</v>
      </c>
      <c r="AD976" s="82">
        <v>-0.2422</v>
      </c>
      <c r="AE976" s="82">
        <v>0.30009999999999998</v>
      </c>
      <c r="AF976" s="82">
        <v>0.18310000000000001</v>
      </c>
      <c r="AG976" s="82">
        <v>-0.63</v>
      </c>
      <c r="AH976" s="82">
        <v>-4.1500000000000002E-2</v>
      </c>
      <c r="AI976" s="82">
        <v>2.1299999999999999E-2</v>
      </c>
      <c r="AJ976" s="82">
        <v>-7.5999999999999998E-2</v>
      </c>
      <c r="AK976" s="82">
        <v>0.18729999999999999</v>
      </c>
      <c r="BA976" s="82">
        <v>-0.30559999999999998</v>
      </c>
      <c r="BE976" s="82">
        <v>-0.30059999999999998</v>
      </c>
      <c r="BF976" s="82">
        <v>-0.26910000000000001</v>
      </c>
      <c r="BG976" s="82">
        <v>0.5988</v>
      </c>
      <c r="BH976" s="82">
        <v>0.38</v>
      </c>
      <c r="BI976" s="82">
        <v>0.1008</v>
      </c>
      <c r="BJ976" s="82">
        <v>0.59309999999999996</v>
      </c>
      <c r="BK976" s="82">
        <v>-0.20369999999999999</v>
      </c>
      <c r="BL976" s="82">
        <v>-0.2316</v>
      </c>
      <c r="BM976" s="82">
        <v>-0.30959999999999999</v>
      </c>
      <c r="BN976" s="82">
        <v>-5.2600000000000001E-2</v>
      </c>
      <c r="CD976" s="82">
        <v>0.26040000000000002</v>
      </c>
      <c r="CF976" s="82">
        <v>-0.43380000000000002</v>
      </c>
      <c r="CG976" s="82">
        <v>2.8000000000000001E-2</v>
      </c>
      <c r="CK976" s="82">
        <v>0.24829999999999999</v>
      </c>
      <c r="CL976" s="82">
        <v>-0.1154</v>
      </c>
      <c r="CM976" s="82">
        <v>-0.36959999999999998</v>
      </c>
      <c r="CN976" s="82">
        <v>-7.5700000000000003E-2</v>
      </c>
      <c r="CO976" s="82">
        <v>0.1575</v>
      </c>
      <c r="CP976" s="82">
        <v>4.8599999999999997E-2</v>
      </c>
      <c r="CQ976" s="82">
        <v>0.44400000000000001</v>
      </c>
      <c r="CR976" s="82">
        <v>-0.19239999999999999</v>
      </c>
    </row>
    <row r="977" spans="1:96" x14ac:dyDescent="0.2">
      <c r="A977" s="82" t="s">
        <v>817</v>
      </c>
      <c r="B977" s="82">
        <v>975</v>
      </c>
      <c r="C977" s="82" t="s">
        <v>1</v>
      </c>
      <c r="D977" s="82" t="s">
        <v>1012</v>
      </c>
      <c r="E977" s="82">
        <v>2</v>
      </c>
      <c r="F977" s="82" t="s">
        <v>235</v>
      </c>
      <c r="G977" s="82">
        <v>60</v>
      </c>
      <c r="H977" s="83">
        <v>163.09664100000001</v>
      </c>
      <c r="I977" s="46" t="s">
        <v>815</v>
      </c>
      <c r="J977" s="82" t="s">
        <v>1029</v>
      </c>
      <c r="K977" s="82">
        <v>20</v>
      </c>
      <c r="L977" s="84" t="s">
        <v>175</v>
      </c>
      <c r="M977" s="82">
        <v>5</v>
      </c>
      <c r="N977" s="83">
        <v>24.003436000000001</v>
      </c>
      <c r="O977" s="46" t="s">
        <v>317</v>
      </c>
      <c r="P977" s="82">
        <v>6.5293999999999999</v>
      </c>
      <c r="Q977" s="82">
        <v>2.5266000000000002</v>
      </c>
      <c r="R977" s="82">
        <v>4.0027999999999997</v>
      </c>
      <c r="S977" s="82">
        <v>1.1157999999999999</v>
      </c>
      <c r="T977" s="82">
        <v>0.5181</v>
      </c>
      <c r="U977" s="82">
        <v>0.59770000000000001</v>
      </c>
      <c r="V977" s="82">
        <v>0.1971</v>
      </c>
      <c r="W977" s="82">
        <v>-9.1600000000000001E-2</v>
      </c>
      <c r="X977" s="82">
        <v>-0.1857</v>
      </c>
      <c r="Y977" s="82">
        <v>0.25109999999999999</v>
      </c>
      <c r="Z977" s="82">
        <v>-1.3299999999999999E-2</v>
      </c>
      <c r="AC977" s="86">
        <v>2.35E-2</v>
      </c>
      <c r="AD977" s="82">
        <v>4.2700000000000002E-2</v>
      </c>
      <c r="AE977" s="82">
        <v>4.7999999999999996E-3</v>
      </c>
      <c r="AF977" s="82">
        <v>-0.30199999999999999</v>
      </c>
      <c r="AG977" s="82">
        <v>-0.15479999999999999</v>
      </c>
      <c r="AH977" s="82">
        <v>0.2228</v>
      </c>
      <c r="AI977" s="82">
        <v>-6.7699999999999996E-2</v>
      </c>
      <c r="AJ977" s="82">
        <v>8.2299999999999998E-2</v>
      </c>
      <c r="AK977" s="82">
        <v>-8.9399999999999993E-2</v>
      </c>
      <c r="BA977" s="82">
        <v>-1.21E-2</v>
      </c>
      <c r="BE977" s="82">
        <v>1.0500000000000001E-2</v>
      </c>
      <c r="BF977" s="82">
        <v>0.11260000000000001</v>
      </c>
      <c r="BG977" s="82">
        <v>3.7699999999999997E-2</v>
      </c>
      <c r="BH977" s="82">
        <v>3.95E-2</v>
      </c>
      <c r="BI977" s="82">
        <v>-0.17910000000000001</v>
      </c>
      <c r="BJ977" s="82">
        <v>0.1178</v>
      </c>
      <c r="BK977" s="82">
        <v>-8.1100000000000005E-2</v>
      </c>
      <c r="BL977" s="82">
        <v>-2.2499999999999999E-2</v>
      </c>
      <c r="BM977" s="82">
        <v>1.9400000000000001E-2</v>
      </c>
      <c r="BN977" s="82">
        <v>-4.2599999999999999E-2</v>
      </c>
      <c r="CD977" s="82">
        <v>-4.82E-2</v>
      </c>
      <c r="CF977" s="82">
        <v>-0.42930000000000001</v>
      </c>
      <c r="CG977" s="82">
        <v>6.6799999999999998E-2</v>
      </c>
      <c r="CK977" s="82">
        <v>0.23599999999999999</v>
      </c>
      <c r="CL977" s="82">
        <v>-0.1414</v>
      </c>
      <c r="CM977" s="82">
        <v>0.1336</v>
      </c>
      <c r="CN977" s="82">
        <v>-0.23880000000000001</v>
      </c>
      <c r="CO977" s="82">
        <v>0.01</v>
      </c>
      <c r="CP977" s="82">
        <v>0.17799999999999999</v>
      </c>
      <c r="CQ977" s="82">
        <v>1.18E-2</v>
      </c>
      <c r="CR977" s="82">
        <v>0.2213</v>
      </c>
    </row>
    <row r="978" spans="1:96" x14ac:dyDescent="0.2">
      <c r="A978" s="82" t="s">
        <v>198</v>
      </c>
      <c r="B978" s="82">
        <v>976</v>
      </c>
      <c r="C978" s="82" t="s">
        <v>2</v>
      </c>
      <c r="D978" s="115" t="s">
        <v>1063</v>
      </c>
      <c r="E978" s="82">
        <v>5</v>
      </c>
      <c r="F978" s="82" t="s">
        <v>92</v>
      </c>
      <c r="G978" s="82">
        <v>40</v>
      </c>
      <c r="H978" s="83">
        <v>33.840622000000003</v>
      </c>
      <c r="I978" s="46" t="s">
        <v>532</v>
      </c>
      <c r="J978" s="115" t="s">
        <v>1066</v>
      </c>
      <c r="K978" s="82">
        <v>8</v>
      </c>
      <c r="L978" s="84" t="s">
        <v>191</v>
      </c>
      <c r="M978" s="82">
        <v>95</v>
      </c>
      <c r="N978" s="83">
        <v>810.54611899999998</v>
      </c>
      <c r="O978" s="46" t="s">
        <v>557</v>
      </c>
      <c r="P978" s="82">
        <v>6.5271999999999997</v>
      </c>
      <c r="S978" s="82">
        <v>27.482900000000001</v>
      </c>
      <c r="V978" s="82">
        <v>0.19270000000000001</v>
      </c>
      <c r="W978" s="82">
        <v>2.3199999999999998E-2</v>
      </c>
      <c r="X978" s="82">
        <v>-0.61529999999999996</v>
      </c>
      <c r="Y978" s="87"/>
      <c r="Z978" s="87"/>
      <c r="AA978" s="87"/>
      <c r="AB978" s="87"/>
      <c r="AC978" s="98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F978" s="87"/>
      <c r="BG978" s="87"/>
      <c r="BH978" s="87"/>
      <c r="BI978" s="87"/>
    </row>
    <row r="979" spans="1:96" x14ac:dyDescent="0.2">
      <c r="A979" s="82" t="s">
        <v>817</v>
      </c>
      <c r="B979" s="82">
        <v>977</v>
      </c>
      <c r="C979" s="82" t="s">
        <v>1</v>
      </c>
      <c r="D979" s="82" t="s">
        <v>1014</v>
      </c>
      <c r="E979" s="82">
        <v>4</v>
      </c>
      <c r="F979" s="82" t="s">
        <v>89</v>
      </c>
      <c r="G979" s="82">
        <v>35</v>
      </c>
      <c r="H979" s="83">
        <v>36.802230000000002</v>
      </c>
      <c r="I979" s="46" t="s">
        <v>543</v>
      </c>
      <c r="J979" s="82" t="s">
        <v>1019</v>
      </c>
      <c r="K979" s="82">
        <v>9</v>
      </c>
      <c r="L979" s="84" t="s">
        <v>261</v>
      </c>
      <c r="M979" s="82">
        <v>75</v>
      </c>
      <c r="N979" s="83">
        <v>573.87243599999999</v>
      </c>
      <c r="O979" s="46" t="s">
        <v>560</v>
      </c>
      <c r="P979" s="82">
        <v>6.5244</v>
      </c>
      <c r="Q979" s="82">
        <v>0.48649999999999999</v>
      </c>
      <c r="R979" s="82">
        <v>6.0380000000000003</v>
      </c>
      <c r="S979" s="82">
        <v>0.90580000000000005</v>
      </c>
      <c r="T979" s="82">
        <v>8.4000000000000005E-2</v>
      </c>
      <c r="U979" s="82">
        <v>0.82179999999999997</v>
      </c>
      <c r="V979" s="82">
        <v>-0.18079999999999999</v>
      </c>
      <c r="W979" s="82">
        <v>-0.189</v>
      </c>
      <c r="X979" s="82">
        <v>7.85E-2</v>
      </c>
      <c r="Y979" s="82">
        <v>-0.25629999999999997</v>
      </c>
      <c r="Z979" s="82">
        <v>-7.0099999999999996E-2</v>
      </c>
      <c r="AC979" s="86">
        <v>2.6200000000000001E-2</v>
      </c>
      <c r="AD979" s="82">
        <v>9.8599999999999993E-2</v>
      </c>
      <c r="AE979" s="82">
        <v>0.27100000000000002</v>
      </c>
      <c r="AF979" s="82">
        <v>-0.35970000000000002</v>
      </c>
      <c r="AG979" s="82">
        <v>2.63E-2</v>
      </c>
      <c r="AH979" s="82">
        <v>-2.18E-2</v>
      </c>
      <c r="AI979" s="82">
        <v>0.10249999999999999</v>
      </c>
      <c r="AJ979" s="82">
        <v>0.10050000000000001</v>
      </c>
      <c r="AK979" s="82">
        <v>8.2699999999999996E-2</v>
      </c>
      <c r="BA979" s="82">
        <v>4.7999999999999996E-3</v>
      </c>
      <c r="BE979" s="82">
        <v>-0.13400000000000001</v>
      </c>
      <c r="BF979" s="82">
        <v>7.6799999999999993E-2</v>
      </c>
      <c r="BG979" s="82">
        <v>-0.1067</v>
      </c>
      <c r="BH979" s="82">
        <v>0.22420000000000001</v>
      </c>
      <c r="BI979" s="82">
        <v>-0.26790000000000003</v>
      </c>
      <c r="BJ979" s="82">
        <v>-6.0199999999999997E-2</v>
      </c>
      <c r="BK979" s="82">
        <v>-1.5299999999999999E-2</v>
      </c>
      <c r="BL979" s="82">
        <v>6.8000000000000005E-2</v>
      </c>
      <c r="BM979" s="82">
        <v>9.2600000000000002E-2</v>
      </c>
      <c r="BN979" s="82">
        <v>0.1177</v>
      </c>
      <c r="CD979" s="82">
        <v>3.8800000000000001E-2</v>
      </c>
      <c r="CF979" s="82">
        <v>0.34499999999999997</v>
      </c>
      <c r="CG979" s="82">
        <v>8.7400000000000005E-2</v>
      </c>
      <c r="CK979" s="82">
        <v>8.3099999999999993E-2</v>
      </c>
      <c r="CL979" s="82">
        <v>0.16289999999999999</v>
      </c>
      <c r="CM979" s="82">
        <v>-0.45639999999999997</v>
      </c>
      <c r="CN979" s="82">
        <v>-0.28999999999999998</v>
      </c>
      <c r="CO979" s="82">
        <v>-3.2899999999999999E-2</v>
      </c>
      <c r="CP979" s="82">
        <v>-7.8E-2</v>
      </c>
      <c r="CQ979" s="82">
        <v>0.29770000000000002</v>
      </c>
      <c r="CR979" s="82">
        <v>-0.15759999999999999</v>
      </c>
    </row>
    <row r="980" spans="1:96" x14ac:dyDescent="0.2">
      <c r="A980" s="82" t="s">
        <v>817</v>
      </c>
      <c r="B980" s="82">
        <v>978</v>
      </c>
      <c r="C980" s="82" t="s">
        <v>21</v>
      </c>
      <c r="D980" s="82" t="s">
        <v>1052</v>
      </c>
      <c r="E980" s="82">
        <v>19</v>
      </c>
      <c r="F980" s="82" t="s">
        <v>962</v>
      </c>
      <c r="G980" s="82">
        <v>40</v>
      </c>
      <c r="H980" s="83">
        <v>688.29718200000002</v>
      </c>
      <c r="I980" s="46" t="s">
        <v>374</v>
      </c>
      <c r="J980" s="82" t="s">
        <v>1053</v>
      </c>
      <c r="K980" s="82">
        <v>20</v>
      </c>
      <c r="L980" s="84" t="s">
        <v>175</v>
      </c>
      <c r="M980" s="82">
        <v>110</v>
      </c>
      <c r="N980" s="83">
        <v>470.62705499999998</v>
      </c>
      <c r="O980" s="46" t="s">
        <v>659</v>
      </c>
      <c r="P980" s="82">
        <v>6.5175999999999998</v>
      </c>
      <c r="Q980" s="82">
        <v>2.4401999999999999</v>
      </c>
      <c r="R980" s="82">
        <v>4.0773999999999999</v>
      </c>
      <c r="S980" s="82">
        <v>1.2091000000000001</v>
      </c>
      <c r="T980" s="82">
        <v>0.504</v>
      </c>
      <c r="U980" s="82">
        <v>0.70520000000000005</v>
      </c>
      <c r="V980" s="82">
        <v>0.21690000000000001</v>
      </c>
      <c r="W980" s="82">
        <v>-5.3400000000000003E-2</v>
      </c>
      <c r="X980" s="82">
        <v>0.2651</v>
      </c>
      <c r="Y980" s="82">
        <v>0.39850000000000002</v>
      </c>
      <c r="Z980" s="82">
        <v>-0.2379</v>
      </c>
      <c r="AC980" s="86">
        <v>-7.6300000000000007E-2</v>
      </c>
      <c r="AD980" s="82">
        <v>-5.74E-2</v>
      </c>
      <c r="AE980" s="82">
        <v>0.31369999999999998</v>
      </c>
      <c r="AF980" s="82">
        <v>-0.27239999999999998</v>
      </c>
      <c r="AG980" s="82">
        <v>-6.1800000000000001E-2</v>
      </c>
      <c r="AH980" s="82">
        <v>-2.9899999999999999E-2</v>
      </c>
      <c r="AI980" s="82">
        <v>1.2800000000000001E-2</v>
      </c>
      <c r="AJ980" s="82">
        <v>-4.2000000000000003E-2</v>
      </c>
      <c r="AK980" s="82">
        <v>5.28E-2</v>
      </c>
      <c r="BA980" s="82">
        <v>2.0400000000000001E-2</v>
      </c>
      <c r="BE980" s="82">
        <v>0.1444</v>
      </c>
      <c r="BF980" s="82">
        <v>-5.0000000000000001E-4</v>
      </c>
      <c r="BG980" s="82">
        <v>0.28039999999999998</v>
      </c>
      <c r="BH980" s="82">
        <v>-0.15129999999999999</v>
      </c>
      <c r="BI980" s="82">
        <v>-8.4199999999999997E-2</v>
      </c>
      <c r="BJ980" s="82">
        <v>-0.33229999999999998</v>
      </c>
      <c r="BK980" s="82">
        <v>7.9500000000000001E-2</v>
      </c>
      <c r="BL980" s="82">
        <v>-0.14660000000000001</v>
      </c>
      <c r="BM980" s="82">
        <v>0.25790000000000002</v>
      </c>
      <c r="BN980" s="82">
        <v>-6.7699999999999996E-2</v>
      </c>
      <c r="CD980" s="82">
        <v>-0.30120000000000002</v>
      </c>
      <c r="CF980" s="82">
        <v>-0.25140000000000001</v>
      </c>
      <c r="CG980" s="82">
        <v>0.4022</v>
      </c>
      <c r="CK980" s="82">
        <v>-0.18479999999999999</v>
      </c>
      <c r="CL980" s="82">
        <v>0.66679999999999995</v>
      </c>
      <c r="CM980" s="82">
        <v>9.0899999999999995E-2</v>
      </c>
      <c r="CN980" s="82">
        <v>8.6099999999999996E-2</v>
      </c>
      <c r="CO980" s="82">
        <v>-0.4052</v>
      </c>
      <c r="CP980" s="82">
        <v>-1.0500000000000001E-2</v>
      </c>
      <c r="CQ980" s="82">
        <v>-0.27310000000000001</v>
      </c>
      <c r="CR980" s="82">
        <v>0.18010000000000001</v>
      </c>
    </row>
    <row r="981" spans="1:96" x14ac:dyDescent="0.2">
      <c r="A981" s="82" t="s">
        <v>817</v>
      </c>
      <c r="B981" s="82">
        <v>979</v>
      </c>
      <c r="C981" s="82" t="s">
        <v>1</v>
      </c>
      <c r="D981" s="82" t="s">
        <v>1011</v>
      </c>
      <c r="E981" s="82">
        <v>1</v>
      </c>
      <c r="F981" s="82" t="s">
        <v>114</v>
      </c>
      <c r="G981" s="82">
        <v>160</v>
      </c>
      <c r="H981" s="83">
        <v>575.36370499999998</v>
      </c>
      <c r="I981" s="46" t="s">
        <v>521</v>
      </c>
      <c r="J981" s="82" t="s">
        <v>1019</v>
      </c>
      <c r="K981" s="82">
        <v>9</v>
      </c>
      <c r="L981" s="84" t="s">
        <v>261</v>
      </c>
      <c r="M981" s="82">
        <v>140</v>
      </c>
      <c r="N981" s="83">
        <v>610.35309400000006</v>
      </c>
      <c r="O981" s="46" t="s">
        <v>596</v>
      </c>
      <c r="P981" s="82">
        <v>6.5114000000000001</v>
      </c>
      <c r="Q981" s="82">
        <v>4.3650000000000002</v>
      </c>
      <c r="R981" s="82">
        <v>2.1463999999999999</v>
      </c>
      <c r="S981" s="82">
        <v>1.3509</v>
      </c>
      <c r="T981" s="82">
        <v>0.91759999999999997</v>
      </c>
      <c r="U981" s="82">
        <v>0.43330000000000002</v>
      </c>
      <c r="V981" s="82">
        <v>4.3099999999999999E-2</v>
      </c>
      <c r="W981" s="82">
        <v>-8.48E-2</v>
      </c>
      <c r="X981" s="82">
        <v>0.24479999999999999</v>
      </c>
      <c r="Y981" s="82">
        <v>-0.12039999999999999</v>
      </c>
      <c r="Z981" s="82">
        <v>-6.5799999999999997E-2</v>
      </c>
      <c r="AC981" s="86">
        <v>1.72E-2</v>
      </c>
      <c r="AD981" s="82">
        <v>-2.6800000000000001E-2</v>
      </c>
      <c r="AE981" s="82">
        <v>-0.18890000000000001</v>
      </c>
      <c r="AF981" s="82">
        <v>0.2366</v>
      </c>
      <c r="AG981" s="82">
        <v>-6.3600000000000004E-2</v>
      </c>
      <c r="AH981" s="82">
        <v>0.1075</v>
      </c>
      <c r="AI981" s="82">
        <v>0.17860000000000001</v>
      </c>
      <c r="AJ981" s="82">
        <v>6.7199999999999996E-2</v>
      </c>
      <c r="AK981" s="82">
        <v>-0.14169999999999999</v>
      </c>
      <c r="BA981" s="82">
        <v>5.9799999999999999E-2</v>
      </c>
      <c r="BE981" s="82">
        <v>-8.2600000000000007E-2</v>
      </c>
      <c r="BF981" s="82">
        <v>-0.17780000000000001</v>
      </c>
      <c r="BG981" s="82">
        <v>-5.1999999999999998E-2</v>
      </c>
      <c r="BH981" s="82">
        <v>0.57699999999999996</v>
      </c>
      <c r="BI981" s="82">
        <v>-0.1278</v>
      </c>
      <c r="BJ981" s="82">
        <v>0.16020000000000001</v>
      </c>
      <c r="BK981" s="82">
        <v>-0.34439999999999998</v>
      </c>
      <c r="BL981" s="82">
        <v>5.7000000000000002E-2</v>
      </c>
      <c r="BM981" s="82">
        <v>-0.126</v>
      </c>
      <c r="BN981" s="82">
        <v>5.67E-2</v>
      </c>
      <c r="CD981" s="82">
        <v>-3.8899999999999997E-2</v>
      </c>
      <c r="CF981" s="82">
        <v>2.06E-2</v>
      </c>
      <c r="CG981" s="82">
        <v>0.13769999999999999</v>
      </c>
      <c r="CK981" s="82">
        <v>-0.311</v>
      </c>
      <c r="CL981" s="82">
        <v>0.1991</v>
      </c>
      <c r="CM981" s="82">
        <v>0.1234</v>
      </c>
      <c r="CN981" s="82">
        <v>0.30780000000000002</v>
      </c>
      <c r="CO981" s="82">
        <v>-2.87E-2</v>
      </c>
      <c r="CP981" s="82">
        <v>-0.1172</v>
      </c>
      <c r="CQ981" s="82">
        <v>-0.15029999999999999</v>
      </c>
      <c r="CR981" s="82">
        <v>-0.1424</v>
      </c>
    </row>
    <row r="982" spans="1:96" x14ac:dyDescent="0.2">
      <c r="A982" s="82" t="s">
        <v>817</v>
      </c>
      <c r="B982" s="82">
        <v>980</v>
      </c>
      <c r="C982" s="82" t="s">
        <v>1</v>
      </c>
      <c r="D982" s="82" t="s">
        <v>1024</v>
      </c>
      <c r="E982" s="82">
        <v>14</v>
      </c>
      <c r="F982" s="82" t="s">
        <v>203</v>
      </c>
      <c r="G982" s="82">
        <v>185</v>
      </c>
      <c r="H982" s="83">
        <v>682.95710099999997</v>
      </c>
      <c r="I982" s="46" t="s">
        <v>320</v>
      </c>
      <c r="J982" s="82" t="s">
        <v>1107</v>
      </c>
      <c r="K982" s="82">
        <v>18</v>
      </c>
      <c r="L982" s="84" t="s">
        <v>961</v>
      </c>
      <c r="M982" s="82">
        <v>0</v>
      </c>
      <c r="N982" s="83">
        <v>1.0037039999999999</v>
      </c>
      <c r="O982" s="46" t="s">
        <v>636</v>
      </c>
      <c r="P982" s="82">
        <v>6.5039999999999996</v>
      </c>
      <c r="Q982" s="82">
        <v>2.9224000000000001</v>
      </c>
      <c r="R982" s="82">
        <v>3.5817000000000001</v>
      </c>
      <c r="S982" s="82">
        <v>1.7304999999999999</v>
      </c>
      <c r="T982" s="82">
        <v>0.62480000000000002</v>
      </c>
      <c r="U982" s="82">
        <v>1.1056999999999999</v>
      </c>
      <c r="V982" s="82">
        <v>-0.1229</v>
      </c>
      <c r="W982" s="82">
        <v>-8.14E-2</v>
      </c>
      <c r="X982" s="82">
        <v>0.19900000000000001</v>
      </c>
      <c r="Y982" s="82">
        <v>-0.18060000000000001</v>
      </c>
      <c r="Z982" s="82">
        <v>-1.21E-2</v>
      </c>
      <c r="AC982" s="86">
        <v>-5.04E-2</v>
      </c>
      <c r="AD982" s="82">
        <v>0.253</v>
      </c>
      <c r="AE982" s="82">
        <v>-1.47E-2</v>
      </c>
      <c r="AF982" s="82">
        <v>0.39340000000000003</v>
      </c>
      <c r="AG982" s="82">
        <v>-0.22409999999999999</v>
      </c>
      <c r="AH982" s="82">
        <v>2.5999999999999999E-3</v>
      </c>
      <c r="AI982" s="82">
        <v>-0.19980000000000001</v>
      </c>
      <c r="AJ982" s="82">
        <v>-2.6599999999999999E-2</v>
      </c>
      <c r="AK982" s="82">
        <v>5.9299999999999999E-2</v>
      </c>
      <c r="BA982" s="82">
        <v>5.5199999999999999E-2</v>
      </c>
      <c r="BE982" s="82">
        <v>-0.2908</v>
      </c>
      <c r="BF982" s="82">
        <v>7.8100000000000003E-2</v>
      </c>
      <c r="BG982" s="82">
        <v>-9.0200000000000002E-2</v>
      </c>
      <c r="BH982" s="82">
        <v>0.15840000000000001</v>
      </c>
      <c r="BI982" s="82">
        <v>-8.1699999999999995E-2</v>
      </c>
      <c r="BJ982" s="82">
        <v>-4.9200000000000001E-2</v>
      </c>
      <c r="BK982" s="82">
        <v>-3.8800000000000001E-2</v>
      </c>
      <c r="BL982" s="82">
        <v>0.25659999999999999</v>
      </c>
      <c r="BM982" s="82">
        <v>-0.10979999999999999</v>
      </c>
      <c r="BN982" s="82">
        <v>0.11219999999999999</v>
      </c>
      <c r="CD982" s="82">
        <v>-3.0999999999999999E-3</v>
      </c>
      <c r="CF982" s="82">
        <v>-9.7000000000000003E-3</v>
      </c>
      <c r="CG982" s="82">
        <v>0.18990000000000001</v>
      </c>
      <c r="CK982" s="82">
        <v>-0.17219999999999999</v>
      </c>
      <c r="CL982" s="82">
        <v>3.5099999999999999E-2</v>
      </c>
      <c r="CM982" s="82">
        <v>-0.37069999999999997</v>
      </c>
      <c r="CN982" s="82">
        <v>0.73980000000000001</v>
      </c>
      <c r="CO982" s="82">
        <v>-1.0999999999999999E-2</v>
      </c>
      <c r="CP982" s="82">
        <v>-4.3200000000000002E-2</v>
      </c>
      <c r="CQ982" s="82">
        <v>-0.1993</v>
      </c>
      <c r="CR982" s="82">
        <v>-0.15540000000000001</v>
      </c>
    </row>
    <row r="983" spans="1:96" x14ac:dyDescent="0.2">
      <c r="A983" s="82" t="s">
        <v>817</v>
      </c>
      <c r="B983" s="82">
        <v>981</v>
      </c>
      <c r="C983" s="82" t="s">
        <v>21</v>
      </c>
      <c r="D983" s="82" t="s">
        <v>1048</v>
      </c>
      <c r="E983" s="82">
        <v>14</v>
      </c>
      <c r="F983" s="82" t="s">
        <v>203</v>
      </c>
      <c r="G983" s="82">
        <v>120</v>
      </c>
      <c r="H983" s="83">
        <v>584.419579</v>
      </c>
      <c r="I983" s="46" t="s">
        <v>204</v>
      </c>
      <c r="J983" s="82" t="s">
        <v>1057</v>
      </c>
      <c r="K983" s="82">
        <v>24</v>
      </c>
      <c r="L983" s="84" t="s">
        <v>978</v>
      </c>
      <c r="M983" s="82">
        <v>20</v>
      </c>
      <c r="N983" s="83">
        <v>740.09263599999997</v>
      </c>
      <c r="O983" s="46" t="s">
        <v>704</v>
      </c>
      <c r="P983" s="82">
        <v>6.5038</v>
      </c>
      <c r="Q983" s="82">
        <v>2.2860999999999998</v>
      </c>
      <c r="R983" s="82">
        <v>4.2176999999999998</v>
      </c>
      <c r="S983" s="82">
        <v>1.8886000000000001</v>
      </c>
      <c r="T983" s="82">
        <v>0.60599999999999998</v>
      </c>
      <c r="U983" s="82">
        <v>1.2826</v>
      </c>
      <c r="V983" s="82">
        <v>0.16420000000000001</v>
      </c>
      <c r="W983" s="82">
        <v>-0.121</v>
      </c>
      <c r="X983" s="82">
        <v>-0.29380000000000001</v>
      </c>
      <c r="Y983" s="82">
        <v>0.29520000000000002</v>
      </c>
      <c r="Z983" s="82">
        <v>-0.16420000000000001</v>
      </c>
      <c r="AC983" s="86">
        <v>-7.9699999999999993E-2</v>
      </c>
      <c r="AD983" s="82">
        <v>-0.20849999999999999</v>
      </c>
      <c r="AE983" s="82">
        <v>-6.1100000000000002E-2</v>
      </c>
      <c r="AF983" s="82">
        <v>-0.43309999999999998</v>
      </c>
      <c r="AG983" s="82">
        <v>0.2261</v>
      </c>
      <c r="AH983" s="82">
        <v>0.13650000000000001</v>
      </c>
      <c r="AI983" s="82">
        <v>0.1047</v>
      </c>
      <c r="AJ983" s="82">
        <v>0.19220000000000001</v>
      </c>
      <c r="AK983" s="82">
        <v>-8.2000000000000007E-3</v>
      </c>
      <c r="BA983" s="82">
        <v>6.8000000000000005E-2</v>
      </c>
      <c r="BE983" s="82">
        <v>-0.14899999999999999</v>
      </c>
      <c r="BF983" s="82">
        <v>4.7500000000000001E-2</v>
      </c>
      <c r="BG983" s="82">
        <v>8.8099999999999998E-2</v>
      </c>
      <c r="BH983" s="82">
        <v>-0.29659999999999997</v>
      </c>
      <c r="BI983" s="82">
        <v>-0.2291</v>
      </c>
      <c r="BJ983" s="82">
        <v>-0.1231</v>
      </c>
      <c r="BK983" s="82">
        <v>0.37259999999999999</v>
      </c>
      <c r="BL983" s="82">
        <v>0.26729999999999998</v>
      </c>
      <c r="BM983" s="82">
        <v>1.35E-2</v>
      </c>
      <c r="BN983" s="82">
        <v>-5.9400000000000001E-2</v>
      </c>
      <c r="CD983" s="82">
        <v>0.29580000000000001</v>
      </c>
      <c r="CF983" s="82">
        <v>8.2500000000000004E-2</v>
      </c>
      <c r="CG983" s="82">
        <v>-0.26750000000000002</v>
      </c>
      <c r="CK983" s="82">
        <v>0.21959999999999999</v>
      </c>
      <c r="CL983" s="82">
        <v>1.83E-2</v>
      </c>
      <c r="CM983" s="82">
        <v>0.51290000000000002</v>
      </c>
      <c r="CN983" s="82">
        <v>-1.2173</v>
      </c>
      <c r="CO983" s="82">
        <v>0.26729999999999998</v>
      </c>
      <c r="CP983" s="82">
        <v>2.4899999999999999E-2</v>
      </c>
      <c r="CQ983" s="82">
        <v>8.3099999999999993E-2</v>
      </c>
      <c r="CR983" s="82">
        <v>-1.95E-2</v>
      </c>
    </row>
    <row r="984" spans="1:96" x14ac:dyDescent="0.2">
      <c r="A984" s="82" t="s">
        <v>817</v>
      </c>
      <c r="B984" s="82">
        <v>982</v>
      </c>
      <c r="C984" s="82" t="s">
        <v>21</v>
      </c>
      <c r="D984" s="82" t="s">
        <v>1035</v>
      </c>
      <c r="E984" s="82">
        <v>1</v>
      </c>
      <c r="F984" s="82" t="s">
        <v>114</v>
      </c>
      <c r="G984" s="82">
        <v>170</v>
      </c>
      <c r="H984" s="83">
        <v>583.70925699999998</v>
      </c>
      <c r="I984" s="46" t="s">
        <v>635</v>
      </c>
      <c r="J984" s="82" t="s">
        <v>1039</v>
      </c>
      <c r="K984" s="82">
        <v>5</v>
      </c>
      <c r="L984" s="84" t="s">
        <v>92</v>
      </c>
      <c r="M984" s="82">
        <v>95</v>
      </c>
      <c r="N984" s="83">
        <v>187.65117599999999</v>
      </c>
      <c r="O984" s="46" t="s">
        <v>693</v>
      </c>
      <c r="P984" s="82">
        <v>6.4965000000000002</v>
      </c>
      <c r="Q984" s="82">
        <v>3.9131999999999998</v>
      </c>
      <c r="R984" s="82">
        <v>2.5832999999999999</v>
      </c>
      <c r="S984" s="82">
        <v>1.6406000000000001</v>
      </c>
      <c r="T984" s="82">
        <v>1.044</v>
      </c>
      <c r="U984" s="82">
        <v>0.59670000000000001</v>
      </c>
      <c r="V984" s="82">
        <v>-0.15609999999999999</v>
      </c>
      <c r="W984" s="82">
        <v>-7.2800000000000004E-2</v>
      </c>
      <c r="X984" s="82">
        <v>0.38109999999999999</v>
      </c>
      <c r="Y984" s="82">
        <v>-0.16569999999999999</v>
      </c>
      <c r="Z984" s="82">
        <v>0.22989999999999999</v>
      </c>
      <c r="AC984" s="86">
        <v>0.10150000000000001</v>
      </c>
      <c r="AD984" s="82">
        <v>0.57669999999999999</v>
      </c>
      <c r="AE984" s="82">
        <v>2.35E-2</v>
      </c>
      <c r="AF984" s="82">
        <v>-4.7100000000000003E-2</v>
      </c>
      <c r="AG984" s="82">
        <v>-0.45100000000000001</v>
      </c>
      <c r="AH984" s="82">
        <v>3.8699999999999998E-2</v>
      </c>
      <c r="AI984" s="82">
        <v>-4.5499999999999999E-2</v>
      </c>
      <c r="AJ984" s="82">
        <v>-0.2369</v>
      </c>
      <c r="AK984" s="82">
        <v>-2.41E-2</v>
      </c>
      <c r="BA984" s="82">
        <v>8.3799999999999999E-2</v>
      </c>
      <c r="BE984" s="82">
        <v>5.7099999999999998E-2</v>
      </c>
      <c r="BF984" s="82">
        <v>5.3499999999999999E-2</v>
      </c>
      <c r="BG984" s="82">
        <v>-0.82750000000000001</v>
      </c>
      <c r="BH984" s="82">
        <v>6.0600000000000001E-2</v>
      </c>
      <c r="BI984" s="82">
        <v>-0.1081</v>
      </c>
      <c r="BJ984" s="82">
        <v>-0.46700000000000003</v>
      </c>
      <c r="BK984" s="82">
        <v>0.1348</v>
      </c>
      <c r="BL984" s="82">
        <v>0.24890000000000001</v>
      </c>
      <c r="BM984" s="82">
        <v>0.29580000000000001</v>
      </c>
      <c r="BN984" s="82">
        <v>0.46800000000000003</v>
      </c>
      <c r="CD984" s="82">
        <v>-0.25069999999999998</v>
      </c>
      <c r="CF984" s="82">
        <v>0.3342</v>
      </c>
      <c r="CG984" s="82">
        <v>0.32019999999999998</v>
      </c>
      <c r="CK984" s="82">
        <v>-0.2676</v>
      </c>
      <c r="CL984" s="82">
        <v>0.53559999999999997</v>
      </c>
      <c r="CM984" s="82">
        <v>0.22550000000000001</v>
      </c>
      <c r="CN984" s="82">
        <v>7.4999999999999997E-3</v>
      </c>
      <c r="CO984" s="82">
        <v>-0.43269999999999997</v>
      </c>
      <c r="CP984" s="82">
        <v>-0.16350000000000001</v>
      </c>
      <c r="CQ984" s="82">
        <v>-0.26100000000000001</v>
      </c>
      <c r="CR984" s="82">
        <v>-4.7600000000000003E-2</v>
      </c>
    </row>
    <row r="985" spans="1:96" x14ac:dyDescent="0.2">
      <c r="A985" s="82" t="s">
        <v>817</v>
      </c>
      <c r="B985" s="82">
        <v>983</v>
      </c>
      <c r="C985" s="82" t="s">
        <v>21</v>
      </c>
      <c r="D985" s="82" t="s">
        <v>1039</v>
      </c>
      <c r="E985" s="82">
        <v>5</v>
      </c>
      <c r="F985" s="82" t="s">
        <v>92</v>
      </c>
      <c r="G985" s="82">
        <v>0</v>
      </c>
      <c r="H985" s="83">
        <v>1.2723800000000001</v>
      </c>
      <c r="I985" s="46" t="s">
        <v>707</v>
      </c>
      <c r="J985" s="82" t="s">
        <v>1044</v>
      </c>
      <c r="K985" s="82">
        <v>10</v>
      </c>
      <c r="L985" s="84" t="s">
        <v>918</v>
      </c>
      <c r="M985" s="82">
        <v>0</v>
      </c>
      <c r="N985" s="83">
        <v>29.077808999999998</v>
      </c>
      <c r="O985" s="46" t="s">
        <v>566</v>
      </c>
      <c r="P985" s="82">
        <v>6.4882999999999997</v>
      </c>
      <c r="Q985" s="82">
        <v>1.1934</v>
      </c>
      <c r="R985" s="82">
        <v>5.2949000000000002</v>
      </c>
      <c r="S985" s="82">
        <v>1.6596</v>
      </c>
      <c r="T985" s="82">
        <v>0.31219999999999998</v>
      </c>
      <c r="U985" s="82">
        <v>1.3472999999999999</v>
      </c>
      <c r="V985" s="82">
        <v>-1.47E-2</v>
      </c>
      <c r="W985" s="82">
        <v>-9.2499999999999999E-2</v>
      </c>
      <c r="X985" s="82">
        <v>-0.21329999999999999</v>
      </c>
      <c r="Y985" s="82">
        <v>-0.13120000000000001</v>
      </c>
      <c r="Z985" s="82">
        <v>1.6500000000000001E-2</v>
      </c>
      <c r="AC985" s="86">
        <v>-0.20810000000000001</v>
      </c>
      <c r="AD985" s="82">
        <v>0.16</v>
      </c>
      <c r="AE985" s="82">
        <v>0.2611</v>
      </c>
      <c r="AF985" s="82">
        <v>0.1221</v>
      </c>
      <c r="AG985" s="82">
        <v>0.69610000000000005</v>
      </c>
      <c r="AH985" s="82">
        <v>-0.13830000000000001</v>
      </c>
      <c r="AI985" s="82">
        <v>1.72E-2</v>
      </c>
      <c r="AJ985" s="82">
        <v>-9.6799999999999997E-2</v>
      </c>
      <c r="AK985" s="82">
        <v>-0.69850000000000001</v>
      </c>
      <c r="BA985" s="82">
        <v>-4.6899999999999997E-2</v>
      </c>
      <c r="BE985" s="82">
        <v>-7.6799999999999993E-2</v>
      </c>
      <c r="BF985" s="82">
        <v>-2.8899999999999999E-2</v>
      </c>
      <c r="BG985" s="82">
        <v>0.32200000000000001</v>
      </c>
      <c r="BH985" s="82">
        <v>0.2467</v>
      </c>
      <c r="BI985" s="82">
        <v>-0.7147</v>
      </c>
      <c r="BJ985" s="82">
        <v>-4.3999999999999997E-2</v>
      </c>
      <c r="BK985" s="82">
        <v>0.36049999999999999</v>
      </c>
      <c r="BL985" s="82">
        <v>4.5999999999999999E-3</v>
      </c>
      <c r="BM985" s="82">
        <v>0.22720000000000001</v>
      </c>
      <c r="BN985" s="82">
        <v>-0.24959999999999999</v>
      </c>
      <c r="CD985" s="82">
        <v>0.1492</v>
      </c>
      <c r="CF985" s="82">
        <v>-0.47889999999999999</v>
      </c>
      <c r="CG985" s="82">
        <v>-0.68289999999999995</v>
      </c>
      <c r="CK985" s="82">
        <v>7.3400000000000007E-2</v>
      </c>
      <c r="CL985" s="82">
        <v>-0.49509999999999998</v>
      </c>
      <c r="CM985" s="82">
        <v>0.80510000000000004</v>
      </c>
      <c r="CN985" s="82">
        <v>8.9700000000000002E-2</v>
      </c>
      <c r="CO985" s="82">
        <v>0.4778</v>
      </c>
      <c r="CP985" s="82">
        <v>6.1999999999999998E-3</v>
      </c>
      <c r="CQ985" s="82">
        <v>0.41970000000000002</v>
      </c>
      <c r="CR985" s="82">
        <v>-0.36430000000000001</v>
      </c>
    </row>
    <row r="986" spans="1:96" x14ac:dyDescent="0.2">
      <c r="A986" s="82" t="s">
        <v>817</v>
      </c>
      <c r="B986" s="82">
        <v>984</v>
      </c>
      <c r="C986" s="82" t="s">
        <v>21</v>
      </c>
      <c r="D986" s="82" t="s">
        <v>1048</v>
      </c>
      <c r="E986" s="82">
        <v>14</v>
      </c>
      <c r="F986" s="82" t="s">
        <v>203</v>
      </c>
      <c r="G986" s="82">
        <v>195</v>
      </c>
      <c r="H986" s="83">
        <v>702.47778300000004</v>
      </c>
      <c r="I986" s="46" t="s">
        <v>603</v>
      </c>
      <c r="J986" s="82" t="s">
        <v>1054</v>
      </c>
      <c r="K986" s="82">
        <v>21</v>
      </c>
      <c r="L986" s="84" t="s">
        <v>967</v>
      </c>
      <c r="M986" s="82">
        <v>90</v>
      </c>
      <c r="N986" s="83">
        <v>85.777202000000003</v>
      </c>
      <c r="O986" s="46" t="s">
        <v>129</v>
      </c>
      <c r="P986" s="82">
        <v>6.4878999999999998</v>
      </c>
      <c r="Q986" s="82">
        <v>1.2003999999999999</v>
      </c>
      <c r="R986" s="82">
        <v>5.2874999999999996</v>
      </c>
      <c r="S986" s="82">
        <v>0.73329999999999995</v>
      </c>
      <c r="T986" s="82">
        <v>0.32040000000000002</v>
      </c>
      <c r="U986" s="82">
        <v>0.41289999999999999</v>
      </c>
      <c r="V986" s="82">
        <v>0.2283</v>
      </c>
      <c r="W986" s="82">
        <v>5.8700000000000002E-2</v>
      </c>
      <c r="X986" s="82">
        <v>-0.2102</v>
      </c>
      <c r="Y986" s="82">
        <v>-0.41360000000000002</v>
      </c>
      <c r="Z986" s="82">
        <v>-0.1676</v>
      </c>
      <c r="AC986" s="86">
        <v>-0.3145</v>
      </c>
      <c r="AD986" s="82">
        <v>0.58860000000000001</v>
      </c>
      <c r="AE986" s="82">
        <v>-0.18210000000000001</v>
      </c>
      <c r="AF986" s="82">
        <v>0.5272</v>
      </c>
      <c r="AG986" s="82">
        <v>0.67259999999999998</v>
      </c>
      <c r="AH986" s="82">
        <v>-3.9399999999999998E-2</v>
      </c>
      <c r="AI986" s="82">
        <v>-0.16930000000000001</v>
      </c>
      <c r="AJ986" s="82">
        <v>-0.30830000000000002</v>
      </c>
      <c r="AK986" s="82">
        <v>-0.19359999999999999</v>
      </c>
      <c r="BA986" s="82">
        <v>0.2447</v>
      </c>
      <c r="BE986" s="82">
        <v>-0.1278</v>
      </c>
      <c r="BF986" s="82">
        <v>0.1231</v>
      </c>
      <c r="BG986" s="82">
        <v>-0.70479999999999998</v>
      </c>
      <c r="BH986" s="82">
        <v>-6.4899999999999999E-2</v>
      </c>
      <c r="BI986" s="82">
        <v>-6.5600000000000006E-2</v>
      </c>
      <c r="BJ986" s="82">
        <v>-0.15920000000000001</v>
      </c>
      <c r="BK986" s="82">
        <v>0.21959999999999999</v>
      </c>
      <c r="BL986" s="82">
        <v>-2.6200000000000001E-2</v>
      </c>
      <c r="BM986" s="82">
        <v>0.23930000000000001</v>
      </c>
      <c r="BN986" s="82">
        <v>0.32190000000000002</v>
      </c>
      <c r="CD986" s="82">
        <v>0.45379999999999998</v>
      </c>
      <c r="CF986" s="82">
        <v>-1.2699999999999999E-2</v>
      </c>
      <c r="CG986" s="82">
        <v>8.8400000000000006E-2</v>
      </c>
      <c r="CK986" s="82">
        <v>0.13650000000000001</v>
      </c>
      <c r="CL986" s="82">
        <v>-0.71550000000000002</v>
      </c>
      <c r="CM986" s="82">
        <v>-5.6000000000000001E-2</v>
      </c>
      <c r="CN986" s="82">
        <v>-0.15720000000000001</v>
      </c>
      <c r="CO986" s="82">
        <v>0.3362</v>
      </c>
      <c r="CP986" s="82">
        <v>6.0499999999999998E-2</v>
      </c>
      <c r="CQ986" s="82">
        <v>-3.8800000000000001E-2</v>
      </c>
      <c r="CR986" s="82">
        <v>-9.5200000000000007E-2</v>
      </c>
    </row>
    <row r="987" spans="1:96" x14ac:dyDescent="0.2">
      <c r="A987" s="82" t="s">
        <v>817</v>
      </c>
      <c r="B987" s="82">
        <v>985</v>
      </c>
      <c r="C987" s="82" t="s">
        <v>21</v>
      </c>
      <c r="D987" s="82" t="s">
        <v>1039</v>
      </c>
      <c r="E987" s="82">
        <v>5</v>
      </c>
      <c r="F987" s="82" t="s">
        <v>92</v>
      </c>
      <c r="G987" s="82">
        <v>135</v>
      </c>
      <c r="H987" s="83">
        <v>734.41110800000001</v>
      </c>
      <c r="I987" s="46" t="s">
        <v>373</v>
      </c>
      <c r="J987" s="82" t="s">
        <v>1052</v>
      </c>
      <c r="K987" s="82">
        <v>19</v>
      </c>
      <c r="L987" s="84" t="s">
        <v>962</v>
      </c>
      <c r="M987" s="82">
        <v>5</v>
      </c>
      <c r="N987" s="83">
        <v>357.04977300000002</v>
      </c>
      <c r="O987" s="46" t="s">
        <v>640</v>
      </c>
      <c r="P987" s="82">
        <v>6.4843000000000002</v>
      </c>
      <c r="Q987" s="82">
        <v>1.4923999999999999</v>
      </c>
      <c r="R987" s="82">
        <v>4.9917999999999996</v>
      </c>
      <c r="S987" s="82">
        <v>1.4985999999999999</v>
      </c>
      <c r="T987" s="82">
        <v>0.38569999999999999</v>
      </c>
      <c r="U987" s="82">
        <v>1.1128</v>
      </c>
      <c r="V987" s="82">
        <v>-9.1600000000000001E-2</v>
      </c>
      <c r="W987" s="82">
        <v>2.4E-2</v>
      </c>
      <c r="X987" s="82">
        <v>0.23899999999999999</v>
      </c>
      <c r="Y987" s="82">
        <v>-0.1265</v>
      </c>
      <c r="Z987" s="82">
        <v>0.2107</v>
      </c>
      <c r="AC987" s="86">
        <v>7.6399999999999996E-2</v>
      </c>
      <c r="AD987" s="82">
        <v>-0.37980000000000003</v>
      </c>
      <c r="AE987" s="82">
        <v>-6.7000000000000002E-3</v>
      </c>
      <c r="AF987" s="82">
        <v>0.24049999999999999</v>
      </c>
      <c r="AG987" s="82">
        <v>-0.30070000000000002</v>
      </c>
      <c r="AH987" s="82">
        <v>-0.1434</v>
      </c>
      <c r="AI987" s="82">
        <v>0.2326</v>
      </c>
      <c r="AJ987" s="82">
        <v>2.29E-2</v>
      </c>
      <c r="AK987" s="82">
        <v>0.17399999999999999</v>
      </c>
      <c r="BA987" s="82">
        <v>-2.12E-2</v>
      </c>
      <c r="BE987" s="82">
        <v>0.1182</v>
      </c>
      <c r="BF987" s="82">
        <v>-0.1888</v>
      </c>
      <c r="BG987" s="82">
        <v>-0.1197</v>
      </c>
      <c r="BH987" s="82">
        <v>4.1000000000000002E-2</v>
      </c>
      <c r="BI987" s="82">
        <v>0.23619999999999999</v>
      </c>
      <c r="BJ987" s="82">
        <v>0.56369999999999998</v>
      </c>
      <c r="BK987" s="82">
        <v>-0.23019999999999999</v>
      </c>
      <c r="BL987" s="82">
        <v>-9.2999999999999999E-2</v>
      </c>
      <c r="BM987" s="82">
        <v>-2.63E-2</v>
      </c>
      <c r="BN987" s="82">
        <v>-0.2797</v>
      </c>
      <c r="CD987" s="82">
        <v>-0.23449999999999999</v>
      </c>
      <c r="CF987" s="82">
        <v>0.46939999999999998</v>
      </c>
      <c r="CG987" s="82">
        <v>0.67069999999999996</v>
      </c>
      <c r="CK987" s="82">
        <v>-0.30620000000000003</v>
      </c>
      <c r="CL987" s="82">
        <v>0.42</v>
      </c>
      <c r="CM987" s="82">
        <v>-6.0999999999999999E-2</v>
      </c>
      <c r="CN987" s="82">
        <v>0.31159999999999999</v>
      </c>
      <c r="CO987" s="82">
        <v>-0.38779999999999998</v>
      </c>
      <c r="CP987" s="82">
        <v>-8.6999999999999994E-3</v>
      </c>
      <c r="CQ987" s="82">
        <v>-0.75939999999999996</v>
      </c>
      <c r="CR987" s="82">
        <v>-0.114</v>
      </c>
    </row>
    <row r="988" spans="1:96" x14ac:dyDescent="0.2">
      <c r="A988" s="82" t="s">
        <v>817</v>
      </c>
      <c r="B988" s="82">
        <v>986</v>
      </c>
      <c r="C988" s="82" t="s">
        <v>21</v>
      </c>
      <c r="D988" s="82" t="s">
        <v>1036</v>
      </c>
      <c r="E988" s="82">
        <v>2</v>
      </c>
      <c r="F988" s="82" t="s">
        <v>235</v>
      </c>
      <c r="G988" s="82">
        <v>5</v>
      </c>
      <c r="H988" s="83">
        <v>7.2235880000000003</v>
      </c>
      <c r="I988" s="46" t="s">
        <v>580</v>
      </c>
      <c r="J988" s="82" t="s">
        <v>1053</v>
      </c>
      <c r="K988" s="82">
        <v>20</v>
      </c>
      <c r="L988" s="84" t="s">
        <v>175</v>
      </c>
      <c r="M988" s="82">
        <v>35</v>
      </c>
      <c r="N988" s="83">
        <v>91.820021999999994</v>
      </c>
      <c r="O988" s="46" t="s">
        <v>654</v>
      </c>
      <c r="P988" s="82">
        <v>6.4824000000000002</v>
      </c>
      <c r="Q988" s="82">
        <v>3.6234000000000002</v>
      </c>
      <c r="R988" s="82">
        <v>2.859</v>
      </c>
      <c r="S988" s="82">
        <v>1.5983000000000001</v>
      </c>
      <c r="T988" s="82">
        <v>0.94740000000000002</v>
      </c>
      <c r="U988" s="82">
        <v>0.65090000000000003</v>
      </c>
      <c r="V988" s="82">
        <v>-2.0999999999999999E-3</v>
      </c>
      <c r="W988" s="82">
        <v>0.1182</v>
      </c>
      <c r="X988" s="82">
        <v>-0.36570000000000003</v>
      </c>
      <c r="Y988" s="82">
        <v>-0.123</v>
      </c>
      <c r="Z988" s="82">
        <v>-4.2500000000000003E-2</v>
      </c>
      <c r="AC988" s="86">
        <v>0.113</v>
      </c>
      <c r="AD988" s="82">
        <v>-5.7099999999999998E-2</v>
      </c>
      <c r="AE988" s="82">
        <v>-9.9400000000000002E-2</v>
      </c>
      <c r="AF988" s="82">
        <v>-2.2100000000000002E-2</v>
      </c>
      <c r="AG988" s="82">
        <v>-8.5400000000000004E-2</v>
      </c>
      <c r="AH988" s="82">
        <v>0.15</v>
      </c>
      <c r="AI988" s="82">
        <v>3.0000000000000001E-3</v>
      </c>
      <c r="AJ988" s="82">
        <v>0.1686</v>
      </c>
      <c r="AK988" s="82">
        <v>-5.0000000000000001E-3</v>
      </c>
      <c r="BA988" s="82">
        <v>-0.1032</v>
      </c>
      <c r="BE988" s="82">
        <v>0.1172</v>
      </c>
      <c r="BF988" s="82">
        <v>-0.19800000000000001</v>
      </c>
      <c r="BG988" s="82">
        <v>0.25159999999999999</v>
      </c>
      <c r="BH988" s="82">
        <v>-0.35070000000000001</v>
      </c>
      <c r="BI988" s="82">
        <v>0.14180000000000001</v>
      </c>
      <c r="BJ988" s="82">
        <v>-0.66110000000000002</v>
      </c>
      <c r="BK988" s="82">
        <v>0.1013</v>
      </c>
      <c r="BL988" s="82">
        <v>7.1300000000000002E-2</v>
      </c>
      <c r="BM988" s="82">
        <v>9.9199999999999997E-2</v>
      </c>
      <c r="BN988" s="82">
        <v>0.53049999999999997</v>
      </c>
      <c r="CD988" s="82">
        <v>0.28299999999999997</v>
      </c>
      <c r="CF988" s="82">
        <v>-0.18870000000000001</v>
      </c>
      <c r="CG988" s="82">
        <v>-0.35949999999999999</v>
      </c>
      <c r="CK988" s="82">
        <v>7.6399999999999996E-2</v>
      </c>
      <c r="CL988" s="82">
        <v>-0.66359999999999997</v>
      </c>
      <c r="CM988" s="82">
        <v>-3.8100000000000002E-2</v>
      </c>
      <c r="CN988" s="82">
        <v>4.4699999999999997E-2</v>
      </c>
      <c r="CO988" s="82">
        <v>0.1847</v>
      </c>
      <c r="CP988" s="82">
        <v>0.27079999999999999</v>
      </c>
      <c r="CQ988" s="82">
        <v>0.44669999999999999</v>
      </c>
      <c r="CR988" s="82">
        <v>-5.6300000000000003E-2</v>
      </c>
    </row>
    <row r="989" spans="1:96" x14ac:dyDescent="0.2">
      <c r="A989" s="82" t="s">
        <v>817</v>
      </c>
      <c r="B989" s="82">
        <v>987</v>
      </c>
      <c r="C989" s="82" t="s">
        <v>21</v>
      </c>
      <c r="D989" s="82" t="s">
        <v>1038</v>
      </c>
      <c r="E989" s="82">
        <v>3</v>
      </c>
      <c r="F989" s="82" t="s">
        <v>81</v>
      </c>
      <c r="G989" s="82">
        <v>10</v>
      </c>
      <c r="H989" s="83">
        <v>8.6058120000000002</v>
      </c>
      <c r="I989" s="46" t="s">
        <v>370</v>
      </c>
      <c r="J989" s="82" t="s">
        <v>1041</v>
      </c>
      <c r="K989" s="82">
        <v>7</v>
      </c>
      <c r="L989" s="84" t="s">
        <v>100</v>
      </c>
      <c r="M989" s="82">
        <v>145</v>
      </c>
      <c r="N989" s="83">
        <v>723.34947699999998</v>
      </c>
      <c r="O989" s="46" t="s">
        <v>581</v>
      </c>
      <c r="P989" s="82">
        <v>6.4752000000000001</v>
      </c>
      <c r="Q989" s="82">
        <v>2.5543</v>
      </c>
      <c r="R989" s="82">
        <v>3.9209000000000001</v>
      </c>
      <c r="S989" s="82">
        <v>1.2566999999999999</v>
      </c>
      <c r="T989" s="82">
        <v>0.65129999999999999</v>
      </c>
      <c r="U989" s="82">
        <v>0.60540000000000005</v>
      </c>
      <c r="V989" s="82">
        <v>-6.2399999999999997E-2</v>
      </c>
      <c r="W989" s="82">
        <v>5.9499999999999997E-2</v>
      </c>
      <c r="X989" s="82">
        <v>0.30430000000000001</v>
      </c>
      <c r="Y989" s="82">
        <v>-3.4000000000000002E-2</v>
      </c>
      <c r="Z989" s="82">
        <v>8.5599999999999996E-2</v>
      </c>
      <c r="AC989" s="86">
        <v>0.17899999999999999</v>
      </c>
      <c r="AD989" s="82">
        <v>0.22750000000000001</v>
      </c>
      <c r="AE989" s="82">
        <v>-0.13159999999999999</v>
      </c>
      <c r="AF989" s="82">
        <v>-6.9199999999999998E-2</v>
      </c>
      <c r="AG989" s="82">
        <v>-0.99929999999999997</v>
      </c>
      <c r="AH989" s="82">
        <v>1.0800000000000001E-2</v>
      </c>
      <c r="AI989" s="82">
        <v>0.25990000000000002</v>
      </c>
      <c r="AJ989" s="82">
        <v>9.9199999999999997E-2</v>
      </c>
      <c r="AK989" s="82">
        <v>0.372</v>
      </c>
      <c r="BA989" s="82">
        <v>5.4399999999999997E-2</v>
      </c>
      <c r="BE989" s="82">
        <v>2.7000000000000001E-3</v>
      </c>
      <c r="BF989" s="82">
        <v>-4.9000000000000002E-2</v>
      </c>
      <c r="BG989" s="82">
        <v>3.5999999999999999E-3</v>
      </c>
      <c r="BH989" s="82">
        <v>0.1673</v>
      </c>
      <c r="BI989" s="82">
        <v>0.73419999999999996</v>
      </c>
      <c r="BJ989" s="82">
        <v>-0.48670000000000002</v>
      </c>
      <c r="BK989" s="82">
        <v>-2.6700000000000002E-2</v>
      </c>
      <c r="BL989" s="82">
        <v>8.5400000000000004E-2</v>
      </c>
      <c r="BM989" s="82">
        <v>-0.3004</v>
      </c>
      <c r="BN989" s="82">
        <v>-0.185</v>
      </c>
      <c r="CD989" s="82">
        <v>-0.28839999999999999</v>
      </c>
      <c r="CF989" s="82">
        <v>9.6699999999999994E-2</v>
      </c>
      <c r="CG989" s="82">
        <v>-0.20449999999999999</v>
      </c>
      <c r="CK989" s="82">
        <v>-0.1928</v>
      </c>
      <c r="CL989" s="82">
        <v>-0.47810000000000002</v>
      </c>
      <c r="CM989" s="82">
        <v>0.2112</v>
      </c>
      <c r="CN989" s="82">
        <v>0.61880000000000002</v>
      </c>
      <c r="CO989" s="82">
        <v>0.1469</v>
      </c>
      <c r="CP989" s="82">
        <v>-0.1321</v>
      </c>
      <c r="CQ989" s="82">
        <v>0.19739999999999999</v>
      </c>
      <c r="CR989" s="82">
        <v>2.4799999999999999E-2</v>
      </c>
    </row>
    <row r="990" spans="1:96" x14ac:dyDescent="0.2">
      <c r="A990" s="82" t="s">
        <v>9</v>
      </c>
      <c r="B990" s="82">
        <v>988</v>
      </c>
      <c r="C990" s="82" t="s">
        <v>359</v>
      </c>
      <c r="D990" s="111" t="s">
        <v>1089</v>
      </c>
      <c r="E990" s="82">
        <v>17</v>
      </c>
      <c r="F990" s="82" t="s">
        <v>125</v>
      </c>
      <c r="G990" s="82">
        <v>115</v>
      </c>
      <c r="H990" s="112">
        <v>596.17706199999998</v>
      </c>
      <c r="I990" s="46" t="s">
        <v>632</v>
      </c>
      <c r="J990" s="111" t="s">
        <v>1089</v>
      </c>
      <c r="K990" s="82">
        <v>17</v>
      </c>
      <c r="L990" s="84" t="s">
        <v>125</v>
      </c>
      <c r="M990" s="82">
        <v>120</v>
      </c>
      <c r="N990" s="83">
        <v>596.17706199999998</v>
      </c>
      <c r="O990" s="46" t="s">
        <v>632</v>
      </c>
      <c r="P990" s="82">
        <v>6.4635999999999996</v>
      </c>
      <c r="S990" s="82">
        <v>1.7974000000000001</v>
      </c>
      <c r="V990" s="82">
        <v>-107.4228</v>
      </c>
      <c r="W990" s="82">
        <v>91.677300000000002</v>
      </c>
      <c r="X990" s="82">
        <v>128.67939999999999</v>
      </c>
      <c r="Y990" s="87"/>
      <c r="Z990" s="87"/>
      <c r="AA990" s="87"/>
      <c r="AB990" s="87"/>
      <c r="AC990" s="98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F990" s="87"/>
      <c r="BG990" s="87"/>
      <c r="BH990" s="87"/>
      <c r="BI990" s="87"/>
    </row>
    <row r="991" spans="1:96" x14ac:dyDescent="0.2">
      <c r="A991" s="82" t="s">
        <v>817</v>
      </c>
      <c r="B991" s="82">
        <v>989</v>
      </c>
      <c r="C991" s="82" t="s">
        <v>21</v>
      </c>
      <c r="D991" s="82" t="s">
        <v>1047</v>
      </c>
      <c r="E991" s="82">
        <v>13</v>
      </c>
      <c r="F991" s="82" t="s">
        <v>123</v>
      </c>
      <c r="G991" s="82">
        <v>35</v>
      </c>
      <c r="H991" s="83">
        <v>459.30665499999998</v>
      </c>
      <c r="I991" s="46" t="s">
        <v>597</v>
      </c>
      <c r="J991" s="82" t="s">
        <v>1051</v>
      </c>
      <c r="K991" s="82">
        <v>17</v>
      </c>
      <c r="L991" s="84" t="s">
        <v>125</v>
      </c>
      <c r="M991" s="82">
        <v>5</v>
      </c>
      <c r="N991" s="83">
        <v>5.1239850000000002</v>
      </c>
      <c r="O991" s="46" t="s">
        <v>330</v>
      </c>
      <c r="P991" s="82">
        <v>6.4603000000000002</v>
      </c>
      <c r="Q991" s="82">
        <v>0.61209999999999998</v>
      </c>
      <c r="R991" s="82">
        <v>5.8483000000000001</v>
      </c>
      <c r="S991" s="82">
        <v>1.7450000000000001</v>
      </c>
      <c r="T991" s="82">
        <v>0.13350000000000001</v>
      </c>
      <c r="U991" s="82">
        <v>1.6114999999999999</v>
      </c>
      <c r="V991" s="82">
        <v>0.18229999999999999</v>
      </c>
      <c r="W991" s="82">
        <v>-3.1600000000000003E-2</v>
      </c>
      <c r="X991" s="82">
        <v>-0.1368</v>
      </c>
      <c r="Y991" s="82">
        <v>0.36699999999999999</v>
      </c>
      <c r="Z991" s="82">
        <v>-0.22109999999999999</v>
      </c>
      <c r="AC991" s="86">
        <v>-4.5699999999999998E-2</v>
      </c>
      <c r="AD991" s="82">
        <v>-0.31409999999999999</v>
      </c>
      <c r="AE991" s="82">
        <v>-0.20169999999999999</v>
      </c>
      <c r="AF991" s="82">
        <v>-7.7100000000000002E-2</v>
      </c>
      <c r="AG991" s="82">
        <v>0.42449999999999999</v>
      </c>
      <c r="AH991" s="82">
        <v>7.1599999999999997E-2</v>
      </c>
      <c r="AI991" s="82">
        <v>7.4099999999999999E-2</v>
      </c>
      <c r="AJ991" s="82">
        <v>-0.1394</v>
      </c>
      <c r="AK991" s="82">
        <v>6.1899999999999997E-2</v>
      </c>
      <c r="BA991" s="82">
        <v>1.37E-2</v>
      </c>
      <c r="BE991" s="82">
        <v>-0.54469999999999996</v>
      </c>
      <c r="BF991" s="82">
        <v>-3.9399999999999998E-2</v>
      </c>
      <c r="BG991" s="82">
        <v>0.32990000000000003</v>
      </c>
      <c r="BH991" s="82">
        <v>-6.2199999999999998E-2</v>
      </c>
      <c r="BI991" s="82">
        <v>3.39E-2</v>
      </c>
      <c r="BJ991" s="82">
        <v>-0.23830000000000001</v>
      </c>
      <c r="BK991" s="82">
        <v>-0.1452</v>
      </c>
      <c r="BL991" s="82">
        <v>0.17280000000000001</v>
      </c>
      <c r="BM991" s="82">
        <v>0.1176</v>
      </c>
      <c r="BN991" s="82">
        <v>0.3619</v>
      </c>
      <c r="CD991" s="82">
        <v>0.19070000000000001</v>
      </c>
      <c r="CF991" s="82">
        <v>4.5100000000000001E-2</v>
      </c>
      <c r="CG991" s="82">
        <v>5.9200000000000003E-2</v>
      </c>
      <c r="CK991" s="82">
        <v>-2.4899999999999999E-2</v>
      </c>
      <c r="CL991" s="82">
        <v>0.66420000000000001</v>
      </c>
      <c r="CM991" s="82">
        <v>0.20710000000000001</v>
      </c>
      <c r="CN991" s="82">
        <v>-1.3343</v>
      </c>
      <c r="CO991" s="82">
        <v>0.30370000000000003</v>
      </c>
      <c r="CP991" s="82">
        <v>8.5099999999999995E-2</v>
      </c>
      <c r="CQ991" s="82">
        <v>-0.27089999999999997</v>
      </c>
      <c r="CR991" s="82">
        <v>7.51E-2</v>
      </c>
    </row>
    <row r="992" spans="1:96" x14ac:dyDescent="0.2">
      <c r="A992" s="82" t="s">
        <v>817</v>
      </c>
      <c r="B992" s="82">
        <v>990</v>
      </c>
      <c r="C992" s="82" t="s">
        <v>21</v>
      </c>
      <c r="D992" s="82" t="s">
        <v>1040</v>
      </c>
      <c r="E992" s="82">
        <v>6</v>
      </c>
      <c r="F992" s="82" t="s">
        <v>97</v>
      </c>
      <c r="G992" s="82">
        <v>85</v>
      </c>
      <c r="H992" s="83">
        <v>63.289135999999999</v>
      </c>
      <c r="I992" s="46" t="s">
        <v>756</v>
      </c>
      <c r="J992" s="82" t="s">
        <v>1042</v>
      </c>
      <c r="K992" s="82">
        <v>8</v>
      </c>
      <c r="L992" s="84" t="s">
        <v>191</v>
      </c>
      <c r="M992" s="82">
        <v>80</v>
      </c>
      <c r="N992" s="83">
        <v>792.70526600000005</v>
      </c>
      <c r="O992" s="46" t="s">
        <v>761</v>
      </c>
      <c r="P992" s="82">
        <v>6.4465000000000003</v>
      </c>
      <c r="Q992" s="82">
        <v>2.4588999999999999</v>
      </c>
      <c r="R992" s="82">
        <v>3.9876999999999998</v>
      </c>
      <c r="S992" s="82">
        <v>1.9706999999999999</v>
      </c>
      <c r="T992" s="82">
        <v>0.61639999999999995</v>
      </c>
      <c r="U992" s="82">
        <v>1.3543000000000001</v>
      </c>
      <c r="V992" s="82">
        <v>-8.3599999999999994E-2</v>
      </c>
      <c r="W992" s="82">
        <v>0.26590000000000003</v>
      </c>
      <c r="X992" s="82">
        <v>0.3014</v>
      </c>
      <c r="Y992" s="82">
        <v>-0.33889999999999998</v>
      </c>
      <c r="Z992" s="82">
        <v>4.1000000000000003E-3</v>
      </c>
      <c r="AC992" s="86">
        <v>-4.3499999999999997E-2</v>
      </c>
      <c r="AD992" s="82">
        <v>0.37430000000000002</v>
      </c>
      <c r="AE992" s="82">
        <v>0.12479999999999999</v>
      </c>
      <c r="AF992" s="82">
        <v>-0.48749999999999999</v>
      </c>
      <c r="AG992" s="82">
        <v>0.26719999999999999</v>
      </c>
      <c r="AH992" s="82">
        <v>0.29599999999999999</v>
      </c>
      <c r="AI992" s="82">
        <v>-0.2147</v>
      </c>
      <c r="AJ992" s="82">
        <v>0.26229999999999998</v>
      </c>
      <c r="AK992" s="82">
        <v>-0.24410000000000001</v>
      </c>
      <c r="BA992" s="82">
        <v>-0.2858</v>
      </c>
      <c r="BE992" s="82">
        <v>-0.31319999999999998</v>
      </c>
      <c r="BF992" s="82">
        <v>-0.2492</v>
      </c>
      <c r="BG992" s="82">
        <v>0.56240000000000001</v>
      </c>
      <c r="BH992" s="82">
        <v>0.34179999999999999</v>
      </c>
      <c r="BI992" s="82">
        <v>0.13650000000000001</v>
      </c>
      <c r="BJ992" s="82">
        <v>0.5857</v>
      </c>
      <c r="BK992" s="82">
        <v>-0.22900000000000001</v>
      </c>
      <c r="BL992" s="82">
        <v>-0.19439999999999999</v>
      </c>
      <c r="BM992" s="82">
        <v>-0.3165</v>
      </c>
      <c r="BN992" s="82">
        <v>-3.8199999999999998E-2</v>
      </c>
      <c r="CD992" s="82">
        <v>-0.12820000000000001</v>
      </c>
      <c r="CF992" s="82">
        <v>0.84889999999999999</v>
      </c>
      <c r="CG992" s="82">
        <v>0.15079999999999999</v>
      </c>
      <c r="CK992" s="82">
        <v>-7.3200000000000001E-2</v>
      </c>
      <c r="CL992" s="82">
        <v>-0.39419999999999999</v>
      </c>
      <c r="CM992" s="82">
        <v>-0.70389999999999997</v>
      </c>
      <c r="CN992" s="82">
        <v>0.71640000000000004</v>
      </c>
      <c r="CO992" s="82">
        <v>-0.15890000000000001</v>
      </c>
      <c r="CP992" s="82">
        <v>-0.1719</v>
      </c>
      <c r="CQ992" s="82">
        <v>-0.1623</v>
      </c>
      <c r="CR992" s="82">
        <v>7.6600000000000001E-2</v>
      </c>
    </row>
    <row r="993" spans="1:111" x14ac:dyDescent="0.2">
      <c r="A993" s="82" t="s">
        <v>817</v>
      </c>
      <c r="B993" s="82">
        <v>991</v>
      </c>
      <c r="C993" s="82" t="s">
        <v>21</v>
      </c>
      <c r="D993" s="82" t="s">
        <v>1040</v>
      </c>
      <c r="E993" s="82">
        <v>6</v>
      </c>
      <c r="F993" s="82" t="s">
        <v>97</v>
      </c>
      <c r="G993" s="82">
        <v>110</v>
      </c>
      <c r="H993" s="83">
        <v>513.02660300000002</v>
      </c>
      <c r="I993" s="46" t="s">
        <v>539</v>
      </c>
      <c r="J993" s="82" t="s">
        <v>1046</v>
      </c>
      <c r="K993" s="82">
        <v>12</v>
      </c>
      <c r="L993" s="84" t="s">
        <v>103</v>
      </c>
      <c r="M993" s="82">
        <v>10</v>
      </c>
      <c r="N993" s="83">
        <v>12.888776</v>
      </c>
      <c r="O993" s="46" t="s">
        <v>585</v>
      </c>
      <c r="P993" s="82">
        <v>6.4444999999999997</v>
      </c>
      <c r="Q993" s="82">
        <v>2.9895999999999998</v>
      </c>
      <c r="R993" s="82">
        <v>3.4548000000000001</v>
      </c>
      <c r="S993" s="82">
        <v>1.4815</v>
      </c>
      <c r="T993" s="82">
        <v>0.7379</v>
      </c>
      <c r="U993" s="82">
        <v>0.74360000000000004</v>
      </c>
      <c r="V993" s="82">
        <v>3.4799999999999998E-2</v>
      </c>
      <c r="W993" s="82">
        <v>-0.1479</v>
      </c>
      <c r="X993" s="82">
        <v>-0.32740000000000002</v>
      </c>
      <c r="Y993" s="82">
        <v>-0.38619999999999999</v>
      </c>
      <c r="Z993" s="82">
        <v>1.26E-2</v>
      </c>
      <c r="AC993" s="86">
        <v>2.3E-3</v>
      </c>
      <c r="AD993" s="82">
        <v>-0.2293</v>
      </c>
      <c r="AE993" s="82">
        <v>7.5999999999999998E-2</v>
      </c>
      <c r="AF993" s="82">
        <v>0.2979</v>
      </c>
      <c r="AG993" s="82">
        <v>7.0000000000000001E-3</v>
      </c>
      <c r="AH993" s="82">
        <v>4.4000000000000003E-3</v>
      </c>
      <c r="AI993" s="82">
        <v>-0.1409</v>
      </c>
      <c r="AJ993" s="82">
        <v>0.2712</v>
      </c>
      <c r="AK993" s="82">
        <v>8.5199999999999998E-2</v>
      </c>
      <c r="BA993" s="82">
        <v>9.4899999999999998E-2</v>
      </c>
      <c r="BD993" s="87"/>
      <c r="BE993" s="82">
        <v>-7.9699999999999993E-2</v>
      </c>
      <c r="BF993" s="82">
        <v>7.3499999999999996E-2</v>
      </c>
      <c r="BG993" s="82">
        <v>0.27379999999999999</v>
      </c>
      <c r="BH993" s="82">
        <v>0.17710000000000001</v>
      </c>
      <c r="BI993" s="82">
        <v>-0.50239999999999996</v>
      </c>
      <c r="BJ993" s="82">
        <v>-8.3299999999999999E-2</v>
      </c>
      <c r="BK993" s="82">
        <v>-6.88E-2</v>
      </c>
      <c r="BL993" s="82">
        <v>9.5399999999999999E-2</v>
      </c>
      <c r="BM993" s="82">
        <v>0.19869999999999999</v>
      </c>
      <c r="BN993" s="82">
        <v>-0.1792</v>
      </c>
      <c r="BW993" s="87"/>
      <c r="BX993" s="87"/>
      <c r="BY993" s="87"/>
      <c r="BZ993" s="87"/>
      <c r="CA993" s="87"/>
      <c r="CB993" s="87"/>
      <c r="CC993" s="87"/>
      <c r="CD993" s="82">
        <v>0.31269999999999998</v>
      </c>
      <c r="CE993" s="87"/>
      <c r="CF993" s="82">
        <v>0.17219999999999999</v>
      </c>
      <c r="CG993" s="82">
        <v>-0.20039999999999999</v>
      </c>
      <c r="CH993" s="87"/>
      <c r="CI993" s="87"/>
      <c r="CJ993" s="87"/>
      <c r="CK993" s="82">
        <v>0.10340000000000001</v>
      </c>
      <c r="CL993" s="82">
        <v>-0.88419999999999999</v>
      </c>
      <c r="CM993" s="82">
        <v>-0.23719999999999999</v>
      </c>
      <c r="CN993" s="82">
        <v>2.7799999999999998E-2</v>
      </c>
      <c r="CO993" s="82">
        <v>0.1328</v>
      </c>
      <c r="CP993" s="82">
        <v>0.3367</v>
      </c>
      <c r="CQ993" s="82">
        <v>3.04E-2</v>
      </c>
      <c r="CR993" s="82">
        <v>0.2059</v>
      </c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</row>
    <row r="994" spans="1:111" x14ac:dyDescent="0.2">
      <c r="A994" s="82" t="s">
        <v>817</v>
      </c>
      <c r="B994" s="82">
        <v>992</v>
      </c>
      <c r="C994" s="82" t="s">
        <v>1</v>
      </c>
      <c r="D994" s="82" t="s">
        <v>1019</v>
      </c>
      <c r="E994" s="82">
        <v>9</v>
      </c>
      <c r="F994" s="82" t="s">
        <v>261</v>
      </c>
      <c r="G994" s="82">
        <v>135</v>
      </c>
      <c r="H994" s="83">
        <v>600.26176999999996</v>
      </c>
      <c r="I994" s="46" t="s">
        <v>565</v>
      </c>
      <c r="J994" s="82" t="s">
        <v>1032</v>
      </c>
      <c r="K994" s="82">
        <v>22</v>
      </c>
      <c r="L994" s="84" t="s">
        <v>970</v>
      </c>
      <c r="M994" s="82">
        <v>5</v>
      </c>
      <c r="N994" s="83">
        <v>726.68462899999997</v>
      </c>
      <c r="O994" s="46" t="s">
        <v>679</v>
      </c>
      <c r="P994" s="82">
        <v>6.4425999999999997</v>
      </c>
      <c r="Q994" s="82">
        <v>3.2610999999999999</v>
      </c>
      <c r="R994" s="82">
        <v>3.1815000000000002</v>
      </c>
      <c r="S994" s="82">
        <v>0.99880000000000002</v>
      </c>
      <c r="T994" s="82">
        <v>0.64019999999999999</v>
      </c>
      <c r="U994" s="82">
        <v>0.35859999999999997</v>
      </c>
      <c r="V994" s="82">
        <v>3.7000000000000002E-3</v>
      </c>
      <c r="W994" s="82">
        <v>1.06E-2</v>
      </c>
      <c r="X994" s="82">
        <v>-0.21010000000000001</v>
      </c>
      <c r="Y994" s="82">
        <v>-0.1356</v>
      </c>
      <c r="Z994" s="82">
        <v>2.5999999999999999E-2</v>
      </c>
      <c r="AC994" s="86">
        <v>-0.18690000000000001</v>
      </c>
      <c r="AD994" s="82">
        <v>-4.9200000000000001E-2</v>
      </c>
      <c r="AE994" s="82">
        <v>0.64390000000000003</v>
      </c>
      <c r="AF994" s="82">
        <v>-0.1439</v>
      </c>
      <c r="AG994" s="82">
        <v>0.2195</v>
      </c>
      <c r="AH994" s="82">
        <v>-0.28539999999999999</v>
      </c>
      <c r="AI994" s="82">
        <v>7.6499999999999999E-2</v>
      </c>
      <c r="AJ994" s="82">
        <v>-0.15840000000000001</v>
      </c>
      <c r="AK994" s="82">
        <v>-6.3E-3</v>
      </c>
      <c r="BA994" s="82">
        <v>4.3900000000000002E-2</v>
      </c>
      <c r="BE994" s="82">
        <v>-0.12</v>
      </c>
      <c r="BF994" s="82">
        <v>4.1000000000000003E-3</v>
      </c>
      <c r="BG994" s="82">
        <v>3.8E-3</v>
      </c>
      <c r="BH994" s="82">
        <v>3.2800000000000003E-2</v>
      </c>
      <c r="BI994" s="82">
        <v>7.8600000000000003E-2</v>
      </c>
      <c r="BJ994" s="82">
        <v>-0.15870000000000001</v>
      </c>
      <c r="BK994" s="82">
        <v>0.1231</v>
      </c>
      <c r="BL994" s="82">
        <v>-3.56E-2</v>
      </c>
      <c r="BM994" s="82">
        <v>-6.59E-2</v>
      </c>
      <c r="BN994" s="82">
        <v>9.3700000000000006E-2</v>
      </c>
      <c r="CD994" s="82">
        <v>-5.0999999999999997E-2</v>
      </c>
      <c r="CF994" s="82">
        <v>-7.0000000000000007E-2</v>
      </c>
      <c r="CG994" s="82">
        <v>-0.32790000000000002</v>
      </c>
      <c r="CK994" s="82">
        <v>-5.0599999999999999E-2</v>
      </c>
      <c r="CL994" s="82">
        <v>-8.2299999999999998E-2</v>
      </c>
      <c r="CM994" s="82">
        <v>0.29680000000000001</v>
      </c>
      <c r="CN994" s="82">
        <v>5.5199999999999999E-2</v>
      </c>
      <c r="CO994" s="82">
        <v>-9.8799999999999999E-2</v>
      </c>
      <c r="CP994" s="82">
        <v>6.7400000000000002E-2</v>
      </c>
      <c r="CQ994" s="82">
        <v>4.2999999999999997E-2</v>
      </c>
      <c r="CR994" s="82">
        <v>0.21829999999999999</v>
      </c>
    </row>
    <row r="995" spans="1:111" x14ac:dyDescent="0.2">
      <c r="A995" s="82" t="s">
        <v>817</v>
      </c>
      <c r="B995" s="82">
        <v>993</v>
      </c>
      <c r="C995" s="82" t="s">
        <v>1</v>
      </c>
      <c r="D995" s="82" t="s">
        <v>1028</v>
      </c>
      <c r="E995" s="82">
        <v>19</v>
      </c>
      <c r="F995" s="82" t="s">
        <v>962</v>
      </c>
      <c r="G995" s="82">
        <v>10</v>
      </c>
      <c r="H995" s="83">
        <v>641.28479800000002</v>
      </c>
      <c r="I995" s="46" t="s">
        <v>641</v>
      </c>
      <c r="J995" s="82" t="s">
        <v>1034</v>
      </c>
      <c r="K995" s="82">
        <v>25</v>
      </c>
      <c r="L995" s="84" t="s">
        <v>109</v>
      </c>
      <c r="M995" s="82">
        <v>210</v>
      </c>
      <c r="N995" s="83">
        <v>606.02724699999999</v>
      </c>
      <c r="O995" s="46" t="s">
        <v>181</v>
      </c>
      <c r="P995" s="82">
        <v>6.4419000000000004</v>
      </c>
      <c r="Q995" s="82">
        <v>3.8672</v>
      </c>
      <c r="R995" s="82">
        <v>2.5747</v>
      </c>
      <c r="S995" s="82">
        <v>1.0571999999999999</v>
      </c>
      <c r="T995" s="82">
        <v>0.81810000000000005</v>
      </c>
      <c r="U995" s="82">
        <v>0.23910000000000001</v>
      </c>
      <c r="V995" s="82">
        <v>-8.5999999999999993E-2</v>
      </c>
      <c r="W995" s="82">
        <v>7.3200000000000001E-2</v>
      </c>
      <c r="X995" s="82">
        <v>0.23180000000000001</v>
      </c>
      <c r="Y995" s="82">
        <v>0.42570000000000002</v>
      </c>
      <c r="Z995" s="82">
        <v>8.2900000000000001E-2</v>
      </c>
      <c r="AC995" s="86">
        <v>0.50080000000000002</v>
      </c>
      <c r="AD995" s="82">
        <v>-0.14180000000000001</v>
      </c>
      <c r="AE995" s="82">
        <v>-0.49199999999999999</v>
      </c>
      <c r="AF995" s="82">
        <v>-0.55710000000000004</v>
      </c>
      <c r="AG995" s="82">
        <v>-0.224</v>
      </c>
      <c r="AH995" s="82">
        <v>0.1022</v>
      </c>
      <c r="AI995" s="82">
        <v>-7.5600000000000001E-2</v>
      </c>
      <c r="AJ995" s="82">
        <v>0.22789999999999999</v>
      </c>
      <c r="AK995" s="82">
        <v>0.15110000000000001</v>
      </c>
      <c r="BA995" s="82">
        <v>-9.9400000000000002E-2</v>
      </c>
      <c r="BE995" s="82">
        <v>0.16569999999999999</v>
      </c>
      <c r="BF995" s="82">
        <v>-9.4799999999999995E-2</v>
      </c>
      <c r="BG995" s="82">
        <v>-0.1009</v>
      </c>
      <c r="BH995" s="82">
        <v>0.19950000000000001</v>
      </c>
      <c r="BI995" s="82">
        <v>-0.21240000000000001</v>
      </c>
      <c r="BJ995" s="82">
        <v>-6.6699999999999995E-2</v>
      </c>
      <c r="BK995" s="82">
        <v>0.1573</v>
      </c>
      <c r="BL995" s="82">
        <v>3.5099999999999999E-2</v>
      </c>
      <c r="BM995" s="82">
        <v>7.4700000000000003E-2</v>
      </c>
      <c r="BN995" s="82">
        <v>-5.8099999999999999E-2</v>
      </c>
      <c r="CD995" s="82">
        <v>-0.13139999999999999</v>
      </c>
      <c r="CF995" s="82">
        <v>0.2273</v>
      </c>
      <c r="CG995" s="82">
        <v>1.44E-2</v>
      </c>
      <c r="CK995" s="82">
        <v>-6.1800000000000001E-2</v>
      </c>
      <c r="CL995" s="82">
        <v>0.16209999999999999</v>
      </c>
      <c r="CM995" s="82">
        <v>5.6599999999999998E-2</v>
      </c>
      <c r="CN995" s="82">
        <v>-0.1893</v>
      </c>
      <c r="CO995" s="82">
        <v>-2.8400000000000002E-2</v>
      </c>
      <c r="CP995" s="82">
        <v>2.5000000000000001E-2</v>
      </c>
      <c r="CQ995" s="82">
        <v>0.1244</v>
      </c>
      <c r="CR995" s="82">
        <v>-0.1988</v>
      </c>
    </row>
    <row r="996" spans="1:111" x14ac:dyDescent="0.2">
      <c r="A996" s="82" t="s">
        <v>817</v>
      </c>
      <c r="B996" s="82">
        <v>994</v>
      </c>
      <c r="C996" s="82" t="s">
        <v>1</v>
      </c>
      <c r="D996" s="82" t="s">
        <v>1023</v>
      </c>
      <c r="E996" s="82">
        <v>13</v>
      </c>
      <c r="F996" s="82" t="s">
        <v>123</v>
      </c>
      <c r="G996" s="82">
        <v>0</v>
      </c>
      <c r="H996" s="83">
        <v>20.579747999999999</v>
      </c>
      <c r="I996" s="46" t="s">
        <v>124</v>
      </c>
      <c r="J996" s="82" t="s">
        <v>1030</v>
      </c>
      <c r="K996" s="82">
        <v>21</v>
      </c>
      <c r="L996" s="84" t="s">
        <v>967</v>
      </c>
      <c r="M996" s="82">
        <v>65</v>
      </c>
      <c r="N996" s="83">
        <v>57.873412000000002</v>
      </c>
      <c r="O996" s="46" t="s">
        <v>697</v>
      </c>
      <c r="P996" s="82">
        <v>6.4358000000000004</v>
      </c>
      <c r="Q996" s="82">
        <v>3.7820999999999998</v>
      </c>
      <c r="R996" s="82">
        <v>2.6537000000000002</v>
      </c>
      <c r="S996" s="82">
        <v>1.1202000000000001</v>
      </c>
      <c r="T996" s="82">
        <v>0.79139999999999999</v>
      </c>
      <c r="U996" s="82">
        <v>0.32869999999999999</v>
      </c>
      <c r="V996" s="82">
        <v>-9.7199999999999995E-2</v>
      </c>
      <c r="W996" s="82">
        <v>1.38E-2</v>
      </c>
      <c r="X996" s="82">
        <v>-0.22750000000000001</v>
      </c>
      <c r="Y996" s="82">
        <v>6.6299999999999998E-2</v>
      </c>
      <c r="Z996" s="82">
        <v>5.3100000000000001E-2</v>
      </c>
      <c r="AC996" s="86">
        <v>-2.98E-2</v>
      </c>
      <c r="AD996" s="82">
        <v>-8.5999999999999993E-2</v>
      </c>
      <c r="AE996" s="82">
        <v>2.58E-2</v>
      </c>
      <c r="AF996" s="82">
        <v>-7.4399999999999994E-2</v>
      </c>
      <c r="AG996" s="82">
        <v>4.3099999999999999E-2</v>
      </c>
      <c r="AH996" s="82">
        <v>-0.16470000000000001</v>
      </c>
      <c r="AI996" s="82">
        <v>-8.1100000000000005E-2</v>
      </c>
      <c r="AJ996" s="82">
        <v>0.1095</v>
      </c>
      <c r="AK996" s="82">
        <v>0.13819999999999999</v>
      </c>
      <c r="BA996" s="82">
        <v>-1.5299999999999999E-2</v>
      </c>
      <c r="BE996" s="82">
        <v>0.19139999999999999</v>
      </c>
      <c r="BF996" s="82">
        <v>0.14760000000000001</v>
      </c>
      <c r="BG996" s="82">
        <v>0.25629999999999997</v>
      </c>
      <c r="BH996" s="82">
        <v>-0.20169999999999999</v>
      </c>
      <c r="BI996" s="82">
        <v>-0.14530000000000001</v>
      </c>
      <c r="BJ996" s="82">
        <v>-1.9E-2</v>
      </c>
      <c r="BK996" s="82">
        <v>-8.9999999999999993E-3</v>
      </c>
      <c r="BL996" s="82">
        <v>-0.18609999999999999</v>
      </c>
      <c r="BM996" s="82">
        <v>7.1400000000000005E-2</v>
      </c>
      <c r="BN996" s="82">
        <v>-9.0200000000000002E-2</v>
      </c>
      <c r="CD996" s="82">
        <v>0.1037</v>
      </c>
      <c r="CF996" s="82">
        <v>0.14449999999999999</v>
      </c>
      <c r="CG996" s="82">
        <v>-0.17580000000000001</v>
      </c>
      <c r="CK996" s="82">
        <v>-0.34910000000000002</v>
      </c>
      <c r="CL996" s="82">
        <v>5.2999999999999999E-2</v>
      </c>
      <c r="CM996" s="82">
        <v>-6.1400000000000003E-2</v>
      </c>
      <c r="CN996" s="82">
        <v>-2.81E-2</v>
      </c>
      <c r="CO996" s="82">
        <v>2.2700000000000001E-2</v>
      </c>
      <c r="CP996" s="82">
        <v>7.9200000000000007E-2</v>
      </c>
      <c r="CQ996" s="82">
        <v>2.4199999999999999E-2</v>
      </c>
      <c r="CR996" s="82">
        <v>0.187</v>
      </c>
    </row>
    <row r="997" spans="1:111" x14ac:dyDescent="0.2">
      <c r="A997" s="82" t="s">
        <v>817</v>
      </c>
      <c r="B997" s="82">
        <v>995</v>
      </c>
      <c r="C997" s="82" t="s">
        <v>21</v>
      </c>
      <c r="D997" s="82" t="s">
        <v>1035</v>
      </c>
      <c r="E997" s="82">
        <v>1</v>
      </c>
      <c r="F997" s="82" t="s">
        <v>114</v>
      </c>
      <c r="G997" s="82">
        <v>175</v>
      </c>
      <c r="H997" s="83">
        <v>587.83389599999998</v>
      </c>
      <c r="I997" s="46" t="s">
        <v>316</v>
      </c>
      <c r="J997" s="82" t="s">
        <v>1049</v>
      </c>
      <c r="K997" s="82">
        <v>15</v>
      </c>
      <c r="L997" s="84" t="s">
        <v>272</v>
      </c>
      <c r="M997" s="82">
        <v>5</v>
      </c>
      <c r="N997" s="83">
        <v>6.6540330000000001</v>
      </c>
      <c r="O997" s="46" t="s">
        <v>604</v>
      </c>
      <c r="P997" s="82">
        <v>6.4291</v>
      </c>
      <c r="Q997" s="82">
        <v>3.3408000000000002</v>
      </c>
      <c r="R997" s="82">
        <v>3.0882999999999998</v>
      </c>
      <c r="S997" s="82">
        <v>1.3339000000000001</v>
      </c>
      <c r="T997" s="82">
        <v>0.82120000000000004</v>
      </c>
      <c r="U997" s="82">
        <v>0.51270000000000004</v>
      </c>
      <c r="V997" s="82">
        <v>-0.21920000000000001</v>
      </c>
      <c r="W997" s="82">
        <v>0.15540000000000001</v>
      </c>
      <c r="X997" s="82">
        <v>0.33779999999999999</v>
      </c>
      <c r="Y997" s="82">
        <v>-6.5799999999999997E-2</v>
      </c>
      <c r="Z997" s="82">
        <v>0.29970000000000002</v>
      </c>
      <c r="AC997" s="86">
        <v>0.19470000000000001</v>
      </c>
      <c r="AD997" s="82">
        <v>0.33750000000000002</v>
      </c>
      <c r="AE997" s="82">
        <v>-6.4399999999999999E-2</v>
      </c>
      <c r="AF997" s="82">
        <v>5.4899999999999997E-2</v>
      </c>
      <c r="AG997" s="82">
        <v>-0.43590000000000001</v>
      </c>
      <c r="AH997" s="82">
        <v>-2.9100000000000001E-2</v>
      </c>
      <c r="AI997" s="82">
        <v>-2.0799999999999999E-2</v>
      </c>
      <c r="AJ997" s="82">
        <v>-0.1855</v>
      </c>
      <c r="AK997" s="82">
        <v>-8.5400000000000004E-2</v>
      </c>
      <c r="BA997" s="82">
        <v>-0.20499999999999999</v>
      </c>
      <c r="BE997" s="82">
        <v>0.23449999999999999</v>
      </c>
      <c r="BF997" s="82">
        <v>-0.15509999999999999</v>
      </c>
      <c r="BG997" s="82">
        <v>0.32879999999999998</v>
      </c>
      <c r="BH997" s="82">
        <v>-4.6899999999999997E-2</v>
      </c>
      <c r="BI997" s="82">
        <v>3.15E-2</v>
      </c>
      <c r="BJ997" s="82">
        <v>0.57579999999999998</v>
      </c>
      <c r="BK997" s="82">
        <v>-5.3900000000000003E-2</v>
      </c>
      <c r="BL997" s="82">
        <v>-0.11219999999999999</v>
      </c>
      <c r="BM997" s="82">
        <v>-0.36209999999999998</v>
      </c>
      <c r="BN997" s="82">
        <v>-0.23549999999999999</v>
      </c>
      <c r="CD997" s="82">
        <v>-0.30580000000000002</v>
      </c>
      <c r="CF997" s="82">
        <v>-5.45E-2</v>
      </c>
      <c r="CG997" s="82">
        <v>0.14660000000000001</v>
      </c>
      <c r="CK997" s="82">
        <v>-0.2369</v>
      </c>
      <c r="CL997" s="82">
        <v>0.48409999999999997</v>
      </c>
      <c r="CM997" s="82">
        <v>-0.1578</v>
      </c>
      <c r="CN997" s="82">
        <v>0.3246</v>
      </c>
      <c r="CO997" s="82">
        <v>-9.2200000000000004E-2</v>
      </c>
      <c r="CP997" s="82">
        <v>-0.20050000000000001</v>
      </c>
      <c r="CQ997" s="82">
        <v>-0.2697</v>
      </c>
      <c r="CR997" s="82">
        <v>0.36199999999999999</v>
      </c>
    </row>
    <row r="998" spans="1:111" x14ac:dyDescent="0.2">
      <c r="A998" s="82" t="s">
        <v>817</v>
      </c>
      <c r="B998" s="82">
        <v>996</v>
      </c>
      <c r="C998" s="82" t="s">
        <v>21</v>
      </c>
      <c r="D998" s="82" t="s">
        <v>1035</v>
      </c>
      <c r="E998" s="82">
        <v>1</v>
      </c>
      <c r="F998" s="82" t="s">
        <v>114</v>
      </c>
      <c r="G998" s="82">
        <v>115</v>
      </c>
      <c r="H998" s="83">
        <v>550.44252300000005</v>
      </c>
      <c r="I998" s="46" t="s">
        <v>800</v>
      </c>
      <c r="J998" s="82" t="s">
        <v>1043</v>
      </c>
      <c r="K998" s="82">
        <v>9</v>
      </c>
      <c r="L998" s="84" t="s">
        <v>261</v>
      </c>
      <c r="M998" s="82">
        <v>55</v>
      </c>
      <c r="N998" s="83">
        <v>548.56647499999997</v>
      </c>
      <c r="O998" s="46" t="s">
        <v>262</v>
      </c>
      <c r="P998" s="82">
        <v>6.4212999999999996</v>
      </c>
      <c r="Q998" s="82">
        <v>2.5764999999999998</v>
      </c>
      <c r="R998" s="82">
        <v>3.8447</v>
      </c>
      <c r="S998" s="82">
        <v>1.4133</v>
      </c>
      <c r="T998" s="82">
        <v>0.64510000000000001</v>
      </c>
      <c r="U998" s="82">
        <v>0.7681</v>
      </c>
      <c r="V998" s="82">
        <v>2.3300000000000001E-2</v>
      </c>
      <c r="W998" s="82">
        <v>-0.31359999999999999</v>
      </c>
      <c r="X998" s="82">
        <v>0.30220000000000002</v>
      </c>
      <c r="Y998" s="82">
        <v>0.64880000000000004</v>
      </c>
      <c r="Z998" s="82">
        <v>-0.108</v>
      </c>
      <c r="AC998" s="86">
        <v>7.4099999999999999E-2</v>
      </c>
      <c r="AD998" s="82">
        <v>5.8400000000000001E-2</v>
      </c>
      <c r="AE998" s="82">
        <v>0.2356</v>
      </c>
      <c r="AF998" s="82">
        <v>-6.88E-2</v>
      </c>
      <c r="AG998" s="82">
        <v>-0.74150000000000005</v>
      </c>
      <c r="AH998" s="82">
        <v>-0.18340000000000001</v>
      </c>
      <c r="AI998" s="82">
        <v>0.1424</v>
      </c>
      <c r="AJ998" s="82">
        <v>-0.247</v>
      </c>
      <c r="AK998" s="82">
        <v>0.1893</v>
      </c>
      <c r="BA998" s="82">
        <v>0.30630000000000002</v>
      </c>
      <c r="BE998" s="82">
        <v>-0.63019999999999998</v>
      </c>
      <c r="BF998" s="82">
        <v>0.1406</v>
      </c>
      <c r="BG998" s="82">
        <v>0.28039999999999998</v>
      </c>
      <c r="BH998" s="82">
        <v>9.4999999999999998E-3</v>
      </c>
      <c r="BI998" s="82">
        <v>-9.4899999999999998E-2</v>
      </c>
      <c r="BJ998" s="82">
        <v>-0.2417</v>
      </c>
      <c r="BK998" s="82">
        <v>-4.5999999999999999E-2</v>
      </c>
      <c r="BL998" s="82">
        <v>5.6000000000000001E-2</v>
      </c>
      <c r="BM998" s="82">
        <v>0.4375</v>
      </c>
      <c r="BN998" s="82">
        <v>-0.2175</v>
      </c>
      <c r="CD998" s="82">
        <v>-0.3115</v>
      </c>
      <c r="CF998" s="82">
        <v>0.36940000000000001</v>
      </c>
      <c r="CG998" s="82">
        <v>0.16719999999999999</v>
      </c>
      <c r="CK998" s="82">
        <v>-0.31590000000000001</v>
      </c>
      <c r="CL998" s="82">
        <v>-0.2495</v>
      </c>
      <c r="CM998" s="82">
        <v>0.10489999999999999</v>
      </c>
      <c r="CN998" s="82">
        <v>0.73809999999999998</v>
      </c>
      <c r="CO998" s="82">
        <v>-0.3513</v>
      </c>
      <c r="CP998" s="82">
        <v>-0.30149999999999999</v>
      </c>
      <c r="CQ998" s="82">
        <v>3.2099999999999997E-2</v>
      </c>
      <c r="CR998" s="82">
        <v>0.1178</v>
      </c>
    </row>
    <row r="999" spans="1:111" x14ac:dyDescent="0.2">
      <c r="A999" s="82" t="s">
        <v>817</v>
      </c>
      <c r="B999" s="82">
        <v>997</v>
      </c>
      <c r="C999" s="82" t="s">
        <v>2</v>
      </c>
      <c r="D999" s="82" t="s">
        <v>1067</v>
      </c>
      <c r="E999" s="82">
        <v>9</v>
      </c>
      <c r="F999" s="82" t="s">
        <v>261</v>
      </c>
      <c r="G999" s="82">
        <v>105</v>
      </c>
      <c r="H999" s="83">
        <v>590.23013100000003</v>
      </c>
      <c r="I999" s="46" t="s">
        <v>563</v>
      </c>
      <c r="J999" s="82" t="s">
        <v>1081</v>
      </c>
      <c r="K999" s="82">
        <v>24</v>
      </c>
      <c r="L999" s="84" t="s">
        <v>978</v>
      </c>
      <c r="M999" s="82">
        <v>15</v>
      </c>
      <c r="N999" s="83">
        <v>732.40043200000002</v>
      </c>
      <c r="O999" s="46" t="s">
        <v>703</v>
      </c>
      <c r="P999" s="82">
        <v>6.4199000000000002</v>
      </c>
      <c r="Q999" s="82">
        <v>4.6033999999999997</v>
      </c>
      <c r="R999" s="82">
        <v>1.8165</v>
      </c>
      <c r="S999" s="82">
        <v>0.68969999999999998</v>
      </c>
      <c r="T999" s="82">
        <v>0.52149999999999996</v>
      </c>
      <c r="U999" s="82">
        <v>0.16819999999999999</v>
      </c>
      <c r="V999" s="82">
        <v>2.9100000000000001E-2</v>
      </c>
      <c r="W999" s="82">
        <v>7.1499999999999994E-2</v>
      </c>
      <c r="X999" s="82">
        <v>-0.1085</v>
      </c>
      <c r="Y999" s="82">
        <v>-1.03E-2</v>
      </c>
      <c r="Z999" s="82">
        <v>-0.1192</v>
      </c>
      <c r="AA999" s="82">
        <v>-3.9899999999999998E-2</v>
      </c>
      <c r="AC999" s="86">
        <v>5.4399999999999997E-2</v>
      </c>
      <c r="AD999" s="82">
        <v>2.98E-2</v>
      </c>
      <c r="AE999" s="82">
        <v>-2.18E-2</v>
      </c>
      <c r="AF999" s="82">
        <v>-4.6199999999999998E-2</v>
      </c>
      <c r="AG999" s="82">
        <v>4.8099999999999997E-2</v>
      </c>
      <c r="AH999" s="82">
        <v>7.9000000000000008E-3</v>
      </c>
      <c r="AI999" s="82">
        <v>-4.1099999999999998E-2</v>
      </c>
      <c r="AJ999" s="82">
        <v>-3.85E-2</v>
      </c>
      <c r="AK999" s="82">
        <v>2.07E-2</v>
      </c>
      <c r="AL999" s="82">
        <v>0.1827</v>
      </c>
      <c r="AM999" s="82">
        <v>-2.3099999999999999E-2</v>
      </c>
      <c r="AN999" s="82">
        <v>8.0000000000000004E-4</v>
      </c>
      <c r="AO999" s="82">
        <v>4.7300000000000002E-2</v>
      </c>
      <c r="AP999" s="82">
        <v>-5.9999999999999995E-4</v>
      </c>
      <c r="AQ999" s="82">
        <v>6.9500000000000006E-2</v>
      </c>
      <c r="AR999" s="82">
        <v>-0.1206</v>
      </c>
      <c r="BA999" s="82">
        <v>-2.4199999999999999E-2</v>
      </c>
      <c r="BB999" s="82">
        <v>-7.8600000000000003E-2</v>
      </c>
      <c r="BC999" s="82">
        <v>0.05</v>
      </c>
      <c r="BE999" s="82">
        <v>-0.12859999999999999</v>
      </c>
      <c r="BF999" s="82">
        <v>3.7000000000000002E-3</v>
      </c>
      <c r="BG999" s="82">
        <v>-7.4499999999999997E-2</v>
      </c>
      <c r="BH999" s="82">
        <v>-3.6600000000000001E-2</v>
      </c>
      <c r="BI999" s="82">
        <v>9.2999999999999992E-3</v>
      </c>
      <c r="BJ999" s="82">
        <v>6.5199999999999994E-2</v>
      </c>
      <c r="BK999" s="82">
        <v>-2.7199999999999998E-2</v>
      </c>
      <c r="BL999" s="82">
        <v>-7.8299999999999995E-2</v>
      </c>
      <c r="BM999" s="82">
        <v>-0.1011</v>
      </c>
      <c r="BN999" s="82">
        <v>8.5000000000000006E-3</v>
      </c>
      <c r="BO999" s="82">
        <v>0.15479999999999999</v>
      </c>
      <c r="BP999" s="82">
        <v>-3.3099999999999997E-2</v>
      </c>
      <c r="BQ999" s="82">
        <v>2.2700000000000001E-2</v>
      </c>
      <c r="BR999" s="82">
        <v>5.6099999999999997E-2</v>
      </c>
      <c r="BS999" s="82">
        <v>-1.03E-2</v>
      </c>
      <c r="BT999" s="82">
        <v>0.22209999999999999</v>
      </c>
      <c r="CD999" s="82">
        <v>-4.3700000000000003E-2</v>
      </c>
      <c r="CE999" s="82">
        <v>7.6E-3</v>
      </c>
      <c r="CF999" s="82">
        <v>-1.0999999999999999E-2</v>
      </c>
      <c r="CG999" s="82">
        <v>-4.4900000000000002E-2</v>
      </c>
      <c r="CH999" s="82">
        <v>1.4200000000000001E-2</v>
      </c>
      <c r="CI999" s="82">
        <v>2.3400000000000001E-2</v>
      </c>
      <c r="CK999" s="82">
        <v>5.4800000000000001E-2</v>
      </c>
      <c r="CL999" s="82">
        <v>6.5600000000000006E-2</v>
      </c>
      <c r="CM999" s="82">
        <v>7.2800000000000004E-2</v>
      </c>
      <c r="CN999" s="82">
        <v>-0.1239</v>
      </c>
      <c r="CO999" s="82">
        <v>-2.1299999999999999E-2</v>
      </c>
      <c r="CP999" s="82">
        <v>9.8500000000000004E-2</v>
      </c>
      <c r="CQ999" s="82">
        <v>7.0499999999999993E-2</v>
      </c>
      <c r="CR999" s="82">
        <v>-1.2999999999999999E-2</v>
      </c>
      <c r="CS999" s="82">
        <v>-2.75E-2</v>
      </c>
      <c r="CT999" s="82">
        <v>-1.4800000000000001E-2</v>
      </c>
      <c r="CU999" s="82">
        <v>3.4799999999999998E-2</v>
      </c>
      <c r="CV999" s="82">
        <v>2.9100000000000001E-2</v>
      </c>
      <c r="CW999" s="82">
        <v>-0.1711</v>
      </c>
    </row>
    <row r="1000" spans="1:111" x14ac:dyDescent="0.2">
      <c r="A1000" s="82" t="s">
        <v>817</v>
      </c>
      <c r="B1000" s="82">
        <v>998</v>
      </c>
      <c r="C1000" s="82" t="s">
        <v>1</v>
      </c>
      <c r="D1000" s="82" t="s">
        <v>1017</v>
      </c>
      <c r="E1000" s="82">
        <v>7</v>
      </c>
      <c r="F1000" s="82" t="s">
        <v>100</v>
      </c>
      <c r="G1000" s="82">
        <v>165</v>
      </c>
      <c r="H1000" s="83">
        <v>741.24145199999998</v>
      </c>
      <c r="I1000" s="46" t="s">
        <v>644</v>
      </c>
      <c r="J1000" s="82" t="s">
        <v>1018</v>
      </c>
      <c r="K1000" s="82">
        <v>8</v>
      </c>
      <c r="L1000" s="84" t="s">
        <v>191</v>
      </c>
      <c r="M1000" s="82">
        <v>5</v>
      </c>
      <c r="N1000" s="83">
        <v>48.559795999999999</v>
      </c>
      <c r="O1000" s="46" t="s">
        <v>192</v>
      </c>
      <c r="P1000" s="82">
        <v>6.4194000000000004</v>
      </c>
      <c r="Q1000" s="82">
        <v>4.0201000000000002</v>
      </c>
      <c r="R1000" s="82">
        <v>2.3993000000000002</v>
      </c>
      <c r="S1000" s="82">
        <v>1.1487000000000001</v>
      </c>
      <c r="T1000" s="82">
        <v>0.86480000000000001</v>
      </c>
      <c r="U1000" s="82">
        <v>0.28389999999999999</v>
      </c>
      <c r="V1000" s="82">
        <v>6.0000000000000001E-3</v>
      </c>
      <c r="W1000" s="82">
        <v>-0.222</v>
      </c>
      <c r="X1000" s="82">
        <v>0.23649999999999999</v>
      </c>
      <c r="Y1000" s="82">
        <v>8.0699999999999994E-2</v>
      </c>
      <c r="Z1000" s="82">
        <v>5.7999999999999996E-3</v>
      </c>
      <c r="AC1000" s="86">
        <v>4.2500000000000003E-2</v>
      </c>
      <c r="AD1000" s="82">
        <v>7.2099999999999997E-2</v>
      </c>
      <c r="AE1000" s="82">
        <v>-7.3499999999999996E-2</v>
      </c>
      <c r="AF1000" s="82">
        <v>-0.15590000000000001</v>
      </c>
      <c r="AG1000" s="82">
        <v>-2.3800000000000002E-2</v>
      </c>
      <c r="AH1000" s="82">
        <v>-4.1599999999999998E-2</v>
      </c>
      <c r="AI1000" s="82">
        <v>9.9000000000000005E-2</v>
      </c>
      <c r="AJ1000" s="82">
        <v>5.1999999999999998E-3</v>
      </c>
      <c r="AK1000" s="82">
        <v>-1.0500000000000001E-2</v>
      </c>
      <c r="BA1000" s="82">
        <v>2.47E-2</v>
      </c>
      <c r="BE1000" s="82">
        <v>0.2477</v>
      </c>
      <c r="BF1000" s="82">
        <v>3.8399999999999997E-2</v>
      </c>
      <c r="BG1000" s="82">
        <v>-0.1799</v>
      </c>
      <c r="BH1000" s="82">
        <v>0.34610000000000002</v>
      </c>
      <c r="BI1000" s="82">
        <v>-0.43109999999999998</v>
      </c>
      <c r="BJ1000" s="82">
        <v>-8.1100000000000005E-2</v>
      </c>
      <c r="BK1000" s="82">
        <v>-0.18529999999999999</v>
      </c>
      <c r="BL1000" s="82">
        <v>-3.5900000000000001E-2</v>
      </c>
      <c r="BM1000" s="82">
        <v>7.3999999999999996E-2</v>
      </c>
      <c r="BN1000" s="82">
        <v>0.1822</v>
      </c>
      <c r="CD1000" s="82">
        <v>8.2000000000000007E-3</v>
      </c>
      <c r="CF1000" s="82">
        <v>0.1764</v>
      </c>
      <c r="CG1000" s="82">
        <v>-2.47E-2</v>
      </c>
      <c r="CK1000" s="82">
        <v>0.22140000000000001</v>
      </c>
      <c r="CL1000" s="82">
        <v>-8.8000000000000005E-3</v>
      </c>
      <c r="CM1000" s="82">
        <v>-0.314</v>
      </c>
      <c r="CN1000" s="82">
        <v>0.2311</v>
      </c>
      <c r="CO1000" s="82">
        <v>-1.2999999999999999E-2</v>
      </c>
      <c r="CP1000" s="82">
        <v>-3.7400000000000003E-2</v>
      </c>
      <c r="CQ1000" s="82">
        <v>-4.8300000000000003E-2</v>
      </c>
      <c r="CR1000" s="82">
        <v>-0.19109999999999999</v>
      </c>
    </row>
    <row r="1001" spans="1:111" x14ac:dyDescent="0.2">
      <c r="A1001" s="82" t="s">
        <v>817</v>
      </c>
      <c r="B1001" s="82">
        <v>999</v>
      </c>
      <c r="C1001" s="82" t="s">
        <v>21</v>
      </c>
      <c r="D1001" s="82" t="s">
        <v>1040</v>
      </c>
      <c r="E1001" s="82">
        <v>6</v>
      </c>
      <c r="F1001" s="82" t="s">
        <v>97</v>
      </c>
      <c r="G1001" s="82">
        <v>30</v>
      </c>
      <c r="H1001" s="83">
        <v>16.355699999999999</v>
      </c>
      <c r="I1001" s="46" t="s">
        <v>694</v>
      </c>
      <c r="J1001" s="82" t="s">
        <v>1049</v>
      </c>
      <c r="K1001" s="82">
        <v>15</v>
      </c>
      <c r="L1001" s="84" t="s">
        <v>272</v>
      </c>
      <c r="M1001" s="82">
        <v>95</v>
      </c>
      <c r="N1001" s="83">
        <v>645.984602</v>
      </c>
      <c r="O1001" s="46" t="s">
        <v>275</v>
      </c>
      <c r="P1001" s="82">
        <v>6.4192999999999998</v>
      </c>
      <c r="Q1001" s="82">
        <v>2.1905999999999999</v>
      </c>
      <c r="R1001" s="82">
        <v>4.2287999999999997</v>
      </c>
      <c r="S1001" s="82">
        <v>1.6073</v>
      </c>
      <c r="T1001" s="82">
        <v>0.56269999999999998</v>
      </c>
      <c r="U1001" s="82">
        <v>1.0446</v>
      </c>
      <c r="V1001" s="82">
        <v>0.1537</v>
      </c>
      <c r="W1001" s="82">
        <v>8.2199999999999995E-2</v>
      </c>
      <c r="X1001" s="82">
        <v>-0.28079999999999999</v>
      </c>
      <c r="Y1001" s="82">
        <v>0.30409999999999998</v>
      </c>
      <c r="Z1001" s="82">
        <v>-0.24110000000000001</v>
      </c>
      <c r="AC1001" s="86">
        <v>-0.25369999999999998</v>
      </c>
      <c r="AD1001" s="82">
        <v>0.30049999999999999</v>
      </c>
      <c r="AE1001" s="82">
        <v>-6.7199999999999996E-2</v>
      </c>
      <c r="AF1001" s="82">
        <v>0.1014</v>
      </c>
      <c r="AG1001" s="82">
        <v>9.3299999999999994E-2</v>
      </c>
      <c r="AH1001" s="82">
        <v>-0.2883</v>
      </c>
      <c r="AI1001" s="82">
        <v>-1.2999999999999999E-3</v>
      </c>
      <c r="AJ1001" s="82">
        <v>-0.29039999999999999</v>
      </c>
      <c r="AK1001" s="82">
        <v>0.3427</v>
      </c>
      <c r="BA1001" s="82">
        <v>-0.1739</v>
      </c>
      <c r="BE1001" s="82">
        <v>-0.34160000000000001</v>
      </c>
      <c r="BF1001" s="82">
        <v>-0.15390000000000001</v>
      </c>
      <c r="BG1001" s="82">
        <v>0.53480000000000005</v>
      </c>
      <c r="BH1001" s="82">
        <v>0.30940000000000001</v>
      </c>
      <c r="BI1001" s="82">
        <v>-0.1694</v>
      </c>
      <c r="BJ1001" s="82">
        <v>0.3402</v>
      </c>
      <c r="BK1001" s="82">
        <v>0.2306</v>
      </c>
      <c r="BL1001" s="82">
        <v>-0.15529999999999999</v>
      </c>
      <c r="BM1001" s="82">
        <v>-0.21479999999999999</v>
      </c>
      <c r="BN1001" s="82">
        <v>-0.20610000000000001</v>
      </c>
      <c r="CD1001" s="82">
        <v>0.29459999999999997</v>
      </c>
      <c r="CF1001" s="82">
        <v>-0.1231</v>
      </c>
      <c r="CG1001" s="82">
        <v>-8.8099999999999998E-2</v>
      </c>
      <c r="CK1001" s="82">
        <v>0.17849999999999999</v>
      </c>
      <c r="CL1001" s="82">
        <v>-0.73089999999999999</v>
      </c>
      <c r="CM1001" s="82">
        <v>2.7199999999999998E-2</v>
      </c>
      <c r="CN1001" s="82">
        <v>-0.56499999999999995</v>
      </c>
      <c r="CO1001" s="82">
        <v>0.58250000000000002</v>
      </c>
      <c r="CP1001" s="82">
        <v>0.26240000000000002</v>
      </c>
      <c r="CQ1001" s="82">
        <v>0.3836</v>
      </c>
      <c r="CR1001" s="82">
        <v>-0.22159999999999999</v>
      </c>
    </row>
    <row r="1002" spans="1:111" x14ac:dyDescent="0.2">
      <c r="A1002" s="82" t="s">
        <v>817</v>
      </c>
      <c r="B1002" s="82">
        <v>1000</v>
      </c>
      <c r="C1002" s="82" t="s">
        <v>21</v>
      </c>
      <c r="D1002" s="82" t="s">
        <v>1040</v>
      </c>
      <c r="E1002" s="82">
        <v>6</v>
      </c>
      <c r="F1002" s="82" t="s">
        <v>97</v>
      </c>
      <c r="G1002" s="82">
        <v>0</v>
      </c>
      <c r="H1002" s="83">
        <v>0.22204399999999999</v>
      </c>
      <c r="I1002" s="46" t="s">
        <v>362</v>
      </c>
      <c r="J1002" s="82" t="s">
        <v>1043</v>
      </c>
      <c r="K1002" s="82">
        <v>9</v>
      </c>
      <c r="L1002" s="84" t="s">
        <v>261</v>
      </c>
      <c r="M1002" s="82">
        <v>60</v>
      </c>
      <c r="N1002" s="83">
        <v>560.23392699999999</v>
      </c>
      <c r="O1002" s="46" t="s">
        <v>325</v>
      </c>
      <c r="P1002" s="82">
        <v>6.4085999999999999</v>
      </c>
      <c r="Q1002" s="82">
        <v>2.1107999999999998</v>
      </c>
      <c r="R1002" s="82">
        <v>4.2976999999999999</v>
      </c>
      <c r="S1002" s="82">
        <v>1.4168000000000001</v>
      </c>
      <c r="T1002" s="82">
        <v>0.54890000000000005</v>
      </c>
      <c r="U1002" s="82">
        <v>0.8679</v>
      </c>
      <c r="V1002" s="82">
        <v>0.1883</v>
      </c>
      <c r="W1002" s="82">
        <v>-0.18429999999999999</v>
      </c>
      <c r="X1002" s="82">
        <v>0.27739999999999998</v>
      </c>
      <c r="Y1002" s="82">
        <v>7.1999999999999995E-2</v>
      </c>
      <c r="Z1002" s="82">
        <v>-0.1638</v>
      </c>
      <c r="AC1002" s="86">
        <v>-0.1956</v>
      </c>
      <c r="AD1002" s="82">
        <v>-6.3700000000000007E-2</v>
      </c>
      <c r="AE1002" s="82">
        <v>9.2999999999999999E-2</v>
      </c>
      <c r="AF1002" s="82">
        <v>0.71909999999999996</v>
      </c>
      <c r="AG1002" s="82">
        <v>-0.15759999999999999</v>
      </c>
      <c r="AH1002" s="82">
        <v>-0.14099999999999999</v>
      </c>
      <c r="AI1002" s="82">
        <v>2.8899999999999999E-2</v>
      </c>
      <c r="AJ1002" s="82">
        <v>-0.28720000000000001</v>
      </c>
      <c r="AK1002" s="82">
        <v>9.5899999999999999E-2</v>
      </c>
      <c r="BA1002" s="82">
        <v>0.21190000000000001</v>
      </c>
      <c r="BE1002" s="82">
        <v>-0.44579999999999997</v>
      </c>
      <c r="BF1002" s="82">
        <v>3.8300000000000001E-2</v>
      </c>
      <c r="BG1002" s="82">
        <v>5.8299999999999998E-2</v>
      </c>
      <c r="BH1002" s="82">
        <v>-0.18709999999999999</v>
      </c>
      <c r="BI1002" s="82">
        <v>0.23619999999999999</v>
      </c>
      <c r="BJ1002" s="82">
        <v>2.87E-2</v>
      </c>
      <c r="BK1002" s="82">
        <v>-0.156</v>
      </c>
      <c r="BL1002" s="82">
        <v>-6.3500000000000001E-2</v>
      </c>
      <c r="BM1002" s="82">
        <v>0.36820000000000003</v>
      </c>
      <c r="BN1002" s="82">
        <v>-8.9200000000000002E-2</v>
      </c>
      <c r="CD1002" s="82">
        <v>-0.4335</v>
      </c>
      <c r="CF1002" s="82">
        <v>0.28699999999999998</v>
      </c>
      <c r="CG1002" s="82">
        <v>0.31280000000000002</v>
      </c>
      <c r="CK1002" s="82">
        <v>-0.23219999999999999</v>
      </c>
      <c r="CL1002" s="82">
        <v>0.30249999999999999</v>
      </c>
      <c r="CM1002" s="82">
        <v>4.2700000000000002E-2</v>
      </c>
      <c r="CN1002" s="82">
        <v>0.73180000000000001</v>
      </c>
      <c r="CO1002" s="82">
        <v>-0.3906</v>
      </c>
      <c r="CP1002" s="82">
        <v>-0.31769999999999998</v>
      </c>
      <c r="CQ1002" s="82">
        <v>-9.0399999999999994E-2</v>
      </c>
      <c r="CR1002" s="82">
        <v>-0.21240000000000001</v>
      </c>
    </row>
    <row r="1003" spans="1:111" x14ac:dyDescent="0.2">
      <c r="A1003" s="82" t="s">
        <v>817</v>
      </c>
      <c r="B1003" s="82">
        <v>1001</v>
      </c>
      <c r="C1003" s="82" t="s">
        <v>1</v>
      </c>
      <c r="D1003" s="82" t="s">
        <v>1020</v>
      </c>
      <c r="E1003" s="82">
        <v>10</v>
      </c>
      <c r="F1003" s="82" t="s">
        <v>918</v>
      </c>
      <c r="G1003" s="82">
        <v>10</v>
      </c>
      <c r="H1003" s="83">
        <v>71.253444000000002</v>
      </c>
      <c r="I1003" s="46" t="s">
        <v>570</v>
      </c>
      <c r="J1003" s="82" t="s">
        <v>1025</v>
      </c>
      <c r="K1003" s="82">
        <v>15</v>
      </c>
      <c r="L1003" s="84" t="s">
        <v>272</v>
      </c>
      <c r="M1003" s="82">
        <v>110</v>
      </c>
      <c r="N1003" s="83">
        <v>655.64361899999994</v>
      </c>
      <c r="O1003" s="46" t="s">
        <v>614</v>
      </c>
      <c r="P1003" s="82">
        <v>6.4065000000000003</v>
      </c>
      <c r="Q1003" s="82">
        <v>2.5209999999999999</v>
      </c>
      <c r="R1003" s="82">
        <v>3.8855</v>
      </c>
      <c r="S1003" s="82">
        <v>1.6394</v>
      </c>
      <c r="T1003" s="82">
        <v>0.48880000000000001</v>
      </c>
      <c r="U1003" s="82">
        <v>1.1505000000000001</v>
      </c>
      <c r="V1003" s="82">
        <v>0.1037</v>
      </c>
      <c r="W1003" s="82">
        <v>0.16980000000000001</v>
      </c>
      <c r="X1003" s="82">
        <v>0.1913</v>
      </c>
      <c r="Y1003" s="82">
        <v>-0.41060000000000002</v>
      </c>
      <c r="Z1003" s="82">
        <v>-4.0599999999999997E-2</v>
      </c>
      <c r="AC1003" s="86">
        <v>-0.50860000000000005</v>
      </c>
      <c r="AD1003" s="82">
        <v>6.6299999999999998E-2</v>
      </c>
      <c r="AE1003" s="82">
        <v>7.2499999999999995E-2</v>
      </c>
      <c r="AF1003" s="82">
        <v>0.58640000000000003</v>
      </c>
      <c r="AG1003" s="82">
        <v>5.3E-3</v>
      </c>
      <c r="AH1003" s="82">
        <v>1.4800000000000001E-2</v>
      </c>
      <c r="AI1003" s="82">
        <v>0.19939999999999999</v>
      </c>
      <c r="AJ1003" s="82">
        <v>0.11840000000000001</v>
      </c>
      <c r="AK1003" s="82">
        <v>-0.10340000000000001</v>
      </c>
      <c r="BA1003" s="82">
        <v>1.7500000000000002E-2</v>
      </c>
      <c r="BE1003" s="82">
        <v>0.23469999999999999</v>
      </c>
      <c r="BF1003" s="82">
        <v>-6.4699999999999994E-2</v>
      </c>
      <c r="BG1003" s="82">
        <v>-0.20019999999999999</v>
      </c>
      <c r="BH1003" s="82">
        <v>-0.14530000000000001</v>
      </c>
      <c r="BI1003" s="82">
        <v>0.28689999999999999</v>
      </c>
      <c r="BJ1003" s="82">
        <v>4.7100000000000003E-2</v>
      </c>
      <c r="BK1003" s="82">
        <v>0.10100000000000001</v>
      </c>
      <c r="BL1003" s="82">
        <v>-4.24E-2</v>
      </c>
      <c r="BM1003" s="82">
        <v>-1.2999999999999999E-2</v>
      </c>
      <c r="BN1003" s="82">
        <v>-0.2215</v>
      </c>
      <c r="CD1003" s="82">
        <v>-6.7100000000000007E-2</v>
      </c>
      <c r="CF1003" s="82">
        <v>-0.25840000000000002</v>
      </c>
      <c r="CG1003" s="82">
        <v>9.35E-2</v>
      </c>
      <c r="CK1003" s="82">
        <v>-0.28220000000000001</v>
      </c>
      <c r="CL1003" s="82">
        <v>-0.1759</v>
      </c>
      <c r="CM1003" s="82">
        <v>0.75039999999999996</v>
      </c>
      <c r="CN1003" s="82">
        <v>-0.24340000000000001</v>
      </c>
      <c r="CO1003" s="82">
        <v>0.1077</v>
      </c>
      <c r="CP1003" s="82">
        <v>4.3299999999999998E-2</v>
      </c>
      <c r="CQ1003" s="82">
        <v>-5.4199999999999998E-2</v>
      </c>
      <c r="CR1003" s="82">
        <v>8.6199999999999999E-2</v>
      </c>
    </row>
    <row r="1004" spans="1:111" x14ac:dyDescent="0.2">
      <c r="A1004" s="82" t="s">
        <v>817</v>
      </c>
      <c r="B1004" s="82">
        <v>1002</v>
      </c>
      <c r="C1004" s="82" t="s">
        <v>21</v>
      </c>
      <c r="D1004" s="82" t="s">
        <v>1055</v>
      </c>
      <c r="E1004" s="82">
        <v>22</v>
      </c>
      <c r="F1004" s="82" t="s">
        <v>970</v>
      </c>
      <c r="G1004" s="82">
        <v>5</v>
      </c>
      <c r="H1004" s="83">
        <v>726.68462899999997</v>
      </c>
      <c r="I1004" s="46" t="s">
        <v>679</v>
      </c>
      <c r="J1004" s="82" t="s">
        <v>1055</v>
      </c>
      <c r="K1004" s="82">
        <v>22</v>
      </c>
      <c r="L1004" s="84" t="s">
        <v>970</v>
      </c>
      <c r="M1004" s="82">
        <v>15</v>
      </c>
      <c r="N1004" s="83">
        <v>730.43321500000002</v>
      </c>
      <c r="O1004" s="46" t="s">
        <v>680</v>
      </c>
      <c r="P1004" s="82">
        <v>6.4059999999999997</v>
      </c>
      <c r="Q1004" s="82">
        <v>2.7932999999999999</v>
      </c>
      <c r="R1004" s="82">
        <v>3.6126999999999998</v>
      </c>
      <c r="S1004" s="82">
        <v>0.57420000000000004</v>
      </c>
      <c r="T1004" s="82">
        <v>0.39400000000000002</v>
      </c>
      <c r="U1004" s="82">
        <v>0.1802</v>
      </c>
      <c r="V1004" s="82">
        <v>-0.1552</v>
      </c>
      <c r="W1004" s="82">
        <v>0.1512</v>
      </c>
      <c r="X1004" s="82">
        <v>-0.39589999999999997</v>
      </c>
      <c r="Y1004" s="82">
        <v>0.32800000000000001</v>
      </c>
      <c r="Z1004" s="82">
        <v>0.1943</v>
      </c>
      <c r="AC1004" s="86">
        <v>0.14990000000000001</v>
      </c>
      <c r="AD1004" s="82">
        <v>-0.83740000000000003</v>
      </c>
      <c r="AE1004" s="82">
        <v>3.6900000000000002E-2</v>
      </c>
      <c r="AF1004" s="82">
        <v>0.1154</v>
      </c>
      <c r="AG1004" s="82">
        <v>-0.44379999999999997</v>
      </c>
      <c r="AH1004" s="82">
        <v>0.16839999999999999</v>
      </c>
      <c r="AI1004" s="82">
        <v>6.7000000000000004E-2</v>
      </c>
      <c r="AJ1004" s="82">
        <v>0.28199999999999997</v>
      </c>
      <c r="AK1004" s="82">
        <v>-6.0699999999999997E-2</v>
      </c>
      <c r="BA1004" s="82">
        <v>-0.12959999999999999</v>
      </c>
      <c r="BE1004" s="82">
        <v>-0.1278</v>
      </c>
      <c r="BF1004" s="82">
        <v>-4.2799999999999998E-2</v>
      </c>
      <c r="BG1004" s="82">
        <v>0.54679999999999995</v>
      </c>
      <c r="BH1004" s="82">
        <v>-0.16370000000000001</v>
      </c>
      <c r="BI1004" s="82">
        <v>0.1205</v>
      </c>
      <c r="BJ1004" s="82">
        <v>-0.1195</v>
      </c>
      <c r="BK1004" s="82">
        <v>-0.45729999999999998</v>
      </c>
      <c r="BL1004" s="82">
        <v>0.14369999999999999</v>
      </c>
      <c r="BM1004" s="82">
        <v>-0.1229</v>
      </c>
      <c r="BN1004" s="82">
        <v>0.35260000000000002</v>
      </c>
      <c r="CD1004" s="82">
        <v>0.38429999999999997</v>
      </c>
      <c r="CF1004" s="82">
        <v>-0.72230000000000005</v>
      </c>
      <c r="CG1004" s="82">
        <v>0.3291</v>
      </c>
      <c r="CK1004" s="82">
        <v>0.19359999999999999</v>
      </c>
      <c r="CL1004" s="82">
        <v>0.34599999999999997</v>
      </c>
      <c r="CM1004" s="82">
        <v>0.21129999999999999</v>
      </c>
      <c r="CN1004" s="82">
        <v>-0.86450000000000005</v>
      </c>
      <c r="CO1004" s="82">
        <v>0.15160000000000001</v>
      </c>
      <c r="CP1004" s="82">
        <v>0.23480000000000001</v>
      </c>
      <c r="CQ1004" s="82">
        <v>0.21279999999999999</v>
      </c>
      <c r="CR1004" s="82">
        <v>-0.47670000000000001</v>
      </c>
    </row>
    <row r="1005" spans="1:111" x14ac:dyDescent="0.2">
      <c r="A1005" s="82" t="s">
        <v>817</v>
      </c>
      <c r="B1005" s="82">
        <v>1003</v>
      </c>
      <c r="C1005" s="82" t="s">
        <v>1</v>
      </c>
      <c r="D1005" s="82" t="s">
        <v>1033</v>
      </c>
      <c r="E1005" s="82">
        <v>24</v>
      </c>
      <c r="F1005" s="82" t="s">
        <v>978</v>
      </c>
      <c r="G1005" s="82">
        <v>10</v>
      </c>
      <c r="H1005" s="83">
        <v>722.20314299999995</v>
      </c>
      <c r="I1005" s="46" t="s">
        <v>352</v>
      </c>
      <c r="J1005" s="82" t="s">
        <v>1033</v>
      </c>
      <c r="K1005" s="82">
        <v>24</v>
      </c>
      <c r="L1005" s="84" t="s">
        <v>978</v>
      </c>
      <c r="M1005" s="82">
        <v>15</v>
      </c>
      <c r="N1005" s="83">
        <v>732.40043200000002</v>
      </c>
      <c r="O1005" s="46" t="s">
        <v>703</v>
      </c>
      <c r="P1005" s="82">
        <v>6.3998999999999997</v>
      </c>
      <c r="Q1005" s="82">
        <v>4.1500000000000004</v>
      </c>
      <c r="R1005" s="82">
        <v>2.2498999999999998</v>
      </c>
      <c r="S1005" s="82">
        <v>0.61140000000000005</v>
      </c>
      <c r="T1005" s="82">
        <v>0.61140000000000005</v>
      </c>
      <c r="U1005" s="82">
        <v>0</v>
      </c>
      <c r="V1005" s="82">
        <v>0.13289999999999999</v>
      </c>
      <c r="W1005" s="82">
        <v>-5.96E-2</v>
      </c>
      <c r="X1005" s="82">
        <v>-0.42109999999999997</v>
      </c>
      <c r="Y1005" s="82">
        <v>0.13439999999999999</v>
      </c>
      <c r="Z1005" s="82">
        <v>-4.7600000000000003E-2</v>
      </c>
      <c r="AC1005" s="86">
        <v>0.4229</v>
      </c>
      <c r="AD1005" s="82">
        <v>-0.2651</v>
      </c>
      <c r="AE1005" s="82">
        <v>6.1000000000000004E-3</v>
      </c>
      <c r="AF1005" s="82">
        <v>-0.1532</v>
      </c>
      <c r="AG1005" s="82">
        <v>-0.20430000000000001</v>
      </c>
      <c r="AH1005" s="82">
        <v>0.1968</v>
      </c>
      <c r="AI1005" s="82">
        <v>5.5800000000000002E-2</v>
      </c>
      <c r="AJ1005" s="82">
        <v>-2.9899999999999999E-2</v>
      </c>
      <c r="AK1005" s="82">
        <v>-0.1159</v>
      </c>
      <c r="BA1005" s="82">
        <v>9.1200000000000003E-2</v>
      </c>
      <c r="BE1005" s="82">
        <v>-0.2112</v>
      </c>
      <c r="BF1005" s="82">
        <v>-0.50160000000000005</v>
      </c>
      <c r="BG1005" s="82">
        <v>3.27E-2</v>
      </c>
      <c r="BH1005" s="82">
        <v>0.34789999999999999</v>
      </c>
      <c r="BI1005" s="82">
        <v>0.1002</v>
      </c>
      <c r="BJ1005" s="82">
        <v>5.1700000000000003E-2</v>
      </c>
      <c r="BK1005" s="82">
        <v>-4.4299999999999999E-2</v>
      </c>
      <c r="BL1005" s="82">
        <v>4.53E-2</v>
      </c>
      <c r="BM1005" s="82">
        <v>-1.6999999999999999E-3</v>
      </c>
      <c r="BN1005" s="82">
        <v>8.9700000000000002E-2</v>
      </c>
      <c r="CD1005" s="82">
        <v>0.20319999999999999</v>
      </c>
      <c r="CF1005" s="82">
        <v>-0.48420000000000002</v>
      </c>
      <c r="CG1005" s="82">
        <v>0.2079</v>
      </c>
      <c r="CK1005" s="82">
        <v>-6.5699999999999995E-2</v>
      </c>
      <c r="CL1005" s="82">
        <v>-0.48170000000000002</v>
      </c>
      <c r="CM1005" s="82">
        <v>3.2800000000000003E-2</v>
      </c>
      <c r="CN1005" s="82">
        <v>-0.42199999999999999</v>
      </c>
      <c r="CO1005" s="82">
        <v>0.35299999999999998</v>
      </c>
      <c r="CP1005" s="82">
        <v>0.1744</v>
      </c>
      <c r="CQ1005" s="82">
        <v>0.21390000000000001</v>
      </c>
      <c r="CR1005" s="82">
        <v>0.26850000000000002</v>
      </c>
    </row>
    <row r="1006" spans="1:111" x14ac:dyDescent="0.2">
      <c r="A1006" s="82" t="s">
        <v>817</v>
      </c>
      <c r="B1006" s="82">
        <v>1004</v>
      </c>
      <c r="C1006" s="82" t="s">
        <v>21</v>
      </c>
      <c r="D1006" s="82" t="s">
        <v>1044</v>
      </c>
      <c r="E1006" s="82">
        <v>10</v>
      </c>
      <c r="F1006" s="82" t="s">
        <v>918</v>
      </c>
      <c r="G1006" s="82">
        <v>25</v>
      </c>
      <c r="H1006" s="83">
        <v>589.59119599999997</v>
      </c>
      <c r="I1006" s="46" t="s">
        <v>575</v>
      </c>
      <c r="J1006" s="82" t="s">
        <v>1058</v>
      </c>
      <c r="K1006" s="82">
        <v>25</v>
      </c>
      <c r="L1006" s="84" t="s">
        <v>109</v>
      </c>
      <c r="M1006" s="82">
        <v>205</v>
      </c>
      <c r="N1006" s="83">
        <v>602.20655899999997</v>
      </c>
      <c r="O1006" s="46" t="s">
        <v>811</v>
      </c>
      <c r="P1006" s="82">
        <v>6.3811</v>
      </c>
      <c r="Q1006" s="82">
        <v>1.1013999999999999</v>
      </c>
      <c r="R1006" s="82">
        <v>5.2797000000000001</v>
      </c>
      <c r="S1006" s="82">
        <v>1.1567000000000001</v>
      </c>
      <c r="T1006" s="82">
        <v>0.26790000000000003</v>
      </c>
      <c r="U1006" s="82">
        <v>0.88890000000000002</v>
      </c>
      <c r="V1006" s="82">
        <v>-0.22850000000000001</v>
      </c>
      <c r="W1006" s="82">
        <v>3.6299999999999999E-2</v>
      </c>
      <c r="X1006" s="82">
        <v>0.1993</v>
      </c>
      <c r="Y1006" s="82">
        <v>-9.6500000000000002E-2</v>
      </c>
      <c r="Z1006" s="82">
        <v>0.12770000000000001</v>
      </c>
      <c r="AC1006" s="86">
        <v>6.25E-2</v>
      </c>
      <c r="AD1006" s="82">
        <v>-8.9399999999999993E-2</v>
      </c>
      <c r="AE1006" s="82">
        <v>-2.3699999999999999E-2</v>
      </c>
      <c r="AF1006" s="82">
        <v>-0.47789999999999999</v>
      </c>
      <c r="AG1006" s="82">
        <v>-0.27379999999999999</v>
      </c>
      <c r="AH1006" s="82">
        <v>0.38540000000000002</v>
      </c>
      <c r="AI1006" s="82">
        <v>0.1888</v>
      </c>
      <c r="AJ1006" s="82">
        <v>0.40529999999999999</v>
      </c>
      <c r="AK1006" s="82">
        <v>-0.2084</v>
      </c>
      <c r="BA1006" s="82">
        <v>-5.6000000000000001E-2</v>
      </c>
      <c r="BE1006" s="82">
        <v>0.57779999999999998</v>
      </c>
      <c r="BF1006" s="82">
        <v>-5.28E-2</v>
      </c>
      <c r="BG1006" s="82">
        <v>-0.23250000000000001</v>
      </c>
      <c r="BH1006" s="82">
        <v>-0.31969999999999998</v>
      </c>
      <c r="BI1006" s="82">
        <v>0.1181</v>
      </c>
      <c r="BJ1006" s="82">
        <v>-0.2762</v>
      </c>
      <c r="BK1006" s="82">
        <v>4.0800000000000003E-2</v>
      </c>
      <c r="BL1006" s="82">
        <v>1.6999999999999999E-3</v>
      </c>
      <c r="BM1006" s="82">
        <v>-3.9699999999999999E-2</v>
      </c>
      <c r="BN1006" s="82">
        <v>0.23849999999999999</v>
      </c>
      <c r="CD1006" s="82">
        <v>-0.29630000000000001</v>
      </c>
      <c r="CF1006" s="82">
        <v>0.72240000000000004</v>
      </c>
      <c r="CG1006" s="82">
        <v>-0.73850000000000005</v>
      </c>
      <c r="CK1006" s="82">
        <v>-0.1452</v>
      </c>
      <c r="CL1006" s="82">
        <v>-9.3799999999999994E-2</v>
      </c>
      <c r="CM1006" s="82">
        <v>-1.9400000000000001E-2</v>
      </c>
      <c r="CN1006" s="82">
        <v>5.5999999999999999E-3</v>
      </c>
      <c r="CO1006" s="82">
        <v>-4.9799999999999997E-2</v>
      </c>
      <c r="CP1006" s="82">
        <v>0.14230000000000001</v>
      </c>
      <c r="CQ1006" s="82">
        <v>-6.7999999999999996E-3</v>
      </c>
      <c r="CR1006" s="82">
        <v>0.47939999999999999</v>
      </c>
    </row>
    <row r="1007" spans="1:111" x14ac:dyDescent="0.2">
      <c r="A1007" s="82" t="s">
        <v>817</v>
      </c>
      <c r="B1007" s="82">
        <v>1005</v>
      </c>
      <c r="C1007" s="82" t="s">
        <v>1</v>
      </c>
      <c r="D1007" s="82" t="s">
        <v>1016</v>
      </c>
      <c r="E1007" s="82">
        <v>6</v>
      </c>
      <c r="F1007" s="82" t="s">
        <v>97</v>
      </c>
      <c r="G1007" s="82">
        <v>35</v>
      </c>
      <c r="H1007" s="83">
        <v>16.558157999999999</v>
      </c>
      <c r="I1007" s="46" t="s">
        <v>537</v>
      </c>
      <c r="J1007" s="82" t="s">
        <v>1024</v>
      </c>
      <c r="K1007" s="82">
        <v>14</v>
      </c>
      <c r="L1007" s="84" t="s">
        <v>203</v>
      </c>
      <c r="M1007" s="82">
        <v>165</v>
      </c>
      <c r="N1007" s="83">
        <v>664.29642100000001</v>
      </c>
      <c r="O1007" s="46" t="s">
        <v>775</v>
      </c>
      <c r="P1007" s="82">
        <v>6.3693999999999997</v>
      </c>
      <c r="Q1007" s="82">
        <v>3.2570999999999999</v>
      </c>
      <c r="R1007" s="82">
        <v>3.1122999999999998</v>
      </c>
      <c r="S1007" s="82">
        <v>1.0841000000000001</v>
      </c>
      <c r="T1007" s="82">
        <v>0.65069999999999995</v>
      </c>
      <c r="U1007" s="82">
        <v>0.43330000000000002</v>
      </c>
      <c r="V1007" s="82">
        <v>0.15909999999999999</v>
      </c>
      <c r="W1007" s="82">
        <v>9.0300000000000005E-2</v>
      </c>
      <c r="X1007" s="82">
        <v>-0.20610000000000001</v>
      </c>
      <c r="Y1007" s="82">
        <v>4.8399999999999999E-2</v>
      </c>
      <c r="Z1007" s="82">
        <v>5.3400000000000003E-2</v>
      </c>
      <c r="AC1007" s="86">
        <v>5.8299999999999998E-2</v>
      </c>
      <c r="AD1007" s="82">
        <v>-0.11940000000000001</v>
      </c>
      <c r="AE1007" s="82">
        <v>-0.45660000000000001</v>
      </c>
      <c r="AF1007" s="82">
        <v>0.31280000000000002</v>
      </c>
      <c r="AG1007" s="82">
        <v>7.5200000000000003E-2</v>
      </c>
      <c r="AH1007" s="82">
        <v>0.2177</v>
      </c>
      <c r="AI1007" s="82">
        <v>2.92E-2</v>
      </c>
      <c r="AJ1007" s="82">
        <v>-0.1467</v>
      </c>
      <c r="AK1007" s="82">
        <v>-7.2300000000000003E-2</v>
      </c>
      <c r="BA1007" s="82">
        <v>0.12</v>
      </c>
      <c r="BE1007" s="82">
        <v>0.16189999999999999</v>
      </c>
      <c r="BF1007" s="82">
        <v>6.2700000000000006E-2</v>
      </c>
      <c r="BG1007" s="82">
        <v>0.2346</v>
      </c>
      <c r="BH1007" s="82">
        <v>-0.4294</v>
      </c>
      <c r="BI1007" s="82">
        <v>0.16139999999999999</v>
      </c>
      <c r="BJ1007" s="82">
        <v>-0.1459</v>
      </c>
      <c r="BK1007" s="82">
        <v>-0.1515</v>
      </c>
      <c r="BL1007" s="82">
        <v>-1.4800000000000001E-2</v>
      </c>
      <c r="BM1007" s="82">
        <v>5.0500000000000003E-2</v>
      </c>
      <c r="BN1007" s="82">
        <v>-4.9399999999999999E-2</v>
      </c>
      <c r="CD1007" s="82">
        <v>4.2500000000000003E-2</v>
      </c>
      <c r="CF1007" s="82">
        <v>-0.2321</v>
      </c>
      <c r="CG1007" s="82">
        <v>-0.16189999999999999</v>
      </c>
      <c r="CK1007" s="82">
        <v>0.2296</v>
      </c>
      <c r="CL1007" s="82">
        <v>4.6199999999999998E-2</v>
      </c>
      <c r="CM1007" s="82">
        <v>0.1484</v>
      </c>
      <c r="CN1007" s="82">
        <v>-0.23899999999999999</v>
      </c>
      <c r="CO1007" s="82">
        <v>6.0699999999999997E-2</v>
      </c>
      <c r="CP1007" s="82">
        <v>-0.17910000000000001</v>
      </c>
      <c r="CQ1007" s="82">
        <v>8.7400000000000005E-2</v>
      </c>
      <c r="CR1007" s="82">
        <v>0.19739999999999999</v>
      </c>
    </row>
    <row r="1008" spans="1:111" x14ac:dyDescent="0.2">
      <c r="A1008" s="82" t="s">
        <v>817</v>
      </c>
      <c r="B1008" s="82">
        <v>1006</v>
      </c>
      <c r="C1008" s="82" t="s">
        <v>21</v>
      </c>
      <c r="D1008" s="82" t="s">
        <v>1051</v>
      </c>
      <c r="E1008" s="82">
        <v>17</v>
      </c>
      <c r="F1008" s="82" t="s">
        <v>125</v>
      </c>
      <c r="G1008" s="82">
        <v>135</v>
      </c>
      <c r="H1008" s="83">
        <v>604.12235999999996</v>
      </c>
      <c r="I1008" s="46" t="s">
        <v>164</v>
      </c>
      <c r="J1008" s="82" t="s">
        <v>1054</v>
      </c>
      <c r="K1008" s="82">
        <v>21</v>
      </c>
      <c r="L1008" s="84" t="s">
        <v>967</v>
      </c>
      <c r="M1008" s="82">
        <v>5</v>
      </c>
      <c r="N1008" s="83">
        <v>7.9105210000000001</v>
      </c>
      <c r="O1008" s="46" t="s">
        <v>661</v>
      </c>
      <c r="P1008" s="82">
        <v>6.3619000000000003</v>
      </c>
      <c r="Q1008" s="82">
        <v>2.0232000000000001</v>
      </c>
      <c r="R1008" s="82">
        <v>4.3387000000000002</v>
      </c>
      <c r="S1008" s="82">
        <v>1.7910999999999999</v>
      </c>
      <c r="T1008" s="82">
        <v>0.54010000000000002</v>
      </c>
      <c r="U1008" s="82">
        <v>1.2511000000000001</v>
      </c>
      <c r="V1008" s="82">
        <v>-7.3700000000000002E-2</v>
      </c>
      <c r="W1008" s="82">
        <v>-0.1666</v>
      </c>
      <c r="X1008" s="82">
        <v>-0.2727</v>
      </c>
      <c r="Y1008" s="82">
        <v>-0.1109</v>
      </c>
      <c r="Z1008" s="82">
        <v>0.123</v>
      </c>
      <c r="AC1008" s="86">
        <v>3.6200000000000003E-2</v>
      </c>
      <c r="AD1008" s="82">
        <v>0.44109999999999999</v>
      </c>
      <c r="AE1008" s="82">
        <v>-5.1700000000000003E-2</v>
      </c>
      <c r="AF1008" s="82">
        <v>-0.1234</v>
      </c>
      <c r="AG1008" s="82">
        <v>0.15140000000000001</v>
      </c>
      <c r="AH1008" s="82">
        <v>-0.22850000000000001</v>
      </c>
      <c r="AI1008" s="82">
        <v>-1.9900000000000001E-2</v>
      </c>
      <c r="AJ1008" s="82">
        <v>-1.34E-2</v>
      </c>
      <c r="AK1008" s="82">
        <v>-0.2039</v>
      </c>
      <c r="BA1008" s="82">
        <v>0.1767</v>
      </c>
      <c r="BE1008" s="82">
        <v>-6.7000000000000004E-2</v>
      </c>
      <c r="BF1008" s="82">
        <v>0.19059999999999999</v>
      </c>
      <c r="BG1008" s="82">
        <v>-0.38679999999999998</v>
      </c>
      <c r="BH1008" s="82">
        <v>-0.2117</v>
      </c>
      <c r="BI1008" s="82">
        <v>0.37880000000000003</v>
      </c>
      <c r="BJ1008" s="82">
        <v>-2.0299999999999999E-2</v>
      </c>
      <c r="BK1008" s="82">
        <v>1.8599999999999998E-2</v>
      </c>
      <c r="BL1008" s="82">
        <v>0.16589999999999999</v>
      </c>
      <c r="BM1008" s="82">
        <v>-3.6700000000000003E-2</v>
      </c>
      <c r="BN1008" s="82">
        <v>-0.2082</v>
      </c>
      <c r="CD1008" s="82">
        <v>0.29809999999999998</v>
      </c>
      <c r="CF1008" s="82">
        <v>-0.1343</v>
      </c>
      <c r="CG1008" s="82">
        <v>-0.49459999999999998</v>
      </c>
      <c r="CK1008" s="82">
        <v>0.17960000000000001</v>
      </c>
      <c r="CL1008" s="82">
        <v>-0.36009999999999998</v>
      </c>
      <c r="CM1008" s="82">
        <v>0.56510000000000005</v>
      </c>
      <c r="CN1008" s="82">
        <v>-0.9173</v>
      </c>
      <c r="CO1008" s="82">
        <v>0.31879999999999997</v>
      </c>
      <c r="CP1008" s="82">
        <v>0.44180000000000003</v>
      </c>
      <c r="CQ1008" s="82">
        <v>-5.4000000000000003E-3</v>
      </c>
      <c r="CR1008" s="82">
        <v>0.10829999999999999</v>
      </c>
    </row>
    <row r="1009" spans="1:108" x14ac:dyDescent="0.2">
      <c r="A1009" s="82" t="s">
        <v>817</v>
      </c>
      <c r="B1009" s="82">
        <v>1007</v>
      </c>
      <c r="C1009" s="82" t="s">
        <v>1</v>
      </c>
      <c r="D1009" s="82" t="s">
        <v>1031</v>
      </c>
      <c r="E1009" s="82">
        <v>23</v>
      </c>
      <c r="F1009" s="82" t="s">
        <v>971</v>
      </c>
      <c r="G1009" s="82">
        <v>90</v>
      </c>
      <c r="H1009" s="83">
        <v>598.47807799999998</v>
      </c>
      <c r="I1009" s="46" t="s">
        <v>790</v>
      </c>
      <c r="J1009" s="82" t="s">
        <v>1034</v>
      </c>
      <c r="K1009" s="82">
        <v>25</v>
      </c>
      <c r="L1009" s="84" t="s">
        <v>109</v>
      </c>
      <c r="M1009" s="82">
        <v>90</v>
      </c>
      <c r="N1009" s="83">
        <v>78.504848999999993</v>
      </c>
      <c r="O1009" s="46" t="s">
        <v>112</v>
      </c>
      <c r="P1009" s="82">
        <v>6.3541999999999996</v>
      </c>
      <c r="Q1009" s="82">
        <v>3.7881999999999998</v>
      </c>
      <c r="R1009" s="82">
        <v>2.5659999999999998</v>
      </c>
      <c r="S1009" s="82">
        <v>0.9274</v>
      </c>
      <c r="T1009" s="82">
        <v>0.76300000000000001</v>
      </c>
      <c r="U1009" s="82">
        <v>0.16439999999999999</v>
      </c>
      <c r="V1009" s="82">
        <v>5.9499999999999997E-2</v>
      </c>
      <c r="W1009" s="82">
        <v>-0.30080000000000001</v>
      </c>
      <c r="X1009" s="82">
        <v>-0.21959999999999999</v>
      </c>
      <c r="Y1009" s="82">
        <v>0.17560000000000001</v>
      </c>
      <c r="Z1009" s="82">
        <v>-6.7999999999999996E-3</v>
      </c>
      <c r="AC1009" s="86">
        <v>8.2100000000000006E-2</v>
      </c>
      <c r="AD1009" s="82">
        <v>0.2606</v>
      </c>
      <c r="AE1009" s="82">
        <v>-0.4133</v>
      </c>
      <c r="AF1009" s="82">
        <v>-0.36370000000000002</v>
      </c>
      <c r="AG1009" s="82">
        <v>-6.6100000000000006E-2</v>
      </c>
      <c r="AH1009" s="82">
        <v>0.1217</v>
      </c>
      <c r="AI1009" s="82">
        <v>0.1457</v>
      </c>
      <c r="AJ1009" s="82">
        <v>0.13830000000000001</v>
      </c>
      <c r="AK1009" s="82">
        <v>-7.3899999999999993E-2</v>
      </c>
      <c r="BA1009" s="82">
        <v>0.25159999999999999</v>
      </c>
      <c r="BE1009" s="82">
        <v>0.37830000000000003</v>
      </c>
      <c r="BF1009" s="82">
        <v>0.1129</v>
      </c>
      <c r="BG1009" s="82">
        <v>-0.91169999999999995</v>
      </c>
      <c r="BH1009" s="82">
        <v>3.5400000000000001E-2</v>
      </c>
      <c r="BI1009" s="82">
        <v>-0.76300000000000001</v>
      </c>
      <c r="BJ1009" s="82">
        <v>0.18809999999999999</v>
      </c>
      <c r="BK1009" s="82">
        <v>0.10630000000000001</v>
      </c>
      <c r="BL1009" s="82">
        <v>0.1847</v>
      </c>
      <c r="BM1009" s="82">
        <v>0.22639999999999999</v>
      </c>
      <c r="BN1009" s="82">
        <v>0.191</v>
      </c>
      <c r="CD1009" s="82">
        <v>8.8499999999999995E-2</v>
      </c>
      <c r="CF1009" s="82">
        <v>-4.3299999999999998E-2</v>
      </c>
      <c r="CG1009" s="82">
        <v>0.15609999999999999</v>
      </c>
      <c r="CK1009" s="82">
        <v>-9.7199999999999995E-2</v>
      </c>
      <c r="CL1009" s="82">
        <v>-8.7400000000000005E-2</v>
      </c>
      <c r="CM1009" s="82">
        <v>-0.19539999999999999</v>
      </c>
      <c r="CN1009" s="82">
        <v>-2.1600000000000001E-2</v>
      </c>
      <c r="CO1009" s="82">
        <v>9.8299999999999998E-2</v>
      </c>
      <c r="CP1009" s="82">
        <v>-0.13719999999999999</v>
      </c>
      <c r="CQ1009" s="82">
        <v>3.7400000000000003E-2</v>
      </c>
      <c r="CR1009" s="82">
        <v>0.20169999999999999</v>
      </c>
    </row>
    <row r="1010" spans="1:108" x14ac:dyDescent="0.2">
      <c r="A1010" s="82" t="s">
        <v>9</v>
      </c>
      <c r="B1010" s="82">
        <v>1008</v>
      </c>
      <c r="C1010" s="82" t="s">
        <v>359</v>
      </c>
      <c r="D1010" s="111" t="s">
        <v>1088</v>
      </c>
      <c r="E1010" s="82">
        <v>12</v>
      </c>
      <c r="F1010" s="82" t="s">
        <v>103</v>
      </c>
      <c r="G1010" s="82">
        <v>15</v>
      </c>
      <c r="H1010" s="112">
        <v>16.056666</v>
      </c>
      <c r="I1010" s="46" t="s">
        <v>779</v>
      </c>
      <c r="J1010" s="111" t="s">
        <v>1088</v>
      </c>
      <c r="K1010" s="82">
        <v>12</v>
      </c>
      <c r="L1010" s="84" t="s">
        <v>103</v>
      </c>
      <c r="M1010" s="82">
        <v>20</v>
      </c>
      <c r="N1010" s="83">
        <v>17.043959000000001</v>
      </c>
      <c r="O1010" s="46" t="s">
        <v>149</v>
      </c>
      <c r="P1010" s="82">
        <v>6.3422999999999998</v>
      </c>
      <c r="S1010" s="82">
        <v>1.7747999999999999</v>
      </c>
      <c r="V1010" s="82">
        <v>-38.907800000000002</v>
      </c>
      <c r="W1010" s="82">
        <v>49.946599999999997</v>
      </c>
      <c r="X1010" s="82">
        <v>213.8854</v>
      </c>
      <c r="Y1010" s="87"/>
      <c r="Z1010" s="87"/>
      <c r="AA1010" s="87"/>
      <c r="AB1010" s="87"/>
      <c r="AC1010" s="98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F1010" s="87"/>
      <c r="BG1010" s="87"/>
      <c r="BH1010" s="87"/>
      <c r="BI1010" s="87"/>
    </row>
    <row r="1011" spans="1:108" x14ac:dyDescent="0.2">
      <c r="A1011" s="82" t="s">
        <v>817</v>
      </c>
      <c r="B1011" s="82">
        <v>1009</v>
      </c>
      <c r="C1011" s="82" t="s">
        <v>1</v>
      </c>
      <c r="D1011" s="82" t="s">
        <v>1022</v>
      </c>
      <c r="E1011" s="82">
        <v>12</v>
      </c>
      <c r="F1011" s="82" t="s">
        <v>103</v>
      </c>
      <c r="G1011" s="82">
        <v>75</v>
      </c>
      <c r="H1011" s="83">
        <v>646.37774000000002</v>
      </c>
      <c r="I1011" s="46" t="s">
        <v>767</v>
      </c>
      <c r="J1011" s="82" t="s">
        <v>1030</v>
      </c>
      <c r="K1011" s="82">
        <v>21</v>
      </c>
      <c r="L1011" s="84" t="s">
        <v>967</v>
      </c>
      <c r="M1011" s="82">
        <v>90</v>
      </c>
      <c r="N1011" s="83">
        <v>85.777202000000003</v>
      </c>
      <c r="O1011" s="46" t="s">
        <v>129</v>
      </c>
      <c r="P1011" s="82">
        <v>6.3308</v>
      </c>
      <c r="Q1011" s="82">
        <v>3.6267</v>
      </c>
      <c r="R1011" s="82">
        <v>2.7040999999999999</v>
      </c>
      <c r="S1011" s="82">
        <v>1.4825999999999999</v>
      </c>
      <c r="T1011" s="82">
        <v>0.72060000000000002</v>
      </c>
      <c r="U1011" s="82">
        <v>0.76200000000000001</v>
      </c>
      <c r="V1011" s="82">
        <v>0.21110000000000001</v>
      </c>
      <c r="W1011" s="82">
        <v>-0.13239999999999999</v>
      </c>
      <c r="X1011" s="82">
        <v>0.21879999999999999</v>
      </c>
      <c r="Y1011" s="82">
        <v>3.9699999999999999E-2</v>
      </c>
      <c r="Z1011" s="82">
        <v>-3.8800000000000001E-2</v>
      </c>
      <c r="AC1011" s="86">
        <v>0.1103</v>
      </c>
      <c r="AD1011" s="82">
        <v>2.0199999999999999E-2</v>
      </c>
      <c r="AE1011" s="82">
        <v>6.6600000000000006E-2</v>
      </c>
      <c r="AF1011" s="82">
        <v>-0.248</v>
      </c>
      <c r="AG1011" s="82">
        <v>0.1118</v>
      </c>
      <c r="AH1011" s="82">
        <v>-7.2599999999999998E-2</v>
      </c>
      <c r="AI1011" s="82">
        <v>6.6299999999999998E-2</v>
      </c>
      <c r="AJ1011" s="82">
        <v>-3.6799999999999999E-2</v>
      </c>
      <c r="AK1011" s="82">
        <v>-1.8800000000000001E-2</v>
      </c>
      <c r="BA1011" s="82">
        <v>3.7699999999999997E-2</v>
      </c>
      <c r="BE1011" s="82">
        <v>-0.35670000000000002</v>
      </c>
      <c r="BF1011" s="82">
        <v>0.12690000000000001</v>
      </c>
      <c r="BG1011" s="82">
        <v>-5.0599999999999999E-2</v>
      </c>
      <c r="BH1011" s="82">
        <v>0.18840000000000001</v>
      </c>
      <c r="BI1011" s="82">
        <v>-0.2069</v>
      </c>
      <c r="BJ1011" s="82">
        <v>-2.53E-2</v>
      </c>
      <c r="BK1011" s="82">
        <v>0.1986</v>
      </c>
      <c r="BL1011" s="82">
        <v>-3.0999999999999999E-3</v>
      </c>
      <c r="BM1011" s="82">
        <v>4.53E-2</v>
      </c>
      <c r="BN1011" s="82">
        <v>4.5699999999999998E-2</v>
      </c>
      <c r="CD1011" s="82">
        <v>-0.1242</v>
      </c>
      <c r="CF1011" s="82">
        <v>-0.11070000000000001</v>
      </c>
      <c r="CG1011" s="82">
        <v>-9.2299999999999993E-2</v>
      </c>
      <c r="CK1011" s="82">
        <v>-7.7899999999999997E-2</v>
      </c>
      <c r="CL1011" s="82">
        <v>0.1384</v>
      </c>
      <c r="CM1011" s="82">
        <v>0.41770000000000002</v>
      </c>
      <c r="CN1011" s="82">
        <v>0.40739999999999998</v>
      </c>
      <c r="CO1011" s="82">
        <v>2.0299999999999999E-2</v>
      </c>
      <c r="CP1011" s="82">
        <v>-0.26500000000000001</v>
      </c>
      <c r="CQ1011" s="82">
        <v>-0.1759</v>
      </c>
      <c r="CR1011" s="82">
        <v>-0.13780000000000001</v>
      </c>
    </row>
    <row r="1012" spans="1:108" x14ac:dyDescent="0.2">
      <c r="A1012" s="82" t="s">
        <v>817</v>
      </c>
      <c r="B1012" s="82">
        <v>1010</v>
      </c>
      <c r="C1012" s="82" t="s">
        <v>21</v>
      </c>
      <c r="D1012" s="82" t="s">
        <v>1037</v>
      </c>
      <c r="E1012" s="82">
        <v>4</v>
      </c>
      <c r="F1012" s="82" t="s">
        <v>89</v>
      </c>
      <c r="G1012" s="82">
        <v>0</v>
      </c>
      <c r="H1012" s="83">
        <v>22.191165000000002</v>
      </c>
      <c r="I1012" s="46" t="s">
        <v>319</v>
      </c>
      <c r="J1012" s="82" t="s">
        <v>1040</v>
      </c>
      <c r="K1012" s="82">
        <v>6</v>
      </c>
      <c r="L1012" s="84" t="s">
        <v>97</v>
      </c>
      <c r="M1012" s="82">
        <v>105</v>
      </c>
      <c r="N1012" s="83">
        <v>486.78473200000002</v>
      </c>
      <c r="O1012" s="46" t="s">
        <v>147</v>
      </c>
      <c r="P1012" s="82">
        <v>6.3131000000000004</v>
      </c>
      <c r="Q1012" s="82">
        <v>0.37190000000000001</v>
      </c>
      <c r="R1012" s="82">
        <v>5.9412000000000003</v>
      </c>
      <c r="S1012" s="82">
        <v>0.42820000000000003</v>
      </c>
      <c r="T1012" s="82">
        <v>0.1027</v>
      </c>
      <c r="U1012" s="82">
        <v>0.32550000000000001</v>
      </c>
      <c r="V1012" s="82">
        <v>6.6400000000000001E-2</v>
      </c>
      <c r="W1012" s="82">
        <v>-3.1899999999999998E-2</v>
      </c>
      <c r="X1012" s="82">
        <v>0.11990000000000001</v>
      </c>
      <c r="Y1012" s="82">
        <v>-0.21010000000000001</v>
      </c>
      <c r="Z1012" s="82">
        <v>3.61E-2</v>
      </c>
      <c r="AC1012" s="86">
        <v>2.5999999999999999E-3</v>
      </c>
      <c r="AD1012" s="82">
        <v>-0.41599999999999998</v>
      </c>
      <c r="AE1012" s="82">
        <v>0.1229</v>
      </c>
      <c r="AF1012" s="82">
        <v>0.20660000000000001</v>
      </c>
      <c r="AG1012" s="82">
        <v>0.2717</v>
      </c>
      <c r="AH1012" s="82">
        <v>0.2288</v>
      </c>
      <c r="AI1012" s="82">
        <v>-8.9300000000000004E-2</v>
      </c>
      <c r="AJ1012" s="82">
        <v>-0.159</v>
      </c>
      <c r="AK1012" s="82">
        <v>5.7000000000000002E-3</v>
      </c>
      <c r="BA1012" s="82">
        <v>9.2600000000000002E-2</v>
      </c>
      <c r="BE1012" s="82">
        <v>-0.33090000000000003</v>
      </c>
      <c r="BF1012" s="82">
        <v>-3.0800000000000001E-2</v>
      </c>
      <c r="BG1012" s="82">
        <v>-0.58009999999999995</v>
      </c>
      <c r="BH1012" s="82">
        <v>0.1153</v>
      </c>
      <c r="BI1012" s="82">
        <v>0.22670000000000001</v>
      </c>
      <c r="BJ1012" s="82">
        <v>0.18390000000000001</v>
      </c>
      <c r="BK1012" s="82">
        <v>0.18629999999999999</v>
      </c>
      <c r="BL1012" s="82">
        <v>-0.15010000000000001</v>
      </c>
      <c r="BM1012" s="82">
        <v>0.30599999999999999</v>
      </c>
      <c r="BN1012" s="82">
        <v>-1.8700000000000001E-2</v>
      </c>
      <c r="CD1012" s="82">
        <v>-0.36159999999999998</v>
      </c>
      <c r="CF1012" s="82">
        <v>0.29360000000000003</v>
      </c>
      <c r="CG1012" s="82">
        <v>4.2900000000000001E-2</v>
      </c>
      <c r="CK1012" s="82">
        <v>9.7500000000000003E-2</v>
      </c>
      <c r="CL1012" s="82">
        <v>0.15629999999999999</v>
      </c>
      <c r="CM1012" s="82">
        <v>-0.25280000000000002</v>
      </c>
      <c r="CN1012" s="82">
        <v>-0.3463</v>
      </c>
      <c r="CO1012" s="82">
        <v>-0.12230000000000001</v>
      </c>
      <c r="CP1012" s="82">
        <v>6.3700000000000007E-2</v>
      </c>
      <c r="CQ1012" s="82">
        <v>0.21240000000000001</v>
      </c>
      <c r="CR1012" s="82">
        <v>0.2167</v>
      </c>
    </row>
    <row r="1013" spans="1:108" x14ac:dyDescent="0.2">
      <c r="A1013" s="82" t="s">
        <v>817</v>
      </c>
      <c r="B1013" s="82">
        <v>1011</v>
      </c>
      <c r="C1013" s="82" t="s">
        <v>21</v>
      </c>
      <c r="D1013" s="82" t="s">
        <v>1047</v>
      </c>
      <c r="E1013" s="82">
        <v>13</v>
      </c>
      <c r="F1013" s="82" t="s">
        <v>123</v>
      </c>
      <c r="G1013" s="82">
        <v>45</v>
      </c>
      <c r="H1013" s="83">
        <v>459.30665499999998</v>
      </c>
      <c r="I1013" s="46" t="s">
        <v>597</v>
      </c>
      <c r="J1013" s="82" t="s">
        <v>1054</v>
      </c>
      <c r="K1013" s="82">
        <v>21</v>
      </c>
      <c r="L1013" s="84" t="s">
        <v>967</v>
      </c>
      <c r="M1013" s="82">
        <v>10</v>
      </c>
      <c r="N1013" s="83">
        <v>12.407232</v>
      </c>
      <c r="O1013" s="46" t="s">
        <v>662</v>
      </c>
      <c r="P1013" s="82">
        <v>6.3112000000000004</v>
      </c>
      <c r="Q1013" s="82">
        <v>2.1113</v>
      </c>
      <c r="R1013" s="82">
        <v>4.1997999999999998</v>
      </c>
      <c r="S1013" s="82">
        <v>2.5243000000000002</v>
      </c>
      <c r="T1013" s="82">
        <v>0.56810000000000005</v>
      </c>
      <c r="U1013" s="82">
        <v>1.9561999999999999</v>
      </c>
      <c r="V1013" s="82">
        <v>7.7799999999999994E-2</v>
      </c>
      <c r="W1013" s="82">
        <v>-0.19270000000000001</v>
      </c>
      <c r="X1013" s="82">
        <v>-0.27910000000000001</v>
      </c>
      <c r="Y1013" s="82">
        <v>6.1000000000000004E-3</v>
      </c>
      <c r="Z1013" s="82">
        <v>-0.1215</v>
      </c>
      <c r="AC1013" s="86">
        <v>7.1199999999999999E-2</v>
      </c>
      <c r="AD1013" s="82">
        <v>-0.1797</v>
      </c>
      <c r="AE1013" s="82">
        <v>-0.4138</v>
      </c>
      <c r="AF1013" s="82">
        <v>0.1938</v>
      </c>
      <c r="AG1013" s="82">
        <v>0.26179999999999998</v>
      </c>
      <c r="AH1013" s="82">
        <v>-2.5899999999999999E-2</v>
      </c>
      <c r="AI1013" s="82">
        <v>0.15720000000000001</v>
      </c>
      <c r="AJ1013" s="82">
        <v>-4.3200000000000002E-2</v>
      </c>
      <c r="AK1013" s="82">
        <v>9.3899999999999997E-2</v>
      </c>
      <c r="BA1013" s="82">
        <v>0.19980000000000001</v>
      </c>
      <c r="BE1013" s="82">
        <v>-0.1032</v>
      </c>
      <c r="BF1013" s="82">
        <v>0.2422</v>
      </c>
      <c r="BG1013" s="82">
        <v>-0.53720000000000001</v>
      </c>
      <c r="BH1013" s="82">
        <v>-0.27750000000000002</v>
      </c>
      <c r="BI1013" s="82">
        <v>0.1749</v>
      </c>
      <c r="BJ1013" s="82">
        <v>-2.3400000000000001E-2</v>
      </c>
      <c r="BK1013" s="82">
        <v>9.2799999999999994E-2</v>
      </c>
      <c r="BL1013" s="82">
        <v>0.25840000000000002</v>
      </c>
      <c r="BM1013" s="82">
        <v>8.4599999999999995E-2</v>
      </c>
      <c r="BN1013" s="82">
        <v>-0.1115</v>
      </c>
      <c r="CD1013" s="82">
        <v>0.1129</v>
      </c>
      <c r="CF1013" s="82">
        <v>-0.14580000000000001</v>
      </c>
      <c r="CG1013" s="82">
        <v>-0.96719999999999995</v>
      </c>
      <c r="CK1013" s="82">
        <v>0.15859999999999999</v>
      </c>
      <c r="CL1013" s="82">
        <v>0.82620000000000005</v>
      </c>
      <c r="CM1013" s="82">
        <v>0.1416</v>
      </c>
      <c r="CN1013" s="82">
        <v>-1.0627</v>
      </c>
      <c r="CO1013" s="82">
        <v>0.31209999999999999</v>
      </c>
      <c r="CP1013" s="82">
        <v>0.27660000000000001</v>
      </c>
      <c r="CQ1013" s="82">
        <v>8.8400000000000006E-2</v>
      </c>
      <c r="CR1013" s="82">
        <v>0.25929999999999997</v>
      </c>
    </row>
    <row r="1014" spans="1:108" x14ac:dyDescent="0.2">
      <c r="A1014" s="82" t="s">
        <v>817</v>
      </c>
      <c r="B1014" s="82">
        <v>1012</v>
      </c>
      <c r="C1014" s="82" t="s">
        <v>359</v>
      </c>
      <c r="D1014" s="82" t="s">
        <v>1099</v>
      </c>
      <c r="E1014" s="82">
        <v>10</v>
      </c>
      <c r="F1014" s="82" t="s">
        <v>918</v>
      </c>
      <c r="G1014" s="82">
        <v>10</v>
      </c>
      <c r="H1014" s="83">
        <v>71.253444000000002</v>
      </c>
      <c r="I1014" s="46" t="s">
        <v>570</v>
      </c>
      <c r="J1014" s="82" t="s">
        <v>1100</v>
      </c>
      <c r="K1014" s="82">
        <v>11</v>
      </c>
      <c r="L1014" s="84" t="s">
        <v>919</v>
      </c>
      <c r="M1014" s="82">
        <v>0</v>
      </c>
      <c r="N1014" s="83">
        <v>632.62654899999995</v>
      </c>
      <c r="O1014" s="46" t="s">
        <v>341</v>
      </c>
      <c r="P1014" s="82">
        <v>6.3095999999999997</v>
      </c>
      <c r="Q1014" s="82">
        <v>0.99119999999999997</v>
      </c>
      <c r="R1014" s="82">
        <v>5.3183999999999996</v>
      </c>
      <c r="S1014" s="82">
        <v>0.58389999999999997</v>
      </c>
      <c r="T1014" s="82">
        <v>0.107</v>
      </c>
      <c r="U1014" s="82">
        <v>0.47689999999999999</v>
      </c>
      <c r="V1014" s="82">
        <v>9.2766999999999999</v>
      </c>
      <c r="W1014" s="82">
        <v>13.729699999999999</v>
      </c>
      <c r="X1014" s="82">
        <v>10.6372</v>
      </c>
      <c r="Y1014" s="82">
        <v>103.755</v>
      </c>
      <c r="Z1014" s="82">
        <v>12.370699999999999</v>
      </c>
      <c r="AA1014" s="82">
        <v>53.764499999999998</v>
      </c>
      <c r="AB1014" s="82">
        <v>7.1859000000000002</v>
      </c>
      <c r="AC1014" s="86">
        <v>4.7138</v>
      </c>
      <c r="AD1014" s="82">
        <v>-23.821300000000001</v>
      </c>
      <c r="AE1014" s="82">
        <v>-15.0776</v>
      </c>
      <c r="AF1014" s="82">
        <v>13.4056</v>
      </c>
      <c r="AG1014" s="82">
        <v>-49.552799999999998</v>
      </c>
      <c r="AH1014" s="82">
        <v>-10.7113</v>
      </c>
      <c r="AI1014" s="82">
        <v>9.1624999999999996</v>
      </c>
      <c r="AJ1014" s="82">
        <v>8.6575000000000006</v>
      </c>
      <c r="AK1014" s="82">
        <v>-8.9786999999999999</v>
      </c>
      <c r="AL1014" s="82">
        <v>-25.669899999999998</v>
      </c>
      <c r="AM1014" s="82">
        <v>62.849899999999998</v>
      </c>
      <c r="AN1014" s="82">
        <v>-25.810400000000001</v>
      </c>
      <c r="AO1014" s="82">
        <v>-18.0884</v>
      </c>
      <c r="AP1014" s="82">
        <v>-20.2959</v>
      </c>
      <c r="AQ1014" s="82">
        <v>-8.1754999999999995</v>
      </c>
      <c r="AR1014" s="82">
        <v>-8.9626000000000001</v>
      </c>
      <c r="AS1014" s="82">
        <v>-4.9669999999999996</v>
      </c>
      <c r="AT1014" s="82">
        <v>-45.132399999999997</v>
      </c>
      <c r="AU1014" s="82">
        <v>-17.366399999999999</v>
      </c>
      <c r="AV1014" s="82">
        <v>17.235099999999999</v>
      </c>
      <c r="AW1014" s="82">
        <v>42.902999999999999</v>
      </c>
      <c r="AX1014" s="82">
        <v>-42.299700000000001</v>
      </c>
      <c r="AY1014" s="82">
        <v>9.6024999999999991</v>
      </c>
      <c r="AZ1014" s="82">
        <v>-20.696100000000001</v>
      </c>
      <c r="BA1014" s="82">
        <v>-9.1442999999999994</v>
      </c>
      <c r="BB1014" s="82">
        <v>22.7913</v>
      </c>
      <c r="BC1014" s="82">
        <v>4.9200000000000001E-2</v>
      </c>
      <c r="BD1014" s="82">
        <v>-22.0883</v>
      </c>
      <c r="BE1014" s="82">
        <v>-101.59520000000001</v>
      </c>
      <c r="BF1014" s="82">
        <v>-8.0607000000000006</v>
      </c>
      <c r="BG1014" s="82">
        <v>-3.0411999999999999</v>
      </c>
      <c r="BH1014" s="82">
        <v>-2.1012</v>
      </c>
      <c r="BI1014" s="82">
        <v>-3.2469000000000001</v>
      </c>
      <c r="BJ1014" s="82">
        <v>53.774099999999997</v>
      </c>
      <c r="BK1014" s="82">
        <v>-10.8849</v>
      </c>
      <c r="BL1014" s="82">
        <v>5.7736000000000001</v>
      </c>
      <c r="BM1014" s="82">
        <v>5.6897000000000002</v>
      </c>
      <c r="BN1014" s="82">
        <v>16.8443</v>
      </c>
      <c r="BO1014" s="82">
        <v>37.063299999999998</v>
      </c>
      <c r="BP1014" s="82">
        <v>5.8865999999999996</v>
      </c>
      <c r="BQ1014" s="82">
        <v>32.075200000000002</v>
      </c>
      <c r="BR1014" s="82">
        <v>-13.729799999999999</v>
      </c>
      <c r="BS1014" s="82">
        <v>39.098500000000001</v>
      </c>
      <c r="BT1014" s="82">
        <v>-27.845700000000001</v>
      </c>
      <c r="BU1014" s="82">
        <v>-7.9</v>
      </c>
      <c r="BV1014" s="82">
        <v>-7.6208999999999998</v>
      </c>
      <c r="BW1014" s="82">
        <v>-6.5404</v>
      </c>
      <c r="BX1014" s="82">
        <v>-23.5974</v>
      </c>
      <c r="BY1014" s="82">
        <v>-13.1021</v>
      </c>
      <c r="BZ1014" s="82">
        <v>1.9674</v>
      </c>
      <c r="CA1014" s="82">
        <v>8.6181000000000001</v>
      </c>
      <c r="CB1014" s="82">
        <v>30.867799999999999</v>
      </c>
      <c r="CC1014" s="82">
        <v>63.945</v>
      </c>
      <c r="CD1014" s="82">
        <v>-28.738399999999999</v>
      </c>
      <c r="CE1014" s="82">
        <v>-35.560400000000001</v>
      </c>
      <c r="CF1014" s="82">
        <v>23.803899999999999</v>
      </c>
      <c r="CG1014" s="82">
        <v>-10.7019</v>
      </c>
      <c r="CH1014" s="82">
        <v>-11.791600000000001</v>
      </c>
      <c r="CI1014" s="82">
        <v>0.55589999999999995</v>
      </c>
      <c r="CJ1014" s="82">
        <v>59.004399999999997</v>
      </c>
      <c r="CK1014" s="82">
        <v>-4.6807999999999996</v>
      </c>
      <c r="CL1014" s="82">
        <v>13.010199999999999</v>
      </c>
      <c r="CM1014" s="82">
        <v>1.6527000000000001</v>
      </c>
      <c r="CN1014" s="82">
        <v>-12.9177</v>
      </c>
      <c r="CO1014" s="82">
        <v>-7.2995000000000001</v>
      </c>
      <c r="CP1014" s="82">
        <v>-0.96240000000000003</v>
      </c>
      <c r="CQ1014" s="82">
        <v>-6.8602999999999996</v>
      </c>
      <c r="CR1014" s="82">
        <v>1.8153999999999999</v>
      </c>
      <c r="CS1014" s="82">
        <v>-37.447800000000001</v>
      </c>
      <c r="CT1014" s="82">
        <v>-12.008100000000001</v>
      </c>
      <c r="CU1014" s="82">
        <v>-33.369300000000003</v>
      </c>
      <c r="CV1014" s="82">
        <v>-4.2538999999999998</v>
      </c>
      <c r="CW1014" s="82">
        <v>-9.6348000000000003</v>
      </c>
      <c r="CX1014" s="82">
        <v>-9.1652000000000005</v>
      </c>
      <c r="CY1014" s="82">
        <v>10.9564</v>
      </c>
      <c r="CZ1014" s="82">
        <v>-17.281600000000001</v>
      </c>
      <c r="DA1014" s="82">
        <v>11.9003</v>
      </c>
      <c r="DB1014" s="82">
        <v>9.0333000000000006</v>
      </c>
      <c r="DC1014" s="82">
        <v>4.2774999999999999</v>
      </c>
      <c r="DD1014" s="82">
        <v>42.718499999999999</v>
      </c>
    </row>
    <row r="1015" spans="1:108" x14ac:dyDescent="0.2">
      <c r="A1015" s="82" t="s">
        <v>817</v>
      </c>
      <c r="B1015" s="82">
        <v>1013</v>
      </c>
      <c r="C1015" s="82" t="s">
        <v>21</v>
      </c>
      <c r="D1015" s="82" t="s">
        <v>1041</v>
      </c>
      <c r="E1015" s="82">
        <v>7</v>
      </c>
      <c r="F1015" s="82" t="s">
        <v>100</v>
      </c>
      <c r="G1015" s="82">
        <v>30</v>
      </c>
      <c r="H1015" s="83">
        <v>21.014697000000002</v>
      </c>
      <c r="I1015" s="46" t="s">
        <v>556</v>
      </c>
      <c r="J1015" s="82" t="s">
        <v>1043</v>
      </c>
      <c r="K1015" s="82">
        <v>9</v>
      </c>
      <c r="L1015" s="84" t="s">
        <v>261</v>
      </c>
      <c r="M1015" s="82">
        <v>60</v>
      </c>
      <c r="N1015" s="83">
        <v>560.23392699999999</v>
      </c>
      <c r="O1015" s="46" t="s">
        <v>325</v>
      </c>
      <c r="P1015" s="82">
        <v>6.3086000000000002</v>
      </c>
      <c r="Q1015" s="82">
        <v>2.8134000000000001</v>
      </c>
      <c r="R1015" s="82">
        <v>3.4952000000000001</v>
      </c>
      <c r="S1015" s="82">
        <v>1.5088999999999999</v>
      </c>
      <c r="T1015" s="82">
        <v>0.69350000000000001</v>
      </c>
      <c r="U1015" s="82">
        <v>0.81540000000000001</v>
      </c>
      <c r="V1015" s="82">
        <v>-0.22639999999999999</v>
      </c>
      <c r="W1015" s="82">
        <v>-0.27650000000000002</v>
      </c>
      <c r="X1015" s="82">
        <v>-0.32450000000000001</v>
      </c>
      <c r="Y1015" s="82">
        <v>-9.2999999999999999E-2</v>
      </c>
      <c r="Z1015" s="82">
        <v>0.13350000000000001</v>
      </c>
      <c r="AC1015" s="86">
        <v>0.13400000000000001</v>
      </c>
      <c r="AD1015" s="82">
        <v>6.9199999999999998E-2</v>
      </c>
      <c r="AE1015" s="82">
        <v>-4.1700000000000001E-2</v>
      </c>
      <c r="AF1015" s="82">
        <v>-0.51859999999999995</v>
      </c>
      <c r="AG1015" s="82">
        <v>-6.2899999999999998E-2</v>
      </c>
      <c r="AH1015" s="82">
        <v>7.8600000000000003E-2</v>
      </c>
      <c r="AI1015" s="82">
        <v>0.13139999999999999</v>
      </c>
      <c r="AJ1015" s="82">
        <v>0.14080000000000001</v>
      </c>
      <c r="AK1015" s="82">
        <v>2.86E-2</v>
      </c>
      <c r="BA1015" s="82">
        <v>0.28460000000000002</v>
      </c>
      <c r="BE1015" s="82">
        <v>-0.57330000000000003</v>
      </c>
      <c r="BF1015" s="82">
        <v>7.6300000000000007E-2</v>
      </c>
      <c r="BG1015" s="82">
        <v>9.7000000000000003E-2</v>
      </c>
      <c r="BH1015" s="82">
        <v>-0.15690000000000001</v>
      </c>
      <c r="BI1015" s="82">
        <v>2.87E-2</v>
      </c>
      <c r="BJ1015" s="82">
        <v>-2.1499999999999998E-2</v>
      </c>
      <c r="BK1015" s="82">
        <v>-6.5500000000000003E-2</v>
      </c>
      <c r="BL1015" s="82">
        <v>-1.83E-2</v>
      </c>
      <c r="BM1015" s="82">
        <v>0.46489999999999998</v>
      </c>
      <c r="BN1015" s="82">
        <v>-0.1159</v>
      </c>
      <c r="CD1015" s="82">
        <v>0.2145</v>
      </c>
      <c r="CF1015" s="82">
        <v>-0.67879999999999996</v>
      </c>
      <c r="CG1015" s="82">
        <v>-0.30380000000000001</v>
      </c>
      <c r="CK1015" s="82">
        <v>2.06E-2</v>
      </c>
      <c r="CL1015" s="82">
        <v>0.26140000000000002</v>
      </c>
      <c r="CM1015" s="82">
        <v>0.26700000000000002</v>
      </c>
      <c r="CN1015" s="82">
        <v>-0.504</v>
      </c>
      <c r="CO1015" s="82">
        <v>0.37090000000000001</v>
      </c>
      <c r="CP1015" s="82">
        <v>0.1686</v>
      </c>
      <c r="CQ1015" s="82">
        <v>0.37840000000000001</v>
      </c>
      <c r="CR1015" s="82">
        <v>-0.19500000000000001</v>
      </c>
    </row>
    <row r="1016" spans="1:108" x14ac:dyDescent="0.2">
      <c r="A1016" s="82" t="s">
        <v>817</v>
      </c>
      <c r="B1016" s="82">
        <v>1014</v>
      </c>
      <c r="C1016" s="82" t="s">
        <v>1</v>
      </c>
      <c r="D1016" s="82" t="s">
        <v>1012</v>
      </c>
      <c r="E1016" s="82">
        <v>2</v>
      </c>
      <c r="F1016" s="82" t="s">
        <v>235</v>
      </c>
      <c r="G1016" s="82">
        <v>155</v>
      </c>
      <c r="H1016" s="83">
        <v>686.84350600000005</v>
      </c>
      <c r="I1016" s="46" t="s">
        <v>313</v>
      </c>
      <c r="J1016" s="82" t="s">
        <v>1018</v>
      </c>
      <c r="K1016" s="82">
        <v>8</v>
      </c>
      <c r="L1016" s="84" t="s">
        <v>191</v>
      </c>
      <c r="M1016" s="82">
        <v>95</v>
      </c>
      <c r="N1016" s="83">
        <v>810.54611899999998</v>
      </c>
      <c r="O1016" s="46" t="s">
        <v>557</v>
      </c>
      <c r="P1016" s="82">
        <v>6.2995999999999999</v>
      </c>
      <c r="Q1016" s="82">
        <v>2.4590999999999998</v>
      </c>
      <c r="R1016" s="82">
        <v>3.8405</v>
      </c>
      <c r="S1016" s="82">
        <v>1.1047</v>
      </c>
      <c r="T1016" s="82">
        <v>0.49209999999999998</v>
      </c>
      <c r="U1016" s="82">
        <v>0.61260000000000003</v>
      </c>
      <c r="V1016" s="82">
        <v>-1.5599999999999999E-2</v>
      </c>
      <c r="W1016" s="82">
        <v>5.1499999999999997E-2</v>
      </c>
      <c r="X1016" s="82">
        <v>0.18229999999999999</v>
      </c>
      <c r="Y1016" s="82">
        <v>-0.193</v>
      </c>
      <c r="Z1016" s="82">
        <v>6.4399999999999999E-2</v>
      </c>
      <c r="AC1016" s="86">
        <v>0.12139999999999999</v>
      </c>
      <c r="AD1016" s="82">
        <v>0.1179</v>
      </c>
      <c r="AE1016" s="82">
        <v>0.1636</v>
      </c>
      <c r="AF1016" s="82">
        <v>-7.7399999999999997E-2</v>
      </c>
      <c r="AG1016" s="82">
        <v>-5.7000000000000002E-2</v>
      </c>
      <c r="AH1016" s="82">
        <v>-6.9199999999999998E-2</v>
      </c>
      <c r="AI1016" s="82">
        <v>-3.8699999999999998E-2</v>
      </c>
      <c r="AJ1016" s="82">
        <v>-2.86E-2</v>
      </c>
      <c r="AK1016" s="82">
        <v>-3.5000000000000001E-3</v>
      </c>
      <c r="BA1016" s="82">
        <v>1.9099999999999999E-2</v>
      </c>
      <c r="BE1016" s="82">
        <v>-0.1666</v>
      </c>
      <c r="BF1016" s="82">
        <v>0.14960000000000001</v>
      </c>
      <c r="BG1016" s="82">
        <v>6.0699999999999997E-2</v>
      </c>
      <c r="BH1016" s="82">
        <v>-0.14399999999999999</v>
      </c>
      <c r="BI1016" s="82">
        <v>-0.16950000000000001</v>
      </c>
      <c r="BJ1016" s="82">
        <v>0.24959999999999999</v>
      </c>
      <c r="BK1016" s="82">
        <v>1.1599999999999999E-2</v>
      </c>
      <c r="BL1016" s="82">
        <v>0.1196</v>
      </c>
      <c r="BM1016" s="82">
        <v>-8.7800000000000003E-2</v>
      </c>
      <c r="BN1016" s="82">
        <v>-4.2299999999999997E-2</v>
      </c>
      <c r="CD1016" s="82">
        <v>-4.7100000000000003E-2</v>
      </c>
      <c r="CF1016" s="82">
        <v>0.24179999999999999</v>
      </c>
      <c r="CG1016" s="82">
        <v>0.1096</v>
      </c>
      <c r="CK1016" s="82">
        <v>-0.2019</v>
      </c>
      <c r="CL1016" s="82">
        <v>0.1227</v>
      </c>
      <c r="CM1016" s="82">
        <v>-0.38919999999999999</v>
      </c>
      <c r="CN1016" s="82">
        <v>0.22550000000000001</v>
      </c>
      <c r="CO1016" s="82">
        <v>-0.1258</v>
      </c>
      <c r="CP1016" s="82">
        <v>8.3900000000000002E-2</v>
      </c>
      <c r="CQ1016" s="82">
        <v>0.16969999999999999</v>
      </c>
      <c r="CR1016" s="82">
        <v>-0.1893</v>
      </c>
    </row>
    <row r="1017" spans="1:108" x14ac:dyDescent="0.2">
      <c r="A1017" s="82" t="s">
        <v>817</v>
      </c>
      <c r="B1017" s="82">
        <v>1015</v>
      </c>
      <c r="C1017" s="82" t="s">
        <v>21</v>
      </c>
      <c r="D1017" s="82" t="s">
        <v>1047</v>
      </c>
      <c r="E1017" s="82">
        <v>13</v>
      </c>
      <c r="F1017" s="82" t="s">
        <v>123</v>
      </c>
      <c r="G1017" s="82">
        <v>30</v>
      </c>
      <c r="H1017" s="83">
        <v>456.28884599999998</v>
      </c>
      <c r="I1017" s="46" t="s">
        <v>595</v>
      </c>
      <c r="J1017" s="82" t="s">
        <v>1048</v>
      </c>
      <c r="K1017" s="82">
        <v>14</v>
      </c>
      <c r="L1017" s="84" t="s">
        <v>203</v>
      </c>
      <c r="M1017" s="82">
        <v>165</v>
      </c>
      <c r="N1017" s="83">
        <v>664.29642100000001</v>
      </c>
      <c r="O1017" s="46" t="s">
        <v>775</v>
      </c>
      <c r="P1017" s="82">
        <v>6.2904999999999998</v>
      </c>
      <c r="Q1017" s="82">
        <v>1.7556</v>
      </c>
      <c r="R1017" s="82">
        <v>4.5349000000000004</v>
      </c>
      <c r="S1017" s="82">
        <v>1.4553</v>
      </c>
      <c r="T1017" s="82">
        <v>0.45090000000000002</v>
      </c>
      <c r="U1017" s="82">
        <v>1.0044</v>
      </c>
      <c r="V1017" s="82">
        <v>0.26269999999999999</v>
      </c>
      <c r="W1017" s="82">
        <v>9.4600000000000004E-2</v>
      </c>
      <c r="X1017" s="82">
        <v>-0.24959999999999999</v>
      </c>
      <c r="Y1017" s="82">
        <v>0.50880000000000003</v>
      </c>
      <c r="Z1017" s="82">
        <v>-0.2737</v>
      </c>
      <c r="AC1017" s="86">
        <v>-0.11310000000000001</v>
      </c>
      <c r="AD1017" s="82">
        <v>-0.3286</v>
      </c>
      <c r="AE1017" s="82">
        <v>-0.18459999999999999</v>
      </c>
      <c r="AF1017" s="82">
        <v>2.07E-2</v>
      </c>
      <c r="AG1017" s="82">
        <v>0.59089999999999998</v>
      </c>
      <c r="AH1017" s="82">
        <v>-5.8700000000000002E-2</v>
      </c>
      <c r="AI1017" s="82">
        <v>-2.1499999999999998E-2</v>
      </c>
      <c r="AJ1017" s="82">
        <v>-0.20480000000000001</v>
      </c>
      <c r="AK1017" s="82">
        <v>6.4600000000000005E-2</v>
      </c>
      <c r="BA1017" s="82">
        <v>-4.1000000000000002E-2</v>
      </c>
      <c r="BE1017" s="82">
        <v>0.1865</v>
      </c>
      <c r="BF1017" s="82">
        <v>-9.5899999999999999E-2</v>
      </c>
      <c r="BG1017" s="82">
        <v>-0.2591</v>
      </c>
      <c r="BH1017" s="82">
        <v>0.1532</v>
      </c>
      <c r="BI1017" s="82">
        <v>-0.70850000000000002</v>
      </c>
      <c r="BJ1017" s="82">
        <v>0.68410000000000004</v>
      </c>
      <c r="BK1017" s="82">
        <v>0.17879999999999999</v>
      </c>
      <c r="BL1017" s="82">
        <v>-5.4999999999999997E-3</v>
      </c>
      <c r="BM1017" s="82">
        <v>-0.1255</v>
      </c>
      <c r="BN1017" s="82">
        <v>3.2899999999999999E-2</v>
      </c>
      <c r="CD1017" s="82">
        <v>0.35320000000000001</v>
      </c>
      <c r="CF1017" s="82">
        <v>3.39E-2</v>
      </c>
      <c r="CG1017" s="82">
        <v>0.32319999999999999</v>
      </c>
      <c r="CK1017" s="82">
        <v>0.1603</v>
      </c>
      <c r="CL1017" s="82">
        <v>-0.76390000000000002</v>
      </c>
      <c r="CM1017" s="82">
        <v>-0.4854</v>
      </c>
      <c r="CN1017" s="82">
        <v>-0.41510000000000002</v>
      </c>
      <c r="CO1017" s="82">
        <v>-3.8E-3</v>
      </c>
      <c r="CP1017" s="82">
        <v>0.30299999999999999</v>
      </c>
      <c r="CQ1017" s="82">
        <v>0.18920000000000001</v>
      </c>
      <c r="CR1017" s="82">
        <v>0.30549999999999999</v>
      </c>
    </row>
    <row r="1018" spans="1:108" x14ac:dyDescent="0.2">
      <c r="A1018" s="82" t="s">
        <v>817</v>
      </c>
      <c r="B1018" s="82">
        <v>1016</v>
      </c>
      <c r="C1018" s="82" t="s">
        <v>1</v>
      </c>
      <c r="D1018" s="82" t="s">
        <v>1011</v>
      </c>
      <c r="E1018" s="82">
        <v>1</v>
      </c>
      <c r="F1018" s="82" t="s">
        <v>114</v>
      </c>
      <c r="G1018" s="82">
        <v>75</v>
      </c>
      <c r="H1018" s="83">
        <v>517.40024500000004</v>
      </c>
      <c r="I1018" s="46" t="s">
        <v>658</v>
      </c>
      <c r="J1018" s="82" t="s">
        <v>1107</v>
      </c>
      <c r="K1018" s="82">
        <v>18</v>
      </c>
      <c r="L1018" s="84" t="s">
        <v>961</v>
      </c>
      <c r="M1018" s="82">
        <v>0</v>
      </c>
      <c r="N1018" s="83">
        <v>1.0037039999999999</v>
      </c>
      <c r="O1018" s="46" t="s">
        <v>636</v>
      </c>
      <c r="P1018" s="82">
        <v>6.2866999999999997</v>
      </c>
      <c r="Q1018" s="82">
        <v>2.8576999999999999</v>
      </c>
      <c r="R1018" s="82">
        <v>3.4291</v>
      </c>
      <c r="S1018" s="82">
        <v>0.88880000000000003</v>
      </c>
      <c r="T1018" s="82">
        <v>0.64970000000000006</v>
      </c>
      <c r="U1018" s="82">
        <v>0.23910000000000001</v>
      </c>
      <c r="V1018" s="82">
        <v>0.1676</v>
      </c>
      <c r="W1018" s="82">
        <v>-6.9500000000000006E-2</v>
      </c>
      <c r="X1018" s="82">
        <v>-0.19850000000000001</v>
      </c>
      <c r="Y1018" s="82">
        <v>9.8100000000000007E-2</v>
      </c>
      <c r="Z1018" s="82">
        <v>-2.7799999999999998E-2</v>
      </c>
      <c r="AC1018" s="86">
        <v>-8.6300000000000002E-2</v>
      </c>
      <c r="AD1018" s="82">
        <v>3.04E-2</v>
      </c>
      <c r="AE1018" s="82">
        <v>2.0500000000000001E-2</v>
      </c>
      <c r="AF1018" s="82">
        <v>0.20749999999999999</v>
      </c>
      <c r="AG1018" s="82">
        <v>6.7000000000000004E-2</v>
      </c>
      <c r="AH1018" s="82">
        <v>-7.3099999999999998E-2</v>
      </c>
      <c r="AI1018" s="82">
        <v>7.9000000000000008E-3</v>
      </c>
      <c r="AJ1018" s="82">
        <v>-8.43E-2</v>
      </c>
      <c r="AK1018" s="82">
        <v>-0.16</v>
      </c>
      <c r="BA1018" s="82">
        <v>5.16E-2</v>
      </c>
      <c r="BE1018" s="82">
        <v>-0.29749999999999999</v>
      </c>
      <c r="BF1018" s="82">
        <v>6.6799999999999998E-2</v>
      </c>
      <c r="BG1018" s="82">
        <v>-8.5699999999999998E-2</v>
      </c>
      <c r="BH1018" s="82">
        <v>0.14799999999999999</v>
      </c>
      <c r="BI1018" s="82">
        <v>-2.3E-2</v>
      </c>
      <c r="BJ1018" s="82">
        <v>-3.6400000000000002E-2</v>
      </c>
      <c r="BK1018" s="82">
        <v>-5.0900000000000001E-2</v>
      </c>
      <c r="BL1018" s="82">
        <v>0.2402</v>
      </c>
      <c r="BM1018" s="82">
        <v>-0.1176</v>
      </c>
      <c r="BN1018" s="82">
        <v>0.1045</v>
      </c>
      <c r="CD1018" s="82">
        <v>-1.4E-3</v>
      </c>
      <c r="CF1018" s="82">
        <v>-0.21049999999999999</v>
      </c>
      <c r="CG1018" s="82">
        <v>5.62E-2</v>
      </c>
      <c r="CK1018" s="82">
        <v>0.11360000000000001</v>
      </c>
      <c r="CL1018" s="82">
        <v>-0.1181</v>
      </c>
      <c r="CM1018" s="82">
        <v>5.4600000000000003E-2</v>
      </c>
      <c r="CN1018" s="82">
        <v>-9.0499999999999997E-2</v>
      </c>
      <c r="CO1018" s="82">
        <v>-6.1199999999999997E-2</v>
      </c>
      <c r="CP1018" s="82">
        <v>-0.1739</v>
      </c>
      <c r="CQ1018" s="82">
        <v>0.1782</v>
      </c>
      <c r="CR1018" s="82">
        <v>0.253</v>
      </c>
    </row>
    <row r="1019" spans="1:108" x14ac:dyDescent="0.2">
      <c r="A1019" s="82" t="s">
        <v>817</v>
      </c>
      <c r="B1019" s="82">
        <v>1017</v>
      </c>
      <c r="C1019" s="82" t="s">
        <v>21</v>
      </c>
      <c r="D1019" s="82" t="s">
        <v>1036</v>
      </c>
      <c r="E1019" s="82">
        <v>2</v>
      </c>
      <c r="F1019" s="82" t="s">
        <v>235</v>
      </c>
      <c r="G1019" s="82">
        <v>0</v>
      </c>
      <c r="H1019" s="83">
        <v>0.57136200000000004</v>
      </c>
      <c r="I1019" s="46" t="s">
        <v>546</v>
      </c>
      <c r="J1019" s="82" t="s">
        <v>1042</v>
      </c>
      <c r="K1019" s="82">
        <v>8</v>
      </c>
      <c r="L1019" s="84" t="s">
        <v>191</v>
      </c>
      <c r="M1019" s="82">
        <v>25</v>
      </c>
      <c r="N1019" s="83">
        <v>506.97091799999998</v>
      </c>
      <c r="O1019" s="46" t="s">
        <v>260</v>
      </c>
      <c r="P1019" s="82">
        <v>6.2775999999999996</v>
      </c>
      <c r="Q1019" s="82">
        <v>3.1665000000000001</v>
      </c>
      <c r="R1019" s="82">
        <v>3.1111</v>
      </c>
      <c r="S1019" s="82">
        <v>1.3149</v>
      </c>
      <c r="T1019" s="82">
        <v>0.86519999999999997</v>
      </c>
      <c r="U1019" s="82">
        <v>0.44969999999999999</v>
      </c>
      <c r="V1019" s="82">
        <v>-0.17319999999999999</v>
      </c>
      <c r="W1019" s="82">
        <v>0.25340000000000001</v>
      </c>
      <c r="X1019" s="82">
        <v>0.34539999999999998</v>
      </c>
      <c r="Y1019" s="82">
        <v>-0.4602</v>
      </c>
      <c r="Z1019" s="82">
        <v>7.6499999999999999E-2</v>
      </c>
      <c r="AC1019" s="86">
        <v>0.27029999999999998</v>
      </c>
      <c r="AD1019" s="82">
        <v>4.2099999999999999E-2</v>
      </c>
      <c r="AE1019" s="82">
        <v>9.1600000000000001E-2</v>
      </c>
      <c r="AF1019" s="82">
        <v>-0.2069</v>
      </c>
      <c r="AG1019" s="82">
        <v>-0.28289999999999998</v>
      </c>
      <c r="AH1019" s="82">
        <v>0.17660000000000001</v>
      </c>
      <c r="AI1019" s="82">
        <v>0.12889999999999999</v>
      </c>
      <c r="AJ1019" s="82">
        <v>0.1231</v>
      </c>
      <c r="AK1019" s="82">
        <v>4.0899999999999999E-2</v>
      </c>
      <c r="BA1019" s="82">
        <v>-0.30180000000000001</v>
      </c>
      <c r="BE1019" s="82">
        <v>0.34549999999999997</v>
      </c>
      <c r="BF1019" s="82">
        <v>-0.2006</v>
      </c>
      <c r="BG1019" s="82">
        <v>-0.1195</v>
      </c>
      <c r="BH1019" s="82">
        <v>0.43809999999999999</v>
      </c>
      <c r="BI1019" s="82">
        <v>-9.5999999999999992E-3</v>
      </c>
      <c r="BJ1019" s="82">
        <v>-0.18290000000000001</v>
      </c>
      <c r="BK1019" s="82">
        <v>0.1019</v>
      </c>
      <c r="BL1019" s="82">
        <v>-1.5100000000000001E-2</v>
      </c>
      <c r="BM1019" s="82">
        <v>-0.1774</v>
      </c>
      <c r="BN1019" s="82">
        <v>0.1217</v>
      </c>
      <c r="CD1019" s="82">
        <v>-0.29089999999999999</v>
      </c>
      <c r="CF1019" s="82">
        <v>0.39810000000000001</v>
      </c>
      <c r="CG1019" s="82">
        <v>0.25240000000000001</v>
      </c>
      <c r="CK1019" s="82">
        <v>-0.1057</v>
      </c>
      <c r="CL1019" s="82">
        <v>-0.34399999999999997</v>
      </c>
      <c r="CM1019" s="82">
        <v>0.35970000000000002</v>
      </c>
      <c r="CN1019" s="82">
        <v>7.4499999999999997E-2</v>
      </c>
      <c r="CO1019" s="82">
        <v>-3.6999999999999998E-2</v>
      </c>
      <c r="CP1019" s="82">
        <v>-0.24310000000000001</v>
      </c>
      <c r="CQ1019" s="82">
        <v>9.8799999999999999E-2</v>
      </c>
      <c r="CR1019" s="82">
        <v>-0.16270000000000001</v>
      </c>
    </row>
    <row r="1020" spans="1:108" x14ac:dyDescent="0.2">
      <c r="A1020" s="82" t="s">
        <v>817</v>
      </c>
      <c r="B1020" s="82">
        <v>1018</v>
      </c>
      <c r="C1020" s="82" t="s">
        <v>1</v>
      </c>
      <c r="D1020" s="82" t="s">
        <v>1018</v>
      </c>
      <c r="E1020" s="82">
        <v>8</v>
      </c>
      <c r="F1020" s="82" t="s">
        <v>191</v>
      </c>
      <c r="G1020" s="82">
        <v>65</v>
      </c>
      <c r="H1020" s="83">
        <v>771.39230699999996</v>
      </c>
      <c r="I1020" s="46" t="s">
        <v>340</v>
      </c>
      <c r="J1020" s="82" t="s">
        <v>1026</v>
      </c>
      <c r="K1020" s="82">
        <v>16</v>
      </c>
      <c r="L1020" s="84" t="s">
        <v>952</v>
      </c>
      <c r="M1020" s="82">
        <v>15</v>
      </c>
      <c r="N1020" s="83">
        <v>364.56492800000001</v>
      </c>
      <c r="O1020" s="46" t="s">
        <v>618</v>
      </c>
      <c r="P1020" s="82">
        <v>6.2709000000000001</v>
      </c>
      <c r="Q1020" s="82">
        <v>2.4315000000000002</v>
      </c>
      <c r="R1020" s="82">
        <v>3.8393999999999999</v>
      </c>
      <c r="S1020" s="82">
        <v>1.3043</v>
      </c>
      <c r="T1020" s="82">
        <v>0.4975</v>
      </c>
      <c r="U1020" s="82">
        <v>0.80679999999999996</v>
      </c>
      <c r="V1020" s="82">
        <v>4.4900000000000002E-2</v>
      </c>
      <c r="W1020" s="82">
        <v>-1.3599999999999999E-2</v>
      </c>
      <c r="X1020" s="82">
        <v>0.1774</v>
      </c>
      <c r="Y1020" s="82">
        <v>2.8299999999999999E-2</v>
      </c>
      <c r="Z1020" s="82">
        <v>-0.01</v>
      </c>
      <c r="AC1020" s="86">
        <v>6.83E-2</v>
      </c>
      <c r="AD1020" s="82">
        <v>5.57E-2</v>
      </c>
      <c r="AE1020" s="82">
        <v>-0.1077</v>
      </c>
      <c r="AF1020" s="82">
        <v>9.7999999999999997E-3</v>
      </c>
      <c r="AG1020" s="82">
        <v>4.0899999999999999E-2</v>
      </c>
      <c r="AH1020" s="82">
        <v>-3.1800000000000002E-2</v>
      </c>
      <c r="AI1020" s="82">
        <v>4.8800000000000003E-2</v>
      </c>
      <c r="AJ1020" s="82">
        <v>-4.5900000000000003E-2</v>
      </c>
      <c r="AK1020" s="82">
        <v>-5.6300000000000003E-2</v>
      </c>
      <c r="BA1020" s="82">
        <v>4.0399999999999998E-2</v>
      </c>
      <c r="BE1020" s="82">
        <v>6.0199999999999997E-2</v>
      </c>
      <c r="BF1020" s="82">
        <v>-8.2100000000000006E-2</v>
      </c>
      <c r="BG1020" s="82">
        <v>-7.4800000000000005E-2</v>
      </c>
      <c r="BH1020" s="82">
        <v>0.18909999999999999</v>
      </c>
      <c r="BI1020" s="82">
        <v>-5.0599999999999999E-2</v>
      </c>
      <c r="BJ1020" s="82">
        <v>-7.3200000000000001E-2</v>
      </c>
      <c r="BK1020" s="82">
        <v>-2.63E-2</v>
      </c>
      <c r="BL1020" s="82">
        <v>-9.3100000000000002E-2</v>
      </c>
      <c r="BM1020" s="82">
        <v>2.3199999999999998E-2</v>
      </c>
      <c r="BN1020" s="82">
        <v>8.6999999999999994E-2</v>
      </c>
      <c r="CD1020" s="82">
        <v>1.4E-3</v>
      </c>
      <c r="CF1020" s="82">
        <v>-2.6700000000000002E-2</v>
      </c>
      <c r="CG1020" s="82">
        <v>0.43659999999999999</v>
      </c>
      <c r="CK1020" s="82">
        <v>-0.2079</v>
      </c>
      <c r="CL1020" s="82">
        <v>-3.5700000000000003E-2</v>
      </c>
      <c r="CM1020" s="82">
        <v>-0.32140000000000002</v>
      </c>
      <c r="CN1020" s="82">
        <v>0.45900000000000002</v>
      </c>
      <c r="CO1020" s="82">
        <v>-6.9199999999999998E-2</v>
      </c>
      <c r="CP1020" s="82">
        <v>-6.4000000000000001E-2</v>
      </c>
      <c r="CQ1020" s="82">
        <v>1.15E-2</v>
      </c>
      <c r="CR1020" s="82">
        <v>-0.18340000000000001</v>
      </c>
    </row>
    <row r="1021" spans="1:108" x14ac:dyDescent="0.2">
      <c r="A1021" s="82" t="s">
        <v>817</v>
      </c>
      <c r="B1021" s="82">
        <v>1019</v>
      </c>
      <c r="C1021" s="82" t="s">
        <v>1</v>
      </c>
      <c r="D1021" s="82" t="s">
        <v>1014</v>
      </c>
      <c r="E1021" s="82">
        <v>4</v>
      </c>
      <c r="F1021" s="82" t="s">
        <v>89</v>
      </c>
      <c r="G1021" s="82">
        <v>100</v>
      </c>
      <c r="H1021" s="83">
        <v>700.955108</v>
      </c>
      <c r="I1021" s="46" t="s">
        <v>358</v>
      </c>
      <c r="J1021" s="82" t="s">
        <v>1029</v>
      </c>
      <c r="K1021" s="82">
        <v>20</v>
      </c>
      <c r="L1021" s="84" t="s">
        <v>175</v>
      </c>
      <c r="M1021" s="82">
        <v>95</v>
      </c>
      <c r="N1021" s="83">
        <v>457.74793099999999</v>
      </c>
      <c r="O1021" s="46" t="s">
        <v>783</v>
      </c>
      <c r="P1021" s="82">
        <v>6.2544000000000004</v>
      </c>
      <c r="Q1021" s="82">
        <v>3.1139000000000001</v>
      </c>
      <c r="R1021" s="82">
        <v>3.1404999999999998</v>
      </c>
      <c r="S1021" s="82">
        <v>1.214</v>
      </c>
      <c r="T1021" s="82">
        <v>0.61629999999999996</v>
      </c>
      <c r="U1021" s="82">
        <v>0.59770000000000001</v>
      </c>
      <c r="V1021" s="82">
        <v>-5.5199999999999999E-2</v>
      </c>
      <c r="W1021" s="82">
        <v>-2.8000000000000001E-2</v>
      </c>
      <c r="X1021" s="82">
        <v>-0.2094</v>
      </c>
      <c r="Y1021" s="82">
        <v>0.30590000000000001</v>
      </c>
      <c r="Z1021" s="82">
        <v>-2.7300000000000001E-2</v>
      </c>
      <c r="AC1021" s="86">
        <v>0.16309999999999999</v>
      </c>
      <c r="AD1021" s="82">
        <v>0.16089999999999999</v>
      </c>
      <c r="AE1021" s="82">
        <v>-0.18820000000000001</v>
      </c>
      <c r="AF1021" s="82">
        <v>-0.32340000000000002</v>
      </c>
      <c r="AG1021" s="82">
        <v>-2.0500000000000001E-2</v>
      </c>
      <c r="AH1021" s="82">
        <v>-6.4899999999999999E-2</v>
      </c>
      <c r="AI1021" s="82">
        <v>5.4800000000000001E-2</v>
      </c>
      <c r="AJ1021" s="82">
        <v>-4.2099999999999999E-2</v>
      </c>
      <c r="AK1021" s="82">
        <v>-1.8200000000000001E-2</v>
      </c>
      <c r="BA1021" s="82">
        <v>5.1000000000000004E-3</v>
      </c>
      <c r="BE1021" s="82">
        <v>0.23269999999999999</v>
      </c>
      <c r="BF1021" s="82">
        <v>0.2999</v>
      </c>
      <c r="BG1021" s="82">
        <v>-3.8899999999999997E-2</v>
      </c>
      <c r="BH1021" s="82">
        <v>-0.21629999999999999</v>
      </c>
      <c r="BI1021" s="82">
        <v>-0.44590000000000002</v>
      </c>
      <c r="BJ1021" s="82">
        <v>0.1032</v>
      </c>
      <c r="BK1021" s="82">
        <v>2.75E-2</v>
      </c>
      <c r="BL1021" s="82">
        <v>1.9300000000000001E-2</v>
      </c>
      <c r="BM1021" s="82">
        <v>1.3299999999999999E-2</v>
      </c>
      <c r="BN1021" s="82">
        <v>1E-4</v>
      </c>
      <c r="CD1021" s="82">
        <v>0.10489999999999999</v>
      </c>
      <c r="CF1021" s="82">
        <v>0.15</v>
      </c>
      <c r="CG1021" s="82">
        <v>-0.28960000000000002</v>
      </c>
      <c r="CK1021" s="82">
        <v>-0.30130000000000001</v>
      </c>
      <c r="CL1021" s="82">
        <v>0.22090000000000001</v>
      </c>
      <c r="CM1021" s="82">
        <v>0.14269999999999999</v>
      </c>
      <c r="CN1021" s="82">
        <v>-0.24940000000000001</v>
      </c>
      <c r="CO1021" s="82">
        <v>4.3700000000000003E-2</v>
      </c>
      <c r="CP1021" s="82">
        <v>-0.13289999999999999</v>
      </c>
      <c r="CQ1021" s="82">
        <v>0.17810000000000001</v>
      </c>
      <c r="CR1021" s="82">
        <v>0.1331</v>
      </c>
    </row>
    <row r="1022" spans="1:108" x14ac:dyDescent="0.2">
      <c r="A1022" s="82" t="s">
        <v>817</v>
      </c>
      <c r="B1022" s="82">
        <v>1020</v>
      </c>
      <c r="C1022" s="82" t="s">
        <v>21</v>
      </c>
      <c r="D1022" s="82" t="s">
        <v>1039</v>
      </c>
      <c r="E1022" s="82">
        <v>5</v>
      </c>
      <c r="F1022" s="82" t="s">
        <v>92</v>
      </c>
      <c r="G1022" s="82">
        <v>145</v>
      </c>
      <c r="H1022" s="83">
        <v>753.80179699999997</v>
      </c>
      <c r="I1022" s="46" t="s">
        <v>572</v>
      </c>
      <c r="J1022" s="82" t="s">
        <v>1057</v>
      </c>
      <c r="K1022" s="82">
        <v>24</v>
      </c>
      <c r="L1022" s="84" t="s">
        <v>978</v>
      </c>
      <c r="M1022" s="82">
        <v>20</v>
      </c>
      <c r="N1022" s="83">
        <v>740.09263599999997</v>
      </c>
      <c r="O1022" s="46" t="s">
        <v>704</v>
      </c>
      <c r="P1022" s="82">
        <v>6.2436999999999996</v>
      </c>
      <c r="Q1022" s="82">
        <v>2.7111999999999998</v>
      </c>
      <c r="R1022" s="82">
        <v>3.5325000000000002</v>
      </c>
      <c r="S1022" s="82">
        <v>1.6447000000000001</v>
      </c>
      <c r="T1022" s="82">
        <v>0.70689999999999997</v>
      </c>
      <c r="U1022" s="82">
        <v>0.93789999999999996</v>
      </c>
      <c r="V1022" s="82">
        <v>4.9799999999999997E-2</v>
      </c>
      <c r="W1022" s="82">
        <v>-0.2273</v>
      </c>
      <c r="X1022" s="82">
        <v>0.32319999999999999</v>
      </c>
      <c r="Y1022" s="82">
        <v>0.22670000000000001</v>
      </c>
      <c r="Z1022" s="82">
        <v>0.13300000000000001</v>
      </c>
      <c r="AC1022" s="86">
        <v>5.8999999999999999E-3</v>
      </c>
      <c r="AD1022" s="82">
        <v>-0.63580000000000003</v>
      </c>
      <c r="AE1022" s="82">
        <v>-0.23019999999999999</v>
      </c>
      <c r="AF1022" s="82">
        <v>0.26450000000000001</v>
      </c>
      <c r="AG1022" s="82">
        <v>-0.31540000000000001</v>
      </c>
      <c r="AH1022" s="82">
        <v>-0.1024</v>
      </c>
      <c r="AI1022" s="82">
        <v>0.20949999999999999</v>
      </c>
      <c r="AJ1022" s="82">
        <v>0.13800000000000001</v>
      </c>
      <c r="AK1022" s="82">
        <v>0.30630000000000002</v>
      </c>
      <c r="BA1022" s="82">
        <v>0.14960000000000001</v>
      </c>
      <c r="BE1022" s="82">
        <v>-0.1053</v>
      </c>
      <c r="BF1022" s="82">
        <v>0.1048</v>
      </c>
      <c r="BG1022" s="82">
        <v>8.8000000000000005E-3</v>
      </c>
      <c r="BH1022" s="82">
        <v>-0.23880000000000001</v>
      </c>
      <c r="BI1022" s="82">
        <v>-0.4199</v>
      </c>
      <c r="BJ1022" s="82">
        <v>-0.20050000000000001</v>
      </c>
      <c r="BK1022" s="82">
        <v>0.44550000000000001</v>
      </c>
      <c r="BL1022" s="82">
        <v>0.27189999999999998</v>
      </c>
      <c r="BM1022" s="82">
        <v>9.7799999999999998E-2</v>
      </c>
      <c r="BN1022" s="82">
        <v>-0.1138</v>
      </c>
      <c r="CD1022" s="82">
        <v>-0.26050000000000001</v>
      </c>
      <c r="CF1022" s="82">
        <v>-0.36990000000000001</v>
      </c>
      <c r="CG1022" s="82">
        <v>0.33200000000000002</v>
      </c>
      <c r="CK1022" s="82">
        <v>-0.13980000000000001</v>
      </c>
      <c r="CL1022" s="82">
        <v>0.84360000000000002</v>
      </c>
      <c r="CM1022" s="82">
        <v>0.2147</v>
      </c>
      <c r="CN1022" s="82">
        <v>8.3599999999999994E-2</v>
      </c>
      <c r="CO1022" s="82">
        <v>-0.19259999999999999</v>
      </c>
      <c r="CP1022" s="82">
        <v>-0.13109999999999999</v>
      </c>
      <c r="CQ1022" s="82">
        <v>-0.54579999999999995</v>
      </c>
      <c r="CR1022" s="82">
        <v>0.16569999999999999</v>
      </c>
    </row>
    <row r="1023" spans="1:108" x14ac:dyDescent="0.2">
      <c r="A1023" s="82" t="s">
        <v>817</v>
      </c>
      <c r="B1023" s="82">
        <v>1021</v>
      </c>
      <c r="C1023" s="82" t="s">
        <v>1</v>
      </c>
      <c r="D1023" s="82" t="s">
        <v>1017</v>
      </c>
      <c r="E1023" s="82">
        <v>7</v>
      </c>
      <c r="F1023" s="82" t="s">
        <v>100</v>
      </c>
      <c r="G1023" s="82">
        <v>50</v>
      </c>
      <c r="H1023" s="83">
        <v>44.630695000000003</v>
      </c>
      <c r="I1023" s="46" t="s">
        <v>589</v>
      </c>
      <c r="J1023" s="82" t="s">
        <v>1107</v>
      </c>
      <c r="K1023" s="82">
        <v>18</v>
      </c>
      <c r="L1023" s="84" t="s">
        <v>961</v>
      </c>
      <c r="M1023" s="82">
        <v>0</v>
      </c>
      <c r="N1023" s="83">
        <v>1.0037039999999999</v>
      </c>
      <c r="O1023" s="46" t="s">
        <v>636</v>
      </c>
      <c r="P1023" s="82">
        <v>6.2431999999999999</v>
      </c>
      <c r="Q1023" s="82">
        <v>3.8689</v>
      </c>
      <c r="R1023" s="82">
        <v>2.3742999999999999</v>
      </c>
      <c r="S1023" s="82">
        <v>1.0884</v>
      </c>
      <c r="T1023" s="82">
        <v>0.65510000000000002</v>
      </c>
      <c r="U1023" s="82">
        <v>0.43330000000000002</v>
      </c>
      <c r="V1023" s="82">
        <v>0.10390000000000001</v>
      </c>
      <c r="W1023" s="82">
        <v>-0.104</v>
      </c>
      <c r="X1023" s="82">
        <v>-0.2162</v>
      </c>
      <c r="Y1023" s="82">
        <v>-2.6200000000000001E-2</v>
      </c>
      <c r="Z1023" s="82">
        <v>2.9700000000000001E-2</v>
      </c>
      <c r="AC1023" s="86">
        <v>-7.7700000000000005E-2</v>
      </c>
      <c r="AD1023" s="82">
        <v>-6.9199999999999998E-2</v>
      </c>
      <c r="AE1023" s="82">
        <v>7.1999999999999995E-2</v>
      </c>
      <c r="AF1023" s="82">
        <v>-4.2700000000000002E-2</v>
      </c>
      <c r="AG1023" s="82">
        <v>0.17460000000000001</v>
      </c>
      <c r="AH1023" s="82">
        <v>-4.8800000000000003E-2</v>
      </c>
      <c r="AI1023" s="82">
        <v>4.8399999999999999E-2</v>
      </c>
      <c r="AJ1023" s="82">
        <v>-6.4999999999999997E-3</v>
      </c>
      <c r="AK1023" s="82">
        <v>-5.3600000000000002E-2</v>
      </c>
      <c r="BA1023" s="82">
        <v>5.9200000000000003E-2</v>
      </c>
      <c r="BE1023" s="82">
        <v>-0.3175</v>
      </c>
      <c r="BF1023" s="82">
        <v>7.6100000000000001E-2</v>
      </c>
      <c r="BG1023" s="82">
        <v>-7.2599999999999998E-2</v>
      </c>
      <c r="BH1023" s="82">
        <v>0.11899999999999999</v>
      </c>
      <c r="BI1023" s="82">
        <v>-1.14E-2</v>
      </c>
      <c r="BJ1023" s="82">
        <v>-7.6200000000000004E-2</v>
      </c>
      <c r="BK1023" s="82">
        <v>-3.6200000000000003E-2</v>
      </c>
      <c r="BL1023" s="82">
        <v>0.24929999999999999</v>
      </c>
      <c r="BM1023" s="82">
        <v>-0.1166</v>
      </c>
      <c r="BN1023" s="82">
        <v>0.1268</v>
      </c>
      <c r="CD1023" s="82">
        <v>7.3700000000000002E-2</v>
      </c>
      <c r="CF1023" s="82">
        <v>-0.2581</v>
      </c>
      <c r="CG1023" s="82">
        <v>-0.17119999999999999</v>
      </c>
      <c r="CK1023" s="82">
        <v>6.0000000000000001E-3</v>
      </c>
      <c r="CL1023" s="82">
        <v>4.5999999999999999E-2</v>
      </c>
      <c r="CM1023" s="82">
        <v>-0.1968</v>
      </c>
      <c r="CN1023" s="82">
        <v>0.28299999999999997</v>
      </c>
      <c r="CO1023" s="82">
        <v>-7.7999999999999996E-3</v>
      </c>
      <c r="CP1023" s="82">
        <v>3.7699999999999997E-2</v>
      </c>
      <c r="CQ1023" s="82">
        <v>1.9199999999999998E-2</v>
      </c>
      <c r="CR1023" s="82">
        <v>0.16830000000000001</v>
      </c>
    </row>
    <row r="1024" spans="1:108" x14ac:dyDescent="0.2">
      <c r="A1024" s="82" t="s">
        <v>817</v>
      </c>
      <c r="B1024" s="82">
        <v>1022</v>
      </c>
      <c r="C1024" s="82" t="s">
        <v>1</v>
      </c>
      <c r="D1024" s="82" t="s">
        <v>1017</v>
      </c>
      <c r="E1024" s="82">
        <v>7</v>
      </c>
      <c r="F1024" s="82" t="s">
        <v>100</v>
      </c>
      <c r="G1024" s="82">
        <v>75</v>
      </c>
      <c r="H1024" s="83">
        <v>639.14844500000004</v>
      </c>
      <c r="I1024" s="46" t="s">
        <v>564</v>
      </c>
      <c r="J1024" s="82" t="s">
        <v>1019</v>
      </c>
      <c r="K1024" s="82">
        <v>9</v>
      </c>
      <c r="L1024" s="84" t="s">
        <v>261</v>
      </c>
      <c r="M1024" s="82">
        <v>60</v>
      </c>
      <c r="N1024" s="83">
        <v>560.23392699999999</v>
      </c>
      <c r="O1024" s="46" t="s">
        <v>325</v>
      </c>
      <c r="P1024" s="82">
        <v>6.2423999999999999</v>
      </c>
      <c r="Q1024" s="82">
        <v>1.0911</v>
      </c>
      <c r="R1024" s="82">
        <v>5.1513999999999998</v>
      </c>
      <c r="S1024" s="82">
        <v>0.79979999999999996</v>
      </c>
      <c r="T1024" s="82">
        <v>0.23200000000000001</v>
      </c>
      <c r="U1024" s="82">
        <v>0.56779999999999997</v>
      </c>
      <c r="V1024" s="82">
        <v>0.1739</v>
      </c>
      <c r="W1024" s="82">
        <v>-3.8999999999999998E-3</v>
      </c>
      <c r="X1024" s="82">
        <v>-0.1203</v>
      </c>
      <c r="Y1024" s="82">
        <v>0.18310000000000001</v>
      </c>
      <c r="Z1024" s="82">
        <v>-5.6500000000000002E-2</v>
      </c>
      <c r="AC1024" s="86">
        <v>1.14E-2</v>
      </c>
      <c r="AD1024" s="82">
        <v>1.0999999999999999E-2</v>
      </c>
      <c r="AE1024" s="82">
        <v>0.1333</v>
      </c>
      <c r="AF1024" s="82">
        <v>3.2199999999999999E-2</v>
      </c>
      <c r="AG1024" s="82">
        <v>0.13830000000000001</v>
      </c>
      <c r="AH1024" s="82">
        <v>-0.17269999999999999</v>
      </c>
      <c r="AI1024" s="82">
        <v>6.7199999999999996E-2</v>
      </c>
      <c r="AJ1024" s="82">
        <v>-0.1298</v>
      </c>
      <c r="AK1024" s="82">
        <v>-0.2175</v>
      </c>
      <c r="BA1024" s="82">
        <v>-1.06E-2</v>
      </c>
      <c r="BE1024" s="82">
        <v>7.6200000000000004E-2</v>
      </c>
      <c r="BF1024" s="82">
        <v>1.03E-2</v>
      </c>
      <c r="BG1024" s="82">
        <v>-0.1991</v>
      </c>
      <c r="BH1024" s="82">
        <v>0.1714</v>
      </c>
      <c r="BI1024" s="82">
        <v>-0.13250000000000001</v>
      </c>
      <c r="BJ1024" s="82">
        <v>-5.0000000000000001E-3</v>
      </c>
      <c r="BK1024" s="82">
        <v>-0.02</v>
      </c>
      <c r="BL1024" s="82">
        <v>3.9E-2</v>
      </c>
      <c r="BM1024" s="82">
        <v>4.99E-2</v>
      </c>
      <c r="BN1024" s="82">
        <v>2.0400000000000001E-2</v>
      </c>
      <c r="CD1024" s="82">
        <v>-8.72E-2</v>
      </c>
      <c r="CF1024" s="82">
        <v>-0.31190000000000001</v>
      </c>
      <c r="CG1024" s="82">
        <v>-0.18720000000000001</v>
      </c>
      <c r="CK1024" s="82">
        <v>5.3499999999999999E-2</v>
      </c>
      <c r="CL1024" s="82">
        <v>9.1200000000000003E-2</v>
      </c>
      <c r="CM1024" s="82">
        <v>0.29470000000000002</v>
      </c>
      <c r="CN1024" s="82">
        <v>0.1053</v>
      </c>
      <c r="CO1024" s="82">
        <v>-0.33090000000000003</v>
      </c>
      <c r="CP1024" s="82">
        <v>-5.45E-2</v>
      </c>
      <c r="CQ1024" s="82">
        <v>0.20230000000000001</v>
      </c>
      <c r="CR1024" s="82">
        <v>0.22470000000000001</v>
      </c>
    </row>
    <row r="1025" spans="1:108" x14ac:dyDescent="0.2">
      <c r="A1025" s="82" t="s">
        <v>817</v>
      </c>
      <c r="B1025" s="82">
        <v>1023</v>
      </c>
      <c r="C1025" s="82" t="s">
        <v>21</v>
      </c>
      <c r="D1025" s="82" t="s">
        <v>1050</v>
      </c>
      <c r="E1025" s="82">
        <v>16</v>
      </c>
      <c r="F1025" s="82" t="s">
        <v>952</v>
      </c>
      <c r="G1025" s="82">
        <v>20</v>
      </c>
      <c r="H1025" s="83">
        <v>385.64137899999997</v>
      </c>
      <c r="I1025" s="46" t="s">
        <v>620</v>
      </c>
      <c r="J1025" s="82" t="s">
        <v>1051</v>
      </c>
      <c r="K1025" s="82">
        <v>17</v>
      </c>
      <c r="L1025" s="84" t="s">
        <v>125</v>
      </c>
      <c r="M1025" s="82">
        <v>25</v>
      </c>
      <c r="N1025" s="83">
        <v>13.806506000000001</v>
      </c>
      <c r="O1025" s="46" t="s">
        <v>678</v>
      </c>
      <c r="P1025" s="82">
        <v>6.2327000000000004</v>
      </c>
      <c r="Q1025" s="82">
        <v>1.6636</v>
      </c>
      <c r="R1025" s="82">
        <v>4.5690999999999997</v>
      </c>
      <c r="S1025" s="82">
        <v>0.98919999999999997</v>
      </c>
      <c r="T1025" s="82">
        <v>0.42749999999999999</v>
      </c>
      <c r="U1025" s="82">
        <v>0.56169999999999998</v>
      </c>
      <c r="V1025" s="82">
        <v>-3.9399999999999998E-2</v>
      </c>
      <c r="W1025" s="82">
        <v>0.14360000000000001</v>
      </c>
      <c r="X1025" s="82">
        <v>0.24840000000000001</v>
      </c>
      <c r="Y1025" s="82">
        <v>-0.56940000000000002</v>
      </c>
      <c r="Z1025" s="82">
        <v>6.7999999999999996E-3</v>
      </c>
      <c r="AC1025" s="86">
        <v>-3.8699999999999998E-2</v>
      </c>
      <c r="AD1025" s="82">
        <v>0.40179999999999999</v>
      </c>
      <c r="AE1025" s="82">
        <v>-0.15260000000000001</v>
      </c>
      <c r="AF1025" s="82">
        <v>-3.5700000000000003E-2</v>
      </c>
      <c r="AG1025" s="82">
        <v>0.56230000000000002</v>
      </c>
      <c r="AH1025" s="82">
        <v>0.1903</v>
      </c>
      <c r="AI1025" s="82">
        <v>-0.13819999999999999</v>
      </c>
      <c r="AJ1025" s="82">
        <v>-6.1999999999999998E-3</v>
      </c>
      <c r="AK1025" s="82">
        <v>-0.2203</v>
      </c>
      <c r="BA1025" s="82">
        <v>-0.2392</v>
      </c>
      <c r="BE1025" s="82">
        <v>-0.2268</v>
      </c>
      <c r="BF1025" s="82">
        <v>-8.72E-2</v>
      </c>
      <c r="BG1025" s="82">
        <v>0.58750000000000002</v>
      </c>
      <c r="BH1025" s="82">
        <v>-5.2299999999999999E-2</v>
      </c>
      <c r="BI1025" s="82">
        <v>-0.33889999999999998</v>
      </c>
      <c r="BJ1025" s="82">
        <v>0.1754</v>
      </c>
      <c r="BK1025" s="82">
        <v>1.8E-3</v>
      </c>
      <c r="BL1025" s="82">
        <v>-6.0299999999999999E-2</v>
      </c>
      <c r="BM1025" s="82">
        <v>9.5299999999999996E-2</v>
      </c>
      <c r="BN1025" s="82">
        <v>0.14460000000000001</v>
      </c>
      <c r="CD1025" s="82">
        <v>-0.30819999999999997</v>
      </c>
      <c r="CF1025" s="82">
        <v>-0.13500000000000001</v>
      </c>
      <c r="CG1025" s="82">
        <v>-1.41E-2</v>
      </c>
      <c r="CK1025" s="82">
        <v>-0.20660000000000001</v>
      </c>
      <c r="CL1025" s="82">
        <v>-5.7500000000000002E-2</v>
      </c>
      <c r="CM1025" s="82">
        <v>-0.13550000000000001</v>
      </c>
      <c r="CN1025" s="82">
        <v>0.48909999999999998</v>
      </c>
      <c r="CO1025" s="82">
        <v>-0.30080000000000001</v>
      </c>
      <c r="CP1025" s="82">
        <v>-9.06E-2</v>
      </c>
      <c r="CQ1025" s="82">
        <v>0.24049999999999999</v>
      </c>
      <c r="CR1025" s="82">
        <v>0.51880000000000004</v>
      </c>
    </row>
    <row r="1026" spans="1:108" x14ac:dyDescent="0.2">
      <c r="A1026" s="82" t="s">
        <v>817</v>
      </c>
      <c r="B1026" s="82">
        <v>1024</v>
      </c>
      <c r="C1026" s="82" t="s">
        <v>1</v>
      </c>
      <c r="D1026" s="82" t="s">
        <v>1018</v>
      </c>
      <c r="E1026" s="82">
        <v>8</v>
      </c>
      <c r="F1026" s="82" t="s">
        <v>191</v>
      </c>
      <c r="G1026" s="82">
        <v>75</v>
      </c>
      <c r="H1026" s="83">
        <v>776.95399299999997</v>
      </c>
      <c r="I1026" s="46" t="s">
        <v>363</v>
      </c>
      <c r="J1026" s="82" t="s">
        <v>1023</v>
      </c>
      <c r="K1026" s="82">
        <v>13</v>
      </c>
      <c r="L1026" s="84" t="s">
        <v>123</v>
      </c>
      <c r="M1026" s="82">
        <v>5</v>
      </c>
      <c r="N1026" s="83">
        <v>28.994520999999999</v>
      </c>
      <c r="O1026" s="46" t="s">
        <v>199</v>
      </c>
      <c r="P1026" s="82">
        <v>6.2190000000000003</v>
      </c>
      <c r="Q1026" s="82">
        <v>2.6383000000000001</v>
      </c>
      <c r="R1026" s="82">
        <v>3.5807000000000002</v>
      </c>
      <c r="S1026" s="82">
        <v>1.5174000000000001</v>
      </c>
      <c r="T1026" s="82">
        <v>0.57609999999999995</v>
      </c>
      <c r="U1026" s="82">
        <v>0.94130000000000003</v>
      </c>
      <c r="V1026" s="82">
        <v>7.2400000000000006E-2</v>
      </c>
      <c r="W1026" s="82">
        <v>-8.5699999999999998E-2</v>
      </c>
      <c r="X1026" s="82">
        <v>-0.19009999999999999</v>
      </c>
      <c r="Y1026" s="82">
        <v>-0.114</v>
      </c>
      <c r="Z1026" s="82">
        <v>2.7E-2</v>
      </c>
      <c r="AC1026" s="86">
        <v>0.13009999999999999</v>
      </c>
      <c r="AD1026" s="82">
        <v>-7.9699999999999993E-2</v>
      </c>
      <c r="AE1026" s="82">
        <v>-3.7000000000000002E-3</v>
      </c>
      <c r="AF1026" s="82">
        <v>-0.15540000000000001</v>
      </c>
      <c r="AG1026" s="82">
        <v>0.2336</v>
      </c>
      <c r="AH1026" s="82">
        <v>-0.1171</v>
      </c>
      <c r="AI1026" s="82">
        <v>0.18890000000000001</v>
      </c>
      <c r="AJ1026" s="82">
        <v>-3.9300000000000002E-2</v>
      </c>
      <c r="AK1026" s="82">
        <v>-7.0699999999999999E-2</v>
      </c>
      <c r="BA1026" s="82">
        <v>5.7000000000000002E-3</v>
      </c>
      <c r="BE1026" s="82">
        <v>7.9000000000000008E-3</v>
      </c>
      <c r="BF1026" s="82">
        <v>-0.1085</v>
      </c>
      <c r="BG1026" s="82">
        <v>-3.7100000000000001E-2</v>
      </c>
      <c r="BH1026" s="82">
        <v>-9.5799999999999996E-2</v>
      </c>
      <c r="BI1026" s="82">
        <v>9.7100000000000006E-2</v>
      </c>
      <c r="BJ1026" s="82">
        <v>4.2700000000000002E-2</v>
      </c>
      <c r="BK1026" s="82">
        <v>-0.20880000000000001</v>
      </c>
      <c r="BL1026" s="82">
        <v>-5.1700000000000003E-2</v>
      </c>
      <c r="BM1026" s="82">
        <v>0.1913</v>
      </c>
      <c r="BN1026" s="82">
        <v>0.15709999999999999</v>
      </c>
      <c r="CD1026" s="82">
        <v>0.13389999999999999</v>
      </c>
      <c r="CF1026" s="82">
        <v>0.17399999999999999</v>
      </c>
      <c r="CG1026" s="82">
        <v>-0.2162</v>
      </c>
      <c r="CK1026" s="82">
        <v>-0.1799</v>
      </c>
      <c r="CL1026" s="82">
        <v>-0.26279999999999998</v>
      </c>
      <c r="CM1026" s="82">
        <v>-0.41149999999999998</v>
      </c>
      <c r="CN1026" s="82">
        <v>0.56640000000000001</v>
      </c>
      <c r="CO1026" s="82">
        <v>5.5100000000000003E-2</v>
      </c>
      <c r="CP1026" s="82">
        <v>-4.9799999999999997E-2</v>
      </c>
      <c r="CQ1026" s="82">
        <v>5.04E-2</v>
      </c>
      <c r="CR1026" s="82">
        <v>0.14030000000000001</v>
      </c>
    </row>
    <row r="1027" spans="1:108" x14ac:dyDescent="0.2">
      <c r="A1027" s="82" t="s">
        <v>817</v>
      </c>
      <c r="B1027" s="82">
        <v>1025</v>
      </c>
      <c r="C1027" s="82" t="s">
        <v>2</v>
      </c>
      <c r="D1027" s="82" t="s">
        <v>1066</v>
      </c>
      <c r="E1027" s="82">
        <v>8</v>
      </c>
      <c r="F1027" s="82" t="s">
        <v>191</v>
      </c>
      <c r="G1027" s="82">
        <v>35</v>
      </c>
      <c r="H1027" s="83">
        <v>557.99390400000004</v>
      </c>
      <c r="I1027" s="46" t="s">
        <v>315</v>
      </c>
      <c r="J1027" s="82" t="s">
        <v>1074</v>
      </c>
      <c r="K1027" s="82">
        <v>16</v>
      </c>
      <c r="L1027" s="84" t="s">
        <v>952</v>
      </c>
      <c r="M1027" s="82">
        <v>10</v>
      </c>
      <c r="N1027" s="83">
        <v>364.56492800000001</v>
      </c>
      <c r="O1027" s="46" t="s">
        <v>618</v>
      </c>
      <c r="P1027" s="82">
        <v>6.2150999999999996</v>
      </c>
      <c r="Q1027" s="82">
        <v>3.7208000000000001</v>
      </c>
      <c r="R1027" s="82">
        <v>2.4943</v>
      </c>
      <c r="S1027" s="82">
        <v>0.51649999999999996</v>
      </c>
      <c r="T1027" s="82">
        <v>0.35870000000000002</v>
      </c>
      <c r="U1027" s="82">
        <v>0.15790000000000001</v>
      </c>
      <c r="V1027" s="82">
        <v>-0.1138</v>
      </c>
      <c r="W1027" s="82">
        <v>-5.1700000000000003E-2</v>
      </c>
      <c r="X1027" s="82">
        <v>-8.7900000000000006E-2</v>
      </c>
      <c r="Y1027" s="82">
        <v>-3.7100000000000001E-2</v>
      </c>
      <c r="Z1027" s="82">
        <v>9.74E-2</v>
      </c>
      <c r="AA1027" s="82">
        <v>5.5899999999999998E-2</v>
      </c>
      <c r="AC1027" s="86">
        <v>-5.5E-2</v>
      </c>
      <c r="AD1027" s="82">
        <v>7.2800000000000004E-2</v>
      </c>
      <c r="AE1027" s="82">
        <v>0.1055</v>
      </c>
      <c r="AF1027" s="82">
        <v>-0.1464</v>
      </c>
      <c r="AG1027" s="82">
        <v>2.4400000000000002E-2</v>
      </c>
      <c r="AH1027" s="82">
        <v>8.9099999999999999E-2</v>
      </c>
      <c r="AI1027" s="82">
        <v>-5.3999999999999999E-2</v>
      </c>
      <c r="AJ1027" s="82">
        <v>-2.7699999999999999E-2</v>
      </c>
      <c r="AK1027" s="82">
        <v>-7.3200000000000001E-2</v>
      </c>
      <c r="AL1027" s="82">
        <v>-0.12429999999999999</v>
      </c>
      <c r="AM1027" s="82">
        <v>4.4699999999999997E-2</v>
      </c>
      <c r="AN1027" s="82">
        <v>5.4100000000000002E-2</v>
      </c>
      <c r="AO1027" s="82">
        <v>3.7999999999999999E-2</v>
      </c>
      <c r="AP1027" s="82">
        <v>-0.16059999999999999</v>
      </c>
      <c r="AQ1027" s="82">
        <v>7.8399999999999997E-2</v>
      </c>
      <c r="AR1027" s="82">
        <v>1.8100000000000002E-2</v>
      </c>
      <c r="BA1027" s="82">
        <v>5.7000000000000002E-3</v>
      </c>
      <c r="BB1027" s="82">
        <v>1.17E-2</v>
      </c>
      <c r="BC1027" s="82">
        <v>-4.9700000000000001E-2</v>
      </c>
      <c r="BE1027" s="82">
        <v>3.0499999999999999E-2</v>
      </c>
      <c r="BF1027" s="82">
        <v>-3.2000000000000002E-3</v>
      </c>
      <c r="BG1027" s="82">
        <v>-0.1016</v>
      </c>
      <c r="BH1027" s="82">
        <v>-1.06E-2</v>
      </c>
      <c r="BI1027" s="82">
        <v>-2.8E-3</v>
      </c>
      <c r="BJ1027" s="82">
        <v>7.1999999999999998E-3</v>
      </c>
      <c r="BK1027" s="82">
        <v>-6.0100000000000001E-2</v>
      </c>
      <c r="BL1027" s="82">
        <v>-0.1439</v>
      </c>
      <c r="BM1027" s="82">
        <v>5.4600000000000003E-2</v>
      </c>
      <c r="BN1027" s="82">
        <v>-5.62E-2</v>
      </c>
      <c r="BO1027" s="82">
        <v>-2.4899999999999999E-2</v>
      </c>
      <c r="BP1027" s="82">
        <v>1.2500000000000001E-2</v>
      </c>
      <c r="BQ1027" s="82">
        <v>6.4500000000000002E-2</v>
      </c>
      <c r="BR1027" s="82">
        <v>6.1400000000000003E-2</v>
      </c>
      <c r="BS1027" s="82">
        <v>0.23369999999999999</v>
      </c>
      <c r="BT1027" s="82">
        <v>-2.8899999999999999E-2</v>
      </c>
      <c r="CD1027" s="82">
        <v>4.5999999999999999E-3</v>
      </c>
      <c r="CE1027" s="82">
        <v>0.11</v>
      </c>
      <c r="CF1027" s="82">
        <v>2.1899999999999999E-2</v>
      </c>
      <c r="CG1027" s="82">
        <v>-5.1200000000000002E-2</v>
      </c>
      <c r="CH1027" s="82">
        <v>6.2700000000000006E-2</v>
      </c>
      <c r="CI1027" s="82">
        <v>-7.2999999999999995E-2</v>
      </c>
      <c r="CK1027" s="82">
        <v>0.1197</v>
      </c>
      <c r="CL1027" s="82">
        <v>1.2500000000000001E-2</v>
      </c>
      <c r="CM1027" s="82">
        <v>5.6099999999999997E-2</v>
      </c>
      <c r="CN1027" s="82">
        <v>-1.17E-2</v>
      </c>
      <c r="CO1027" s="82">
        <v>1.2999999999999999E-3</v>
      </c>
      <c r="CP1027" s="82">
        <v>-2.3800000000000002E-2</v>
      </c>
      <c r="CQ1027" s="82">
        <v>3.8300000000000001E-2</v>
      </c>
      <c r="CR1027" s="82">
        <v>-3.44E-2</v>
      </c>
      <c r="CS1027" s="82">
        <v>-0.14560000000000001</v>
      </c>
      <c r="CT1027" s="82">
        <v>4.2999999999999997E-2</v>
      </c>
      <c r="CU1027" s="82">
        <v>-5.8799999999999998E-2</v>
      </c>
      <c r="CV1027" s="82">
        <v>-7.0699999999999999E-2</v>
      </c>
      <c r="CW1027" s="82">
        <v>-5.9999999999999995E-4</v>
      </c>
    </row>
    <row r="1028" spans="1:108" x14ac:dyDescent="0.2">
      <c r="A1028" s="82" t="s">
        <v>817</v>
      </c>
      <c r="B1028" s="82">
        <v>1026</v>
      </c>
      <c r="C1028" s="82" t="s">
        <v>21</v>
      </c>
      <c r="D1028" s="82" t="s">
        <v>1038</v>
      </c>
      <c r="E1028" s="82">
        <v>3</v>
      </c>
      <c r="F1028" s="82" t="s">
        <v>81</v>
      </c>
      <c r="G1028" s="82">
        <v>25</v>
      </c>
      <c r="H1028" s="83">
        <v>12.315148000000001</v>
      </c>
      <c r="I1028" s="46" t="s">
        <v>292</v>
      </c>
      <c r="J1028" s="82" t="s">
        <v>1045</v>
      </c>
      <c r="K1028" s="82">
        <v>11</v>
      </c>
      <c r="L1028" s="84" t="s">
        <v>919</v>
      </c>
      <c r="M1028" s="82">
        <v>5</v>
      </c>
      <c r="N1028" s="83">
        <v>638.96615299999996</v>
      </c>
      <c r="O1028" s="46" t="s">
        <v>578</v>
      </c>
      <c r="P1028" s="82">
        <v>6.2103000000000002</v>
      </c>
      <c r="Q1028" s="82">
        <v>3.4685000000000001</v>
      </c>
      <c r="R1028" s="82">
        <v>2.7418</v>
      </c>
      <c r="S1028" s="82">
        <v>1.6672</v>
      </c>
      <c r="T1028" s="82">
        <v>0.88500000000000001</v>
      </c>
      <c r="U1028" s="82">
        <v>0.78210000000000002</v>
      </c>
      <c r="V1028" s="82">
        <v>-3.9E-2</v>
      </c>
      <c r="W1028" s="82">
        <v>-0.12659999999999999</v>
      </c>
      <c r="X1028" s="82">
        <v>-0.35160000000000002</v>
      </c>
      <c r="Y1028" s="82">
        <v>-0.26719999999999999</v>
      </c>
      <c r="Z1028" s="82">
        <v>6.0100000000000001E-2</v>
      </c>
      <c r="AC1028" s="86">
        <v>9.1600000000000001E-2</v>
      </c>
      <c r="AD1028" s="82">
        <v>-0.1163</v>
      </c>
      <c r="AE1028" s="82">
        <v>-0.1794</v>
      </c>
      <c r="AF1028" s="82">
        <v>0.4783</v>
      </c>
      <c r="AG1028" s="82">
        <v>-0.89770000000000005</v>
      </c>
      <c r="AH1028" s="82">
        <v>0.1734</v>
      </c>
      <c r="AI1028" s="82">
        <v>0.14879999999999999</v>
      </c>
      <c r="AJ1028" s="82">
        <v>0.25209999999999999</v>
      </c>
      <c r="AK1028" s="82">
        <v>0.25629999999999997</v>
      </c>
      <c r="BA1028" s="82">
        <v>0.13669999999999999</v>
      </c>
      <c r="BE1028" s="82">
        <v>-0.30309999999999998</v>
      </c>
      <c r="BF1028" s="82">
        <v>0.16</v>
      </c>
      <c r="BG1028" s="82">
        <v>-0.58860000000000001</v>
      </c>
      <c r="BH1028" s="82">
        <v>0.13400000000000001</v>
      </c>
      <c r="BI1028" s="82">
        <v>0.1043</v>
      </c>
      <c r="BJ1028" s="82">
        <v>-0.2419</v>
      </c>
      <c r="BK1028" s="82">
        <v>0.45379999999999998</v>
      </c>
      <c r="BL1028" s="82">
        <v>-3.4599999999999999E-2</v>
      </c>
      <c r="BM1028" s="82">
        <v>-4.9099999999999998E-2</v>
      </c>
      <c r="BN1028" s="82">
        <v>0.2286</v>
      </c>
      <c r="CD1028" s="82">
        <v>0.31780000000000003</v>
      </c>
      <c r="CF1028" s="82">
        <v>-7.6899999999999996E-2</v>
      </c>
      <c r="CG1028" s="82">
        <v>-0.89449999999999996</v>
      </c>
      <c r="CK1028" s="82">
        <v>0.26750000000000002</v>
      </c>
      <c r="CL1028" s="82">
        <v>-0.15790000000000001</v>
      </c>
      <c r="CM1028" s="82">
        <v>-1E-4</v>
      </c>
      <c r="CN1028" s="82">
        <v>1.6899999999999998E-2</v>
      </c>
      <c r="CO1028" s="82">
        <v>0.157</v>
      </c>
      <c r="CP1028" s="82">
        <v>0.18770000000000001</v>
      </c>
      <c r="CQ1028" s="82">
        <v>0.28610000000000002</v>
      </c>
      <c r="CR1028" s="82">
        <v>-0.1036</v>
      </c>
    </row>
    <row r="1029" spans="1:108" x14ac:dyDescent="0.2">
      <c r="A1029" s="82" t="s">
        <v>817</v>
      </c>
      <c r="B1029" s="82">
        <v>1027</v>
      </c>
      <c r="C1029" s="82" t="s">
        <v>1</v>
      </c>
      <c r="D1029" s="82" t="s">
        <v>1011</v>
      </c>
      <c r="E1029" s="82">
        <v>1</v>
      </c>
      <c r="F1029" s="82" t="s">
        <v>114</v>
      </c>
      <c r="G1029" s="82">
        <v>140</v>
      </c>
      <c r="H1029" s="83">
        <v>564.392698</v>
      </c>
      <c r="I1029" s="46" t="s">
        <v>562</v>
      </c>
      <c r="J1029" s="82" t="s">
        <v>1018</v>
      </c>
      <c r="K1029" s="82">
        <v>8</v>
      </c>
      <c r="L1029" s="84" t="s">
        <v>191</v>
      </c>
      <c r="M1029" s="82">
        <v>30</v>
      </c>
      <c r="N1029" s="83">
        <v>557.99390400000004</v>
      </c>
      <c r="O1029" s="46" t="s">
        <v>315</v>
      </c>
      <c r="P1029" s="82">
        <v>6.2074999999999996</v>
      </c>
      <c r="Q1029" s="82">
        <v>3.6381999999999999</v>
      </c>
      <c r="R1029" s="82">
        <v>2.5693000000000001</v>
      </c>
      <c r="S1029" s="82">
        <v>1.4758</v>
      </c>
      <c r="T1029" s="82">
        <v>0.69889999999999997</v>
      </c>
      <c r="U1029" s="82">
        <v>0.77700000000000002</v>
      </c>
      <c r="V1029" s="82">
        <v>-6.1400000000000003E-2</v>
      </c>
      <c r="W1029" s="82">
        <v>-0.14799999999999999</v>
      </c>
      <c r="X1029" s="82">
        <v>0.2172</v>
      </c>
      <c r="Y1029" s="82">
        <v>0.24479999999999999</v>
      </c>
      <c r="Z1029" s="82">
        <v>3.1899999999999998E-2</v>
      </c>
      <c r="AC1029" s="86">
        <v>8.7099999999999997E-2</v>
      </c>
      <c r="AD1029" s="82">
        <v>0.127</v>
      </c>
      <c r="AE1029" s="82">
        <v>-0.31340000000000001</v>
      </c>
      <c r="AF1029" s="82">
        <v>-0.1288</v>
      </c>
      <c r="AG1029" s="82">
        <v>-0.1008</v>
      </c>
      <c r="AH1029" s="82">
        <v>-7.8600000000000003E-2</v>
      </c>
      <c r="AI1029" s="82">
        <v>9.1499999999999998E-2</v>
      </c>
      <c r="AJ1029" s="82">
        <v>4.9299999999999997E-2</v>
      </c>
      <c r="AK1029" s="82">
        <v>-9.7999999999999997E-3</v>
      </c>
      <c r="BA1029" s="82">
        <v>3.8E-3</v>
      </c>
      <c r="BE1029" s="82">
        <v>0.18759999999999999</v>
      </c>
      <c r="BF1029" s="82">
        <v>0.2681</v>
      </c>
      <c r="BG1029" s="82">
        <v>-4.3700000000000003E-2</v>
      </c>
      <c r="BH1029" s="82">
        <v>5.4600000000000003E-2</v>
      </c>
      <c r="BI1029" s="82">
        <v>-0.38690000000000002</v>
      </c>
      <c r="BJ1029" s="82">
        <v>-4.7600000000000003E-2</v>
      </c>
      <c r="BK1029" s="82">
        <v>-0.1444</v>
      </c>
      <c r="BL1029" s="82">
        <v>6.1199999999999997E-2</v>
      </c>
      <c r="BM1029" s="82">
        <v>-5.2999999999999999E-2</v>
      </c>
      <c r="BN1029" s="82">
        <v>0.1003</v>
      </c>
      <c r="CD1029" s="82">
        <v>-6.7100000000000007E-2</v>
      </c>
      <c r="CF1029" s="82">
        <v>-8.2100000000000006E-2</v>
      </c>
      <c r="CG1029" s="82">
        <v>9.3799999999999994E-2</v>
      </c>
      <c r="CK1029" s="82">
        <v>-1.24E-2</v>
      </c>
      <c r="CL1029" s="82">
        <v>-0.15279999999999999</v>
      </c>
      <c r="CM1029" s="82">
        <v>-0.23139999999999999</v>
      </c>
      <c r="CN1029" s="82">
        <v>0.65190000000000003</v>
      </c>
      <c r="CO1029" s="82">
        <v>9.5899999999999999E-2</v>
      </c>
      <c r="CP1029" s="82">
        <v>-3.2199999999999999E-2</v>
      </c>
      <c r="CQ1029" s="82">
        <v>-0.11899999999999999</v>
      </c>
      <c r="CR1029" s="82">
        <v>-0.1447</v>
      </c>
    </row>
    <row r="1030" spans="1:108" x14ac:dyDescent="0.2">
      <c r="A1030" s="82" t="s">
        <v>817</v>
      </c>
      <c r="B1030" s="82">
        <v>1028</v>
      </c>
      <c r="C1030" s="82" t="s">
        <v>21</v>
      </c>
      <c r="D1030" s="82" t="s">
        <v>1048</v>
      </c>
      <c r="E1030" s="82">
        <v>14</v>
      </c>
      <c r="F1030" s="82" t="s">
        <v>203</v>
      </c>
      <c r="G1030" s="82">
        <v>95</v>
      </c>
      <c r="H1030" s="83">
        <v>553.34046899999998</v>
      </c>
      <c r="I1030" s="46" t="s">
        <v>772</v>
      </c>
      <c r="J1030" s="82" t="s">
        <v>1052</v>
      </c>
      <c r="K1030" s="82">
        <v>19</v>
      </c>
      <c r="L1030" s="84" t="s">
        <v>962</v>
      </c>
      <c r="M1030" s="82">
        <v>50</v>
      </c>
      <c r="N1030" s="83">
        <v>699.20350800000006</v>
      </c>
      <c r="O1030" s="46" t="s">
        <v>649</v>
      </c>
      <c r="P1030" s="82">
        <v>6.2047999999999996</v>
      </c>
      <c r="Q1030" s="82">
        <v>3.4043000000000001</v>
      </c>
      <c r="R1030" s="82">
        <v>2.8005</v>
      </c>
      <c r="S1030" s="82">
        <v>1.7613000000000001</v>
      </c>
      <c r="T1030" s="82">
        <v>0.92320000000000002</v>
      </c>
      <c r="U1030" s="82">
        <v>0.83809999999999996</v>
      </c>
      <c r="V1030" s="82">
        <v>0.20530000000000001</v>
      </c>
      <c r="W1030" s="82">
        <v>0.13469999999999999</v>
      </c>
      <c r="X1030" s="82">
        <v>0.3629</v>
      </c>
      <c r="Y1030" s="82">
        <v>7.3999999999999996E-2</v>
      </c>
      <c r="Z1030" s="82">
        <v>-0.20580000000000001</v>
      </c>
      <c r="AC1030" s="86">
        <v>-0.18779999999999999</v>
      </c>
      <c r="AD1030" s="82">
        <v>-0.49409999999999998</v>
      </c>
      <c r="AE1030" s="82">
        <v>-0.14699999999999999</v>
      </c>
      <c r="AF1030" s="82">
        <v>1.1918</v>
      </c>
      <c r="AG1030" s="82">
        <v>-0.64429999999999998</v>
      </c>
      <c r="AH1030" s="82">
        <v>0.17860000000000001</v>
      </c>
      <c r="AI1030" s="82">
        <v>8.6199999999999999E-2</v>
      </c>
      <c r="AJ1030" s="82">
        <v>0.15959999999999999</v>
      </c>
      <c r="AK1030" s="82">
        <v>-1.12E-2</v>
      </c>
      <c r="BA1030" s="82">
        <v>-0.17710000000000001</v>
      </c>
      <c r="BE1030" s="82">
        <v>0.2331</v>
      </c>
      <c r="BF1030" s="82">
        <v>-0.1067</v>
      </c>
      <c r="BG1030" s="82">
        <v>-5.6500000000000002E-2</v>
      </c>
      <c r="BH1030" s="82">
        <v>0.32329999999999998</v>
      </c>
      <c r="BI1030" s="82">
        <v>-0.15670000000000001</v>
      </c>
      <c r="BJ1030" s="82">
        <v>2.5499999999999998E-2</v>
      </c>
      <c r="BK1030" s="82">
        <v>3.6600000000000001E-2</v>
      </c>
      <c r="BL1030" s="82">
        <v>-0.10100000000000001</v>
      </c>
      <c r="BM1030" s="82">
        <v>2.1499999999999998E-2</v>
      </c>
      <c r="BN1030" s="82">
        <v>-4.2000000000000003E-2</v>
      </c>
      <c r="CD1030" s="82">
        <v>-0.29699999999999999</v>
      </c>
      <c r="CF1030" s="82">
        <v>0.31809999999999999</v>
      </c>
      <c r="CG1030" s="82">
        <v>0.58169999999999999</v>
      </c>
      <c r="CK1030" s="82">
        <v>-0.2777</v>
      </c>
      <c r="CL1030" s="82">
        <v>0.64359999999999995</v>
      </c>
      <c r="CM1030" s="82">
        <v>0.1794</v>
      </c>
      <c r="CN1030" s="82">
        <v>-0.17150000000000001</v>
      </c>
      <c r="CO1030" s="82">
        <v>-0.22439999999999999</v>
      </c>
      <c r="CP1030" s="82">
        <v>-0.26979999999999998</v>
      </c>
      <c r="CQ1030" s="82">
        <v>-0.37959999999999999</v>
      </c>
      <c r="CR1030" s="82">
        <v>-0.1028</v>
      </c>
    </row>
    <row r="1031" spans="1:108" x14ac:dyDescent="0.2">
      <c r="A1031" s="82" t="s">
        <v>817</v>
      </c>
      <c r="B1031" s="82">
        <v>1029</v>
      </c>
      <c r="C1031" s="82" t="s">
        <v>2</v>
      </c>
      <c r="D1031" s="82" t="s">
        <v>1069</v>
      </c>
      <c r="E1031" s="82">
        <v>11</v>
      </c>
      <c r="F1031" s="82" t="s">
        <v>919</v>
      </c>
      <c r="G1031" s="82">
        <v>0</v>
      </c>
      <c r="H1031" s="83">
        <v>632.62654899999995</v>
      </c>
      <c r="I1031" s="46" t="s">
        <v>341</v>
      </c>
      <c r="J1031" s="82" t="s">
        <v>1081</v>
      </c>
      <c r="K1031" s="82">
        <v>24</v>
      </c>
      <c r="L1031" s="84" t="s">
        <v>978</v>
      </c>
      <c r="M1031" s="82">
        <v>5</v>
      </c>
      <c r="N1031" s="83">
        <v>715.03958599999999</v>
      </c>
      <c r="O1031" s="46" t="s">
        <v>699</v>
      </c>
      <c r="P1031" s="82">
        <v>6.1993</v>
      </c>
      <c r="Q1031" s="82">
        <v>1.8090999999999999</v>
      </c>
      <c r="R1031" s="82">
        <v>4.3902999999999999</v>
      </c>
      <c r="S1031" s="82">
        <v>0.67889999999999995</v>
      </c>
      <c r="T1031" s="82">
        <v>0.2016</v>
      </c>
      <c r="U1031" s="82">
        <v>0.4773</v>
      </c>
      <c r="V1031" s="82">
        <v>-5.0200000000000002E-2</v>
      </c>
      <c r="W1031" s="82">
        <v>0.12870000000000001</v>
      </c>
      <c r="X1031" s="82">
        <v>-7.0199999999999999E-2</v>
      </c>
      <c r="Y1031" s="82">
        <v>6.0999999999999999E-2</v>
      </c>
      <c r="Z1031" s="82">
        <v>6.6500000000000004E-2</v>
      </c>
      <c r="AA1031" s="82">
        <v>1.8200000000000001E-2</v>
      </c>
      <c r="AC1031" s="86">
        <v>4.2900000000000001E-2</v>
      </c>
      <c r="AD1031" s="82">
        <v>1.5900000000000001E-2</v>
      </c>
      <c r="AE1031" s="82">
        <v>6.8199999999999997E-2</v>
      </c>
      <c r="AF1031" s="82">
        <v>8.6999999999999994E-3</v>
      </c>
      <c r="AG1031" s="82">
        <v>-1.5900000000000001E-2</v>
      </c>
      <c r="AH1031" s="82">
        <v>-0.17419999999999999</v>
      </c>
      <c r="AI1031" s="82">
        <v>-2.64E-2</v>
      </c>
      <c r="AJ1031" s="82">
        <v>0.1017</v>
      </c>
      <c r="AK1031" s="82">
        <v>5.0000000000000001E-3</v>
      </c>
      <c r="AL1031" s="82">
        <v>-2.5700000000000001E-2</v>
      </c>
      <c r="AM1031" s="82">
        <v>-1.41E-2</v>
      </c>
      <c r="AN1031" s="82">
        <v>2.2000000000000001E-3</v>
      </c>
      <c r="AO1031" s="82">
        <v>2.8500000000000001E-2</v>
      </c>
      <c r="AP1031" s="82">
        <v>0.1046</v>
      </c>
      <c r="AQ1031" s="82">
        <v>-0.1004</v>
      </c>
      <c r="AR1031" s="82">
        <v>-0.1668</v>
      </c>
      <c r="BA1031" s="82">
        <v>-2.7799999999999998E-2</v>
      </c>
      <c r="BB1031" s="82">
        <v>-7.9000000000000001E-2</v>
      </c>
      <c r="BC1031" s="82">
        <v>0.1633</v>
      </c>
      <c r="BE1031" s="82">
        <v>-6.1499999999999999E-2</v>
      </c>
      <c r="BF1031" s="82">
        <v>-6.6400000000000001E-2</v>
      </c>
      <c r="BG1031" s="82">
        <v>-0.1062</v>
      </c>
      <c r="BH1031" s="82">
        <v>-9.5500000000000002E-2</v>
      </c>
      <c r="BI1031" s="82">
        <v>4.7600000000000003E-2</v>
      </c>
      <c r="BJ1031" s="82">
        <v>1.61E-2</v>
      </c>
      <c r="BK1031" s="82">
        <v>-3.09E-2</v>
      </c>
      <c r="BL1031" s="82">
        <v>-3.04E-2</v>
      </c>
      <c r="BM1031" s="82">
        <v>-7.6700000000000004E-2</v>
      </c>
      <c r="BN1031" s="82">
        <v>7.6E-3</v>
      </c>
      <c r="BO1031" s="82">
        <v>6.3799999999999996E-2</v>
      </c>
      <c r="BP1031" s="82">
        <v>-3.6799999999999999E-2</v>
      </c>
      <c r="BQ1031" s="82">
        <v>3.1800000000000002E-2</v>
      </c>
      <c r="BR1031" s="82">
        <v>3.4200000000000001E-2</v>
      </c>
      <c r="BS1031" s="82">
        <v>3.8E-3</v>
      </c>
      <c r="BT1031" s="82">
        <v>0.2432</v>
      </c>
      <c r="CD1031" s="82">
        <v>0.1181</v>
      </c>
      <c r="CE1031" s="82">
        <v>-6.8599999999999994E-2</v>
      </c>
      <c r="CF1031" s="82">
        <v>5.21E-2</v>
      </c>
      <c r="CG1031" s="82">
        <v>-0.19259999999999999</v>
      </c>
      <c r="CH1031" s="82">
        <v>8.1699999999999995E-2</v>
      </c>
      <c r="CI1031" s="82">
        <v>-0.13370000000000001</v>
      </c>
      <c r="CK1031" s="82">
        <v>-7.6399999999999996E-2</v>
      </c>
      <c r="CL1031" s="82">
        <v>0.14710000000000001</v>
      </c>
      <c r="CM1031" s="82">
        <v>2.7799999999999998E-2</v>
      </c>
      <c r="CN1031" s="82">
        <v>6.8999999999999999E-3</v>
      </c>
      <c r="CO1031" s="82">
        <v>4.4000000000000003E-3</v>
      </c>
      <c r="CP1031" s="82">
        <v>4.36E-2</v>
      </c>
      <c r="CQ1031" s="82">
        <v>0.12280000000000001</v>
      </c>
      <c r="CR1031" s="82">
        <v>-4.2500000000000003E-2</v>
      </c>
      <c r="CS1031" s="82">
        <v>4.1399999999999999E-2</v>
      </c>
      <c r="CT1031" s="82">
        <v>1.2699999999999999E-2</v>
      </c>
      <c r="CU1031" s="82">
        <v>0.12970000000000001</v>
      </c>
      <c r="CV1031" s="82">
        <v>2.1600000000000001E-2</v>
      </c>
      <c r="CW1031" s="82">
        <v>-0.29630000000000001</v>
      </c>
    </row>
    <row r="1032" spans="1:108" x14ac:dyDescent="0.2">
      <c r="A1032" s="82" t="s">
        <v>817</v>
      </c>
      <c r="B1032" s="82">
        <v>1030</v>
      </c>
      <c r="C1032" s="82" t="s">
        <v>21</v>
      </c>
      <c r="D1032" s="82" t="s">
        <v>1037</v>
      </c>
      <c r="E1032" s="82">
        <v>4</v>
      </c>
      <c r="F1032" s="82" t="s">
        <v>89</v>
      </c>
      <c r="G1032" s="82">
        <v>65</v>
      </c>
      <c r="H1032" s="83">
        <v>383.09265599999998</v>
      </c>
      <c r="I1032" s="46" t="s">
        <v>525</v>
      </c>
      <c r="J1032" s="82" t="s">
        <v>1045</v>
      </c>
      <c r="K1032" s="82">
        <v>11</v>
      </c>
      <c r="L1032" s="84" t="s">
        <v>919</v>
      </c>
      <c r="M1032" s="82">
        <v>5</v>
      </c>
      <c r="N1032" s="83">
        <v>638.96615299999996</v>
      </c>
      <c r="O1032" s="46" t="s">
        <v>578</v>
      </c>
      <c r="P1032" s="82">
        <v>6.1843000000000004</v>
      </c>
      <c r="Q1032" s="82">
        <v>1.097</v>
      </c>
      <c r="R1032" s="82">
        <v>5.0872999999999999</v>
      </c>
      <c r="S1032" s="82">
        <v>2.2747000000000002</v>
      </c>
      <c r="T1032" s="82">
        <v>0.29389999999999999</v>
      </c>
      <c r="U1032" s="82">
        <v>1.9806999999999999</v>
      </c>
      <c r="V1032" s="82">
        <v>-0.03</v>
      </c>
      <c r="W1032" s="82">
        <v>-9.69E-2</v>
      </c>
      <c r="X1032" s="82">
        <v>-0.2034</v>
      </c>
      <c r="Y1032" s="82">
        <v>-0.54759999999999998</v>
      </c>
      <c r="Z1032" s="82">
        <v>1.84E-2</v>
      </c>
      <c r="AC1032" s="86">
        <v>-4.8999999999999998E-3</v>
      </c>
      <c r="AD1032" s="82">
        <v>-0.2417</v>
      </c>
      <c r="AE1032" s="82">
        <v>0.58840000000000003</v>
      </c>
      <c r="AF1032" s="82">
        <v>2.7900000000000001E-2</v>
      </c>
      <c r="AG1032" s="82">
        <v>-0.13539999999999999</v>
      </c>
      <c r="AH1032" s="82">
        <v>0.13159999999999999</v>
      </c>
      <c r="AI1032" s="82">
        <v>1.7500000000000002E-2</v>
      </c>
      <c r="AJ1032" s="82">
        <v>0.15060000000000001</v>
      </c>
      <c r="AK1032" s="82">
        <v>-4.7000000000000002E-3</v>
      </c>
      <c r="BA1032" s="82">
        <v>0.1024</v>
      </c>
      <c r="BE1032" s="82">
        <v>-0.2999</v>
      </c>
      <c r="BF1032" s="82">
        <v>0.13189999999999999</v>
      </c>
      <c r="BG1032" s="82">
        <v>-0.45739999999999997</v>
      </c>
      <c r="BH1032" s="82">
        <v>0.1159</v>
      </c>
      <c r="BI1032" s="82">
        <v>0.13420000000000001</v>
      </c>
      <c r="BJ1032" s="82">
        <v>-0.24490000000000001</v>
      </c>
      <c r="BK1032" s="82">
        <v>0.42459999999999998</v>
      </c>
      <c r="BL1032" s="82">
        <v>-5.9299999999999999E-2</v>
      </c>
      <c r="BM1032" s="82">
        <v>-8.1299999999999997E-2</v>
      </c>
      <c r="BN1032" s="82">
        <v>0.23380000000000001</v>
      </c>
      <c r="CD1032" s="82">
        <v>0.30159999999999998</v>
      </c>
      <c r="CF1032" s="82">
        <v>0.30769999999999997</v>
      </c>
      <c r="CG1032" s="82">
        <v>0.16009999999999999</v>
      </c>
      <c r="CK1032" s="82">
        <v>0.28420000000000001</v>
      </c>
      <c r="CL1032" s="82">
        <v>-1.5226</v>
      </c>
      <c r="CM1032" s="82">
        <v>-0.34150000000000003</v>
      </c>
      <c r="CN1032" s="82">
        <v>-0.17080000000000001</v>
      </c>
      <c r="CO1032" s="82">
        <v>0.28310000000000002</v>
      </c>
      <c r="CP1032" s="82">
        <v>0.29170000000000001</v>
      </c>
      <c r="CQ1032" s="82">
        <v>0.28050000000000003</v>
      </c>
      <c r="CR1032" s="82">
        <v>0.126</v>
      </c>
    </row>
    <row r="1033" spans="1:108" x14ac:dyDescent="0.2">
      <c r="A1033" s="82" t="s">
        <v>817</v>
      </c>
      <c r="B1033" s="82">
        <v>1031</v>
      </c>
      <c r="C1033" s="82" t="s">
        <v>1</v>
      </c>
      <c r="D1033" s="82" t="s">
        <v>1023</v>
      </c>
      <c r="E1033" s="82">
        <v>13</v>
      </c>
      <c r="F1033" s="82" t="s">
        <v>123</v>
      </c>
      <c r="G1033" s="82">
        <v>30</v>
      </c>
      <c r="H1033" s="83">
        <v>456.28884599999998</v>
      </c>
      <c r="I1033" s="46" t="s">
        <v>595</v>
      </c>
      <c r="J1033" s="82" t="s">
        <v>1023</v>
      </c>
      <c r="K1033" s="82">
        <v>13</v>
      </c>
      <c r="L1033" s="84" t="s">
        <v>123</v>
      </c>
      <c r="M1033" s="82">
        <v>45</v>
      </c>
      <c r="N1033" s="83">
        <v>459.30665499999998</v>
      </c>
      <c r="O1033" s="46" t="s">
        <v>597</v>
      </c>
      <c r="P1033" s="82">
        <v>6.1802999999999999</v>
      </c>
      <c r="Q1033" s="82">
        <v>3.6724000000000001</v>
      </c>
      <c r="R1033" s="82">
        <v>2.5078999999999998</v>
      </c>
      <c r="S1033" s="82">
        <v>0.72399999999999998</v>
      </c>
      <c r="T1033" s="82">
        <v>0.72399999999999998</v>
      </c>
      <c r="U1033" s="82">
        <v>0</v>
      </c>
      <c r="V1033" s="82">
        <v>-4.6300000000000001E-2</v>
      </c>
      <c r="W1033" s="82">
        <v>0.1206</v>
      </c>
      <c r="X1033" s="82">
        <v>0.27210000000000001</v>
      </c>
      <c r="Y1033" s="82">
        <v>-4.9500000000000002E-2</v>
      </c>
      <c r="Z1033" s="82">
        <v>-4.5900000000000003E-2</v>
      </c>
      <c r="AC1033" s="86">
        <v>-0.1149</v>
      </c>
      <c r="AD1033" s="82">
        <v>8.9800000000000005E-2</v>
      </c>
      <c r="AE1033" s="82">
        <v>-0.3906</v>
      </c>
      <c r="AF1033" s="82">
        <v>-0.12740000000000001</v>
      </c>
      <c r="AG1033" s="82">
        <v>0.18140000000000001</v>
      </c>
      <c r="AH1033" s="82">
        <v>-5.5899999999999998E-2</v>
      </c>
      <c r="AI1033" s="82">
        <v>0.1368</v>
      </c>
      <c r="AJ1033" s="82">
        <v>0.2311</v>
      </c>
      <c r="AK1033" s="82">
        <v>0.14510000000000001</v>
      </c>
      <c r="BA1033" s="82">
        <v>-0.11169999999999999</v>
      </c>
      <c r="BE1033" s="82">
        <v>7.1599999999999997E-2</v>
      </c>
      <c r="BF1033" s="82">
        <v>4.0300000000000002E-2</v>
      </c>
      <c r="BG1033" s="82">
        <v>-6.88E-2</v>
      </c>
      <c r="BH1033" s="82">
        <v>0.55349999999999999</v>
      </c>
      <c r="BI1033" s="82">
        <v>-0.1328</v>
      </c>
      <c r="BJ1033" s="82">
        <v>2.98E-2</v>
      </c>
      <c r="BK1033" s="82">
        <v>-1.2999999999999999E-3</v>
      </c>
      <c r="BL1033" s="82">
        <v>-0.15690000000000001</v>
      </c>
      <c r="BM1033" s="82">
        <v>-0.1575</v>
      </c>
      <c r="BN1033" s="82">
        <v>-6.6100000000000006E-2</v>
      </c>
      <c r="CD1033" s="82">
        <v>5.9999999999999995E-4</v>
      </c>
      <c r="CF1033" s="82">
        <v>-0.13969999999999999</v>
      </c>
      <c r="CG1033" s="82">
        <v>8.2500000000000004E-2</v>
      </c>
      <c r="CK1033" s="82">
        <v>-7.5999999999999998E-2</v>
      </c>
      <c r="CL1033" s="82">
        <v>0.153</v>
      </c>
      <c r="CM1033" s="82">
        <v>0.3947</v>
      </c>
      <c r="CN1033" s="82">
        <v>-3.8E-3</v>
      </c>
      <c r="CO1033" s="82">
        <v>5.0999999999999997E-2</v>
      </c>
      <c r="CP1033" s="82">
        <v>-0.19650000000000001</v>
      </c>
      <c r="CQ1033" s="82">
        <v>8.6E-3</v>
      </c>
      <c r="CR1033" s="82">
        <v>-0.27450000000000002</v>
      </c>
    </row>
    <row r="1034" spans="1:108" x14ac:dyDescent="0.2">
      <c r="A1034" s="82" t="s">
        <v>817</v>
      </c>
      <c r="B1034" s="82">
        <v>1032</v>
      </c>
      <c r="C1034" s="82" t="s">
        <v>1</v>
      </c>
      <c r="D1034" s="82" t="s">
        <v>1017</v>
      </c>
      <c r="E1034" s="82">
        <v>7</v>
      </c>
      <c r="F1034" s="82" t="s">
        <v>100</v>
      </c>
      <c r="G1034" s="82">
        <v>160</v>
      </c>
      <c r="H1034" s="83">
        <v>734.12981000000002</v>
      </c>
      <c r="I1034" s="46" t="s">
        <v>683</v>
      </c>
      <c r="J1034" s="82" t="s">
        <v>1023</v>
      </c>
      <c r="K1034" s="82">
        <v>13</v>
      </c>
      <c r="L1034" s="84" t="s">
        <v>123</v>
      </c>
      <c r="M1034" s="82">
        <v>30</v>
      </c>
      <c r="N1034" s="83">
        <v>456.28884599999998</v>
      </c>
      <c r="O1034" s="46" t="s">
        <v>595</v>
      </c>
      <c r="P1034" s="82">
        <v>6.1563999999999997</v>
      </c>
      <c r="Q1034" s="82">
        <v>3.7467999999999999</v>
      </c>
      <c r="R1034" s="82">
        <v>2.4095</v>
      </c>
      <c r="S1034" s="82">
        <v>1.1263000000000001</v>
      </c>
      <c r="T1034" s="82">
        <v>0.70789999999999997</v>
      </c>
      <c r="U1034" s="82">
        <v>0.41839999999999999</v>
      </c>
      <c r="V1034" s="82">
        <v>-4.07E-2</v>
      </c>
      <c r="W1034" s="82">
        <v>-1.1599999999999999E-2</v>
      </c>
      <c r="X1034" s="82">
        <v>-0.22090000000000001</v>
      </c>
      <c r="Y1034" s="82">
        <v>3.5000000000000001E-3</v>
      </c>
      <c r="Z1034" s="82">
        <v>2.98E-2</v>
      </c>
      <c r="AC1034" s="86">
        <v>9.3100000000000002E-2</v>
      </c>
      <c r="AD1034" s="82">
        <v>7.3700000000000002E-2</v>
      </c>
      <c r="AE1034" s="82">
        <v>-0.1351</v>
      </c>
      <c r="AF1034" s="82">
        <v>-0.13669999999999999</v>
      </c>
      <c r="AG1034" s="82">
        <v>-2.9000000000000001E-2</v>
      </c>
      <c r="AH1034" s="82">
        <v>-0.1242</v>
      </c>
      <c r="AI1034" s="82">
        <v>0.13300000000000001</v>
      </c>
      <c r="AJ1034" s="82">
        <v>5.0999999999999997E-2</v>
      </c>
      <c r="AK1034" s="82">
        <v>4.1000000000000002E-2</v>
      </c>
      <c r="BA1034" s="82">
        <v>-9.0200000000000002E-2</v>
      </c>
      <c r="BE1034" s="82">
        <v>-4.5199999999999997E-2</v>
      </c>
      <c r="BF1034" s="82">
        <v>-6.8199999999999997E-2</v>
      </c>
      <c r="BG1034" s="82">
        <v>5.8000000000000003E-2</v>
      </c>
      <c r="BH1034" s="82">
        <v>-0.1062</v>
      </c>
      <c r="BI1034" s="82">
        <v>-0.2077</v>
      </c>
      <c r="BJ1034" s="82">
        <v>0.16839999999999999</v>
      </c>
      <c r="BK1034" s="82">
        <v>-7.5300000000000006E-2</v>
      </c>
      <c r="BL1034" s="82">
        <v>7.2700000000000001E-2</v>
      </c>
      <c r="BM1034" s="82">
        <v>0.1638</v>
      </c>
      <c r="BN1034" s="82">
        <v>0.13</v>
      </c>
      <c r="CD1034" s="82">
        <v>0.1227</v>
      </c>
      <c r="CF1034" s="82">
        <v>-0.38540000000000002</v>
      </c>
      <c r="CG1034" s="82">
        <v>-0.2407</v>
      </c>
      <c r="CK1034" s="82">
        <v>0.1032</v>
      </c>
      <c r="CL1034" s="82">
        <v>-4.1099999999999998E-2</v>
      </c>
      <c r="CM1034" s="82">
        <v>6.3299999999999995E-2</v>
      </c>
      <c r="CN1034" s="82">
        <v>0.12709999999999999</v>
      </c>
      <c r="CO1034" s="82">
        <v>-1.89E-2</v>
      </c>
      <c r="CP1034" s="82">
        <v>2.8199999999999999E-2</v>
      </c>
      <c r="CQ1034" s="82">
        <v>0.1129</v>
      </c>
      <c r="CR1034" s="82">
        <v>0.1288</v>
      </c>
    </row>
    <row r="1035" spans="1:108" x14ac:dyDescent="0.2">
      <c r="A1035" s="82" t="s">
        <v>43</v>
      </c>
      <c r="B1035" s="82">
        <v>1033</v>
      </c>
      <c r="C1035" s="82" t="s">
        <v>2</v>
      </c>
      <c r="D1035" s="115" t="s">
        <v>1067</v>
      </c>
      <c r="E1035" s="82">
        <v>9</v>
      </c>
      <c r="F1035" s="82" t="s">
        <v>261</v>
      </c>
      <c r="G1035" s="82">
        <v>25</v>
      </c>
      <c r="H1035" s="83">
        <v>130.05112199999999</v>
      </c>
      <c r="I1035" s="46" t="s">
        <v>576</v>
      </c>
      <c r="J1035" s="115" t="s">
        <v>1071</v>
      </c>
      <c r="K1035" s="82">
        <v>13</v>
      </c>
      <c r="L1035" s="84" t="s">
        <v>123</v>
      </c>
      <c r="M1035" s="82">
        <v>0</v>
      </c>
      <c r="N1035" s="83">
        <v>20.579747999999999</v>
      </c>
      <c r="O1035" s="46" t="s">
        <v>124</v>
      </c>
      <c r="P1035" s="82">
        <v>6.1375000000000002</v>
      </c>
      <c r="S1035" s="82">
        <v>26.256399999999999</v>
      </c>
      <c r="V1035" s="82">
        <v>0.1852</v>
      </c>
      <c r="W1035" s="82">
        <v>4.8399999999999999E-2</v>
      </c>
      <c r="X1035" s="82">
        <v>-0.81120000000000003</v>
      </c>
      <c r="Y1035" s="87"/>
      <c r="Z1035" s="87"/>
      <c r="AA1035" s="87"/>
      <c r="AB1035" s="87"/>
      <c r="AC1035" s="98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F1035" s="87"/>
      <c r="BG1035" s="87"/>
      <c r="BH1035" s="87"/>
      <c r="BI1035" s="87"/>
    </row>
    <row r="1036" spans="1:108" x14ac:dyDescent="0.2">
      <c r="A1036" s="82" t="s">
        <v>817</v>
      </c>
      <c r="B1036" s="82">
        <v>1034</v>
      </c>
      <c r="C1036" s="82" t="s">
        <v>1</v>
      </c>
      <c r="D1036" s="82" t="s">
        <v>1020</v>
      </c>
      <c r="E1036" s="82">
        <v>10</v>
      </c>
      <c r="F1036" s="82" t="s">
        <v>918</v>
      </c>
      <c r="G1036" s="82">
        <v>5</v>
      </c>
      <c r="H1036" s="83">
        <v>37.048988000000001</v>
      </c>
      <c r="I1036" s="46" t="s">
        <v>568</v>
      </c>
      <c r="J1036" s="82" t="s">
        <v>1022</v>
      </c>
      <c r="K1036" s="82">
        <v>12</v>
      </c>
      <c r="L1036" s="84" t="s">
        <v>103</v>
      </c>
      <c r="M1036" s="82">
        <v>30</v>
      </c>
      <c r="N1036" s="83">
        <v>17.043959000000001</v>
      </c>
      <c r="O1036" s="46" t="s">
        <v>149</v>
      </c>
      <c r="P1036" s="82">
        <v>6.1369999999999996</v>
      </c>
      <c r="Q1036" s="82">
        <v>3.3792</v>
      </c>
      <c r="R1036" s="82">
        <v>2.7578</v>
      </c>
      <c r="S1036" s="82">
        <v>1.2503</v>
      </c>
      <c r="T1036" s="82">
        <v>0.65269999999999995</v>
      </c>
      <c r="U1036" s="82">
        <v>0.59770000000000001</v>
      </c>
      <c r="V1036" s="82">
        <v>2.64E-2</v>
      </c>
      <c r="W1036" s="82">
        <v>0.155</v>
      </c>
      <c r="X1036" s="82">
        <v>-0.2056</v>
      </c>
      <c r="Y1036" s="82">
        <v>-0.34229999999999999</v>
      </c>
      <c r="Z1036" s="82">
        <v>-4.0899999999999999E-2</v>
      </c>
      <c r="AC1036" s="86">
        <v>-0.42330000000000001</v>
      </c>
      <c r="AD1036" s="82">
        <v>0.12330000000000001</v>
      </c>
      <c r="AE1036" s="82">
        <v>-5.6000000000000001E-2</v>
      </c>
      <c r="AF1036" s="82">
        <v>0.54690000000000005</v>
      </c>
      <c r="AG1036" s="82">
        <v>8.3000000000000001E-3</v>
      </c>
      <c r="AH1036" s="82">
        <v>-5.1700000000000003E-2</v>
      </c>
      <c r="AI1036" s="82">
        <v>0.1605</v>
      </c>
      <c r="AJ1036" s="82">
        <v>0.1358</v>
      </c>
      <c r="AK1036" s="82">
        <v>-6.0499999999999998E-2</v>
      </c>
      <c r="BA1036" s="82">
        <v>-0.13059999999999999</v>
      </c>
      <c r="BE1036" s="82">
        <v>0.1215</v>
      </c>
      <c r="BF1036" s="82">
        <v>-0.21729999999999999</v>
      </c>
      <c r="BG1036" s="82">
        <v>0.16</v>
      </c>
      <c r="BH1036" s="82">
        <v>0.15390000000000001</v>
      </c>
      <c r="BI1036" s="82">
        <v>4.9599999999999998E-2</v>
      </c>
      <c r="BJ1036" s="82">
        <v>0.1444</v>
      </c>
      <c r="BK1036" s="82">
        <v>2.4500000000000001E-2</v>
      </c>
      <c r="BL1036" s="82">
        <v>-6.6199999999999995E-2</v>
      </c>
      <c r="BM1036" s="82">
        <v>-1.9800000000000002E-2</v>
      </c>
      <c r="BN1036" s="82">
        <v>-0.21990000000000001</v>
      </c>
      <c r="CD1036" s="82">
        <v>-3.5999999999999997E-2</v>
      </c>
      <c r="CF1036" s="82">
        <v>7.0800000000000002E-2</v>
      </c>
      <c r="CG1036" s="82">
        <v>8.3799999999999999E-2</v>
      </c>
      <c r="CK1036" s="82">
        <v>5.0599999999999999E-2</v>
      </c>
      <c r="CL1036" s="82">
        <v>-0.1293</v>
      </c>
      <c r="CM1036" s="82">
        <v>0.2747</v>
      </c>
      <c r="CN1036" s="82">
        <v>-0.58530000000000004</v>
      </c>
      <c r="CO1036" s="82">
        <v>-9.2499999999999999E-2</v>
      </c>
      <c r="CP1036" s="82">
        <v>0.108</v>
      </c>
      <c r="CQ1036" s="82">
        <v>9.3299999999999994E-2</v>
      </c>
      <c r="CR1036" s="82">
        <v>0.1618</v>
      </c>
    </row>
    <row r="1037" spans="1:108" x14ac:dyDescent="0.2">
      <c r="A1037" s="82" t="s">
        <v>817</v>
      </c>
      <c r="B1037" s="82">
        <v>1035</v>
      </c>
      <c r="C1037" s="82" t="s">
        <v>21</v>
      </c>
      <c r="D1037" s="82" t="s">
        <v>1041</v>
      </c>
      <c r="E1037" s="82">
        <v>7</v>
      </c>
      <c r="F1037" s="82" t="s">
        <v>100</v>
      </c>
      <c r="G1037" s="82">
        <v>135</v>
      </c>
      <c r="H1037" s="83">
        <v>722.447855</v>
      </c>
      <c r="I1037" s="46" t="s">
        <v>759</v>
      </c>
      <c r="J1037" s="82" t="s">
        <v>1049</v>
      </c>
      <c r="K1037" s="82">
        <v>15</v>
      </c>
      <c r="L1037" s="84" t="s">
        <v>272</v>
      </c>
      <c r="M1037" s="82">
        <v>0</v>
      </c>
      <c r="N1037" s="83">
        <v>2.0955999999999999E-2</v>
      </c>
      <c r="O1037" s="46" t="s">
        <v>668</v>
      </c>
      <c r="P1037" s="82">
        <v>6.1166</v>
      </c>
      <c r="Q1037" s="82">
        <v>2.1105</v>
      </c>
      <c r="R1037" s="82">
        <v>4.0061</v>
      </c>
      <c r="S1037" s="82">
        <v>1.2685999999999999</v>
      </c>
      <c r="T1037" s="82">
        <v>0.54420000000000002</v>
      </c>
      <c r="U1037" s="82">
        <v>0.72440000000000004</v>
      </c>
      <c r="V1037" s="82">
        <v>2.98E-2</v>
      </c>
      <c r="W1037" s="82">
        <v>0.1069</v>
      </c>
      <c r="X1037" s="82">
        <v>-0.28610000000000002</v>
      </c>
      <c r="Y1037" s="82">
        <v>-0.2641</v>
      </c>
      <c r="Z1037" s="82">
        <v>-1.17E-2</v>
      </c>
      <c r="AC1037" s="86">
        <v>-6.0699999999999997E-2</v>
      </c>
      <c r="AD1037" s="82">
        <v>0.33510000000000001</v>
      </c>
      <c r="AE1037" s="82">
        <v>0.4375</v>
      </c>
      <c r="AF1037" s="82">
        <v>0.61309999999999998</v>
      </c>
      <c r="AG1037" s="82">
        <v>-0.81200000000000006</v>
      </c>
      <c r="AH1037" s="82">
        <v>6.2899999999999998E-2</v>
      </c>
      <c r="AI1037" s="82">
        <v>3.85E-2</v>
      </c>
      <c r="AJ1037" s="82">
        <v>-0.2535</v>
      </c>
      <c r="AK1037" s="82">
        <v>-8.5099999999999995E-2</v>
      </c>
      <c r="BA1037" s="82">
        <v>-0.2127</v>
      </c>
      <c r="BE1037" s="82">
        <v>0.23719999999999999</v>
      </c>
      <c r="BF1037" s="82">
        <v>-0.15859999999999999</v>
      </c>
      <c r="BG1037" s="82">
        <v>0.55430000000000001</v>
      </c>
      <c r="BH1037" s="82">
        <v>-0.2261</v>
      </c>
      <c r="BI1037" s="82">
        <v>0.13469999999999999</v>
      </c>
      <c r="BJ1037" s="82">
        <v>0.71799999999999997</v>
      </c>
      <c r="BK1037" s="82">
        <v>-2.35E-2</v>
      </c>
      <c r="BL1037" s="82">
        <v>-0.1143</v>
      </c>
      <c r="BM1037" s="82">
        <v>-0.496</v>
      </c>
      <c r="BN1037" s="82">
        <v>-0.41270000000000001</v>
      </c>
      <c r="CD1037" s="82">
        <v>0.33739999999999998</v>
      </c>
      <c r="CF1037" s="82">
        <v>0.1142</v>
      </c>
      <c r="CG1037" s="82">
        <v>0.31440000000000001</v>
      </c>
      <c r="CK1037" s="82">
        <v>0.1338</v>
      </c>
      <c r="CL1037" s="82">
        <v>3.9800000000000002E-2</v>
      </c>
      <c r="CM1037" s="82">
        <v>-0.15310000000000001</v>
      </c>
      <c r="CN1037" s="82">
        <v>-0.79579999999999995</v>
      </c>
      <c r="CO1037" s="82">
        <v>-6.7000000000000002E-3</v>
      </c>
      <c r="CP1037" s="82">
        <v>-1.23E-2</v>
      </c>
      <c r="CQ1037" s="82">
        <v>0.28770000000000001</v>
      </c>
      <c r="CR1037" s="82">
        <v>-0.25950000000000001</v>
      </c>
    </row>
    <row r="1038" spans="1:108" x14ac:dyDescent="0.2">
      <c r="A1038" s="82" t="s">
        <v>817</v>
      </c>
      <c r="B1038" s="82">
        <v>1036</v>
      </c>
      <c r="C1038" s="82" t="s">
        <v>359</v>
      </c>
      <c r="D1038" s="82" t="s">
        <v>1086</v>
      </c>
      <c r="E1038" s="82">
        <v>8</v>
      </c>
      <c r="F1038" s="82" t="s">
        <v>191</v>
      </c>
      <c r="G1038" s="82">
        <v>95</v>
      </c>
      <c r="H1038" s="83">
        <v>810.54611899999998</v>
      </c>
      <c r="I1038" s="46" t="s">
        <v>557</v>
      </c>
      <c r="J1038" s="82" t="s">
        <v>1110</v>
      </c>
      <c r="K1038" s="82">
        <v>18</v>
      </c>
      <c r="L1038" s="84" t="s">
        <v>961</v>
      </c>
      <c r="M1038" s="82">
        <v>0</v>
      </c>
      <c r="N1038" s="83">
        <v>1.0037039999999999</v>
      </c>
      <c r="O1038" s="46" t="s">
        <v>636</v>
      </c>
      <c r="P1038" s="82">
        <v>6.1113</v>
      </c>
      <c r="Q1038" s="82">
        <v>0.21579999999999999</v>
      </c>
      <c r="R1038" s="82">
        <v>5.8955000000000002</v>
      </c>
      <c r="S1038" s="82">
        <v>0.79559999999999997</v>
      </c>
      <c r="T1038" s="82">
        <v>2.1299999999999999E-2</v>
      </c>
      <c r="U1038" s="82">
        <v>0.77429999999999999</v>
      </c>
      <c r="V1038" s="82">
        <v>-7.1394000000000002</v>
      </c>
      <c r="W1038" s="82">
        <v>-10.577999999999999</v>
      </c>
      <c r="X1038" s="82">
        <v>-4.6448999999999998</v>
      </c>
      <c r="Y1038" s="82">
        <v>-45.785699999999999</v>
      </c>
      <c r="Z1038" s="82">
        <v>-25.136399999999998</v>
      </c>
      <c r="AA1038" s="82">
        <v>22.981400000000001</v>
      </c>
      <c r="AB1038" s="82">
        <v>29.0687</v>
      </c>
      <c r="AC1038" s="86">
        <v>9.2773000000000003</v>
      </c>
      <c r="AD1038" s="82">
        <v>-7.4413</v>
      </c>
      <c r="AE1038" s="82">
        <v>-2.2629999999999999</v>
      </c>
      <c r="AF1038" s="82">
        <v>27.305199999999999</v>
      </c>
      <c r="AG1038" s="82">
        <v>-2.0459999999999998</v>
      </c>
      <c r="AH1038" s="82">
        <v>8.9161000000000001</v>
      </c>
      <c r="AI1038" s="82">
        <v>7.7801</v>
      </c>
      <c r="AJ1038" s="82">
        <v>-26.4741</v>
      </c>
      <c r="AK1038" s="82">
        <v>-14.3253</v>
      </c>
      <c r="AL1038" s="82">
        <v>2.2212000000000001</v>
      </c>
      <c r="AM1038" s="82">
        <v>-11.9834</v>
      </c>
      <c r="AN1038" s="82">
        <v>26.594899999999999</v>
      </c>
      <c r="AO1038" s="82">
        <v>14.269399999999999</v>
      </c>
      <c r="AP1038" s="82">
        <v>-0.91800000000000004</v>
      </c>
      <c r="AQ1038" s="82">
        <v>2.2734999999999999</v>
      </c>
      <c r="AR1038" s="82">
        <v>12.341699999999999</v>
      </c>
      <c r="AS1038" s="82">
        <v>4.3398000000000003</v>
      </c>
      <c r="AT1038" s="82">
        <v>-7.2676999999999996</v>
      </c>
      <c r="AU1038" s="82">
        <v>0.97160000000000002</v>
      </c>
      <c r="AV1038" s="82">
        <v>-3.6654</v>
      </c>
      <c r="AW1038" s="82">
        <v>15.8155</v>
      </c>
      <c r="AX1038" s="82">
        <v>13.7859</v>
      </c>
      <c r="AY1038" s="82">
        <v>-20.815899999999999</v>
      </c>
      <c r="AZ1038" s="82">
        <v>-29.8202</v>
      </c>
      <c r="BA1038" s="82">
        <v>48.877200000000002</v>
      </c>
      <c r="BB1038" s="82">
        <v>-39.062100000000001</v>
      </c>
      <c r="BC1038" s="82">
        <v>64.065399999999997</v>
      </c>
      <c r="BD1038" s="82">
        <v>-105.1444</v>
      </c>
      <c r="BE1038" s="82">
        <v>7.1212999999999997</v>
      </c>
      <c r="BF1038" s="82">
        <v>12.612500000000001</v>
      </c>
      <c r="BG1038" s="82">
        <v>-13.8287</v>
      </c>
      <c r="BH1038" s="82">
        <v>-30.696999999999999</v>
      </c>
      <c r="BI1038" s="82">
        <v>25.17</v>
      </c>
      <c r="BJ1038" s="82">
        <v>-39.387500000000003</v>
      </c>
      <c r="BK1038" s="82">
        <v>11.9434</v>
      </c>
      <c r="BL1038" s="82">
        <v>6.7443999999999997</v>
      </c>
      <c r="BM1038" s="82">
        <v>-8.0820000000000007</v>
      </c>
      <c r="BN1038" s="82">
        <v>19.3735</v>
      </c>
      <c r="BO1038" s="82">
        <v>-43.971600000000002</v>
      </c>
      <c r="BP1038" s="82">
        <v>-18.450399999999998</v>
      </c>
      <c r="BQ1038" s="82">
        <v>27.616399999999999</v>
      </c>
      <c r="BR1038" s="82">
        <v>6.6486999999999998</v>
      </c>
      <c r="BS1038" s="82">
        <v>16.004000000000001</v>
      </c>
      <c r="BT1038" s="82">
        <v>7.4183000000000003</v>
      </c>
      <c r="BU1038" s="82">
        <v>9.7027000000000001</v>
      </c>
      <c r="BV1038" s="82">
        <v>-0.86899999999999999</v>
      </c>
      <c r="BW1038" s="82">
        <v>15.9977</v>
      </c>
      <c r="BX1038" s="82">
        <v>8.0656999999999996</v>
      </c>
      <c r="BY1038" s="82">
        <v>21.076799999999999</v>
      </c>
      <c r="BZ1038" s="82">
        <v>3.0863</v>
      </c>
      <c r="CA1038" s="82">
        <v>-24.023</v>
      </c>
      <c r="CB1038" s="82">
        <v>11.991400000000001</v>
      </c>
      <c r="CC1038" s="82">
        <v>31.378</v>
      </c>
      <c r="CD1038" s="82">
        <v>-58.849800000000002</v>
      </c>
      <c r="CE1038" s="82">
        <v>-73.239999999999995</v>
      </c>
      <c r="CF1038" s="82">
        <v>33.500300000000003</v>
      </c>
      <c r="CG1038" s="82">
        <v>56.015000000000001</v>
      </c>
      <c r="CH1038" s="82">
        <v>-17.4527</v>
      </c>
      <c r="CI1038" s="82">
        <v>-32.633099999999999</v>
      </c>
      <c r="CJ1038" s="82">
        <v>56.530200000000001</v>
      </c>
      <c r="CK1038" s="82">
        <v>-2.9752000000000001</v>
      </c>
      <c r="CL1038" s="82">
        <v>5.6722999999999999</v>
      </c>
      <c r="CM1038" s="82">
        <v>10.5814</v>
      </c>
      <c r="CN1038" s="82">
        <v>10.6119</v>
      </c>
      <c r="CO1038" s="82">
        <v>12.3811</v>
      </c>
      <c r="CP1038" s="82">
        <v>5.9908999999999999</v>
      </c>
      <c r="CQ1038" s="82">
        <v>-5.3037999999999998</v>
      </c>
      <c r="CR1038" s="82">
        <v>-9.4091000000000005</v>
      </c>
      <c r="CS1038" s="82">
        <v>-57.723799999999997</v>
      </c>
      <c r="CT1038" s="82">
        <v>-6.6933999999999996</v>
      </c>
      <c r="CU1038" s="82">
        <v>1.7657</v>
      </c>
      <c r="CV1038" s="82">
        <v>-2.0202</v>
      </c>
      <c r="CW1038" s="82">
        <v>11.3353</v>
      </c>
      <c r="CX1038" s="82">
        <v>7.0022000000000002</v>
      </c>
      <c r="CY1038" s="82">
        <v>-11.860300000000001</v>
      </c>
      <c r="CZ1038" s="82">
        <v>-4.4038000000000004</v>
      </c>
      <c r="DA1038" s="82">
        <v>27.619800000000001</v>
      </c>
      <c r="DB1038" s="82">
        <v>-6.9265999999999996</v>
      </c>
      <c r="DC1038" s="82">
        <v>4.2702999999999998</v>
      </c>
      <c r="DD1038" s="82">
        <v>14.837400000000001</v>
      </c>
    </row>
    <row r="1039" spans="1:108" x14ac:dyDescent="0.2">
      <c r="A1039" s="82" t="s">
        <v>817</v>
      </c>
      <c r="B1039" s="82">
        <v>1037</v>
      </c>
      <c r="C1039" s="82" t="s">
        <v>1</v>
      </c>
      <c r="D1039" s="82" t="s">
        <v>1018</v>
      </c>
      <c r="E1039" s="82">
        <v>8</v>
      </c>
      <c r="F1039" s="82" t="s">
        <v>191</v>
      </c>
      <c r="G1039" s="82">
        <v>55</v>
      </c>
      <c r="H1039" s="83">
        <v>557.99390400000004</v>
      </c>
      <c r="I1039" s="46" t="s">
        <v>315</v>
      </c>
      <c r="J1039" s="82" t="s">
        <v>1028</v>
      </c>
      <c r="K1039" s="82">
        <v>19</v>
      </c>
      <c r="L1039" s="84" t="s">
        <v>962</v>
      </c>
      <c r="M1039" s="82">
        <v>10</v>
      </c>
      <c r="N1039" s="83">
        <v>641.28479800000002</v>
      </c>
      <c r="O1039" s="46" t="s">
        <v>641</v>
      </c>
      <c r="P1039" s="82">
        <v>6.1047000000000002</v>
      </c>
      <c r="Q1039" s="82">
        <v>2.8157999999999999</v>
      </c>
      <c r="R1039" s="82">
        <v>3.2888999999999999</v>
      </c>
      <c r="S1039" s="82">
        <v>1.0086999999999999</v>
      </c>
      <c r="T1039" s="82">
        <v>0.51559999999999995</v>
      </c>
      <c r="U1039" s="82">
        <v>0.49309999999999998</v>
      </c>
      <c r="V1039" s="82">
        <v>6.2799999999999995E-2</v>
      </c>
      <c r="W1039" s="82">
        <v>-0.1</v>
      </c>
      <c r="X1039" s="82">
        <v>0.18679999999999999</v>
      </c>
      <c r="Y1039" s="82">
        <v>0.15820000000000001</v>
      </c>
      <c r="Z1039" s="82">
        <v>-0.13569999999999999</v>
      </c>
      <c r="AC1039" s="86">
        <v>6.7100000000000007E-2</v>
      </c>
      <c r="AD1039" s="82">
        <v>7.0999999999999994E-2</v>
      </c>
      <c r="AE1039" s="82">
        <v>7.3599999999999999E-2</v>
      </c>
      <c r="AF1039" s="82">
        <v>2.1299999999999999E-2</v>
      </c>
      <c r="AG1039" s="82">
        <v>-4.1099999999999998E-2</v>
      </c>
      <c r="AH1039" s="82">
        <v>-0.10879999999999999</v>
      </c>
      <c r="AI1039" s="82">
        <v>3.7699999999999997E-2</v>
      </c>
      <c r="AJ1039" s="82">
        <v>-7.4700000000000003E-2</v>
      </c>
      <c r="AK1039" s="82">
        <v>-6.8500000000000005E-2</v>
      </c>
      <c r="BA1039" s="82">
        <v>0.1003</v>
      </c>
      <c r="BE1039" s="82">
        <v>0.3957</v>
      </c>
      <c r="BF1039" s="82">
        <v>0.50139999999999996</v>
      </c>
      <c r="BG1039" s="82">
        <v>-0.14879999999999999</v>
      </c>
      <c r="BH1039" s="82">
        <v>-0.50049999999999994</v>
      </c>
      <c r="BI1039" s="82">
        <v>-0.54379999999999995</v>
      </c>
      <c r="BJ1039" s="82">
        <v>-0.21940000000000001</v>
      </c>
      <c r="BK1039" s="82">
        <v>0.10440000000000001</v>
      </c>
      <c r="BL1039" s="82">
        <v>-7.9600000000000004E-2</v>
      </c>
      <c r="BM1039" s="82">
        <v>0.22489999999999999</v>
      </c>
      <c r="BN1039" s="82">
        <v>0.1653</v>
      </c>
      <c r="CD1039" s="82">
        <v>-0.2545</v>
      </c>
      <c r="CF1039" s="82">
        <v>5.2299999999999999E-2</v>
      </c>
      <c r="CG1039" s="82">
        <v>-7.7299999999999994E-2</v>
      </c>
      <c r="CK1039" s="82">
        <v>5.6500000000000002E-2</v>
      </c>
      <c r="CL1039" s="82">
        <v>0.1019</v>
      </c>
      <c r="CM1039" s="82">
        <v>0.4728</v>
      </c>
      <c r="CN1039" s="82">
        <v>-1.52E-2</v>
      </c>
      <c r="CO1039" s="82">
        <v>-0.1837</v>
      </c>
      <c r="CP1039" s="82">
        <v>0.1043</v>
      </c>
      <c r="CQ1039" s="82">
        <v>-0.1234</v>
      </c>
      <c r="CR1039" s="82">
        <v>-0.1336</v>
      </c>
    </row>
    <row r="1040" spans="1:108" x14ac:dyDescent="0.2">
      <c r="A1040" s="82" t="s">
        <v>817</v>
      </c>
      <c r="B1040" s="82">
        <v>1038</v>
      </c>
      <c r="C1040" s="82" t="s">
        <v>21</v>
      </c>
      <c r="D1040" s="82" t="s">
        <v>1043</v>
      </c>
      <c r="E1040" s="82">
        <v>9</v>
      </c>
      <c r="F1040" s="82" t="s">
        <v>261</v>
      </c>
      <c r="G1040" s="82">
        <v>0</v>
      </c>
      <c r="H1040" s="83">
        <v>130.05112199999999</v>
      </c>
      <c r="I1040" s="46" t="s">
        <v>576</v>
      </c>
      <c r="J1040" s="82" t="s">
        <v>1048</v>
      </c>
      <c r="K1040" s="82">
        <v>14</v>
      </c>
      <c r="L1040" s="84" t="s">
        <v>203</v>
      </c>
      <c r="M1040" s="82">
        <v>20</v>
      </c>
      <c r="N1040" s="83">
        <v>10.213694</v>
      </c>
      <c r="O1040" s="46" t="s">
        <v>768</v>
      </c>
      <c r="P1040" s="82">
        <v>6.0994000000000002</v>
      </c>
      <c r="Q1040" s="82">
        <v>0.64480000000000004</v>
      </c>
      <c r="R1040" s="82">
        <v>5.4546000000000001</v>
      </c>
      <c r="S1040" s="82">
        <v>1.0484</v>
      </c>
      <c r="T1040" s="82">
        <v>0.16830000000000001</v>
      </c>
      <c r="U1040" s="82">
        <v>0.88009999999999999</v>
      </c>
      <c r="V1040" s="82">
        <v>0.1085</v>
      </c>
      <c r="W1040" s="82">
        <v>-0.1865</v>
      </c>
      <c r="X1040" s="82">
        <v>0.15620000000000001</v>
      </c>
      <c r="Y1040" s="82">
        <v>-0.20619999999999999</v>
      </c>
      <c r="Z1040" s="82">
        <v>-4.2200000000000001E-2</v>
      </c>
      <c r="AC1040" s="86">
        <v>0.10680000000000001</v>
      </c>
      <c r="AD1040" s="82">
        <v>-0.1444</v>
      </c>
      <c r="AE1040" s="82">
        <v>-9.8799999999999999E-2</v>
      </c>
      <c r="AF1040" s="82">
        <v>-0.1348</v>
      </c>
      <c r="AG1040" s="82">
        <v>0.53849999999999998</v>
      </c>
      <c r="AH1040" s="82">
        <v>-0.14249999999999999</v>
      </c>
      <c r="AI1040" s="82">
        <v>-1.43E-2</v>
      </c>
      <c r="AJ1040" s="82">
        <v>-5.79E-2</v>
      </c>
      <c r="AK1040" s="82">
        <v>0.1958</v>
      </c>
      <c r="BA1040" s="82">
        <v>0.1701</v>
      </c>
      <c r="BE1040" s="82">
        <v>-9.0499999999999997E-2</v>
      </c>
      <c r="BF1040" s="82">
        <v>0.20019999999999999</v>
      </c>
      <c r="BG1040" s="82">
        <v>0.25569999999999998</v>
      </c>
      <c r="BH1040" s="82">
        <v>-0.27229999999999999</v>
      </c>
      <c r="BI1040" s="82">
        <v>-9.7000000000000003E-2</v>
      </c>
      <c r="BJ1040" s="82">
        <v>-0.31680000000000003</v>
      </c>
      <c r="BK1040" s="82">
        <v>9.4399999999999998E-2</v>
      </c>
      <c r="BL1040" s="82">
        <v>0.18609999999999999</v>
      </c>
      <c r="BM1040" s="82">
        <v>0.1241</v>
      </c>
      <c r="BN1040" s="82">
        <v>-0.25390000000000001</v>
      </c>
      <c r="CD1040" s="82">
        <v>-0.19769999999999999</v>
      </c>
      <c r="CF1040" s="82">
        <v>0.86950000000000005</v>
      </c>
      <c r="CG1040" s="82">
        <v>-4.6199999999999998E-2</v>
      </c>
      <c r="CK1040" s="82">
        <v>2.23E-2</v>
      </c>
      <c r="CL1040" s="82">
        <v>-0.18590000000000001</v>
      </c>
      <c r="CM1040" s="82">
        <v>0.22900000000000001</v>
      </c>
      <c r="CN1040" s="82">
        <v>-0.3619</v>
      </c>
      <c r="CO1040" s="82">
        <v>-0.44169999999999998</v>
      </c>
      <c r="CP1040" s="82">
        <v>0.1958</v>
      </c>
      <c r="CQ1040" s="82">
        <v>-0.31080000000000002</v>
      </c>
      <c r="CR1040" s="82">
        <v>0.2276</v>
      </c>
    </row>
    <row r="1041" spans="1:111" x14ac:dyDescent="0.2">
      <c r="A1041" s="82" t="s">
        <v>817</v>
      </c>
      <c r="B1041" s="82">
        <v>1039</v>
      </c>
      <c r="C1041" s="82" t="s">
        <v>1</v>
      </c>
      <c r="D1041" s="82" t="s">
        <v>1017</v>
      </c>
      <c r="E1041" s="82">
        <v>7</v>
      </c>
      <c r="F1041" s="82" t="s">
        <v>100</v>
      </c>
      <c r="G1041" s="82">
        <v>0</v>
      </c>
      <c r="H1041" s="83">
        <v>1.3216909999999999</v>
      </c>
      <c r="I1041" s="46" t="s">
        <v>540</v>
      </c>
      <c r="J1041" s="82" t="s">
        <v>1021</v>
      </c>
      <c r="K1041" s="82">
        <v>11</v>
      </c>
      <c r="L1041" s="84" t="s">
        <v>919</v>
      </c>
      <c r="M1041" s="82">
        <v>10</v>
      </c>
      <c r="N1041" s="83">
        <v>639.04367000000002</v>
      </c>
      <c r="O1041" s="46" t="s">
        <v>579</v>
      </c>
      <c r="P1041" s="82">
        <v>6.0949999999999998</v>
      </c>
      <c r="Q1041" s="82">
        <v>0.79790000000000005</v>
      </c>
      <c r="R1041" s="82">
        <v>5.2971000000000004</v>
      </c>
      <c r="S1041" s="82">
        <v>1.4689000000000001</v>
      </c>
      <c r="T1041" s="82">
        <v>0.154</v>
      </c>
      <c r="U1041" s="82">
        <v>1.3149</v>
      </c>
      <c r="V1041" s="82">
        <v>5.21E-2</v>
      </c>
      <c r="W1041" s="82">
        <v>-2.7699999999999999E-2</v>
      </c>
      <c r="X1041" s="82">
        <v>0.1032</v>
      </c>
      <c r="Y1041" s="82">
        <v>-0.1852</v>
      </c>
      <c r="Z1041" s="82">
        <v>1.5599999999999999E-2</v>
      </c>
      <c r="AC1041" s="86">
        <v>-0.1091</v>
      </c>
      <c r="AD1041" s="82">
        <v>4.0300000000000002E-2</v>
      </c>
      <c r="AE1041" s="82">
        <v>-0.28610000000000002</v>
      </c>
      <c r="AF1041" s="82">
        <v>0.23150000000000001</v>
      </c>
      <c r="AG1041" s="82">
        <v>0.21959999999999999</v>
      </c>
      <c r="AH1041" s="82">
        <v>5.7700000000000001E-2</v>
      </c>
      <c r="AI1041" s="82">
        <v>-1.6999999999999999E-3</v>
      </c>
      <c r="AJ1041" s="82">
        <v>-3.2099999999999997E-2</v>
      </c>
      <c r="AK1041" s="82">
        <v>4.9299999999999997E-2</v>
      </c>
      <c r="BA1041" s="82">
        <v>-7.9799999999999996E-2</v>
      </c>
      <c r="BE1041" s="82">
        <v>-0.1016</v>
      </c>
      <c r="BF1041" s="82">
        <v>-0.1447</v>
      </c>
      <c r="BG1041" s="82">
        <v>0.20549999999999999</v>
      </c>
      <c r="BH1041" s="82">
        <v>0.32890000000000003</v>
      </c>
      <c r="BI1041" s="82">
        <v>5.2900000000000003E-2</v>
      </c>
      <c r="BJ1041" s="82">
        <v>-5.5800000000000002E-2</v>
      </c>
      <c r="BK1041" s="82">
        <v>0.1376</v>
      </c>
      <c r="BL1041" s="82">
        <v>-9.1499999999999998E-2</v>
      </c>
      <c r="BM1041" s="82">
        <v>-0.20419999999999999</v>
      </c>
      <c r="BN1041" s="82">
        <v>-4.7399999999999998E-2</v>
      </c>
      <c r="CD1041" s="82">
        <v>-0.2442</v>
      </c>
      <c r="CF1041" s="82">
        <v>-0.42599999999999999</v>
      </c>
      <c r="CG1041" s="82">
        <v>0.39450000000000002</v>
      </c>
      <c r="CK1041" s="82">
        <v>-0.12920000000000001</v>
      </c>
      <c r="CL1041" s="82">
        <v>-0.188</v>
      </c>
      <c r="CM1041" s="82">
        <v>0.42930000000000001</v>
      </c>
      <c r="CN1041" s="82">
        <v>0.45850000000000002</v>
      </c>
      <c r="CO1041" s="82">
        <v>-0.12859999999999999</v>
      </c>
      <c r="CP1041" s="82">
        <v>0.12659999999999999</v>
      </c>
      <c r="CQ1041" s="82">
        <v>-0.23319999999999999</v>
      </c>
      <c r="CR1041" s="82">
        <v>-5.9700000000000003E-2</v>
      </c>
    </row>
    <row r="1042" spans="1:111" x14ac:dyDescent="0.2">
      <c r="A1042" s="82" t="s">
        <v>817</v>
      </c>
      <c r="B1042" s="82">
        <v>1040</v>
      </c>
      <c r="C1042" s="82" t="s">
        <v>1</v>
      </c>
      <c r="D1042" s="82" t="s">
        <v>1014</v>
      </c>
      <c r="E1042" s="82">
        <v>4</v>
      </c>
      <c r="F1042" s="82" t="s">
        <v>89</v>
      </c>
      <c r="G1042" s="82">
        <v>20</v>
      </c>
      <c r="H1042" s="83">
        <v>33.270311</v>
      </c>
      <c r="I1042" s="46" t="s">
        <v>536</v>
      </c>
      <c r="J1042" s="82" t="s">
        <v>1032</v>
      </c>
      <c r="K1042" s="82">
        <v>22</v>
      </c>
      <c r="L1042" s="84" t="s">
        <v>970</v>
      </c>
      <c r="M1042" s="82">
        <v>0</v>
      </c>
      <c r="N1042" s="83">
        <v>722.41493800000001</v>
      </c>
      <c r="O1042" s="46" t="s">
        <v>676</v>
      </c>
      <c r="P1042" s="82">
        <v>6.0946999999999996</v>
      </c>
      <c r="Q1042" s="82">
        <v>3.7507000000000001</v>
      </c>
      <c r="R1042" s="82">
        <v>2.3439999999999999</v>
      </c>
      <c r="S1042" s="82">
        <v>1.1661999999999999</v>
      </c>
      <c r="T1042" s="82">
        <v>0.8226</v>
      </c>
      <c r="U1042" s="82">
        <v>0.34370000000000001</v>
      </c>
      <c r="V1042" s="82">
        <v>-6.83E-2</v>
      </c>
      <c r="W1042" s="82">
        <v>2.1899999999999999E-2</v>
      </c>
      <c r="X1042" s="82">
        <v>-0.2293</v>
      </c>
      <c r="Y1042" s="82">
        <v>-0.31519999999999998</v>
      </c>
      <c r="Z1042" s="82">
        <v>-5.2499999999999998E-2</v>
      </c>
      <c r="AC1042" s="86">
        <v>-0.10680000000000001</v>
      </c>
      <c r="AD1042" s="82">
        <v>-8.1799999999999998E-2</v>
      </c>
      <c r="AE1042" s="82">
        <v>0.6633</v>
      </c>
      <c r="AF1042" s="82">
        <v>-8.8800000000000004E-2</v>
      </c>
      <c r="AG1042" s="82">
        <v>5.6800000000000003E-2</v>
      </c>
      <c r="AH1042" s="82">
        <v>-0.25850000000000001</v>
      </c>
      <c r="AI1042" s="82">
        <v>0.1147</v>
      </c>
      <c r="AJ1042" s="82">
        <v>8.4099999999999994E-2</v>
      </c>
      <c r="AK1042" s="82">
        <v>-1.52E-2</v>
      </c>
      <c r="BA1042" s="82">
        <v>7.6600000000000001E-2</v>
      </c>
      <c r="BE1042" s="82">
        <v>-0.1542</v>
      </c>
      <c r="BF1042" s="82">
        <v>-3.3E-3</v>
      </c>
      <c r="BG1042" s="82">
        <v>0.18360000000000001</v>
      </c>
      <c r="BH1042" s="82">
        <v>-1.49E-2</v>
      </c>
      <c r="BI1042" s="82">
        <v>-5.3100000000000001E-2</v>
      </c>
      <c r="BJ1042" s="82">
        <v>-4.1500000000000002E-2</v>
      </c>
      <c r="BK1042" s="82">
        <v>3.3099999999999997E-2</v>
      </c>
      <c r="BL1042" s="82">
        <v>-2.8000000000000001E-2</v>
      </c>
      <c r="BM1042" s="82">
        <v>-7.0800000000000002E-2</v>
      </c>
      <c r="BN1042" s="82">
        <v>7.2400000000000006E-2</v>
      </c>
      <c r="CD1042" s="82">
        <v>0.19209999999999999</v>
      </c>
      <c r="CF1042" s="82">
        <v>0.1666</v>
      </c>
      <c r="CG1042" s="82">
        <v>5.0599999999999999E-2</v>
      </c>
      <c r="CK1042" s="82">
        <v>0.1933</v>
      </c>
      <c r="CL1042" s="82">
        <v>-0.1371</v>
      </c>
      <c r="CM1042" s="82">
        <v>-0.1885</v>
      </c>
      <c r="CN1042" s="82">
        <v>-0.17960000000000001</v>
      </c>
      <c r="CO1042" s="82">
        <v>-0.29170000000000001</v>
      </c>
      <c r="CP1042" s="82">
        <v>-1.7299999999999999E-2</v>
      </c>
      <c r="CQ1042" s="82">
        <v>0.13400000000000001</v>
      </c>
      <c r="CR1042" s="82">
        <v>7.7600000000000002E-2</v>
      </c>
    </row>
    <row r="1043" spans="1:111" x14ac:dyDescent="0.2">
      <c r="A1043" s="82" t="s">
        <v>817</v>
      </c>
      <c r="B1043" s="82">
        <v>1041</v>
      </c>
      <c r="C1043" s="82" t="s">
        <v>21</v>
      </c>
      <c r="D1043" s="82" t="s">
        <v>1043</v>
      </c>
      <c r="E1043" s="82">
        <v>9</v>
      </c>
      <c r="F1043" s="82" t="s">
        <v>261</v>
      </c>
      <c r="G1043" s="82">
        <v>55</v>
      </c>
      <c r="H1043" s="83">
        <v>548.56647499999997</v>
      </c>
      <c r="I1043" s="46" t="s">
        <v>262</v>
      </c>
      <c r="J1043" s="82" t="s">
        <v>1045</v>
      </c>
      <c r="K1043" s="82">
        <v>11</v>
      </c>
      <c r="L1043" s="84" t="s">
        <v>919</v>
      </c>
      <c r="M1043" s="82">
        <v>10</v>
      </c>
      <c r="N1043" s="83">
        <v>639.04367000000002</v>
      </c>
      <c r="O1043" s="46" t="s">
        <v>579</v>
      </c>
      <c r="P1043" s="82">
        <v>6.0875000000000004</v>
      </c>
      <c r="Q1043" s="82">
        <v>3.7107999999999999</v>
      </c>
      <c r="R1043" s="82">
        <v>2.3767</v>
      </c>
      <c r="S1043" s="82">
        <v>1.2654000000000001</v>
      </c>
      <c r="T1043" s="82">
        <v>0.89970000000000006</v>
      </c>
      <c r="U1043" s="82">
        <v>0.36570000000000003</v>
      </c>
      <c r="V1043" s="82">
        <v>-0.3473</v>
      </c>
      <c r="W1043" s="82">
        <v>-0.2117</v>
      </c>
      <c r="X1043" s="82">
        <v>-0.36969999999999997</v>
      </c>
      <c r="Y1043" s="82">
        <v>-0.64780000000000004</v>
      </c>
      <c r="Z1043" s="82">
        <v>0.32900000000000001</v>
      </c>
      <c r="AC1043" s="86">
        <v>0.14879999999999999</v>
      </c>
      <c r="AD1043" s="82">
        <v>0.1832</v>
      </c>
      <c r="AE1043" s="82">
        <v>5.7700000000000001E-2</v>
      </c>
      <c r="AF1043" s="82">
        <v>-7.3099999999999998E-2</v>
      </c>
      <c r="AG1043" s="82">
        <v>-0.25530000000000003</v>
      </c>
      <c r="AH1043" s="82">
        <v>-2.64E-2</v>
      </c>
      <c r="AI1043" s="82">
        <v>4.7800000000000002E-2</v>
      </c>
      <c r="AJ1043" s="82">
        <v>0.4335</v>
      </c>
      <c r="AK1043" s="82">
        <v>-0.19750000000000001</v>
      </c>
      <c r="BA1043" s="82">
        <v>0.18740000000000001</v>
      </c>
      <c r="BD1043" s="87"/>
      <c r="BE1043" s="82">
        <v>-0.2757</v>
      </c>
      <c r="BF1043" s="82">
        <v>0.1633</v>
      </c>
      <c r="BG1043" s="82">
        <v>-0.54500000000000004</v>
      </c>
      <c r="BH1043" s="82">
        <v>0.33639999999999998</v>
      </c>
      <c r="BI1043" s="82">
        <v>6.7400000000000002E-2</v>
      </c>
      <c r="BJ1043" s="82">
        <v>-0.31830000000000003</v>
      </c>
      <c r="BK1043" s="82">
        <v>0.27729999999999999</v>
      </c>
      <c r="BL1043" s="82">
        <v>2.9000000000000001E-2</v>
      </c>
      <c r="BM1043" s="82">
        <v>-9.5299999999999996E-2</v>
      </c>
      <c r="BN1043" s="82">
        <v>0.17349999999999999</v>
      </c>
      <c r="BW1043" s="87"/>
      <c r="BX1043" s="87"/>
      <c r="BY1043" s="87"/>
      <c r="BZ1043" s="87"/>
      <c r="CA1043" s="87"/>
      <c r="CB1043" s="87"/>
      <c r="CC1043" s="87"/>
      <c r="CD1043" s="82">
        <v>0.30769999999999997</v>
      </c>
      <c r="CE1043" s="87"/>
      <c r="CF1043" s="82">
        <v>-0.3029</v>
      </c>
      <c r="CG1043" s="82">
        <v>0.2072</v>
      </c>
      <c r="CH1043" s="87"/>
      <c r="CI1043" s="87"/>
      <c r="CJ1043" s="87"/>
      <c r="CK1043" s="82">
        <v>0.16189999999999999</v>
      </c>
      <c r="CL1043" s="82">
        <v>-0.13739999999999999</v>
      </c>
      <c r="CM1043" s="82">
        <v>-2.3199999999999998E-2</v>
      </c>
      <c r="CN1043" s="82">
        <v>-0.5091</v>
      </c>
      <c r="CO1043" s="82">
        <v>0.2114</v>
      </c>
      <c r="CP1043" s="82">
        <v>0.13239999999999999</v>
      </c>
      <c r="CQ1043" s="82">
        <v>7.4899999999999994E-2</v>
      </c>
      <c r="CR1043" s="82">
        <v>-0.1229</v>
      </c>
      <c r="CS1043" s="87"/>
      <c r="CT1043" s="87"/>
      <c r="CU1043" s="87"/>
      <c r="CV1043" s="87"/>
      <c r="CW1043" s="87"/>
      <c r="CX1043" s="87"/>
      <c r="CY1043" s="87"/>
      <c r="CZ1043" s="87"/>
      <c r="DA1043" s="87"/>
      <c r="DB1043" s="87"/>
      <c r="DC1043" s="87"/>
      <c r="DD1043" s="87"/>
      <c r="DE1043" s="87"/>
      <c r="DF1043" s="87"/>
      <c r="DG1043" s="87"/>
    </row>
    <row r="1044" spans="1:111" x14ac:dyDescent="0.2">
      <c r="A1044" s="82" t="s">
        <v>817</v>
      </c>
      <c r="B1044" s="82">
        <v>1042</v>
      </c>
      <c r="C1044" s="82" t="s">
        <v>1</v>
      </c>
      <c r="D1044" s="82" t="s">
        <v>1011</v>
      </c>
      <c r="E1044" s="82">
        <v>1</v>
      </c>
      <c r="F1044" s="82" t="s">
        <v>114</v>
      </c>
      <c r="G1044" s="82">
        <v>165</v>
      </c>
      <c r="H1044" s="83">
        <v>578.79013599999996</v>
      </c>
      <c r="I1044" s="46" t="s">
        <v>549</v>
      </c>
      <c r="J1044" s="82" t="s">
        <v>1033</v>
      </c>
      <c r="K1044" s="82">
        <v>24</v>
      </c>
      <c r="L1044" s="84" t="s">
        <v>978</v>
      </c>
      <c r="M1044" s="82">
        <v>20</v>
      </c>
      <c r="N1044" s="83">
        <v>740.09263599999997</v>
      </c>
      <c r="O1044" s="46" t="s">
        <v>704</v>
      </c>
      <c r="P1044" s="82">
        <v>6.0728</v>
      </c>
      <c r="Q1044" s="82">
        <v>3.4034</v>
      </c>
      <c r="R1044" s="82">
        <v>2.6692999999999998</v>
      </c>
      <c r="S1044" s="82">
        <v>1.1929000000000001</v>
      </c>
      <c r="T1044" s="82">
        <v>0.74460000000000004</v>
      </c>
      <c r="U1044" s="82">
        <v>0.44819999999999999</v>
      </c>
      <c r="V1044" s="82">
        <v>2.24E-2</v>
      </c>
      <c r="W1044" s="82">
        <v>5.2999999999999999E-2</v>
      </c>
      <c r="X1044" s="82">
        <v>0.21820000000000001</v>
      </c>
      <c r="Y1044" s="82">
        <v>-0.17419999999999999</v>
      </c>
      <c r="Z1044" s="82">
        <v>-6.9999999999999999E-4</v>
      </c>
      <c r="AC1044" s="86">
        <v>9.1499999999999998E-2</v>
      </c>
      <c r="AD1044" s="82">
        <v>1.8E-3</v>
      </c>
      <c r="AE1044" s="82">
        <v>-0.1943</v>
      </c>
      <c r="AF1044" s="82">
        <v>0.18870000000000001</v>
      </c>
      <c r="AG1044" s="82">
        <v>-0.11899999999999999</v>
      </c>
      <c r="AH1044" s="82">
        <v>7.5800000000000006E-2</v>
      </c>
      <c r="AI1044" s="82">
        <v>0.18840000000000001</v>
      </c>
      <c r="AJ1044" s="82">
        <v>3.2800000000000003E-2</v>
      </c>
      <c r="AK1044" s="82">
        <v>-9.0700000000000003E-2</v>
      </c>
      <c r="BA1044" s="82">
        <v>2.2100000000000002E-2</v>
      </c>
      <c r="BE1044" s="82">
        <v>4.7300000000000002E-2</v>
      </c>
      <c r="BF1044" s="82">
        <v>-0.18360000000000001</v>
      </c>
      <c r="BG1044" s="82">
        <v>-0.19800000000000001</v>
      </c>
      <c r="BH1044" s="82">
        <v>0.37190000000000001</v>
      </c>
      <c r="BI1044" s="82">
        <v>-5.8599999999999999E-2</v>
      </c>
      <c r="BJ1044" s="82">
        <v>-5.57E-2</v>
      </c>
      <c r="BK1044" s="82">
        <v>-2.8899999999999999E-2</v>
      </c>
      <c r="BL1044" s="82">
        <v>0.16900000000000001</v>
      </c>
      <c r="BM1044" s="82">
        <v>-8.5800000000000001E-2</v>
      </c>
      <c r="BN1044" s="82">
        <v>2.9999999999999997E-4</v>
      </c>
      <c r="CD1044" s="82">
        <v>-4.4999999999999997E-3</v>
      </c>
      <c r="CF1044" s="82">
        <v>2.8899999999999999E-2</v>
      </c>
      <c r="CG1044" s="82">
        <v>0.41830000000000001</v>
      </c>
      <c r="CK1044" s="82">
        <v>4.0800000000000003E-2</v>
      </c>
      <c r="CL1044" s="82">
        <v>-7.8100000000000003E-2</v>
      </c>
      <c r="CM1044" s="82">
        <v>-0.18440000000000001</v>
      </c>
      <c r="CN1044" s="82">
        <v>0.218</v>
      </c>
      <c r="CO1044" s="82">
        <v>-0.10390000000000001</v>
      </c>
      <c r="CP1044" s="82">
        <v>3.1099999999999999E-2</v>
      </c>
      <c r="CQ1044" s="82">
        <v>-0.2167</v>
      </c>
      <c r="CR1044" s="82">
        <v>-0.14960000000000001</v>
      </c>
    </row>
    <row r="1045" spans="1:111" x14ac:dyDescent="0.2">
      <c r="A1045" s="82" t="s">
        <v>9</v>
      </c>
      <c r="B1045" s="82">
        <v>1043</v>
      </c>
      <c r="C1045" s="82" t="s">
        <v>359</v>
      </c>
      <c r="D1045" s="111" t="s">
        <v>1086</v>
      </c>
      <c r="E1045" s="82">
        <v>8</v>
      </c>
      <c r="F1045" s="82" t="s">
        <v>191</v>
      </c>
      <c r="G1045" s="82">
        <v>30</v>
      </c>
      <c r="H1045" s="112">
        <v>557.99390400000004</v>
      </c>
      <c r="I1045" s="46" t="s">
        <v>315</v>
      </c>
      <c r="J1045" s="111" t="s">
        <v>1086</v>
      </c>
      <c r="K1045" s="82">
        <v>8</v>
      </c>
      <c r="L1045" s="84" t="s">
        <v>191</v>
      </c>
      <c r="M1045" s="82">
        <v>35</v>
      </c>
      <c r="N1045" s="83">
        <v>557.99390400000004</v>
      </c>
      <c r="O1045" s="46" t="s">
        <v>315</v>
      </c>
      <c r="P1045" s="82">
        <v>6.0712999999999999</v>
      </c>
      <c r="S1045" s="82">
        <v>1.7393000000000001</v>
      </c>
      <c r="V1045" s="82">
        <v>119.35339999999999</v>
      </c>
      <c r="W1045" s="82">
        <v>-128.2441</v>
      </c>
      <c r="X1045" s="82">
        <v>99.748999999999995</v>
      </c>
      <c r="Y1045" s="87"/>
      <c r="Z1045" s="87"/>
      <c r="AA1045" s="87"/>
      <c r="AB1045" s="87"/>
      <c r="AC1045" s="98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F1045" s="87"/>
      <c r="BG1045" s="87"/>
      <c r="BH1045" s="87"/>
      <c r="BI1045" s="87"/>
    </row>
    <row r="1046" spans="1:111" x14ac:dyDescent="0.2">
      <c r="A1046" s="82" t="s">
        <v>817</v>
      </c>
      <c r="B1046" s="82">
        <v>1044</v>
      </c>
      <c r="C1046" s="82" t="s">
        <v>1</v>
      </c>
      <c r="D1046" s="82" t="s">
        <v>1020</v>
      </c>
      <c r="E1046" s="82">
        <v>10</v>
      </c>
      <c r="F1046" s="82" t="s">
        <v>918</v>
      </c>
      <c r="G1046" s="82">
        <v>25</v>
      </c>
      <c r="H1046" s="83">
        <v>589.59119599999997</v>
      </c>
      <c r="I1046" s="46" t="s">
        <v>575</v>
      </c>
      <c r="J1046" s="82" t="s">
        <v>1026</v>
      </c>
      <c r="K1046" s="82">
        <v>16</v>
      </c>
      <c r="L1046" s="84" t="s">
        <v>952</v>
      </c>
      <c r="M1046" s="82">
        <v>20</v>
      </c>
      <c r="N1046" s="83">
        <v>385.64137899999997</v>
      </c>
      <c r="O1046" s="46" t="s">
        <v>620</v>
      </c>
      <c r="P1046" s="82">
        <v>6.0547000000000004</v>
      </c>
      <c r="Q1046" s="82">
        <v>4.1959999999999997</v>
      </c>
      <c r="R1046" s="82">
        <v>1.8586</v>
      </c>
      <c r="S1046" s="82">
        <v>1.0718000000000001</v>
      </c>
      <c r="T1046" s="82">
        <v>0.87749999999999995</v>
      </c>
      <c r="U1046" s="82">
        <v>0.19420000000000001</v>
      </c>
      <c r="V1046" s="82">
        <v>7.4000000000000003E-3</v>
      </c>
      <c r="W1046" s="82">
        <v>-4.5600000000000002E-2</v>
      </c>
      <c r="X1046" s="82">
        <v>0.2417</v>
      </c>
      <c r="Y1046" s="82">
        <v>-0.24929999999999999</v>
      </c>
      <c r="Z1046" s="82">
        <v>-7.7999999999999996E-3</v>
      </c>
      <c r="AC1046" s="86">
        <v>-0.32050000000000001</v>
      </c>
      <c r="AD1046" s="82">
        <v>9.3600000000000003E-2</v>
      </c>
      <c r="AE1046" s="82">
        <v>-3.9399999999999998E-2</v>
      </c>
      <c r="AF1046" s="82">
        <v>0.4113</v>
      </c>
      <c r="AG1046" s="82">
        <v>7.0199999999999999E-2</v>
      </c>
      <c r="AH1046" s="82">
        <v>-0.121</v>
      </c>
      <c r="AI1046" s="82">
        <v>0.13420000000000001</v>
      </c>
      <c r="AJ1046" s="82">
        <v>0.1197</v>
      </c>
      <c r="AK1046" s="82">
        <v>-9.0999999999999998E-2</v>
      </c>
      <c r="BA1046" s="82">
        <v>3.73E-2</v>
      </c>
      <c r="BE1046" s="82">
        <v>3.7999999999999999E-2</v>
      </c>
      <c r="BF1046" s="82">
        <v>-0.1552</v>
      </c>
      <c r="BG1046" s="82">
        <v>-7.4999999999999997E-3</v>
      </c>
      <c r="BH1046" s="82">
        <v>7.7700000000000005E-2</v>
      </c>
      <c r="BI1046" s="82">
        <v>0.1163</v>
      </c>
      <c r="BJ1046" s="82">
        <v>-0.13650000000000001</v>
      </c>
      <c r="BK1046" s="82">
        <v>-3.8699999999999998E-2</v>
      </c>
      <c r="BL1046" s="82">
        <v>-6.6699999999999995E-2</v>
      </c>
      <c r="BM1046" s="82">
        <v>5.0900000000000001E-2</v>
      </c>
      <c r="BN1046" s="82">
        <v>8.4500000000000006E-2</v>
      </c>
      <c r="CD1046" s="82">
        <v>-7.4300000000000005E-2</v>
      </c>
      <c r="CF1046" s="82">
        <v>-6.6E-3</v>
      </c>
      <c r="CG1046" s="82">
        <v>-5.96E-2</v>
      </c>
      <c r="CK1046" s="82">
        <v>1.66E-2</v>
      </c>
      <c r="CL1046" s="82">
        <v>0.109</v>
      </c>
      <c r="CM1046" s="82">
        <v>9.9099999999999994E-2</v>
      </c>
      <c r="CN1046" s="82">
        <v>0.15909999999999999</v>
      </c>
      <c r="CO1046" s="82">
        <v>0.108</v>
      </c>
      <c r="CP1046" s="82">
        <v>-1.26E-2</v>
      </c>
      <c r="CQ1046" s="82">
        <v>-0.1208</v>
      </c>
      <c r="CR1046" s="82">
        <v>-0.21790000000000001</v>
      </c>
    </row>
    <row r="1047" spans="1:111" x14ac:dyDescent="0.2">
      <c r="A1047" s="82" t="s">
        <v>817</v>
      </c>
      <c r="B1047" s="82">
        <v>1045</v>
      </c>
      <c r="C1047" s="82" t="s">
        <v>21</v>
      </c>
      <c r="D1047" s="82" t="s">
        <v>1048</v>
      </c>
      <c r="E1047" s="82">
        <v>14</v>
      </c>
      <c r="F1047" s="82" t="s">
        <v>203</v>
      </c>
      <c r="G1047" s="82">
        <v>95</v>
      </c>
      <c r="H1047" s="83">
        <v>553.34046899999998</v>
      </c>
      <c r="I1047" s="46" t="s">
        <v>772</v>
      </c>
      <c r="J1047" s="82" t="s">
        <v>1050</v>
      </c>
      <c r="K1047" s="82">
        <v>16</v>
      </c>
      <c r="L1047" s="84" t="s">
        <v>952</v>
      </c>
      <c r="M1047" s="82">
        <v>20</v>
      </c>
      <c r="N1047" s="83">
        <v>385.64137899999997</v>
      </c>
      <c r="O1047" s="46" t="s">
        <v>620</v>
      </c>
      <c r="P1047" s="82">
        <v>6.0472000000000001</v>
      </c>
      <c r="Q1047" s="82">
        <v>1.6027</v>
      </c>
      <c r="R1047" s="82">
        <v>4.4446000000000003</v>
      </c>
      <c r="S1047" s="82">
        <v>1.1891</v>
      </c>
      <c r="T1047" s="82">
        <v>0.4209</v>
      </c>
      <c r="U1047" s="82">
        <v>0.7681</v>
      </c>
      <c r="V1047" s="82">
        <v>0.16450000000000001</v>
      </c>
      <c r="W1047" s="82">
        <v>-1.5900000000000001E-2</v>
      </c>
      <c r="X1047" s="82">
        <v>-0.2475</v>
      </c>
      <c r="Y1047" s="82">
        <v>7.1800000000000003E-2</v>
      </c>
      <c r="Z1047" s="82">
        <v>-0.19209999999999999</v>
      </c>
      <c r="AC1047" s="86">
        <v>-0.1719</v>
      </c>
      <c r="AD1047" s="82">
        <v>-0.66169999999999995</v>
      </c>
      <c r="AE1047" s="82">
        <v>-7.7899999999999997E-2</v>
      </c>
      <c r="AF1047" s="82">
        <v>1.1615</v>
      </c>
      <c r="AG1047" s="82">
        <v>-0.622</v>
      </c>
      <c r="AH1047" s="82">
        <v>0.23019999999999999</v>
      </c>
      <c r="AI1047" s="82">
        <v>5.4100000000000002E-2</v>
      </c>
      <c r="AJ1047" s="82">
        <v>0.26500000000000001</v>
      </c>
      <c r="AK1047" s="82">
        <v>-5.7099999999999998E-2</v>
      </c>
      <c r="BA1047" s="82">
        <v>-8.8000000000000005E-3</v>
      </c>
      <c r="BE1047" s="82">
        <v>-0.54920000000000002</v>
      </c>
      <c r="BF1047" s="82">
        <v>-4.0399999999999998E-2</v>
      </c>
      <c r="BG1047" s="82">
        <v>0.54430000000000001</v>
      </c>
      <c r="BH1047" s="82">
        <v>-0.16930000000000001</v>
      </c>
      <c r="BI1047" s="82">
        <v>-0.1293</v>
      </c>
      <c r="BJ1047" s="82">
        <v>0.51770000000000005</v>
      </c>
      <c r="BK1047" s="82">
        <v>0.193</v>
      </c>
      <c r="BL1047" s="82">
        <v>-9.5000000000000001E-2</v>
      </c>
      <c r="BM1047" s="82">
        <v>-7.3499999999999996E-2</v>
      </c>
      <c r="BN1047" s="82">
        <v>-0.18940000000000001</v>
      </c>
      <c r="CD1047" s="82">
        <v>0.1643</v>
      </c>
      <c r="CF1047" s="82">
        <v>-9.8299999999999998E-2</v>
      </c>
      <c r="CG1047" s="82">
        <v>0.4138</v>
      </c>
      <c r="CK1047" s="82">
        <v>9.4399999999999998E-2</v>
      </c>
      <c r="CL1047" s="82">
        <v>-0.74560000000000004</v>
      </c>
      <c r="CM1047" s="82">
        <v>0.1406</v>
      </c>
      <c r="CN1047" s="82">
        <v>-9.8599999999999993E-2</v>
      </c>
      <c r="CO1047" s="82">
        <v>0.15820000000000001</v>
      </c>
      <c r="CP1047" s="82">
        <v>-0.23880000000000001</v>
      </c>
      <c r="CQ1047" s="82">
        <v>0.49459999999999998</v>
      </c>
      <c r="CR1047" s="82">
        <v>-0.28439999999999999</v>
      </c>
    </row>
    <row r="1048" spans="1:111" x14ac:dyDescent="0.2">
      <c r="A1048" s="82" t="s">
        <v>817</v>
      </c>
      <c r="B1048" s="82">
        <v>1046</v>
      </c>
      <c r="C1048" s="82" t="s">
        <v>1</v>
      </c>
      <c r="D1048" s="82" t="s">
        <v>1026</v>
      </c>
      <c r="E1048" s="82">
        <v>16</v>
      </c>
      <c r="F1048" s="82" t="s">
        <v>952</v>
      </c>
      <c r="G1048" s="82">
        <v>20</v>
      </c>
      <c r="H1048" s="83">
        <v>385.64137899999997</v>
      </c>
      <c r="I1048" s="46" t="s">
        <v>620</v>
      </c>
      <c r="J1048" s="82" t="s">
        <v>1027</v>
      </c>
      <c r="K1048" s="82">
        <v>17</v>
      </c>
      <c r="L1048" s="84" t="s">
        <v>125</v>
      </c>
      <c r="M1048" s="82">
        <v>75</v>
      </c>
      <c r="N1048" s="83">
        <v>48.193885999999999</v>
      </c>
      <c r="O1048" s="46" t="s">
        <v>624</v>
      </c>
      <c r="P1048" s="82">
        <v>6.0460000000000003</v>
      </c>
      <c r="Q1048" s="82">
        <v>1.0226999999999999</v>
      </c>
      <c r="R1048" s="82">
        <v>5.0232999999999999</v>
      </c>
      <c r="S1048" s="82">
        <v>1.3889</v>
      </c>
      <c r="T1048" s="82">
        <v>0.2384</v>
      </c>
      <c r="U1048" s="82">
        <v>1.1505000000000001</v>
      </c>
      <c r="V1048" s="82">
        <v>-7.6300000000000007E-2</v>
      </c>
      <c r="W1048" s="82">
        <v>3.3399999999999999E-2</v>
      </c>
      <c r="X1048" s="82">
        <v>0.1186</v>
      </c>
      <c r="Y1048" s="82">
        <v>3.7199999999999997E-2</v>
      </c>
      <c r="Z1048" s="82">
        <v>5.1200000000000002E-2</v>
      </c>
      <c r="AC1048" s="86">
        <v>-0.1487</v>
      </c>
      <c r="AD1048" s="82">
        <v>-5.5199999999999999E-2</v>
      </c>
      <c r="AE1048" s="82">
        <v>5.9299999999999999E-2</v>
      </c>
      <c r="AF1048" s="82">
        <v>0.1681</v>
      </c>
      <c r="AG1048" s="82">
        <v>-0.1163</v>
      </c>
      <c r="AH1048" s="82">
        <v>-4.6899999999999997E-2</v>
      </c>
      <c r="AI1048" s="82">
        <v>-9.4500000000000001E-2</v>
      </c>
      <c r="AJ1048" s="82">
        <v>2.76E-2</v>
      </c>
      <c r="AK1048" s="82">
        <v>0.1182</v>
      </c>
      <c r="BA1048" s="82">
        <v>5.1000000000000004E-3</v>
      </c>
      <c r="BE1048" s="82">
        <v>0.17469999999999999</v>
      </c>
      <c r="BF1048" s="82">
        <v>0.16619999999999999</v>
      </c>
      <c r="BG1048" s="82">
        <v>-0.1326</v>
      </c>
      <c r="BH1048" s="82">
        <v>-1.6400000000000001E-2</v>
      </c>
      <c r="BI1048" s="82">
        <v>0.1285</v>
      </c>
      <c r="BJ1048" s="82">
        <v>9.5999999999999992E-3</v>
      </c>
      <c r="BK1048" s="82">
        <v>-5.21E-2</v>
      </c>
      <c r="BL1048" s="82">
        <v>-0.1757</v>
      </c>
      <c r="BM1048" s="82">
        <v>-0.1072</v>
      </c>
      <c r="BN1048" s="82">
        <v>-1E-4</v>
      </c>
      <c r="CD1048" s="82">
        <v>-5.4300000000000001E-2</v>
      </c>
      <c r="CF1048" s="82">
        <v>0.49490000000000001</v>
      </c>
      <c r="CG1048" s="82">
        <v>-0.15939999999999999</v>
      </c>
      <c r="CK1048" s="82">
        <v>0.35610000000000003</v>
      </c>
      <c r="CL1048" s="82">
        <v>0.12039999999999999</v>
      </c>
      <c r="CM1048" s="82">
        <v>5.8700000000000002E-2</v>
      </c>
      <c r="CN1048" s="82">
        <v>-0.6411</v>
      </c>
      <c r="CO1048" s="82">
        <v>-0.16289999999999999</v>
      </c>
      <c r="CP1048" s="82">
        <v>-9.11E-2</v>
      </c>
      <c r="CQ1048" s="82">
        <v>0.17169999999999999</v>
      </c>
      <c r="CR1048" s="82">
        <v>-9.2899999999999996E-2</v>
      </c>
    </row>
    <row r="1049" spans="1:111" x14ac:dyDescent="0.2">
      <c r="A1049" s="82" t="s">
        <v>817</v>
      </c>
      <c r="B1049" s="82">
        <v>1047</v>
      </c>
      <c r="C1049" s="82" t="s">
        <v>359</v>
      </c>
      <c r="D1049" s="82" t="s">
        <v>1105</v>
      </c>
      <c r="E1049" s="82">
        <v>22</v>
      </c>
      <c r="F1049" s="82" t="s">
        <v>970</v>
      </c>
      <c r="G1049" s="82">
        <v>5</v>
      </c>
      <c r="H1049" s="83">
        <v>726.68462899999997</v>
      </c>
      <c r="I1049" s="46" t="s">
        <v>679</v>
      </c>
      <c r="J1049" s="82" t="s">
        <v>1105</v>
      </c>
      <c r="K1049" s="82">
        <v>22</v>
      </c>
      <c r="L1049" s="84" t="s">
        <v>970</v>
      </c>
      <c r="M1049" s="82">
        <v>15</v>
      </c>
      <c r="N1049" s="83">
        <v>730.43321500000002</v>
      </c>
      <c r="O1049" s="46" t="s">
        <v>680</v>
      </c>
      <c r="P1049" s="82">
        <v>6.0430000000000001</v>
      </c>
      <c r="Q1049" s="82">
        <v>0.33300000000000002</v>
      </c>
      <c r="R1049" s="82">
        <v>5.71</v>
      </c>
      <c r="S1049" s="82">
        <v>0.1177</v>
      </c>
      <c r="T1049" s="82">
        <v>2.1299999999999999E-2</v>
      </c>
      <c r="U1049" s="82">
        <v>9.64E-2</v>
      </c>
      <c r="V1049" s="82">
        <v>-1.0944</v>
      </c>
      <c r="W1049" s="82">
        <v>3.1715</v>
      </c>
      <c r="X1049" s="82">
        <v>-7.3613999999999997</v>
      </c>
      <c r="Y1049" s="82">
        <v>-4.7575000000000003</v>
      </c>
      <c r="Z1049" s="82">
        <v>55.195599999999999</v>
      </c>
      <c r="AA1049" s="82">
        <v>-27.709700000000002</v>
      </c>
      <c r="AB1049" s="82">
        <v>-41.058799999999998</v>
      </c>
      <c r="AC1049" s="86">
        <v>0.71619999999999995</v>
      </c>
      <c r="AD1049" s="82">
        <v>0.89159999999999995</v>
      </c>
      <c r="AE1049" s="82">
        <v>-52.5227</v>
      </c>
      <c r="AF1049" s="82">
        <v>-8.7015999999999991</v>
      </c>
      <c r="AG1049" s="82">
        <v>-8.9838000000000005</v>
      </c>
      <c r="AH1049" s="82">
        <v>-2.0762</v>
      </c>
      <c r="AI1049" s="82">
        <v>6.6776999999999997</v>
      </c>
      <c r="AJ1049" s="82">
        <v>27.016400000000001</v>
      </c>
      <c r="AK1049" s="82">
        <v>13.7441</v>
      </c>
      <c r="AL1049" s="82">
        <v>-2.4653</v>
      </c>
      <c r="AM1049" s="82">
        <v>49.297499999999999</v>
      </c>
      <c r="AN1049" s="82">
        <v>-69.288700000000006</v>
      </c>
      <c r="AO1049" s="82">
        <v>-21.165400000000002</v>
      </c>
      <c r="AP1049" s="82">
        <v>3.3157999999999999</v>
      </c>
      <c r="AQ1049" s="82">
        <v>-15.4377</v>
      </c>
      <c r="AR1049" s="82">
        <v>-6.9408000000000003</v>
      </c>
      <c r="AS1049" s="82">
        <v>5.0980999999999996</v>
      </c>
      <c r="AT1049" s="82">
        <v>22.2361</v>
      </c>
      <c r="AU1049" s="82">
        <v>-23.6678</v>
      </c>
      <c r="AV1049" s="82">
        <v>6.9703999999999997</v>
      </c>
      <c r="AW1049" s="82">
        <v>20.412299999999998</v>
      </c>
      <c r="AX1049" s="82">
        <v>-8.6999999999999993</v>
      </c>
      <c r="AY1049" s="82">
        <v>40.4923</v>
      </c>
      <c r="AZ1049" s="82">
        <v>41.412100000000002</v>
      </c>
      <c r="BA1049" s="82">
        <v>-9.2477999999999998</v>
      </c>
      <c r="BB1049" s="82">
        <v>64.6995</v>
      </c>
      <c r="BC1049" s="82">
        <v>3.5108999999999999</v>
      </c>
      <c r="BD1049" s="82">
        <v>-3.2517</v>
      </c>
      <c r="BE1049" s="82">
        <v>5.3327999999999998</v>
      </c>
      <c r="BF1049" s="82">
        <v>-0.62560000000000004</v>
      </c>
      <c r="BG1049" s="82">
        <v>-7.1999999999999995E-2</v>
      </c>
      <c r="BH1049" s="82">
        <v>21.181000000000001</v>
      </c>
      <c r="BI1049" s="82">
        <v>23.796900000000001</v>
      </c>
      <c r="BJ1049" s="82">
        <v>10.666</v>
      </c>
      <c r="BK1049" s="82">
        <v>-3.1760000000000002</v>
      </c>
      <c r="BL1049" s="82">
        <v>-7.7504999999999997</v>
      </c>
      <c r="BM1049" s="82">
        <v>-16.331499999999998</v>
      </c>
      <c r="BN1049" s="82">
        <v>-17.178599999999999</v>
      </c>
      <c r="BO1049" s="82">
        <v>1.3994</v>
      </c>
      <c r="BP1049" s="82">
        <v>10.9231</v>
      </c>
      <c r="BQ1049" s="82">
        <v>5.9589999999999996</v>
      </c>
      <c r="BR1049" s="82">
        <v>14.434699999999999</v>
      </c>
      <c r="BS1049" s="82">
        <v>-12.633599999999999</v>
      </c>
      <c r="BT1049" s="82">
        <v>-2.855</v>
      </c>
      <c r="BU1049" s="82">
        <v>-1.9862</v>
      </c>
      <c r="BV1049" s="82">
        <v>-16.805499999999999</v>
      </c>
      <c r="BW1049" s="82">
        <v>11.8291</v>
      </c>
      <c r="BX1049" s="82">
        <v>-15.419499999999999</v>
      </c>
      <c r="BY1049" s="82">
        <v>-16.7974</v>
      </c>
      <c r="BZ1049" s="82">
        <v>7.3243999999999998</v>
      </c>
      <c r="CA1049" s="82">
        <v>-35.680500000000002</v>
      </c>
      <c r="CB1049" s="82">
        <v>-21.2455</v>
      </c>
      <c r="CC1049" s="82">
        <v>56.115699999999997</v>
      </c>
      <c r="CD1049" s="82">
        <v>-123.2559</v>
      </c>
      <c r="CE1049" s="82">
        <v>-11.508599999999999</v>
      </c>
      <c r="CF1049" s="82">
        <v>31.996600000000001</v>
      </c>
      <c r="CG1049" s="82">
        <v>-81.026300000000006</v>
      </c>
      <c r="CH1049" s="82">
        <v>7.3121999999999998</v>
      </c>
      <c r="CI1049" s="82">
        <v>-5.0633999999999997</v>
      </c>
      <c r="CJ1049" s="82">
        <v>11.863</v>
      </c>
      <c r="CK1049" s="82">
        <v>-11.523199999999999</v>
      </c>
      <c r="CL1049" s="82">
        <v>27.905899999999999</v>
      </c>
      <c r="CM1049" s="82">
        <v>-7.0579999999999998</v>
      </c>
      <c r="CN1049" s="82">
        <v>26.889500000000002</v>
      </c>
      <c r="CO1049" s="82">
        <v>2.7936999999999999</v>
      </c>
      <c r="CP1049" s="82">
        <v>8.4392999999999994</v>
      </c>
      <c r="CQ1049" s="82">
        <v>-2.2888999999999999</v>
      </c>
      <c r="CR1049" s="82">
        <v>26.6374</v>
      </c>
      <c r="CS1049" s="82">
        <v>41.929900000000004</v>
      </c>
      <c r="CT1049" s="82">
        <v>-19.517600000000002</v>
      </c>
      <c r="CU1049" s="82">
        <v>21.1646</v>
      </c>
      <c r="CV1049" s="82">
        <v>40.899000000000001</v>
      </c>
      <c r="CW1049" s="82">
        <v>-11.334</v>
      </c>
      <c r="CX1049" s="82">
        <v>4.5225999999999997</v>
      </c>
      <c r="CY1049" s="82">
        <v>-3.9430999999999998</v>
      </c>
      <c r="CZ1049" s="82">
        <v>-13.993</v>
      </c>
      <c r="DA1049" s="82">
        <v>-2.7976000000000001</v>
      </c>
      <c r="DB1049" s="82">
        <v>13.092599999999999</v>
      </c>
      <c r="DC1049" s="82">
        <v>-16.615100000000002</v>
      </c>
      <c r="DD1049" s="82">
        <v>-11.6373</v>
      </c>
    </row>
    <row r="1050" spans="1:111" x14ac:dyDescent="0.2">
      <c r="A1050" s="82" t="s">
        <v>817</v>
      </c>
      <c r="B1050" s="82">
        <v>1048</v>
      </c>
      <c r="C1050" s="82" t="s">
        <v>21</v>
      </c>
      <c r="D1050" s="82" t="s">
        <v>1049</v>
      </c>
      <c r="E1050" s="82">
        <v>15</v>
      </c>
      <c r="F1050" s="82" t="s">
        <v>272</v>
      </c>
      <c r="G1050" s="82">
        <v>150</v>
      </c>
      <c r="H1050" s="83">
        <v>693.39512300000001</v>
      </c>
      <c r="I1050" s="46" t="s">
        <v>344</v>
      </c>
      <c r="J1050" s="82" t="s">
        <v>1050</v>
      </c>
      <c r="K1050" s="82">
        <v>16</v>
      </c>
      <c r="L1050" s="84" t="s">
        <v>952</v>
      </c>
      <c r="M1050" s="82">
        <v>5</v>
      </c>
      <c r="N1050" s="83">
        <v>349.86646100000002</v>
      </c>
      <c r="O1050" s="46" t="s">
        <v>342</v>
      </c>
      <c r="P1050" s="82">
        <v>6.0416999999999996</v>
      </c>
      <c r="Q1050" s="82">
        <v>1.4723999999999999</v>
      </c>
      <c r="R1050" s="82">
        <v>4.5693000000000001</v>
      </c>
      <c r="S1050" s="82">
        <v>0.80689999999999995</v>
      </c>
      <c r="T1050" s="82">
        <v>0.37640000000000001</v>
      </c>
      <c r="U1050" s="82">
        <v>0.4304</v>
      </c>
      <c r="V1050" s="82">
        <v>-4.8899999999999999E-2</v>
      </c>
      <c r="W1050" s="82">
        <v>-2.2200000000000001E-2</v>
      </c>
      <c r="X1050" s="82">
        <v>-0.23799999999999999</v>
      </c>
      <c r="Y1050" s="82">
        <v>0.23499999999999999</v>
      </c>
      <c r="Z1050" s="82">
        <v>-5.3E-3</v>
      </c>
      <c r="AC1050" s="86">
        <v>0.10100000000000001</v>
      </c>
      <c r="AD1050" s="82">
        <v>0.26879999999999998</v>
      </c>
      <c r="AE1050" s="82">
        <v>4.1500000000000002E-2</v>
      </c>
      <c r="AF1050" s="82">
        <v>-0.48570000000000002</v>
      </c>
      <c r="AG1050" s="82">
        <v>0.23699999999999999</v>
      </c>
      <c r="AH1050" s="82">
        <v>0.21870000000000001</v>
      </c>
      <c r="AI1050" s="82">
        <v>-0.12989999999999999</v>
      </c>
      <c r="AJ1050" s="82">
        <v>-0.34350000000000003</v>
      </c>
      <c r="AK1050" s="82">
        <v>-0.13750000000000001</v>
      </c>
      <c r="BA1050" s="82">
        <v>-4.6199999999999998E-2</v>
      </c>
      <c r="BE1050" s="82">
        <v>-0.14510000000000001</v>
      </c>
      <c r="BF1050" s="82">
        <v>-0.17080000000000001</v>
      </c>
      <c r="BG1050" s="82">
        <v>0.4178</v>
      </c>
      <c r="BH1050" s="82">
        <v>5.1999999999999998E-3</v>
      </c>
      <c r="BI1050" s="82">
        <v>-0.65449999999999997</v>
      </c>
      <c r="BJ1050" s="82">
        <v>0.92400000000000004</v>
      </c>
      <c r="BK1050" s="82">
        <v>0.30480000000000002</v>
      </c>
      <c r="BL1050" s="82">
        <v>-9.5999999999999992E-3</v>
      </c>
      <c r="BM1050" s="82">
        <v>-0.1144</v>
      </c>
      <c r="BN1050" s="82">
        <v>-0.51119999999999999</v>
      </c>
      <c r="CD1050" s="82">
        <v>0.34770000000000001</v>
      </c>
      <c r="CF1050" s="82">
        <v>0.2858</v>
      </c>
      <c r="CG1050" s="82">
        <v>-9.3299999999999994E-2</v>
      </c>
      <c r="CK1050" s="82">
        <v>0.186</v>
      </c>
      <c r="CL1050" s="82">
        <v>-0.4612</v>
      </c>
      <c r="CM1050" s="82">
        <v>0.42780000000000001</v>
      </c>
      <c r="CN1050" s="82">
        <v>-0.49640000000000001</v>
      </c>
      <c r="CO1050" s="82">
        <v>0.27250000000000002</v>
      </c>
      <c r="CP1050" s="82">
        <v>-2.1700000000000001E-2</v>
      </c>
      <c r="CQ1050" s="82">
        <v>-0.1449</v>
      </c>
      <c r="CR1050" s="82">
        <v>-0.30230000000000001</v>
      </c>
    </row>
    <row r="1051" spans="1:111" x14ac:dyDescent="0.2">
      <c r="A1051" s="82" t="s">
        <v>817</v>
      </c>
      <c r="B1051" s="82">
        <v>1049</v>
      </c>
      <c r="C1051" s="82" t="s">
        <v>1</v>
      </c>
      <c r="D1051" s="82" t="s">
        <v>1016</v>
      </c>
      <c r="E1051" s="82">
        <v>6</v>
      </c>
      <c r="F1051" s="82" t="s">
        <v>97</v>
      </c>
      <c r="G1051" s="82">
        <v>35</v>
      </c>
      <c r="H1051" s="83">
        <v>16.558157999999999</v>
      </c>
      <c r="I1051" s="46" t="s">
        <v>537</v>
      </c>
      <c r="J1051" s="82" t="s">
        <v>1023</v>
      </c>
      <c r="K1051" s="82">
        <v>13</v>
      </c>
      <c r="L1051" s="84" t="s">
        <v>123</v>
      </c>
      <c r="M1051" s="82">
        <v>45</v>
      </c>
      <c r="N1051" s="83">
        <v>459.30665499999998</v>
      </c>
      <c r="O1051" s="46" t="s">
        <v>597</v>
      </c>
      <c r="P1051" s="82">
        <v>6.0335999999999999</v>
      </c>
      <c r="Q1051" s="82">
        <v>4.4066999999999998</v>
      </c>
      <c r="R1051" s="82">
        <v>1.6268</v>
      </c>
      <c r="S1051" s="82">
        <v>1.1436999999999999</v>
      </c>
      <c r="T1051" s="82">
        <v>0.84489999999999998</v>
      </c>
      <c r="U1051" s="82">
        <v>0.29880000000000001</v>
      </c>
      <c r="V1051" s="82">
        <v>0.17449999999999999</v>
      </c>
      <c r="W1051" s="82">
        <v>7.3800000000000004E-2</v>
      </c>
      <c r="X1051" s="82">
        <v>0.23760000000000001</v>
      </c>
      <c r="Y1051" s="82">
        <v>5.6399999999999999E-2</v>
      </c>
      <c r="Z1051" s="82">
        <v>4.6600000000000003E-2</v>
      </c>
      <c r="AC1051" s="86">
        <v>4.65E-2</v>
      </c>
      <c r="AD1051" s="82">
        <v>-0.1124</v>
      </c>
      <c r="AE1051" s="82">
        <v>-0.45290000000000002</v>
      </c>
      <c r="AF1051" s="82">
        <v>0.32329999999999998</v>
      </c>
      <c r="AG1051" s="82">
        <v>7.6200000000000004E-2</v>
      </c>
      <c r="AH1051" s="82">
        <v>0.21629999999999999</v>
      </c>
      <c r="AI1051" s="82">
        <v>4.2099999999999999E-2</v>
      </c>
      <c r="AJ1051" s="82">
        <v>-0.15909999999999999</v>
      </c>
      <c r="AK1051" s="82">
        <v>-8.2900000000000001E-2</v>
      </c>
      <c r="BA1051" s="82">
        <v>-0.1366</v>
      </c>
      <c r="BE1051" s="82">
        <v>4.9599999999999998E-2</v>
      </c>
      <c r="BF1051" s="82">
        <v>-2.0299999999999999E-2</v>
      </c>
      <c r="BG1051" s="82">
        <v>-2.6700000000000002E-2</v>
      </c>
      <c r="BH1051" s="82">
        <v>0.32669999999999999</v>
      </c>
      <c r="BI1051" s="82">
        <v>-0.2112</v>
      </c>
      <c r="BJ1051" s="82">
        <v>0.12479999999999999</v>
      </c>
      <c r="BK1051" s="82">
        <v>-0.04</v>
      </c>
      <c r="BL1051" s="82">
        <v>-7.3400000000000007E-2</v>
      </c>
      <c r="BM1051" s="82">
        <v>-2.4199999999999999E-2</v>
      </c>
      <c r="BN1051" s="82">
        <v>3.1300000000000001E-2</v>
      </c>
      <c r="CD1051" s="82">
        <v>-0.15659999999999999</v>
      </c>
      <c r="CF1051" s="82">
        <v>6.8500000000000005E-2</v>
      </c>
      <c r="CG1051" s="82">
        <v>-6.0999999999999999E-2</v>
      </c>
      <c r="CK1051" s="82">
        <v>-3.39E-2</v>
      </c>
      <c r="CL1051" s="82">
        <v>0.22739999999999999</v>
      </c>
      <c r="CM1051" s="82">
        <v>0.23799999999999999</v>
      </c>
      <c r="CN1051" s="82">
        <v>-7.6799999999999993E-2</v>
      </c>
      <c r="CO1051" s="82">
        <v>-5.2400000000000002E-2</v>
      </c>
      <c r="CP1051" s="82">
        <v>7.7600000000000002E-2</v>
      </c>
      <c r="CQ1051" s="82">
        <v>-0.14799999999999999</v>
      </c>
      <c r="CR1051" s="82">
        <v>-8.2699999999999996E-2</v>
      </c>
    </row>
    <row r="1052" spans="1:111" x14ac:dyDescent="0.2">
      <c r="A1052" s="82" t="s">
        <v>817</v>
      </c>
      <c r="B1052" s="82">
        <v>1050</v>
      </c>
      <c r="C1052" s="82" t="s">
        <v>21</v>
      </c>
      <c r="D1052" s="82" t="s">
        <v>1035</v>
      </c>
      <c r="E1052" s="82">
        <v>1</v>
      </c>
      <c r="F1052" s="82" t="s">
        <v>114</v>
      </c>
      <c r="G1052" s="82">
        <v>100</v>
      </c>
      <c r="H1052" s="83">
        <v>544.58670199999995</v>
      </c>
      <c r="I1052" s="46" t="s">
        <v>519</v>
      </c>
      <c r="J1052" s="82" t="s">
        <v>1046</v>
      </c>
      <c r="K1052" s="82">
        <v>12</v>
      </c>
      <c r="L1052" s="84" t="s">
        <v>103</v>
      </c>
      <c r="M1052" s="82">
        <v>15</v>
      </c>
      <c r="N1052" s="83">
        <v>16.056666</v>
      </c>
      <c r="O1052" s="46" t="s">
        <v>779</v>
      </c>
      <c r="P1052" s="82">
        <v>6.0262000000000002</v>
      </c>
      <c r="Q1052" s="82">
        <v>3.2953000000000001</v>
      </c>
      <c r="R1052" s="82">
        <v>2.7309999999999999</v>
      </c>
      <c r="S1052" s="82">
        <v>1.6106</v>
      </c>
      <c r="T1052" s="82">
        <v>0.87570000000000003</v>
      </c>
      <c r="U1052" s="82">
        <v>0.7349</v>
      </c>
      <c r="V1052" s="82">
        <v>-1.0800000000000001E-2</v>
      </c>
      <c r="W1052" s="82">
        <v>-4.99E-2</v>
      </c>
      <c r="X1052" s="82">
        <v>-0.35120000000000001</v>
      </c>
      <c r="Y1052" s="82">
        <v>0.4909</v>
      </c>
      <c r="Z1052" s="82">
        <v>-5.8200000000000002E-2</v>
      </c>
      <c r="AC1052" s="86">
        <v>7.7799999999999994E-2</v>
      </c>
      <c r="AD1052" s="82">
        <v>-3.2399999999999998E-2</v>
      </c>
      <c r="AE1052" s="82">
        <v>-0.23699999999999999</v>
      </c>
      <c r="AF1052" s="82">
        <v>0.16689999999999999</v>
      </c>
      <c r="AG1052" s="82">
        <v>-0.20480000000000001</v>
      </c>
      <c r="AH1052" s="82">
        <v>-1.9699999999999999E-2</v>
      </c>
      <c r="AI1052" s="82">
        <v>6.7999999999999996E-3</v>
      </c>
      <c r="AJ1052" s="82">
        <v>-0.33400000000000002</v>
      </c>
      <c r="AK1052" s="82">
        <v>0.14369999999999999</v>
      </c>
      <c r="BA1052" s="82">
        <v>4.7100000000000003E-2</v>
      </c>
      <c r="BD1052" s="87"/>
      <c r="BE1052" s="82">
        <v>0.43480000000000002</v>
      </c>
      <c r="BF1052" s="82">
        <v>5.6899999999999999E-2</v>
      </c>
      <c r="BG1052" s="82">
        <v>-0.28270000000000001</v>
      </c>
      <c r="BH1052" s="82">
        <v>-2.2100000000000002E-2</v>
      </c>
      <c r="BI1052" s="82">
        <v>2.7000000000000001E-3</v>
      </c>
      <c r="BJ1052" s="82">
        <v>-0.23519999999999999</v>
      </c>
      <c r="BK1052" s="82">
        <v>-0.159</v>
      </c>
      <c r="BL1052" s="82">
        <v>8.4099999999999994E-2</v>
      </c>
      <c r="BM1052" s="82">
        <v>6.0299999999999999E-2</v>
      </c>
      <c r="BN1052" s="82">
        <v>1.32E-2</v>
      </c>
      <c r="BW1052" s="87"/>
      <c r="BX1052" s="87"/>
      <c r="BY1052" s="87"/>
      <c r="BZ1052" s="87"/>
      <c r="CA1052" s="87"/>
      <c r="CB1052" s="87"/>
      <c r="CC1052" s="87"/>
      <c r="CD1052" s="82">
        <v>0.28710000000000002</v>
      </c>
      <c r="CE1052" s="87"/>
      <c r="CF1052" s="82">
        <v>-0.35460000000000003</v>
      </c>
      <c r="CG1052" s="82">
        <v>-0.71109999999999995</v>
      </c>
      <c r="CH1052" s="87"/>
      <c r="CI1052" s="87"/>
      <c r="CJ1052" s="87"/>
      <c r="CK1052" s="82">
        <v>0.2094</v>
      </c>
      <c r="CL1052" s="82">
        <v>-8.9999999999999998E-4</v>
      </c>
      <c r="CM1052" s="82">
        <v>0.5292</v>
      </c>
      <c r="CN1052" s="82">
        <v>-0.25009999999999999</v>
      </c>
      <c r="CO1052" s="82">
        <v>0.1401</v>
      </c>
      <c r="CP1052" s="82">
        <v>0.17649999999999999</v>
      </c>
      <c r="CQ1052" s="82">
        <v>-1.84E-2</v>
      </c>
      <c r="CR1052" s="82">
        <v>-7.1000000000000004E-3</v>
      </c>
      <c r="CS1052" s="87"/>
      <c r="CT1052" s="87"/>
      <c r="CU1052" s="87"/>
      <c r="CV1052" s="87"/>
      <c r="CW1052" s="87"/>
      <c r="CX1052" s="87"/>
      <c r="CY1052" s="87"/>
      <c r="CZ1052" s="87"/>
      <c r="DA1052" s="87"/>
      <c r="DB1052" s="87"/>
      <c r="DC1052" s="87"/>
      <c r="DD1052" s="87"/>
      <c r="DE1052" s="87"/>
      <c r="DF1052" s="87"/>
      <c r="DG1052" s="87"/>
    </row>
    <row r="1053" spans="1:111" x14ac:dyDescent="0.2">
      <c r="A1053" s="82" t="s">
        <v>817</v>
      </c>
      <c r="B1053" s="82">
        <v>1051</v>
      </c>
      <c r="C1053" s="82" t="s">
        <v>21</v>
      </c>
      <c r="D1053" s="82" t="s">
        <v>1046</v>
      </c>
      <c r="E1053" s="82">
        <v>12</v>
      </c>
      <c r="F1053" s="82" t="s">
        <v>103</v>
      </c>
      <c r="G1053" s="82">
        <v>90</v>
      </c>
      <c r="H1053" s="83">
        <v>656.81611699999996</v>
      </c>
      <c r="I1053" s="46" t="s">
        <v>801</v>
      </c>
      <c r="J1053" s="82" t="s">
        <v>1047</v>
      </c>
      <c r="K1053" s="82">
        <v>13</v>
      </c>
      <c r="L1053" s="84" t="s">
        <v>123</v>
      </c>
      <c r="M1053" s="82">
        <v>45</v>
      </c>
      <c r="N1053" s="83">
        <v>459.30665499999998</v>
      </c>
      <c r="O1053" s="46" t="s">
        <v>597</v>
      </c>
      <c r="P1053" s="82">
        <v>6.0214999999999996</v>
      </c>
      <c r="Q1053" s="82">
        <v>2.9828000000000001</v>
      </c>
      <c r="R1053" s="82">
        <v>3.0387</v>
      </c>
      <c r="S1053" s="82">
        <v>1.2472000000000001</v>
      </c>
      <c r="T1053" s="82">
        <v>0.7853</v>
      </c>
      <c r="U1053" s="82">
        <v>0.46189999999999998</v>
      </c>
      <c r="V1053" s="82">
        <v>9.2499999999999999E-2</v>
      </c>
      <c r="W1053" s="82">
        <v>6.9500000000000006E-2</v>
      </c>
      <c r="X1053" s="82">
        <v>0.33019999999999999</v>
      </c>
      <c r="Y1053" s="82">
        <v>0.1381</v>
      </c>
      <c r="Z1053" s="82">
        <v>-0.1797</v>
      </c>
      <c r="AC1053" s="86">
        <v>-4.3799999999999999E-2</v>
      </c>
      <c r="AD1053" s="82">
        <v>0.80269999999999997</v>
      </c>
      <c r="AE1053" s="82">
        <v>-9.5799999999999996E-2</v>
      </c>
      <c r="AF1053" s="82">
        <v>-0.11890000000000001</v>
      </c>
      <c r="AG1053" s="82">
        <v>-0.1691</v>
      </c>
      <c r="AH1053" s="82">
        <v>-0.33939999999999998</v>
      </c>
      <c r="AI1053" s="82">
        <v>-7.4099999999999999E-2</v>
      </c>
      <c r="AJ1053" s="82">
        <v>-0.18290000000000001</v>
      </c>
      <c r="AK1053" s="82">
        <v>0.26290000000000002</v>
      </c>
      <c r="BA1053" s="82">
        <v>-0.1162</v>
      </c>
      <c r="BE1053" s="82">
        <v>-5.7000000000000002E-3</v>
      </c>
      <c r="BF1053" s="82">
        <v>6.13E-2</v>
      </c>
      <c r="BG1053" s="82">
        <v>-0.12139999999999999</v>
      </c>
      <c r="BH1053" s="82">
        <v>-0.38650000000000001</v>
      </c>
      <c r="BI1053" s="82">
        <v>0.13950000000000001</v>
      </c>
      <c r="BJ1053" s="82">
        <v>0.22220000000000001</v>
      </c>
      <c r="BK1053" s="82">
        <v>-1.8700000000000001E-2</v>
      </c>
      <c r="BL1053" s="82">
        <v>0.15909999999999999</v>
      </c>
      <c r="BM1053" s="82">
        <v>-4.53E-2</v>
      </c>
      <c r="BN1053" s="82">
        <v>0.1118</v>
      </c>
      <c r="CD1053" s="82">
        <v>-0.33189999999999997</v>
      </c>
      <c r="CF1053" s="82">
        <v>0.31659999999999999</v>
      </c>
      <c r="CG1053" s="82">
        <v>0.44540000000000002</v>
      </c>
      <c r="CK1053" s="82">
        <v>-9.1800000000000007E-2</v>
      </c>
      <c r="CL1053" s="82">
        <v>-0.21240000000000001</v>
      </c>
      <c r="CM1053" s="82">
        <v>-1.67E-2</v>
      </c>
      <c r="CN1053" s="82">
        <v>0.37369999999999998</v>
      </c>
      <c r="CO1053" s="82">
        <v>-3.5400000000000001E-2</v>
      </c>
      <c r="CP1053" s="82">
        <v>-0.31369999999999998</v>
      </c>
      <c r="CQ1053" s="82">
        <v>1.04E-2</v>
      </c>
      <c r="CR1053" s="82">
        <v>-0.14410000000000001</v>
      </c>
    </row>
    <row r="1054" spans="1:111" x14ac:dyDescent="0.2">
      <c r="A1054" s="82" t="s">
        <v>817</v>
      </c>
      <c r="B1054" s="82">
        <v>1052</v>
      </c>
      <c r="C1054" s="82" t="s">
        <v>21</v>
      </c>
      <c r="D1054" s="82" t="s">
        <v>1041</v>
      </c>
      <c r="E1054" s="82">
        <v>7</v>
      </c>
      <c r="F1054" s="82" t="s">
        <v>100</v>
      </c>
      <c r="G1054" s="82">
        <v>25</v>
      </c>
      <c r="H1054" s="83">
        <v>19.270316999999999</v>
      </c>
      <c r="I1054" s="46" t="s">
        <v>569</v>
      </c>
      <c r="J1054" s="82" t="s">
        <v>1056</v>
      </c>
      <c r="K1054" s="82">
        <v>23</v>
      </c>
      <c r="L1054" s="84" t="s">
        <v>971</v>
      </c>
      <c r="M1054" s="82">
        <v>25</v>
      </c>
      <c r="N1054" s="83">
        <v>19.113479000000002</v>
      </c>
      <c r="O1054" s="46" t="s">
        <v>332</v>
      </c>
      <c r="P1054" s="82">
        <v>6.0101000000000004</v>
      </c>
      <c r="Q1054" s="82">
        <v>1.3984000000000001</v>
      </c>
      <c r="R1054" s="82">
        <v>4.6116999999999999</v>
      </c>
      <c r="S1054" s="82">
        <v>2.1636000000000002</v>
      </c>
      <c r="T1054" s="82">
        <v>0.3508</v>
      </c>
      <c r="U1054" s="82">
        <v>1.8128</v>
      </c>
      <c r="V1054" s="82">
        <v>-0.12770000000000001</v>
      </c>
      <c r="W1054" s="82">
        <v>0.18140000000000001</v>
      </c>
      <c r="X1054" s="82">
        <v>0.2213</v>
      </c>
      <c r="Y1054" s="82">
        <v>0.14380000000000001</v>
      </c>
      <c r="Z1054" s="82">
        <v>1.24E-2</v>
      </c>
      <c r="AC1054" s="86">
        <v>3.3500000000000002E-2</v>
      </c>
      <c r="AD1054" s="82">
        <v>-0.12230000000000001</v>
      </c>
      <c r="AE1054" s="82">
        <v>-0.22370000000000001</v>
      </c>
      <c r="AF1054" s="82">
        <v>-0.39689999999999998</v>
      </c>
      <c r="AG1054" s="82">
        <v>0.2923</v>
      </c>
      <c r="AH1054" s="82">
        <v>2.1899999999999999E-2</v>
      </c>
      <c r="AI1054" s="82">
        <v>5.6899999999999999E-2</v>
      </c>
      <c r="AJ1054" s="82">
        <v>9.64E-2</v>
      </c>
      <c r="AK1054" s="82">
        <v>8.5699999999999998E-2</v>
      </c>
      <c r="BA1054" s="82">
        <v>-0.12189999999999999</v>
      </c>
      <c r="BE1054" s="82">
        <v>0.1101</v>
      </c>
      <c r="BF1054" s="82">
        <v>-0.22370000000000001</v>
      </c>
      <c r="BG1054" s="82">
        <v>7.8799999999999995E-2</v>
      </c>
      <c r="BH1054" s="82">
        <v>-0.49209999999999998</v>
      </c>
      <c r="BI1054" s="82">
        <v>4.1000000000000003E-3</v>
      </c>
      <c r="BJ1054" s="82">
        <v>0.49469999999999997</v>
      </c>
      <c r="BK1054" s="82">
        <v>-0.28970000000000001</v>
      </c>
      <c r="BL1054" s="82">
        <v>8.8599999999999998E-2</v>
      </c>
      <c r="BM1054" s="82">
        <v>-0.12909999999999999</v>
      </c>
      <c r="BN1054" s="82">
        <v>0.48020000000000002</v>
      </c>
      <c r="CD1054" s="82">
        <v>-0.1825</v>
      </c>
      <c r="CF1054" s="82">
        <v>-0.1268</v>
      </c>
      <c r="CG1054" s="82">
        <v>1.224</v>
      </c>
      <c r="CK1054" s="82">
        <v>-0.27060000000000001</v>
      </c>
      <c r="CL1054" s="82">
        <v>-0.55589999999999995</v>
      </c>
      <c r="CM1054" s="82">
        <v>-0.45179999999999998</v>
      </c>
      <c r="CN1054" s="82">
        <v>0.85099999999999998</v>
      </c>
      <c r="CO1054" s="82">
        <v>-0.36570000000000003</v>
      </c>
      <c r="CP1054" s="82">
        <v>-4.0599999999999997E-2</v>
      </c>
      <c r="CQ1054" s="82">
        <v>-0.1132</v>
      </c>
      <c r="CR1054" s="82">
        <v>3.2099999999999997E-2</v>
      </c>
    </row>
    <row r="1055" spans="1:111" x14ac:dyDescent="0.2">
      <c r="A1055" s="82" t="s">
        <v>817</v>
      </c>
      <c r="B1055" s="82">
        <v>1053</v>
      </c>
      <c r="C1055" s="82" t="s">
        <v>21</v>
      </c>
      <c r="D1055" s="82" t="s">
        <v>1040</v>
      </c>
      <c r="E1055" s="82">
        <v>6</v>
      </c>
      <c r="F1055" s="82" t="s">
        <v>97</v>
      </c>
      <c r="G1055" s="82">
        <v>70</v>
      </c>
      <c r="H1055" s="83">
        <v>37.537503000000001</v>
      </c>
      <c r="I1055" s="46" t="s">
        <v>538</v>
      </c>
      <c r="J1055" s="82" t="s">
        <v>1053</v>
      </c>
      <c r="K1055" s="82">
        <v>20</v>
      </c>
      <c r="L1055" s="84" t="s">
        <v>175</v>
      </c>
      <c r="M1055" s="82">
        <v>25</v>
      </c>
      <c r="N1055" s="83">
        <v>54.015053000000002</v>
      </c>
      <c r="O1055" s="46" t="s">
        <v>651</v>
      </c>
      <c r="P1055" s="82">
        <v>5.9980000000000002</v>
      </c>
      <c r="Q1055" s="82">
        <v>0.53269999999999995</v>
      </c>
      <c r="R1055" s="82">
        <v>5.4653</v>
      </c>
      <c r="S1055" s="82">
        <v>2.0182000000000002</v>
      </c>
      <c r="T1055" s="82">
        <v>0.1477</v>
      </c>
      <c r="U1055" s="82">
        <v>1.8705000000000001</v>
      </c>
      <c r="V1055" s="82">
        <v>2.0400000000000001E-2</v>
      </c>
      <c r="W1055" s="82">
        <v>9.1800000000000007E-2</v>
      </c>
      <c r="X1055" s="82">
        <v>0.14349999999999999</v>
      </c>
      <c r="Y1055" s="82">
        <v>-2.29E-2</v>
      </c>
      <c r="Z1055" s="82">
        <v>-2.4299999999999999E-2</v>
      </c>
      <c r="AC1055" s="86">
        <v>-0.1623</v>
      </c>
      <c r="AD1055" s="82">
        <v>9.1899999999999996E-2</v>
      </c>
      <c r="AE1055" s="82">
        <v>-0.24429999999999999</v>
      </c>
      <c r="AF1055" s="82">
        <v>-1.67E-2</v>
      </c>
      <c r="AG1055" s="82">
        <v>0.22639999999999999</v>
      </c>
      <c r="AH1055" s="82">
        <v>0.19120000000000001</v>
      </c>
      <c r="AI1055" s="82">
        <v>-0.18720000000000001</v>
      </c>
      <c r="AJ1055" s="82">
        <v>9.5200000000000007E-2</v>
      </c>
      <c r="AK1055" s="82">
        <v>5.3100000000000001E-2</v>
      </c>
      <c r="BA1055" s="82">
        <v>-9.1800000000000007E-2</v>
      </c>
      <c r="BE1055" s="82">
        <v>0.3896</v>
      </c>
      <c r="BF1055" s="82">
        <v>-0.1578</v>
      </c>
      <c r="BG1055" s="82">
        <v>-6.7000000000000004E-2</v>
      </c>
      <c r="BH1055" s="82">
        <v>-0.36430000000000001</v>
      </c>
      <c r="BI1055" s="82">
        <v>-5.1400000000000001E-2</v>
      </c>
      <c r="BJ1055" s="82">
        <v>-0.40079999999999999</v>
      </c>
      <c r="BK1055" s="82">
        <v>0.18240000000000001</v>
      </c>
      <c r="BL1055" s="82">
        <v>6.6600000000000006E-2</v>
      </c>
      <c r="BM1055" s="82">
        <v>0.16800000000000001</v>
      </c>
      <c r="BN1055" s="82">
        <v>0.32650000000000001</v>
      </c>
      <c r="CD1055" s="82">
        <v>-0.22689999999999999</v>
      </c>
      <c r="CF1055" s="82">
        <v>-0.71130000000000004</v>
      </c>
      <c r="CG1055" s="82">
        <v>0.75090000000000001</v>
      </c>
      <c r="CK1055" s="82">
        <v>-0.34620000000000001</v>
      </c>
      <c r="CL1055" s="82">
        <v>1.1763999999999999</v>
      </c>
      <c r="CM1055" s="82">
        <v>-4.48E-2</v>
      </c>
      <c r="CN1055" s="82">
        <v>-0.2281</v>
      </c>
      <c r="CO1055" s="82">
        <v>-0.35620000000000002</v>
      </c>
      <c r="CP1055" s="82">
        <v>6.6500000000000004E-2</v>
      </c>
      <c r="CQ1055" s="82">
        <v>-0.29110000000000003</v>
      </c>
      <c r="CR1055" s="82">
        <v>0.21079999999999999</v>
      </c>
    </row>
    <row r="1056" spans="1:111" x14ac:dyDescent="0.2">
      <c r="A1056" s="82" t="s">
        <v>817</v>
      </c>
      <c r="B1056" s="82">
        <v>1054</v>
      </c>
      <c r="C1056" s="82" t="s">
        <v>21</v>
      </c>
      <c r="D1056" s="82" t="s">
        <v>1041</v>
      </c>
      <c r="E1056" s="82">
        <v>7</v>
      </c>
      <c r="F1056" s="82" t="s">
        <v>100</v>
      </c>
      <c r="G1056" s="82">
        <v>65</v>
      </c>
      <c r="H1056" s="83">
        <v>595.77488000000005</v>
      </c>
      <c r="I1056" s="46" t="s">
        <v>637</v>
      </c>
      <c r="J1056" s="82" t="s">
        <v>1041</v>
      </c>
      <c r="K1056" s="82">
        <v>7</v>
      </c>
      <c r="L1056" s="84" t="s">
        <v>100</v>
      </c>
      <c r="M1056" s="82">
        <v>70</v>
      </c>
      <c r="N1056" s="83">
        <v>624.53524800000002</v>
      </c>
      <c r="O1056" s="46" t="s">
        <v>548</v>
      </c>
      <c r="P1056" s="82">
        <v>5.9893000000000001</v>
      </c>
      <c r="Q1056" s="82">
        <v>3.8090999999999999</v>
      </c>
      <c r="R1056" s="82">
        <v>2.1802000000000001</v>
      </c>
      <c r="S1056" s="82">
        <v>0.40839999999999999</v>
      </c>
      <c r="T1056" s="82">
        <v>0.40839999999999999</v>
      </c>
      <c r="U1056" s="82">
        <v>0</v>
      </c>
      <c r="V1056" s="82">
        <v>0.37759999999999999</v>
      </c>
      <c r="W1056" s="82">
        <v>-0.42449999999999999</v>
      </c>
      <c r="X1056" s="82">
        <v>-0.78439999999999999</v>
      </c>
      <c r="Y1056" s="82">
        <v>-0.35799999999999998</v>
      </c>
      <c r="Z1056" s="82">
        <v>-3.78E-2</v>
      </c>
      <c r="AC1056" s="86">
        <v>-0.2049</v>
      </c>
      <c r="AD1056" s="82">
        <v>0.27579999999999999</v>
      </c>
      <c r="AE1056" s="82">
        <v>0.91749999999999998</v>
      </c>
      <c r="AF1056" s="82">
        <v>-0.88870000000000005</v>
      </c>
      <c r="AG1056" s="82">
        <v>1.1872</v>
      </c>
      <c r="AH1056" s="82">
        <v>0.1351</v>
      </c>
      <c r="AI1056" s="82">
        <v>-7.0400000000000004E-2</v>
      </c>
      <c r="AJ1056" s="82">
        <v>-0.57040000000000002</v>
      </c>
      <c r="AK1056" s="82">
        <v>-0.38540000000000002</v>
      </c>
      <c r="BA1056" s="82">
        <v>6.3600000000000004E-2</v>
      </c>
      <c r="BE1056" s="82">
        <v>2.7900000000000001E-2</v>
      </c>
      <c r="BF1056" s="82">
        <v>0.37290000000000001</v>
      </c>
      <c r="BG1056" s="82">
        <v>-0.16800000000000001</v>
      </c>
      <c r="BH1056" s="82">
        <v>-0.872</v>
      </c>
      <c r="BI1056" s="82">
        <v>0.32919999999999999</v>
      </c>
      <c r="BJ1056" s="82">
        <v>-0.97050000000000003</v>
      </c>
      <c r="BK1056" s="82">
        <v>0.20960000000000001</v>
      </c>
      <c r="BL1056" s="82">
        <v>0.28310000000000002</v>
      </c>
      <c r="BM1056" s="82">
        <v>0.19939999999999999</v>
      </c>
      <c r="BN1056" s="82">
        <v>0.52490000000000003</v>
      </c>
      <c r="CD1056" s="82">
        <v>0.51259999999999994</v>
      </c>
      <c r="CF1056" s="82">
        <v>-0.41860000000000003</v>
      </c>
      <c r="CG1056" s="82">
        <v>-0.82389999999999997</v>
      </c>
      <c r="CK1056" s="82">
        <v>0.45889999999999997</v>
      </c>
      <c r="CL1056" s="82">
        <v>0.89639999999999997</v>
      </c>
      <c r="CM1056" s="82">
        <v>-0.4088</v>
      </c>
      <c r="CN1056" s="82">
        <v>-0.45100000000000001</v>
      </c>
      <c r="CO1056" s="82">
        <v>0.1031</v>
      </c>
      <c r="CP1056" s="82">
        <v>0.42799999999999999</v>
      </c>
      <c r="CQ1056" s="82">
        <v>-0.1066</v>
      </c>
      <c r="CR1056" s="82">
        <v>-0.19020000000000001</v>
      </c>
    </row>
    <row r="1057" spans="1:111" x14ac:dyDescent="0.2">
      <c r="A1057" s="82" t="s">
        <v>817</v>
      </c>
      <c r="B1057" s="82">
        <v>1055</v>
      </c>
      <c r="C1057" s="82" t="s">
        <v>21</v>
      </c>
      <c r="D1057" s="82" t="s">
        <v>1039</v>
      </c>
      <c r="E1057" s="82">
        <v>5</v>
      </c>
      <c r="F1057" s="82" t="s">
        <v>92</v>
      </c>
      <c r="G1057" s="82">
        <v>90</v>
      </c>
      <c r="H1057" s="83">
        <v>135.78083000000001</v>
      </c>
      <c r="I1057" s="46" t="s">
        <v>757</v>
      </c>
      <c r="J1057" s="82" t="s">
        <v>1045</v>
      </c>
      <c r="K1057" s="82">
        <v>11</v>
      </c>
      <c r="L1057" s="84" t="s">
        <v>919</v>
      </c>
      <c r="M1057" s="82">
        <v>5</v>
      </c>
      <c r="N1057" s="83">
        <v>638.96615299999996</v>
      </c>
      <c r="O1057" s="46" t="s">
        <v>578</v>
      </c>
      <c r="P1057" s="82">
        <v>5.9714</v>
      </c>
      <c r="Q1057" s="82">
        <v>2.8022</v>
      </c>
      <c r="R1057" s="82">
        <v>3.1692</v>
      </c>
      <c r="S1057" s="82">
        <v>1.403</v>
      </c>
      <c r="T1057" s="82">
        <v>0.71360000000000001</v>
      </c>
      <c r="U1057" s="82">
        <v>0.68940000000000001</v>
      </c>
      <c r="V1057" s="82">
        <v>-7.1999999999999998E-3</v>
      </c>
      <c r="W1057" s="82">
        <v>-8.6699999999999999E-2</v>
      </c>
      <c r="X1057" s="82">
        <v>-0.31719999999999998</v>
      </c>
      <c r="Y1057" s="82">
        <v>0.42199999999999999</v>
      </c>
      <c r="Z1057" s="82">
        <v>1.3100000000000001E-2</v>
      </c>
      <c r="AC1057" s="86">
        <v>3.0499999999999999E-2</v>
      </c>
      <c r="AD1057" s="82">
        <v>-0.83179999999999998</v>
      </c>
      <c r="AE1057" s="82">
        <v>0.215</v>
      </c>
      <c r="AF1057" s="82">
        <v>-0.29160000000000003</v>
      </c>
      <c r="AG1057" s="82">
        <v>-0.40679999999999999</v>
      </c>
      <c r="AH1057" s="82">
        <v>3.9199999999999999E-2</v>
      </c>
      <c r="AI1057" s="82">
        <v>0.20349999999999999</v>
      </c>
      <c r="AJ1057" s="82">
        <v>0.26040000000000002</v>
      </c>
      <c r="AK1057" s="82">
        <v>0.34649999999999997</v>
      </c>
      <c r="BA1057" s="82">
        <v>9.6500000000000002E-2</v>
      </c>
      <c r="BE1057" s="82">
        <v>-0.33889999999999998</v>
      </c>
      <c r="BF1057" s="82">
        <v>0.1318</v>
      </c>
      <c r="BG1057" s="82">
        <v>-0.52029999999999998</v>
      </c>
      <c r="BH1057" s="82">
        <v>8.2500000000000004E-2</v>
      </c>
      <c r="BI1057" s="82">
        <v>0.1802</v>
      </c>
      <c r="BJ1057" s="82">
        <v>-0.1613</v>
      </c>
      <c r="BK1057" s="82">
        <v>0.43559999999999999</v>
      </c>
      <c r="BL1057" s="82">
        <v>-5.5599999999999997E-2</v>
      </c>
      <c r="BM1057" s="82">
        <v>-8.7999999999999995E-2</v>
      </c>
      <c r="BN1057" s="82">
        <v>0.23749999999999999</v>
      </c>
      <c r="CD1057" s="82">
        <v>0.33989999999999998</v>
      </c>
      <c r="CF1057" s="82">
        <v>-3.7000000000000002E-3</v>
      </c>
      <c r="CG1057" s="82">
        <v>-0.62590000000000001</v>
      </c>
      <c r="CK1057" s="82">
        <v>0.22450000000000001</v>
      </c>
      <c r="CL1057" s="82">
        <v>-0.1178</v>
      </c>
      <c r="CM1057" s="82">
        <v>0.35449999999999998</v>
      </c>
      <c r="CN1057" s="82">
        <v>-0.44590000000000002</v>
      </c>
      <c r="CO1057" s="82">
        <v>0.1885</v>
      </c>
      <c r="CP1057" s="82">
        <v>6.5500000000000003E-2</v>
      </c>
      <c r="CQ1057" s="82">
        <v>0.23230000000000001</v>
      </c>
      <c r="CR1057" s="82">
        <v>-0.21190000000000001</v>
      </c>
    </row>
    <row r="1058" spans="1:111" x14ac:dyDescent="0.2">
      <c r="A1058" s="82" t="s">
        <v>817</v>
      </c>
      <c r="B1058" s="82">
        <v>1056</v>
      </c>
      <c r="C1058" s="82" t="s">
        <v>1</v>
      </c>
      <c r="D1058" s="82" t="s">
        <v>1022</v>
      </c>
      <c r="E1058" s="82">
        <v>12</v>
      </c>
      <c r="F1058" s="82" t="s">
        <v>103</v>
      </c>
      <c r="G1058" s="82">
        <v>90</v>
      </c>
      <c r="H1058" s="83">
        <v>656.81611699999996</v>
      </c>
      <c r="I1058" s="46" t="s">
        <v>801</v>
      </c>
      <c r="J1058" s="82" t="s">
        <v>1026</v>
      </c>
      <c r="K1058" s="82">
        <v>16</v>
      </c>
      <c r="L1058" s="84" t="s">
        <v>952</v>
      </c>
      <c r="M1058" s="82">
        <v>10</v>
      </c>
      <c r="N1058" s="83">
        <v>364.56492800000001</v>
      </c>
      <c r="O1058" s="46" t="s">
        <v>618</v>
      </c>
      <c r="P1058" s="82">
        <v>5.9672999999999998</v>
      </c>
      <c r="Q1058" s="82">
        <v>4.2609000000000004</v>
      </c>
      <c r="R1058" s="82">
        <v>1.7063999999999999</v>
      </c>
      <c r="S1058" s="82">
        <v>1.1414</v>
      </c>
      <c r="T1058" s="82">
        <v>0.8276</v>
      </c>
      <c r="U1058" s="82">
        <v>0.31380000000000002</v>
      </c>
      <c r="V1058" s="82">
        <v>0.21879999999999999</v>
      </c>
      <c r="W1058" s="82">
        <v>6.9400000000000003E-2</v>
      </c>
      <c r="X1058" s="82">
        <v>0.23960000000000001</v>
      </c>
      <c r="Y1058" s="82">
        <v>0.12429999999999999</v>
      </c>
      <c r="Z1058" s="82">
        <v>-2.1100000000000001E-2</v>
      </c>
      <c r="AC1058" s="86">
        <v>0.2104</v>
      </c>
      <c r="AD1058" s="82">
        <v>0.11990000000000001</v>
      </c>
      <c r="AE1058" s="82">
        <v>-0.34399999999999997</v>
      </c>
      <c r="AF1058" s="82">
        <v>-0.1956</v>
      </c>
      <c r="AG1058" s="82">
        <v>0.21740000000000001</v>
      </c>
      <c r="AH1058" s="82">
        <v>8.6599999999999996E-2</v>
      </c>
      <c r="AI1058" s="82">
        <v>-3.3599999999999998E-2</v>
      </c>
      <c r="AJ1058" s="82">
        <v>-0.13059999999999999</v>
      </c>
      <c r="AK1058" s="82">
        <v>-3.3700000000000001E-2</v>
      </c>
      <c r="BA1058" s="82">
        <v>9.4000000000000004E-3</v>
      </c>
      <c r="BE1058" s="82">
        <v>1.7299999999999999E-2</v>
      </c>
      <c r="BF1058" s="82">
        <v>1.17E-2</v>
      </c>
      <c r="BG1058" s="82">
        <v>-2.0400000000000001E-2</v>
      </c>
      <c r="BH1058" s="82">
        <v>0.3044</v>
      </c>
      <c r="BI1058" s="82">
        <v>-0.14660000000000001</v>
      </c>
      <c r="BJ1058" s="82">
        <v>-0.12130000000000001</v>
      </c>
      <c r="BK1058" s="82">
        <v>1.95E-2</v>
      </c>
      <c r="BL1058" s="82">
        <v>-0.10059999999999999</v>
      </c>
      <c r="BM1058" s="82">
        <v>-1.84E-2</v>
      </c>
      <c r="BN1058" s="82">
        <v>4.5100000000000001E-2</v>
      </c>
      <c r="CD1058" s="82">
        <v>-3.5999999999999997E-2</v>
      </c>
      <c r="CF1058" s="82">
        <v>0.14369999999999999</v>
      </c>
      <c r="CG1058" s="82">
        <v>-4.2999999999999997E-2</v>
      </c>
      <c r="CK1058" s="82">
        <v>-0.13450000000000001</v>
      </c>
      <c r="CL1058" s="82">
        <v>0.1537</v>
      </c>
      <c r="CM1058" s="82">
        <v>0.25</v>
      </c>
      <c r="CN1058" s="82">
        <v>1.7600000000000001E-2</v>
      </c>
      <c r="CO1058" s="82">
        <v>-0.18579999999999999</v>
      </c>
      <c r="CP1058" s="82">
        <v>-2.3599999999999999E-2</v>
      </c>
      <c r="CQ1058" s="82">
        <v>2.0999999999999999E-3</v>
      </c>
      <c r="CR1058" s="82">
        <v>-0.14419999999999999</v>
      </c>
    </row>
    <row r="1059" spans="1:111" x14ac:dyDescent="0.2">
      <c r="A1059" s="82" t="s">
        <v>817</v>
      </c>
      <c r="B1059" s="82">
        <v>1057</v>
      </c>
      <c r="C1059" s="82" t="s">
        <v>21</v>
      </c>
      <c r="D1059" s="82" t="s">
        <v>1042</v>
      </c>
      <c r="E1059" s="82">
        <v>8</v>
      </c>
      <c r="F1059" s="82" t="s">
        <v>191</v>
      </c>
      <c r="G1059" s="82">
        <v>65</v>
      </c>
      <c r="H1059" s="83">
        <v>771.39230699999996</v>
      </c>
      <c r="I1059" s="46" t="s">
        <v>340</v>
      </c>
      <c r="J1059" s="82" t="s">
        <v>1047</v>
      </c>
      <c r="K1059" s="82">
        <v>13</v>
      </c>
      <c r="L1059" s="84" t="s">
        <v>123</v>
      </c>
      <c r="M1059" s="82">
        <v>5</v>
      </c>
      <c r="N1059" s="83">
        <v>28.994520999999999</v>
      </c>
      <c r="O1059" s="46" t="s">
        <v>199</v>
      </c>
      <c r="P1059" s="82">
        <v>5.9602000000000004</v>
      </c>
      <c r="Q1059" s="82">
        <v>2.5234000000000001</v>
      </c>
      <c r="R1059" s="82">
        <v>3.4367999999999999</v>
      </c>
      <c r="S1059" s="82">
        <v>1.0509999999999999</v>
      </c>
      <c r="T1059" s="82">
        <v>0.64859999999999995</v>
      </c>
      <c r="U1059" s="82">
        <v>0.40239999999999998</v>
      </c>
      <c r="V1059" s="82">
        <v>0.26519999999999999</v>
      </c>
      <c r="W1059" s="82">
        <v>0.31230000000000002</v>
      </c>
      <c r="X1059" s="82">
        <v>-0.30149999999999999</v>
      </c>
      <c r="Y1059" s="82">
        <v>0.2064</v>
      </c>
      <c r="Z1059" s="82">
        <v>-0.24049999999999999</v>
      </c>
      <c r="AC1059" s="86">
        <v>-0.2364</v>
      </c>
      <c r="AD1059" s="82">
        <v>0.1807</v>
      </c>
      <c r="AE1059" s="82">
        <v>0.1416</v>
      </c>
      <c r="AF1059" s="82">
        <v>-2.6800000000000001E-2</v>
      </c>
      <c r="AG1059" s="82">
        <v>0.38329999999999997</v>
      </c>
      <c r="AH1059" s="82">
        <v>-0.27460000000000001</v>
      </c>
      <c r="AI1059" s="82">
        <v>-0.10440000000000001</v>
      </c>
      <c r="AJ1059" s="82">
        <v>-2.87E-2</v>
      </c>
      <c r="AK1059" s="82">
        <v>-5.0000000000000001E-4</v>
      </c>
      <c r="BA1059" s="82">
        <v>-0.29680000000000001</v>
      </c>
      <c r="BE1059" s="82">
        <v>-4.9200000000000001E-2</v>
      </c>
      <c r="BF1059" s="82">
        <v>-0.14449999999999999</v>
      </c>
      <c r="BG1059" s="82">
        <v>-0.2026</v>
      </c>
      <c r="BH1059" s="82">
        <v>-0.45800000000000002</v>
      </c>
      <c r="BI1059" s="82">
        <v>0.31690000000000002</v>
      </c>
      <c r="BJ1059" s="82">
        <v>0.99509999999999998</v>
      </c>
      <c r="BK1059" s="82">
        <v>4.4299999999999999E-2</v>
      </c>
      <c r="BL1059" s="82">
        <v>-2.4500000000000001E-2</v>
      </c>
      <c r="BM1059" s="82">
        <v>-0.35220000000000001</v>
      </c>
      <c r="BN1059" s="82">
        <v>0.17150000000000001</v>
      </c>
      <c r="CD1059" s="82">
        <v>0.36570000000000003</v>
      </c>
      <c r="CF1059" s="82">
        <v>9.98E-2</v>
      </c>
      <c r="CG1059" s="82">
        <v>-0.19450000000000001</v>
      </c>
      <c r="CK1059" s="82">
        <v>9.1999999999999998E-2</v>
      </c>
      <c r="CL1059" s="82">
        <v>-0.25559999999999999</v>
      </c>
      <c r="CM1059" s="82">
        <v>-6.5100000000000005E-2</v>
      </c>
      <c r="CN1059" s="82">
        <v>-0.48680000000000001</v>
      </c>
      <c r="CO1059" s="82">
        <v>2.1499999999999998E-2</v>
      </c>
      <c r="CP1059" s="82">
        <v>0.29899999999999999</v>
      </c>
      <c r="CQ1059" s="82">
        <v>-5.6800000000000003E-2</v>
      </c>
      <c r="CR1059" s="82">
        <v>0.18079999999999999</v>
      </c>
    </row>
    <row r="1060" spans="1:111" x14ac:dyDescent="0.2">
      <c r="A1060" s="82" t="s">
        <v>817</v>
      </c>
      <c r="B1060" s="82">
        <v>1058</v>
      </c>
      <c r="C1060" s="82" t="s">
        <v>1</v>
      </c>
      <c r="D1060" s="82" t="s">
        <v>1018</v>
      </c>
      <c r="E1060" s="82">
        <v>8</v>
      </c>
      <c r="F1060" s="82" t="s">
        <v>191</v>
      </c>
      <c r="G1060" s="82">
        <v>15</v>
      </c>
      <c r="H1060" s="83">
        <v>247.878738</v>
      </c>
      <c r="I1060" s="46" t="s">
        <v>552</v>
      </c>
      <c r="J1060" s="82" t="s">
        <v>1030</v>
      </c>
      <c r="K1060" s="82">
        <v>21</v>
      </c>
      <c r="L1060" s="84" t="s">
        <v>967</v>
      </c>
      <c r="M1060" s="82">
        <v>15</v>
      </c>
      <c r="N1060" s="83">
        <v>18.771267000000002</v>
      </c>
      <c r="O1060" s="46" t="s">
        <v>664</v>
      </c>
      <c r="P1060" s="82">
        <v>5.9580000000000002</v>
      </c>
      <c r="Q1060" s="82">
        <v>4.6436000000000002</v>
      </c>
      <c r="R1060" s="82">
        <v>1.3145</v>
      </c>
      <c r="S1060" s="82">
        <v>1.1243000000000001</v>
      </c>
      <c r="T1060" s="82">
        <v>0.9899</v>
      </c>
      <c r="U1060" s="82">
        <v>0.13450000000000001</v>
      </c>
      <c r="V1060" s="82">
        <v>-0.13930000000000001</v>
      </c>
      <c r="W1060" s="82">
        <v>-1.2999999999999999E-2</v>
      </c>
      <c r="X1060" s="82">
        <v>0.254</v>
      </c>
      <c r="Y1060" s="82">
        <v>0.19489999999999999</v>
      </c>
      <c r="Z1060" s="82">
        <v>2.7000000000000001E-3</v>
      </c>
      <c r="AC1060" s="86">
        <v>0.30930000000000002</v>
      </c>
      <c r="AD1060" s="82">
        <v>-0.1013</v>
      </c>
      <c r="AE1060" s="82">
        <v>-5.4300000000000001E-2</v>
      </c>
      <c r="AF1060" s="82">
        <v>-0.53449999999999998</v>
      </c>
      <c r="AG1060" s="82">
        <v>1.18E-2</v>
      </c>
      <c r="AH1060" s="82">
        <v>-5.1700000000000003E-2</v>
      </c>
      <c r="AI1060" s="82">
        <v>0.114</v>
      </c>
      <c r="AJ1060" s="82">
        <v>-1.14E-2</v>
      </c>
      <c r="AK1060" s="82">
        <v>0.1205</v>
      </c>
      <c r="BA1060" s="82">
        <v>-7.7399999999999997E-2</v>
      </c>
      <c r="BE1060" s="82">
        <v>0.23039999999999999</v>
      </c>
      <c r="BF1060" s="82">
        <v>5.1999999999999998E-2</v>
      </c>
      <c r="BG1060" s="82">
        <v>-5.8900000000000001E-2</v>
      </c>
      <c r="BH1060" s="82">
        <v>0.21740000000000001</v>
      </c>
      <c r="BI1060" s="82">
        <v>-0.38979999999999998</v>
      </c>
      <c r="BJ1060" s="82">
        <v>0.2336</v>
      </c>
      <c r="BK1060" s="82">
        <v>-0.1208</v>
      </c>
      <c r="BL1060" s="82">
        <v>-0.1043</v>
      </c>
      <c r="BM1060" s="82">
        <v>6.2300000000000001E-2</v>
      </c>
      <c r="BN1060" s="82">
        <v>-4.4600000000000001E-2</v>
      </c>
      <c r="CD1060" s="82">
        <v>-1.4E-3</v>
      </c>
      <c r="CF1060" s="82">
        <v>0.16339999999999999</v>
      </c>
      <c r="CG1060" s="82">
        <v>-7.1099999999999997E-2</v>
      </c>
      <c r="CK1060" s="82">
        <v>-0.12989999999999999</v>
      </c>
      <c r="CL1060" s="82">
        <v>0.17430000000000001</v>
      </c>
      <c r="CM1060" s="82">
        <v>-2.29E-2</v>
      </c>
      <c r="CN1060" s="82">
        <v>0.20669999999999999</v>
      </c>
      <c r="CO1060" s="82">
        <v>-2.3699999999999999E-2</v>
      </c>
      <c r="CP1060" s="82">
        <v>-3.7100000000000001E-2</v>
      </c>
      <c r="CQ1060" s="82">
        <v>-0.1152</v>
      </c>
      <c r="CR1060" s="82">
        <v>-0.14319999999999999</v>
      </c>
    </row>
    <row r="1061" spans="1:111" x14ac:dyDescent="0.2">
      <c r="A1061" s="82" t="s">
        <v>817</v>
      </c>
      <c r="B1061" s="82">
        <v>1059</v>
      </c>
      <c r="C1061" s="82" t="s">
        <v>359</v>
      </c>
      <c r="D1061" s="82" t="s">
        <v>1100</v>
      </c>
      <c r="E1061" s="82">
        <v>11</v>
      </c>
      <c r="F1061" s="82" t="s">
        <v>919</v>
      </c>
      <c r="G1061" s="82">
        <v>0</v>
      </c>
      <c r="H1061" s="83">
        <v>632.62654899999995</v>
      </c>
      <c r="I1061" s="46" t="s">
        <v>341</v>
      </c>
      <c r="J1061" s="82" t="s">
        <v>1110</v>
      </c>
      <c r="K1061" s="82">
        <v>18</v>
      </c>
      <c r="L1061" s="84" t="s">
        <v>961</v>
      </c>
      <c r="M1061" s="82">
        <v>0</v>
      </c>
      <c r="N1061" s="83">
        <v>1.0037039999999999</v>
      </c>
      <c r="O1061" s="46" t="s">
        <v>636</v>
      </c>
      <c r="P1061" s="82">
        <v>5.9520999999999997</v>
      </c>
      <c r="Q1061" s="82">
        <v>4.8999999999999998E-3</v>
      </c>
      <c r="R1061" s="82">
        <v>5.9473000000000003</v>
      </c>
      <c r="S1061" s="82">
        <v>0.48149999999999998</v>
      </c>
      <c r="T1061" s="82">
        <v>5.0000000000000001E-4</v>
      </c>
      <c r="U1061" s="82">
        <v>0.48099999999999998</v>
      </c>
      <c r="V1061" s="82">
        <v>13.3858</v>
      </c>
      <c r="W1061" s="82">
        <v>-12.4163</v>
      </c>
      <c r="X1061" s="82">
        <v>0.77559999999999996</v>
      </c>
      <c r="Y1061" s="82">
        <v>-101.917</v>
      </c>
      <c r="Z1061" s="82">
        <v>-7.5091999999999999</v>
      </c>
      <c r="AA1061" s="82">
        <v>15.4596</v>
      </c>
      <c r="AB1061" s="82">
        <v>-24.4666</v>
      </c>
      <c r="AC1061" s="86">
        <v>-8.0549999999999997</v>
      </c>
      <c r="AD1061" s="82">
        <v>-5.4016000000000002</v>
      </c>
      <c r="AE1061" s="82">
        <v>1.9094</v>
      </c>
      <c r="AF1061" s="82">
        <v>-2.3243</v>
      </c>
      <c r="AG1061" s="82">
        <v>58.011299999999999</v>
      </c>
      <c r="AH1061" s="82">
        <v>-11.3894</v>
      </c>
      <c r="AI1061" s="82">
        <v>6.0423999999999998</v>
      </c>
      <c r="AJ1061" s="82">
        <v>7.6550000000000002</v>
      </c>
      <c r="AK1061" s="82">
        <v>13.6447</v>
      </c>
      <c r="AL1061" s="82">
        <v>46.862699999999997</v>
      </c>
      <c r="AM1061" s="82">
        <v>-1.2093</v>
      </c>
      <c r="AN1061" s="82">
        <v>24.789899999999999</v>
      </c>
      <c r="AO1061" s="82">
        <v>31.3337</v>
      </c>
      <c r="AP1061" s="82">
        <v>-8.8411000000000008</v>
      </c>
      <c r="AQ1061" s="82">
        <v>37.869199999999999</v>
      </c>
      <c r="AR1061" s="82">
        <v>-28.059200000000001</v>
      </c>
      <c r="AS1061" s="82">
        <v>-7.6980000000000004</v>
      </c>
      <c r="AT1061" s="82">
        <v>-11.3986</v>
      </c>
      <c r="AU1061" s="82">
        <v>-6.2641</v>
      </c>
      <c r="AV1061" s="82">
        <v>-27.1249</v>
      </c>
      <c r="AW1061" s="82">
        <v>-15.056900000000001</v>
      </c>
      <c r="AX1061" s="82">
        <v>-0.99350000000000005</v>
      </c>
      <c r="AY1061" s="82">
        <v>2.0369999999999999</v>
      </c>
      <c r="AZ1061" s="82">
        <v>22.093599999999999</v>
      </c>
      <c r="BA1061" s="82">
        <v>44.839199999999998</v>
      </c>
      <c r="BB1061" s="82">
        <v>-42.218499999999999</v>
      </c>
      <c r="BC1061" s="82">
        <v>62.639000000000003</v>
      </c>
      <c r="BD1061" s="82">
        <v>-99.678100000000001</v>
      </c>
      <c r="BE1061" s="82">
        <v>11.5642</v>
      </c>
      <c r="BF1061" s="82">
        <v>13.9819</v>
      </c>
      <c r="BG1061" s="82">
        <v>-13.9054</v>
      </c>
      <c r="BH1061" s="82">
        <v>-26.419</v>
      </c>
      <c r="BI1061" s="82">
        <v>28.3992</v>
      </c>
      <c r="BJ1061" s="82">
        <v>-39.141399999999997</v>
      </c>
      <c r="BK1061" s="82">
        <v>13.9153</v>
      </c>
      <c r="BL1061" s="82">
        <v>7.4412000000000003</v>
      </c>
      <c r="BM1061" s="82">
        <v>-11.724</v>
      </c>
      <c r="BN1061" s="82">
        <v>15.0185</v>
      </c>
      <c r="BO1061" s="82">
        <v>-47.978299999999997</v>
      </c>
      <c r="BP1061" s="82">
        <v>-21.648499999999999</v>
      </c>
      <c r="BQ1061" s="82">
        <v>26.431000000000001</v>
      </c>
      <c r="BR1061" s="82">
        <v>8.9103999999999992</v>
      </c>
      <c r="BS1061" s="82">
        <v>12.398199999999999</v>
      </c>
      <c r="BT1061" s="82">
        <v>10.2659</v>
      </c>
      <c r="BU1061" s="82">
        <v>10.6015</v>
      </c>
      <c r="BV1061" s="82">
        <v>-0.6351</v>
      </c>
      <c r="BW1061" s="82">
        <v>15.7538</v>
      </c>
      <c r="BX1061" s="82">
        <v>8.4429999999999996</v>
      </c>
      <c r="BY1061" s="82">
        <v>21.9084</v>
      </c>
      <c r="BZ1061" s="82">
        <v>4.8185000000000002</v>
      </c>
      <c r="CA1061" s="82">
        <v>-22.398599999999998</v>
      </c>
      <c r="CB1061" s="82">
        <v>8.4178999999999995</v>
      </c>
      <c r="CC1061" s="82">
        <v>-0.38690000000000002</v>
      </c>
      <c r="CD1061" s="82">
        <v>5.3837000000000002</v>
      </c>
      <c r="CE1061" s="82">
        <v>16.285399999999999</v>
      </c>
      <c r="CF1061" s="82">
        <v>18.402999999999999</v>
      </c>
      <c r="CG1061" s="82">
        <v>-45.1342</v>
      </c>
      <c r="CH1061" s="82">
        <v>44.0777</v>
      </c>
      <c r="CI1061" s="82">
        <v>-11.5997</v>
      </c>
      <c r="CJ1061" s="82">
        <v>-20.608699999999999</v>
      </c>
      <c r="CK1061" s="82">
        <v>-1.9312</v>
      </c>
      <c r="CL1061" s="82">
        <v>2.0085999999999999</v>
      </c>
      <c r="CM1061" s="82">
        <v>-69.066400000000002</v>
      </c>
      <c r="CN1061" s="82">
        <v>-7.4733000000000001</v>
      </c>
      <c r="CO1061" s="82">
        <v>1.7542</v>
      </c>
      <c r="CP1061" s="82">
        <v>-5.1281999999999996</v>
      </c>
      <c r="CQ1061" s="82">
        <v>11.9375</v>
      </c>
      <c r="CR1061" s="82">
        <v>29.369800000000001</v>
      </c>
      <c r="CS1061" s="82">
        <v>-27.962199999999999</v>
      </c>
      <c r="CT1061" s="82">
        <v>-6.0675999999999997</v>
      </c>
      <c r="CU1061" s="82">
        <v>-25.995999999999999</v>
      </c>
      <c r="CV1061" s="82">
        <v>12.616099999999999</v>
      </c>
      <c r="CW1061" s="82">
        <v>12.499499999999999</v>
      </c>
      <c r="CX1061" s="82">
        <v>5.2283999999999997</v>
      </c>
      <c r="CY1061" s="82">
        <v>-6.4114000000000004</v>
      </c>
      <c r="CZ1061" s="82">
        <v>10.4915</v>
      </c>
      <c r="DA1061" s="82">
        <v>41.3155</v>
      </c>
      <c r="DB1061" s="82">
        <v>21.950500000000002</v>
      </c>
      <c r="DC1061" s="82">
        <v>-6.3658999999999999</v>
      </c>
      <c r="DD1061" s="82">
        <v>0.8105</v>
      </c>
    </row>
    <row r="1062" spans="1:111" x14ac:dyDescent="0.2">
      <c r="A1062" s="82" t="s">
        <v>817</v>
      </c>
      <c r="B1062" s="82">
        <v>1060</v>
      </c>
      <c r="C1062" s="82" t="s">
        <v>2</v>
      </c>
      <c r="D1062" s="82" t="s">
        <v>1081</v>
      </c>
      <c r="E1062" s="82">
        <v>24</v>
      </c>
      <c r="F1062" s="82" t="s">
        <v>978</v>
      </c>
      <c r="G1062" s="82">
        <v>5</v>
      </c>
      <c r="H1062" s="83">
        <v>715.03958599999999</v>
      </c>
      <c r="I1062" s="46" t="s">
        <v>699</v>
      </c>
      <c r="J1062" s="82" t="s">
        <v>1081</v>
      </c>
      <c r="K1062" s="82">
        <v>24</v>
      </c>
      <c r="L1062" s="84" t="s">
        <v>978</v>
      </c>
      <c r="M1062" s="82">
        <v>20</v>
      </c>
      <c r="N1062" s="83">
        <v>740.09263599999997</v>
      </c>
      <c r="O1062" s="46" t="s">
        <v>704</v>
      </c>
      <c r="P1062" s="82">
        <v>5.9505999999999997</v>
      </c>
      <c r="Q1062" s="82">
        <v>2.1394000000000002</v>
      </c>
      <c r="R1062" s="82">
        <v>3.8111999999999999</v>
      </c>
      <c r="S1062" s="82">
        <v>0.3629</v>
      </c>
      <c r="T1062" s="82">
        <v>0.29820000000000002</v>
      </c>
      <c r="U1062" s="82">
        <v>6.4699999999999994E-2</v>
      </c>
      <c r="V1062" s="82">
        <v>0.12</v>
      </c>
      <c r="W1062" s="82">
        <v>-1.0500000000000001E-2</v>
      </c>
      <c r="X1062" s="82">
        <v>9.8799999999999999E-2</v>
      </c>
      <c r="Y1062" s="82">
        <v>7.7200000000000005E-2</v>
      </c>
      <c r="Z1062" s="82">
        <v>3.8E-3</v>
      </c>
      <c r="AA1062" s="82">
        <v>-5.1499999999999997E-2</v>
      </c>
      <c r="AC1062" s="86">
        <v>-8.9200000000000002E-2</v>
      </c>
      <c r="AD1062" s="82">
        <v>-6.1100000000000002E-2</v>
      </c>
      <c r="AE1062" s="82">
        <v>-9.2999999999999999E-2</v>
      </c>
      <c r="AF1062" s="82">
        <v>1.41E-2</v>
      </c>
      <c r="AG1062" s="82">
        <v>-8.1900000000000001E-2</v>
      </c>
      <c r="AH1062" s="82">
        <v>-5.5500000000000001E-2</v>
      </c>
      <c r="AI1062" s="82">
        <v>0.15509999999999999</v>
      </c>
      <c r="AJ1062" s="82">
        <v>-1.47E-2</v>
      </c>
      <c r="AK1062" s="82">
        <v>1.4800000000000001E-2</v>
      </c>
      <c r="AL1062" s="82">
        <v>-0.11559999999999999</v>
      </c>
      <c r="AM1062" s="82">
        <v>0.1978</v>
      </c>
      <c r="AN1062" s="82">
        <v>-4.5499999999999999E-2</v>
      </c>
      <c r="AO1062" s="82">
        <v>7.5899999999999995E-2</v>
      </c>
      <c r="AP1062" s="82">
        <v>-5.3800000000000001E-2</v>
      </c>
      <c r="AQ1062" s="82">
        <v>6.4699999999999994E-2</v>
      </c>
      <c r="AR1062" s="82">
        <v>5.8299999999999998E-2</v>
      </c>
      <c r="BA1062" s="82">
        <v>-2.7799999999999998E-2</v>
      </c>
      <c r="BB1062" s="82">
        <v>-3.1699999999999999E-2</v>
      </c>
      <c r="BC1062" s="82">
        <v>-5.7000000000000002E-2</v>
      </c>
      <c r="BE1062" s="82">
        <v>-0.20949999999999999</v>
      </c>
      <c r="BF1062" s="82">
        <v>4.7800000000000002E-2</v>
      </c>
      <c r="BG1062" s="82">
        <v>-4.5699999999999998E-2</v>
      </c>
      <c r="BH1062" s="82">
        <v>1.4E-2</v>
      </c>
      <c r="BI1062" s="82">
        <v>0.04</v>
      </c>
      <c r="BJ1062" s="82">
        <v>0.11459999999999999</v>
      </c>
      <c r="BK1062" s="82">
        <v>1.0800000000000001E-2</v>
      </c>
      <c r="BL1062" s="82">
        <v>-0.2848</v>
      </c>
      <c r="BM1062" s="82">
        <v>-7.0000000000000007E-2</v>
      </c>
      <c r="BN1062" s="82">
        <v>-2.3099999999999999E-2</v>
      </c>
      <c r="BO1062" s="82">
        <v>0.28220000000000001</v>
      </c>
      <c r="BP1062" s="82">
        <v>0.03</v>
      </c>
      <c r="BQ1062" s="82">
        <v>-5.2499999999999998E-2</v>
      </c>
      <c r="BR1062" s="82">
        <v>0.15010000000000001</v>
      </c>
      <c r="BS1062" s="82">
        <v>-0.10929999999999999</v>
      </c>
      <c r="BT1062" s="82">
        <v>0.22189999999999999</v>
      </c>
      <c r="CD1062" s="82">
        <v>8.9999999999999993E-3</v>
      </c>
      <c r="CE1062" s="82">
        <v>-0.14449999999999999</v>
      </c>
      <c r="CF1062" s="82">
        <v>1.8599999999999998E-2</v>
      </c>
      <c r="CG1062" s="82">
        <v>0.17369999999999999</v>
      </c>
      <c r="CH1062" s="82">
        <v>-0.12620000000000001</v>
      </c>
      <c r="CI1062" s="82">
        <v>-0.19270000000000001</v>
      </c>
      <c r="CK1062" s="82">
        <v>-0.17280000000000001</v>
      </c>
      <c r="CL1062" s="82">
        <v>-6.2700000000000006E-2</v>
      </c>
      <c r="CM1062" s="82">
        <v>-6.2700000000000006E-2</v>
      </c>
      <c r="CN1062" s="82">
        <v>0.17430000000000001</v>
      </c>
      <c r="CO1062" s="82">
        <v>7.4899999999999994E-2</v>
      </c>
      <c r="CP1062" s="82">
        <v>-0.1139</v>
      </c>
      <c r="CQ1062" s="82">
        <v>-7.1999999999999998E-3</v>
      </c>
      <c r="CR1062" s="82">
        <v>7.5399999999999995E-2</v>
      </c>
      <c r="CS1062" s="82">
        <v>8.1299999999999997E-2</v>
      </c>
      <c r="CT1062" s="82">
        <v>-0.14230000000000001</v>
      </c>
      <c r="CU1062" s="82">
        <v>0.2329</v>
      </c>
      <c r="CV1062" s="82">
        <v>1.7500000000000002E-2</v>
      </c>
      <c r="CW1062" s="82">
        <v>0.16750000000000001</v>
      </c>
    </row>
    <row r="1063" spans="1:111" x14ac:dyDescent="0.2">
      <c r="A1063" s="82" t="s">
        <v>817</v>
      </c>
      <c r="B1063" s="82">
        <v>1061</v>
      </c>
      <c r="C1063" s="82" t="s">
        <v>21</v>
      </c>
      <c r="D1063" s="82" t="s">
        <v>1050</v>
      </c>
      <c r="E1063" s="82">
        <v>16</v>
      </c>
      <c r="F1063" s="82" t="s">
        <v>952</v>
      </c>
      <c r="G1063" s="82">
        <v>20</v>
      </c>
      <c r="H1063" s="83">
        <v>385.64137899999997</v>
      </c>
      <c r="I1063" s="46" t="s">
        <v>620</v>
      </c>
      <c r="J1063" s="82" t="s">
        <v>1053</v>
      </c>
      <c r="K1063" s="82">
        <v>20</v>
      </c>
      <c r="L1063" s="84" t="s">
        <v>175</v>
      </c>
      <c r="M1063" s="82">
        <v>110</v>
      </c>
      <c r="N1063" s="83">
        <v>470.62705499999998</v>
      </c>
      <c r="O1063" s="46" t="s">
        <v>659</v>
      </c>
      <c r="P1063" s="82">
        <v>5.9497999999999998</v>
      </c>
      <c r="Q1063" s="82">
        <v>0.82499999999999996</v>
      </c>
      <c r="R1063" s="82">
        <v>5.1249000000000002</v>
      </c>
      <c r="S1063" s="82">
        <v>1.0750999999999999</v>
      </c>
      <c r="T1063" s="82">
        <v>0.21429999999999999</v>
      </c>
      <c r="U1063" s="82">
        <v>0.8609</v>
      </c>
      <c r="V1063" s="82">
        <v>-3.7900000000000003E-2</v>
      </c>
      <c r="W1063" s="82">
        <v>-0.1026</v>
      </c>
      <c r="X1063" s="82">
        <v>-0.1726</v>
      </c>
      <c r="Y1063" s="82">
        <v>-0.58509999999999995</v>
      </c>
      <c r="Z1063" s="82">
        <v>2.2000000000000001E-3</v>
      </c>
      <c r="AC1063" s="86">
        <v>-3.49E-2</v>
      </c>
      <c r="AD1063" s="82">
        <v>0.43519999999999998</v>
      </c>
      <c r="AE1063" s="82">
        <v>-0.14000000000000001</v>
      </c>
      <c r="AF1063" s="82">
        <v>-7.6100000000000001E-2</v>
      </c>
      <c r="AG1063" s="82">
        <v>0.58489999999999998</v>
      </c>
      <c r="AH1063" s="82">
        <v>0.19989999999999999</v>
      </c>
      <c r="AI1063" s="82">
        <v>-0.13159999999999999</v>
      </c>
      <c r="AJ1063" s="82">
        <v>-2.3E-2</v>
      </c>
      <c r="AK1063" s="82">
        <v>-0.23150000000000001</v>
      </c>
      <c r="BA1063" s="82">
        <v>8.7999999999999995E-2</v>
      </c>
      <c r="BE1063" s="82">
        <v>0.15210000000000001</v>
      </c>
      <c r="BF1063" s="82">
        <v>1.09E-2</v>
      </c>
      <c r="BG1063" s="82">
        <v>0.185</v>
      </c>
      <c r="BH1063" s="82">
        <v>-0.27189999999999998</v>
      </c>
      <c r="BI1063" s="82">
        <v>-9.3700000000000006E-2</v>
      </c>
      <c r="BJ1063" s="82">
        <v>-0.26119999999999999</v>
      </c>
      <c r="BK1063" s="82">
        <v>0.1118</v>
      </c>
      <c r="BL1063" s="82">
        <v>-0.15190000000000001</v>
      </c>
      <c r="BM1063" s="82">
        <v>0.30649999999999999</v>
      </c>
      <c r="BN1063" s="82">
        <v>-7.5700000000000003E-2</v>
      </c>
      <c r="CD1063" s="82">
        <v>0.26860000000000001</v>
      </c>
      <c r="CF1063" s="82">
        <v>-7.1599999999999997E-2</v>
      </c>
      <c r="CG1063" s="82">
        <v>0.7742</v>
      </c>
      <c r="CK1063" s="82">
        <v>-2.9499999999999998E-2</v>
      </c>
      <c r="CL1063" s="82">
        <v>-0.28439999999999999</v>
      </c>
      <c r="CM1063" s="82">
        <v>-0.72650000000000003</v>
      </c>
      <c r="CN1063" s="82">
        <v>-0.13830000000000001</v>
      </c>
      <c r="CO1063" s="82">
        <v>0.1023</v>
      </c>
      <c r="CP1063" s="82">
        <v>-7.1099999999999997E-2</v>
      </c>
      <c r="CQ1063" s="82">
        <v>0.20419999999999999</v>
      </c>
      <c r="CR1063" s="82">
        <v>-2.8000000000000001E-2</v>
      </c>
    </row>
    <row r="1064" spans="1:111" x14ac:dyDescent="0.2">
      <c r="A1064" s="82" t="s">
        <v>817</v>
      </c>
      <c r="B1064" s="82">
        <v>1062</v>
      </c>
      <c r="C1064" s="82" t="s">
        <v>21</v>
      </c>
      <c r="D1064" s="82" t="s">
        <v>1036</v>
      </c>
      <c r="E1064" s="82">
        <v>2</v>
      </c>
      <c r="F1064" s="82" t="s">
        <v>235</v>
      </c>
      <c r="G1064" s="82">
        <v>90</v>
      </c>
      <c r="H1064" s="83">
        <v>570.277109</v>
      </c>
      <c r="I1064" s="46" t="s">
        <v>335</v>
      </c>
      <c r="J1064" s="82" t="s">
        <v>1108</v>
      </c>
      <c r="K1064" s="82">
        <v>18</v>
      </c>
      <c r="L1064" s="84" t="s">
        <v>961</v>
      </c>
      <c r="M1064" s="82">
        <v>0</v>
      </c>
      <c r="N1064" s="83">
        <v>1.0037039999999999</v>
      </c>
      <c r="O1064" s="46" t="s">
        <v>636</v>
      </c>
      <c r="P1064" s="82">
        <v>5.9427000000000003</v>
      </c>
      <c r="Q1064" s="82">
        <v>2.7566999999999999</v>
      </c>
      <c r="R1064" s="82">
        <v>3.1859999999999999</v>
      </c>
      <c r="S1064" s="82">
        <v>1.6076999999999999</v>
      </c>
      <c r="T1064" s="82">
        <v>0.73460000000000003</v>
      </c>
      <c r="U1064" s="82">
        <v>0.87309999999999999</v>
      </c>
      <c r="V1064" s="82">
        <v>-0.26989999999999997</v>
      </c>
      <c r="W1064" s="82">
        <v>-3.7199999999999997E-2</v>
      </c>
      <c r="X1064" s="82">
        <v>0.3231</v>
      </c>
      <c r="Y1064" s="82">
        <v>9.4200000000000006E-2</v>
      </c>
      <c r="Z1064" s="82">
        <v>0.17860000000000001</v>
      </c>
      <c r="AC1064" s="86">
        <v>2.5000000000000001E-2</v>
      </c>
      <c r="AD1064" s="82">
        <v>-0.36259999999999998</v>
      </c>
      <c r="AE1064" s="82">
        <v>-0.39460000000000001</v>
      </c>
      <c r="AF1064" s="82">
        <v>0.40129999999999999</v>
      </c>
      <c r="AG1064" s="82">
        <v>-0.30049999999999999</v>
      </c>
      <c r="AH1064" s="82">
        <v>0.32440000000000002</v>
      </c>
      <c r="AI1064" s="82">
        <v>0.12529999999999999</v>
      </c>
      <c r="AJ1064" s="82">
        <v>6.2700000000000006E-2</v>
      </c>
      <c r="AK1064" s="82">
        <v>-0.15379999999999999</v>
      </c>
      <c r="BA1064" s="82">
        <v>8.1199999999999994E-2</v>
      </c>
      <c r="BE1064" s="82">
        <v>-0.1031</v>
      </c>
      <c r="BF1064" s="82">
        <v>3.7600000000000001E-2</v>
      </c>
      <c r="BG1064" s="82">
        <v>-0.1968</v>
      </c>
      <c r="BH1064" s="82">
        <v>-0.44</v>
      </c>
      <c r="BI1064" s="82">
        <v>1.6000000000000001E-3</v>
      </c>
      <c r="BJ1064" s="82">
        <v>-0.38290000000000002</v>
      </c>
      <c r="BK1064" s="82">
        <v>0.3085</v>
      </c>
      <c r="BL1064" s="82">
        <v>9.8000000000000004E-2</v>
      </c>
      <c r="BM1064" s="82">
        <v>0.1865</v>
      </c>
      <c r="BN1064" s="82">
        <v>0.40939999999999999</v>
      </c>
      <c r="CD1064" s="82">
        <v>-0.27989999999999998</v>
      </c>
      <c r="CF1064" s="82">
        <v>0.2195</v>
      </c>
      <c r="CG1064" s="82">
        <v>-7.1999999999999995E-2</v>
      </c>
      <c r="CK1064" s="82">
        <v>-0.34310000000000002</v>
      </c>
      <c r="CL1064" s="82">
        <v>0.60070000000000001</v>
      </c>
      <c r="CM1064" s="82">
        <v>-8.1900000000000001E-2</v>
      </c>
      <c r="CN1064" s="82">
        <v>0.74739999999999995</v>
      </c>
      <c r="CO1064" s="82">
        <v>-0.36759999999999998</v>
      </c>
      <c r="CP1064" s="82">
        <v>-0.1731</v>
      </c>
      <c r="CQ1064" s="82">
        <v>-0.32100000000000001</v>
      </c>
      <c r="CR1064" s="82">
        <v>7.0900000000000005E-2</v>
      </c>
    </row>
    <row r="1065" spans="1:111" x14ac:dyDescent="0.2">
      <c r="A1065" s="82" t="s">
        <v>817</v>
      </c>
      <c r="B1065" s="82">
        <v>1063</v>
      </c>
      <c r="C1065" s="82" t="s">
        <v>21</v>
      </c>
      <c r="D1065" s="82" t="s">
        <v>1037</v>
      </c>
      <c r="E1065" s="82">
        <v>4</v>
      </c>
      <c r="F1065" s="82" t="s">
        <v>89</v>
      </c>
      <c r="G1065" s="82">
        <v>65</v>
      </c>
      <c r="H1065" s="83">
        <v>383.09265599999998</v>
      </c>
      <c r="I1065" s="46" t="s">
        <v>525</v>
      </c>
      <c r="J1065" s="82" t="s">
        <v>1052</v>
      </c>
      <c r="K1065" s="82">
        <v>19</v>
      </c>
      <c r="L1065" s="84" t="s">
        <v>962</v>
      </c>
      <c r="M1065" s="82">
        <v>5</v>
      </c>
      <c r="N1065" s="83">
        <v>357.04977300000002</v>
      </c>
      <c r="O1065" s="46" t="s">
        <v>640</v>
      </c>
      <c r="P1065" s="82">
        <v>5.9398999999999997</v>
      </c>
      <c r="Q1065" s="82">
        <v>0.35460000000000003</v>
      </c>
      <c r="R1065" s="82">
        <v>5.5853000000000002</v>
      </c>
      <c r="S1065" s="82">
        <v>1.6525000000000001</v>
      </c>
      <c r="T1065" s="82">
        <v>9.7000000000000003E-2</v>
      </c>
      <c r="U1065" s="82">
        <v>1.5555000000000001</v>
      </c>
      <c r="V1065" s="82">
        <v>-4.2799999999999998E-2</v>
      </c>
      <c r="W1065" s="82">
        <v>6.5799999999999997E-2</v>
      </c>
      <c r="X1065" s="82">
        <v>-0.1166</v>
      </c>
      <c r="Y1065" s="82">
        <v>-0.54069999999999996</v>
      </c>
      <c r="Z1065" s="82">
        <v>7.9000000000000008E-3</v>
      </c>
      <c r="AC1065" s="86">
        <v>-3.7499999999999999E-2</v>
      </c>
      <c r="AD1065" s="82">
        <v>-9.9199999999999997E-2</v>
      </c>
      <c r="AE1065" s="82">
        <v>0.73760000000000003</v>
      </c>
      <c r="AF1065" s="82">
        <v>-0.14230000000000001</v>
      </c>
      <c r="AG1065" s="82">
        <v>-0.22109999999999999</v>
      </c>
      <c r="AH1065" s="82">
        <v>0.21920000000000001</v>
      </c>
      <c r="AI1065" s="82">
        <v>6.9999999999999999E-4</v>
      </c>
      <c r="AJ1065" s="82">
        <v>0.1575</v>
      </c>
      <c r="AK1065" s="82">
        <v>-8.2000000000000003E-2</v>
      </c>
      <c r="BA1065" s="82">
        <v>-7.0099999999999996E-2</v>
      </c>
      <c r="BE1065" s="82">
        <v>0.15590000000000001</v>
      </c>
      <c r="BF1065" s="82">
        <v>-0.22020000000000001</v>
      </c>
      <c r="BG1065" s="82">
        <v>-6.2899999999999998E-2</v>
      </c>
      <c r="BH1065" s="82">
        <v>-3.3E-3</v>
      </c>
      <c r="BI1065" s="82">
        <v>0.31209999999999999</v>
      </c>
      <c r="BJ1065" s="82">
        <v>0.68789999999999996</v>
      </c>
      <c r="BK1065" s="82">
        <v>-0.28120000000000001</v>
      </c>
      <c r="BL1065" s="82">
        <v>-0.12379999999999999</v>
      </c>
      <c r="BM1065" s="82">
        <v>-0.1139</v>
      </c>
      <c r="BN1065" s="82">
        <v>-0.28050000000000003</v>
      </c>
      <c r="CD1065" s="82">
        <v>1.9099999999999999E-2</v>
      </c>
      <c r="CF1065" s="82">
        <v>0.2525</v>
      </c>
      <c r="CG1065" s="82">
        <v>-0.37119999999999997</v>
      </c>
      <c r="CK1065" s="82">
        <v>-0.1135</v>
      </c>
      <c r="CL1065" s="82">
        <v>0.4022</v>
      </c>
      <c r="CM1065" s="82">
        <v>0.67610000000000003</v>
      </c>
      <c r="CN1065" s="82">
        <v>-1.0886</v>
      </c>
      <c r="CO1065" s="82">
        <v>0.46479999999999999</v>
      </c>
      <c r="CP1065" s="82">
        <v>3.7900000000000003E-2</v>
      </c>
      <c r="CQ1065" s="82">
        <v>0.17860000000000001</v>
      </c>
      <c r="CR1065" s="82">
        <v>-0.45789999999999997</v>
      </c>
    </row>
    <row r="1066" spans="1:111" x14ac:dyDescent="0.2">
      <c r="A1066" s="82" t="s">
        <v>817</v>
      </c>
      <c r="B1066" s="82">
        <v>1064</v>
      </c>
      <c r="C1066" s="82" t="s">
        <v>21</v>
      </c>
      <c r="D1066" s="82" t="s">
        <v>1052</v>
      </c>
      <c r="E1066" s="82">
        <v>19</v>
      </c>
      <c r="F1066" s="82" t="s">
        <v>962</v>
      </c>
      <c r="G1066" s="82">
        <v>0</v>
      </c>
      <c r="H1066" s="83">
        <v>130.301984</v>
      </c>
      <c r="I1066" s="46" t="s">
        <v>169</v>
      </c>
      <c r="J1066" s="82" t="s">
        <v>1055</v>
      </c>
      <c r="K1066" s="82">
        <v>22</v>
      </c>
      <c r="L1066" s="84" t="s">
        <v>970</v>
      </c>
      <c r="M1066" s="82">
        <v>15</v>
      </c>
      <c r="N1066" s="83">
        <v>730.43321500000002</v>
      </c>
      <c r="O1066" s="46" t="s">
        <v>680</v>
      </c>
      <c r="P1066" s="82">
        <v>5.9390000000000001</v>
      </c>
      <c r="Q1066" s="82">
        <v>2.1863000000000001</v>
      </c>
      <c r="R1066" s="82">
        <v>3.7526999999999999</v>
      </c>
      <c r="S1066" s="82">
        <v>0.81920000000000004</v>
      </c>
      <c r="T1066" s="82">
        <v>0.50590000000000002</v>
      </c>
      <c r="U1066" s="82">
        <v>0.31319999999999998</v>
      </c>
      <c r="V1066" s="82">
        <v>-3.8399999999999997E-2</v>
      </c>
      <c r="W1066" s="82">
        <v>8.72E-2</v>
      </c>
      <c r="X1066" s="82">
        <v>0.27439999999999998</v>
      </c>
      <c r="Y1066" s="82">
        <v>0.20369999999999999</v>
      </c>
      <c r="Z1066" s="82">
        <v>-2.1399999999999999E-2</v>
      </c>
      <c r="AC1066" s="86">
        <v>-0.2029</v>
      </c>
      <c r="AD1066" s="82">
        <v>-2.24E-2</v>
      </c>
      <c r="AE1066" s="82">
        <v>-0.11849999999999999</v>
      </c>
      <c r="AF1066" s="82">
        <v>0.18410000000000001</v>
      </c>
      <c r="AG1066" s="82">
        <v>0.50960000000000005</v>
      </c>
      <c r="AH1066" s="82">
        <v>-0.1424</v>
      </c>
      <c r="AI1066" s="82">
        <v>-6.0699999999999997E-2</v>
      </c>
      <c r="AJ1066" s="82">
        <v>-3.5999999999999999E-3</v>
      </c>
      <c r="AK1066" s="82">
        <v>-0.32540000000000002</v>
      </c>
      <c r="BA1066" s="82">
        <v>-4.87E-2</v>
      </c>
      <c r="BE1066" s="82">
        <v>6.7100000000000007E-2</v>
      </c>
      <c r="BF1066" s="82">
        <v>3.4799999999999998E-2</v>
      </c>
      <c r="BG1066" s="82">
        <v>5.3699999999999998E-2</v>
      </c>
      <c r="BH1066" s="82">
        <v>-0.10440000000000001</v>
      </c>
      <c r="BI1066" s="82">
        <v>0.1862</v>
      </c>
      <c r="BJ1066" s="82">
        <v>-0.45850000000000002</v>
      </c>
      <c r="BK1066" s="82">
        <v>-0.34549999999999997</v>
      </c>
      <c r="BL1066" s="82">
        <v>0.18099999999999999</v>
      </c>
      <c r="BM1066" s="82">
        <v>4.0800000000000003E-2</v>
      </c>
      <c r="BN1066" s="82">
        <v>0.39350000000000002</v>
      </c>
      <c r="CD1066" s="82">
        <v>-0.35709999999999997</v>
      </c>
      <c r="CF1066" s="82">
        <v>5.1499999999999997E-2</v>
      </c>
      <c r="CG1066" s="82">
        <v>-3.6200000000000003E-2</v>
      </c>
      <c r="CK1066" s="82">
        <v>-0.2384</v>
      </c>
      <c r="CL1066" s="82">
        <v>0.35149999999999998</v>
      </c>
      <c r="CM1066" s="82">
        <v>8.5900000000000004E-2</v>
      </c>
      <c r="CN1066" s="82">
        <v>0.19500000000000001</v>
      </c>
      <c r="CO1066" s="82">
        <v>-0.11749999999999999</v>
      </c>
      <c r="CP1066" s="82">
        <v>-9.9500000000000005E-2</v>
      </c>
      <c r="CQ1066" s="82">
        <v>-0.21640000000000001</v>
      </c>
      <c r="CR1066" s="82">
        <v>0.38109999999999999</v>
      </c>
    </row>
    <row r="1067" spans="1:111" x14ac:dyDescent="0.2">
      <c r="A1067" s="82" t="s">
        <v>817</v>
      </c>
      <c r="B1067" s="82">
        <v>1065</v>
      </c>
      <c r="C1067" s="82" t="s">
        <v>21</v>
      </c>
      <c r="D1067" s="82" t="s">
        <v>1036</v>
      </c>
      <c r="E1067" s="82">
        <v>2</v>
      </c>
      <c r="F1067" s="82" t="s">
        <v>235</v>
      </c>
      <c r="G1067" s="82">
        <v>70</v>
      </c>
      <c r="H1067" s="83">
        <v>399.10234500000001</v>
      </c>
      <c r="I1067" s="46" t="s">
        <v>520</v>
      </c>
      <c r="J1067" s="82" t="s">
        <v>1047</v>
      </c>
      <c r="K1067" s="82">
        <v>13</v>
      </c>
      <c r="L1067" s="84" t="s">
        <v>123</v>
      </c>
      <c r="M1067" s="82">
        <v>0</v>
      </c>
      <c r="N1067" s="83">
        <v>20.579747999999999</v>
      </c>
      <c r="O1067" s="46" t="s">
        <v>124</v>
      </c>
      <c r="P1067" s="82">
        <v>5.9291</v>
      </c>
      <c r="Q1067" s="82">
        <v>2.8712</v>
      </c>
      <c r="R1067" s="82">
        <v>3.0579000000000001</v>
      </c>
      <c r="S1067" s="82">
        <v>1.7949999999999999</v>
      </c>
      <c r="T1067" s="82">
        <v>0.76439999999999997</v>
      </c>
      <c r="U1067" s="82">
        <v>1.0306</v>
      </c>
      <c r="V1067" s="82">
        <v>-0.1258</v>
      </c>
      <c r="W1067" s="82">
        <v>0.22</v>
      </c>
      <c r="X1067" s="82">
        <v>0.32690000000000002</v>
      </c>
      <c r="Y1067" s="82">
        <v>0.59089999999999998</v>
      </c>
      <c r="Z1067" s="82">
        <v>5.5199999999999999E-2</v>
      </c>
      <c r="AC1067" s="86">
        <v>-5.9900000000000002E-2</v>
      </c>
      <c r="AD1067" s="82">
        <v>0.16769999999999999</v>
      </c>
      <c r="AE1067" s="82">
        <v>-0.33360000000000001</v>
      </c>
      <c r="AF1067" s="82">
        <v>-2.2599999999999999E-2</v>
      </c>
      <c r="AG1067" s="82">
        <v>-0.15570000000000001</v>
      </c>
      <c r="AH1067" s="82">
        <v>9.4100000000000003E-2</v>
      </c>
      <c r="AI1067" s="82">
        <v>-3.9699999999999999E-2</v>
      </c>
      <c r="AJ1067" s="82">
        <v>-0.112</v>
      </c>
      <c r="AK1067" s="82">
        <v>-0.18429999999999999</v>
      </c>
      <c r="BA1067" s="82">
        <v>0.10100000000000001</v>
      </c>
      <c r="BE1067" s="82">
        <v>-0.23899999999999999</v>
      </c>
      <c r="BF1067" s="82">
        <v>-0.1328</v>
      </c>
      <c r="BG1067" s="82">
        <v>-0.38669999999999999</v>
      </c>
      <c r="BH1067" s="82">
        <v>-0.54669999999999996</v>
      </c>
      <c r="BI1067" s="82">
        <v>5.3199999999999997E-2</v>
      </c>
      <c r="BJ1067" s="82">
        <v>0.9335</v>
      </c>
      <c r="BK1067" s="82">
        <v>0.1595</v>
      </c>
      <c r="BL1067" s="82">
        <v>0.1128</v>
      </c>
      <c r="BM1067" s="82">
        <v>-0.2515</v>
      </c>
      <c r="BN1067" s="82">
        <v>0.1968</v>
      </c>
      <c r="CD1067" s="82">
        <v>-0.3039</v>
      </c>
      <c r="CF1067" s="82">
        <v>0.28570000000000001</v>
      </c>
      <c r="CG1067" s="82">
        <v>0.95579999999999998</v>
      </c>
      <c r="CK1067" s="82">
        <v>-0.18340000000000001</v>
      </c>
      <c r="CL1067" s="82">
        <v>0.19370000000000001</v>
      </c>
      <c r="CM1067" s="82">
        <v>-0.30980000000000002</v>
      </c>
      <c r="CN1067" s="82">
        <v>0.2999</v>
      </c>
      <c r="CO1067" s="82">
        <v>-9.3799999999999994E-2</v>
      </c>
      <c r="CP1067" s="82">
        <v>-0.36480000000000001</v>
      </c>
      <c r="CQ1067" s="82">
        <v>-0.2354</v>
      </c>
      <c r="CR1067" s="82">
        <v>-0.24399999999999999</v>
      </c>
    </row>
    <row r="1068" spans="1:111" x14ac:dyDescent="0.2">
      <c r="A1068" s="82" t="s">
        <v>817</v>
      </c>
      <c r="B1068" s="82">
        <v>1066</v>
      </c>
      <c r="C1068" s="82" t="s">
        <v>21</v>
      </c>
      <c r="D1068" s="82" t="s">
        <v>1044</v>
      </c>
      <c r="E1068" s="82">
        <v>10</v>
      </c>
      <c r="F1068" s="82" t="s">
        <v>918</v>
      </c>
      <c r="G1068" s="82">
        <v>15</v>
      </c>
      <c r="H1068" s="83">
        <v>378.25900999999999</v>
      </c>
      <c r="I1068" s="46" t="s">
        <v>571</v>
      </c>
      <c r="J1068" s="82" t="s">
        <v>1045</v>
      </c>
      <c r="K1068" s="82">
        <v>11</v>
      </c>
      <c r="L1068" s="84" t="s">
        <v>919</v>
      </c>
      <c r="M1068" s="82">
        <v>10</v>
      </c>
      <c r="N1068" s="83">
        <v>639.04367000000002</v>
      </c>
      <c r="O1068" s="46" t="s">
        <v>579</v>
      </c>
      <c r="P1068" s="82">
        <v>5.9059999999999997</v>
      </c>
      <c r="Q1068" s="82">
        <v>1.7119</v>
      </c>
      <c r="R1068" s="82">
        <v>4.1940999999999997</v>
      </c>
      <c r="S1068" s="82">
        <v>0.75209999999999999</v>
      </c>
      <c r="T1068" s="82">
        <v>0.39860000000000001</v>
      </c>
      <c r="U1068" s="82">
        <v>0.35349999999999998</v>
      </c>
      <c r="V1068" s="82">
        <v>-0.28370000000000001</v>
      </c>
      <c r="W1068" s="82">
        <v>-0.25819999999999999</v>
      </c>
      <c r="X1068" s="82">
        <v>-0.25180000000000002</v>
      </c>
      <c r="Y1068" s="82">
        <v>-0.16719999999999999</v>
      </c>
      <c r="Z1068" s="82">
        <v>8.7900000000000006E-2</v>
      </c>
      <c r="AC1068" s="86">
        <v>6.4600000000000005E-2</v>
      </c>
      <c r="AD1068" s="82">
        <v>4.9500000000000002E-2</v>
      </c>
      <c r="AE1068" s="82">
        <v>0.29699999999999999</v>
      </c>
      <c r="AF1068" s="82">
        <v>-0.64829999999999999</v>
      </c>
      <c r="AG1068" s="82">
        <v>-0.20649999999999999</v>
      </c>
      <c r="AH1068" s="82">
        <v>0.33350000000000002</v>
      </c>
      <c r="AI1068" s="82">
        <v>0.17979999999999999</v>
      </c>
      <c r="AJ1068" s="82">
        <v>0.18940000000000001</v>
      </c>
      <c r="AK1068" s="82">
        <v>-0.1799</v>
      </c>
      <c r="BA1068" s="82">
        <v>0.22889999999999999</v>
      </c>
      <c r="BD1068" s="87"/>
      <c r="BE1068" s="82">
        <v>-0.3196</v>
      </c>
      <c r="BF1068" s="82">
        <v>0.1721</v>
      </c>
      <c r="BG1068" s="82">
        <v>-0.55179999999999996</v>
      </c>
      <c r="BH1068" s="82">
        <v>0.34399999999999997</v>
      </c>
      <c r="BI1068" s="82">
        <v>7.6E-3</v>
      </c>
      <c r="BJ1068" s="82">
        <v>-0.313</v>
      </c>
      <c r="BK1068" s="82">
        <v>0.34499999999999997</v>
      </c>
      <c r="BL1068" s="82">
        <v>6.5299999999999997E-2</v>
      </c>
      <c r="BM1068" s="82">
        <v>-0.15290000000000001</v>
      </c>
      <c r="BN1068" s="82">
        <v>0.1744</v>
      </c>
      <c r="BW1068" s="87"/>
      <c r="BX1068" s="87"/>
      <c r="BY1068" s="87"/>
      <c r="BZ1068" s="87"/>
      <c r="CA1068" s="87"/>
      <c r="CB1068" s="87"/>
      <c r="CC1068" s="87"/>
      <c r="CD1068" s="82">
        <v>0.36380000000000001</v>
      </c>
      <c r="CE1068" s="87"/>
      <c r="CF1068" s="82">
        <v>-0.55889999999999995</v>
      </c>
      <c r="CG1068" s="82">
        <v>-0.1598</v>
      </c>
      <c r="CH1068" s="87"/>
      <c r="CI1068" s="87"/>
      <c r="CJ1068" s="87"/>
      <c r="CK1068" s="82">
        <v>6.5699999999999995E-2</v>
      </c>
      <c r="CL1068" s="82">
        <v>8.6199999999999999E-2</v>
      </c>
      <c r="CM1068" s="82">
        <v>-8.0299999999999996E-2</v>
      </c>
      <c r="CN1068" s="82">
        <v>0.20530000000000001</v>
      </c>
      <c r="CO1068" s="82">
        <v>0.15160000000000001</v>
      </c>
      <c r="CP1068" s="82">
        <v>0.12659999999999999</v>
      </c>
      <c r="CQ1068" s="82">
        <v>-0.2298</v>
      </c>
      <c r="CR1068" s="82">
        <v>2.9600000000000001E-2</v>
      </c>
      <c r="CS1068" s="87"/>
      <c r="CT1068" s="87"/>
      <c r="CU1068" s="87"/>
      <c r="CV1068" s="87"/>
      <c r="CW1068" s="87"/>
      <c r="CX1068" s="87"/>
      <c r="CY1068" s="87"/>
      <c r="CZ1068" s="87"/>
      <c r="DA1068" s="87"/>
      <c r="DB1068" s="87"/>
      <c r="DC1068" s="87"/>
      <c r="DD1068" s="87"/>
      <c r="DE1068" s="87"/>
      <c r="DF1068" s="87"/>
      <c r="DG1068" s="87"/>
    </row>
    <row r="1069" spans="1:111" x14ac:dyDescent="0.2">
      <c r="A1069" s="82" t="s">
        <v>817</v>
      </c>
      <c r="B1069" s="82">
        <v>1067</v>
      </c>
      <c r="C1069" s="82" t="s">
        <v>21</v>
      </c>
      <c r="D1069" s="82" t="s">
        <v>1035</v>
      </c>
      <c r="E1069" s="82">
        <v>1</v>
      </c>
      <c r="F1069" s="82" t="s">
        <v>114</v>
      </c>
      <c r="G1069" s="82">
        <v>60</v>
      </c>
      <c r="H1069" s="83">
        <v>465.50564600000001</v>
      </c>
      <c r="I1069" s="46" t="s">
        <v>329</v>
      </c>
      <c r="J1069" s="82" t="s">
        <v>1052</v>
      </c>
      <c r="K1069" s="82">
        <v>19</v>
      </c>
      <c r="L1069" s="84" t="s">
        <v>962</v>
      </c>
      <c r="M1069" s="82">
        <v>25</v>
      </c>
      <c r="N1069" s="83">
        <v>673.76561300000003</v>
      </c>
      <c r="O1069" s="46" t="s">
        <v>646</v>
      </c>
      <c r="P1069" s="82">
        <v>5.8888999999999996</v>
      </c>
      <c r="Q1069" s="82">
        <v>2.3018000000000001</v>
      </c>
      <c r="R1069" s="82">
        <v>3.5872000000000002</v>
      </c>
      <c r="S1069" s="82">
        <v>1.2878000000000001</v>
      </c>
      <c r="T1069" s="82">
        <v>0.53890000000000005</v>
      </c>
      <c r="U1069" s="82">
        <v>0.74890000000000001</v>
      </c>
      <c r="V1069" s="82">
        <v>-7.0800000000000002E-2</v>
      </c>
      <c r="W1069" s="82">
        <v>7.3200000000000001E-2</v>
      </c>
      <c r="X1069" s="82">
        <v>-0.28170000000000001</v>
      </c>
      <c r="Y1069" s="82">
        <v>0.19500000000000001</v>
      </c>
      <c r="Z1069" s="82">
        <v>0.1032</v>
      </c>
      <c r="AC1069" s="86">
        <v>-1.0500000000000001E-2</v>
      </c>
      <c r="AD1069" s="82">
        <v>-0.60780000000000001</v>
      </c>
      <c r="AE1069" s="82">
        <v>0.24979999999999999</v>
      </c>
      <c r="AF1069" s="82">
        <v>-0.1714</v>
      </c>
      <c r="AG1069" s="82">
        <v>0.69740000000000002</v>
      </c>
      <c r="AH1069" s="82">
        <v>3.7900000000000003E-2</v>
      </c>
      <c r="AI1069" s="82">
        <v>-6.2600000000000003E-2</v>
      </c>
      <c r="AJ1069" s="82">
        <v>-5.2200000000000003E-2</v>
      </c>
      <c r="AK1069" s="82">
        <v>-0.37880000000000003</v>
      </c>
      <c r="BA1069" s="82">
        <v>-0.13220000000000001</v>
      </c>
      <c r="BE1069" s="82">
        <v>0.2041</v>
      </c>
      <c r="BF1069" s="82">
        <v>-7.8299999999999995E-2</v>
      </c>
      <c r="BG1069" s="82">
        <v>2.86E-2</v>
      </c>
      <c r="BH1069" s="82">
        <v>0.2586</v>
      </c>
      <c r="BI1069" s="82">
        <v>-5.4800000000000001E-2</v>
      </c>
      <c r="BJ1069" s="82">
        <v>0.20369999999999999</v>
      </c>
      <c r="BK1069" s="82">
        <v>-9.4600000000000004E-2</v>
      </c>
      <c r="BL1069" s="82">
        <v>9.11E-2</v>
      </c>
      <c r="BM1069" s="82">
        <v>-0.1865</v>
      </c>
      <c r="BN1069" s="82">
        <v>-0.23980000000000001</v>
      </c>
      <c r="CD1069" s="82">
        <v>0.17069999999999999</v>
      </c>
      <c r="CF1069" s="82">
        <v>-7.4399999999999994E-2</v>
      </c>
      <c r="CG1069" s="82">
        <v>-0.21199999999999999</v>
      </c>
      <c r="CK1069" s="82">
        <v>0.23719999999999999</v>
      </c>
      <c r="CL1069" s="82">
        <v>0.61380000000000001</v>
      </c>
      <c r="CM1069" s="82">
        <v>0.1002</v>
      </c>
      <c r="CN1069" s="82">
        <v>-0.64249999999999996</v>
      </c>
      <c r="CO1069" s="82">
        <v>-5.9200000000000003E-2</v>
      </c>
      <c r="CP1069" s="82">
        <v>0.28289999999999998</v>
      </c>
      <c r="CQ1069" s="82">
        <v>-0.23469999999999999</v>
      </c>
      <c r="CR1069" s="82">
        <v>-0.182</v>
      </c>
    </row>
    <row r="1070" spans="1:111" x14ac:dyDescent="0.2">
      <c r="A1070" s="82" t="s">
        <v>817</v>
      </c>
      <c r="B1070" s="82">
        <v>1068</v>
      </c>
      <c r="C1070" s="82" t="s">
        <v>21</v>
      </c>
      <c r="D1070" s="82" t="s">
        <v>1049</v>
      </c>
      <c r="E1070" s="82">
        <v>15</v>
      </c>
      <c r="F1070" s="82" t="s">
        <v>272</v>
      </c>
      <c r="G1070" s="82">
        <v>0</v>
      </c>
      <c r="H1070" s="83">
        <v>2.0955999999999999E-2</v>
      </c>
      <c r="I1070" s="46" t="s">
        <v>668</v>
      </c>
      <c r="J1070" s="82" t="s">
        <v>1052</v>
      </c>
      <c r="K1070" s="82">
        <v>19</v>
      </c>
      <c r="L1070" s="84" t="s">
        <v>962</v>
      </c>
      <c r="M1070" s="82">
        <v>30</v>
      </c>
      <c r="N1070" s="83">
        <v>680.93690200000003</v>
      </c>
      <c r="O1070" s="46" t="s">
        <v>647</v>
      </c>
      <c r="P1070" s="82">
        <v>5.8878000000000004</v>
      </c>
      <c r="Q1070" s="82">
        <v>2.4727000000000001</v>
      </c>
      <c r="R1070" s="82">
        <v>3.4152</v>
      </c>
      <c r="S1070" s="82">
        <v>1.7648999999999999</v>
      </c>
      <c r="T1070" s="82">
        <v>0.67310000000000003</v>
      </c>
      <c r="U1070" s="82">
        <v>1.0919000000000001</v>
      </c>
      <c r="V1070" s="82">
        <v>6.3700000000000007E-2</v>
      </c>
      <c r="W1070" s="82">
        <v>0.2039</v>
      </c>
      <c r="X1070" s="82">
        <v>-0.30640000000000001</v>
      </c>
      <c r="Y1070" s="82">
        <v>0.29599999999999999</v>
      </c>
      <c r="Z1070" s="82">
        <v>-0.1671</v>
      </c>
      <c r="AC1070" s="86">
        <v>-0.13189999999999999</v>
      </c>
      <c r="AD1070" s="82">
        <v>0.47770000000000001</v>
      </c>
      <c r="AE1070" s="82">
        <v>-0.32640000000000002</v>
      </c>
      <c r="AF1070" s="82">
        <v>-1.8800000000000001E-2</v>
      </c>
      <c r="AG1070" s="82">
        <v>0.82879999999999998</v>
      </c>
      <c r="AH1070" s="82">
        <v>-1.6199999999999999E-2</v>
      </c>
      <c r="AI1070" s="82">
        <v>-0.1111</v>
      </c>
      <c r="AJ1070" s="82">
        <v>-0.42249999999999999</v>
      </c>
      <c r="AK1070" s="82">
        <v>-0.4083</v>
      </c>
      <c r="BA1070" s="82">
        <v>-0.25519999999999998</v>
      </c>
      <c r="BE1070" s="82">
        <v>0.2185</v>
      </c>
      <c r="BF1070" s="82">
        <v>-8.2400000000000001E-2</v>
      </c>
      <c r="BG1070" s="82">
        <v>7.8399999999999997E-2</v>
      </c>
      <c r="BH1070" s="82">
        <v>0.34379999999999999</v>
      </c>
      <c r="BI1070" s="82">
        <v>-0.1123</v>
      </c>
      <c r="BJ1070" s="82">
        <v>0.2757</v>
      </c>
      <c r="BK1070" s="82">
        <v>-0.1948</v>
      </c>
      <c r="BL1070" s="82">
        <v>4.8599999999999997E-2</v>
      </c>
      <c r="BM1070" s="82">
        <v>-0.21940000000000001</v>
      </c>
      <c r="BN1070" s="82">
        <v>-0.1008</v>
      </c>
      <c r="CD1070" s="82">
        <v>0.30630000000000002</v>
      </c>
      <c r="CF1070" s="82">
        <v>0.49149999999999999</v>
      </c>
      <c r="CG1070" s="82">
        <v>-0.93589999999999995</v>
      </c>
      <c r="CK1070" s="82">
        <v>0.115</v>
      </c>
      <c r="CL1070" s="82">
        <v>-0.4279</v>
      </c>
      <c r="CM1070" s="82">
        <v>0.1009</v>
      </c>
      <c r="CN1070" s="82">
        <v>-0.22320000000000001</v>
      </c>
      <c r="CO1070" s="82">
        <v>0.2235</v>
      </c>
      <c r="CP1070" s="82">
        <v>0.36459999999999998</v>
      </c>
      <c r="CQ1070" s="82">
        <v>3.3700000000000001E-2</v>
      </c>
      <c r="CR1070" s="82">
        <v>-4.8500000000000001E-2</v>
      </c>
    </row>
    <row r="1071" spans="1:111" x14ac:dyDescent="0.2">
      <c r="A1071" s="82" t="s">
        <v>817</v>
      </c>
      <c r="B1071" s="82">
        <v>1069</v>
      </c>
      <c r="C1071" s="82" t="s">
        <v>1</v>
      </c>
      <c r="D1071" s="82" t="s">
        <v>1028</v>
      </c>
      <c r="E1071" s="82">
        <v>19</v>
      </c>
      <c r="F1071" s="82" t="s">
        <v>962</v>
      </c>
      <c r="G1071" s="82">
        <v>50</v>
      </c>
      <c r="H1071" s="83">
        <v>699.20350800000006</v>
      </c>
      <c r="I1071" s="46" t="s">
        <v>649</v>
      </c>
      <c r="J1071" s="82" t="s">
        <v>1029</v>
      </c>
      <c r="K1071" s="82">
        <v>20</v>
      </c>
      <c r="L1071" s="84" t="s">
        <v>175</v>
      </c>
      <c r="M1071" s="82">
        <v>20</v>
      </c>
      <c r="N1071" s="83">
        <v>33.691164999999998</v>
      </c>
      <c r="O1071" s="46" t="s">
        <v>375</v>
      </c>
      <c r="P1071" s="82">
        <v>5.8741000000000003</v>
      </c>
      <c r="Q1071" s="82">
        <v>2.0436999999999999</v>
      </c>
      <c r="R1071" s="82">
        <v>3.8304</v>
      </c>
      <c r="S1071" s="82">
        <v>1.2501</v>
      </c>
      <c r="T1071" s="82">
        <v>0.42830000000000001</v>
      </c>
      <c r="U1071" s="82">
        <v>0.82179999999999997</v>
      </c>
      <c r="V1071" s="82">
        <v>-3.1E-2</v>
      </c>
      <c r="W1071" s="82">
        <v>1.61E-2</v>
      </c>
      <c r="X1071" s="82">
        <v>-0.16109999999999999</v>
      </c>
      <c r="Y1071" s="82">
        <v>-0.13980000000000001</v>
      </c>
      <c r="Z1071" s="82">
        <v>3.7100000000000001E-2</v>
      </c>
      <c r="AC1071" s="86">
        <v>0.25540000000000002</v>
      </c>
      <c r="AD1071" s="82">
        <v>-3.8100000000000002E-2</v>
      </c>
      <c r="AE1071" s="82">
        <v>-0.28920000000000001</v>
      </c>
      <c r="AF1071" s="82">
        <v>0.20599999999999999</v>
      </c>
      <c r="AG1071" s="82">
        <v>-0.22989999999999999</v>
      </c>
      <c r="AH1071" s="82">
        <v>0.1095</v>
      </c>
      <c r="AI1071" s="82">
        <v>5.7000000000000002E-3</v>
      </c>
      <c r="AJ1071" s="82">
        <v>0.1062</v>
      </c>
      <c r="AK1071" s="82">
        <v>-2.29E-2</v>
      </c>
      <c r="BA1071" s="82">
        <v>-0.1222</v>
      </c>
      <c r="BE1071" s="82">
        <v>-3.0700000000000002E-2</v>
      </c>
      <c r="BF1071" s="82">
        <v>0.18840000000000001</v>
      </c>
      <c r="BG1071" s="82">
        <v>-2.07E-2</v>
      </c>
      <c r="BH1071" s="82">
        <v>0.15540000000000001</v>
      </c>
      <c r="BI1071" s="82">
        <v>-0.2198</v>
      </c>
      <c r="BJ1071" s="82">
        <v>0.1053</v>
      </c>
      <c r="BK1071" s="82">
        <v>-8.4500000000000006E-2</v>
      </c>
      <c r="BL1071" s="82">
        <v>8.3099999999999993E-2</v>
      </c>
      <c r="BM1071" s="82">
        <v>4.6699999999999998E-2</v>
      </c>
      <c r="BN1071" s="82">
        <v>-0.10100000000000001</v>
      </c>
      <c r="CD1071" s="82">
        <v>6.7999999999999996E-3</v>
      </c>
      <c r="CF1071" s="82">
        <v>-7.6E-3</v>
      </c>
      <c r="CG1071" s="82">
        <v>-0.2306</v>
      </c>
      <c r="CK1071" s="82">
        <v>3.5999999999999997E-2</v>
      </c>
      <c r="CL1071" s="82">
        <v>-1.8200000000000001E-2</v>
      </c>
      <c r="CM1071" s="82">
        <v>2.9399999999999999E-2</v>
      </c>
      <c r="CN1071" s="82">
        <v>-0.5897</v>
      </c>
      <c r="CO1071" s="82">
        <v>0.15670000000000001</v>
      </c>
      <c r="CP1071" s="82">
        <v>0.15110000000000001</v>
      </c>
      <c r="CQ1071" s="82">
        <v>0.36630000000000001</v>
      </c>
      <c r="CR1071" s="82">
        <v>9.9699999999999997E-2</v>
      </c>
    </row>
    <row r="1072" spans="1:111" x14ac:dyDescent="0.2">
      <c r="A1072" s="82" t="s">
        <v>817</v>
      </c>
      <c r="B1072" s="82">
        <v>1070</v>
      </c>
      <c r="C1072" s="82" t="s">
        <v>21</v>
      </c>
      <c r="D1072" s="82" t="s">
        <v>1041</v>
      </c>
      <c r="E1072" s="82">
        <v>7</v>
      </c>
      <c r="F1072" s="82" t="s">
        <v>100</v>
      </c>
      <c r="G1072" s="82">
        <v>165</v>
      </c>
      <c r="H1072" s="83">
        <v>741.24145199999998</v>
      </c>
      <c r="I1072" s="46" t="s">
        <v>644</v>
      </c>
      <c r="J1072" s="82" t="s">
        <v>1044</v>
      </c>
      <c r="K1072" s="82">
        <v>10</v>
      </c>
      <c r="L1072" s="84" t="s">
        <v>918</v>
      </c>
      <c r="M1072" s="82">
        <v>10</v>
      </c>
      <c r="N1072" s="83">
        <v>71.253444000000002</v>
      </c>
      <c r="O1072" s="46" t="s">
        <v>570</v>
      </c>
      <c r="P1072" s="82">
        <v>5.8722000000000003</v>
      </c>
      <c r="Q1072" s="82">
        <v>2.4535999999999998</v>
      </c>
      <c r="R1072" s="82">
        <v>3.4186000000000001</v>
      </c>
      <c r="S1072" s="82">
        <v>1.5530999999999999</v>
      </c>
      <c r="T1072" s="82">
        <v>0.55930000000000002</v>
      </c>
      <c r="U1072" s="82">
        <v>0.99390000000000001</v>
      </c>
      <c r="V1072" s="82">
        <v>-0.23069999999999999</v>
      </c>
      <c r="W1072" s="82">
        <v>-0.25040000000000001</v>
      </c>
      <c r="X1072" s="82">
        <v>-0.2949</v>
      </c>
      <c r="Y1072" s="82">
        <v>-0.17050000000000001</v>
      </c>
      <c r="Z1072" s="82">
        <v>8.2799999999999999E-2</v>
      </c>
      <c r="AC1072" s="86">
        <v>-1.14E-2</v>
      </c>
      <c r="AD1072" s="82">
        <v>5.7099999999999998E-2</v>
      </c>
      <c r="AE1072" s="82">
        <v>0.1318</v>
      </c>
      <c r="AF1072" s="82">
        <v>-0.3891</v>
      </c>
      <c r="AG1072" s="82">
        <v>-8.0999999999999996E-3</v>
      </c>
      <c r="AH1072" s="82">
        <v>0.32140000000000002</v>
      </c>
      <c r="AI1072" s="82">
        <v>5.4199999999999998E-2</v>
      </c>
      <c r="AJ1072" s="82">
        <v>0.1648</v>
      </c>
      <c r="AK1072" s="82">
        <v>-0.23300000000000001</v>
      </c>
      <c r="BA1072" s="82">
        <v>4.7600000000000003E-2</v>
      </c>
      <c r="BE1072" s="82">
        <v>-3.1E-2</v>
      </c>
      <c r="BF1072" s="82">
        <v>8.4199999999999997E-2</v>
      </c>
      <c r="BG1072" s="82">
        <v>-0.1356</v>
      </c>
      <c r="BH1072" s="82">
        <v>0.1048</v>
      </c>
      <c r="BI1072" s="82">
        <v>-0.76980000000000004</v>
      </c>
      <c r="BJ1072" s="82">
        <v>0.27050000000000002</v>
      </c>
      <c r="BK1072" s="82">
        <v>0.3357</v>
      </c>
      <c r="BL1072" s="82">
        <v>0.16889999999999999</v>
      </c>
      <c r="BM1072" s="82">
        <v>0.25540000000000002</v>
      </c>
      <c r="BN1072" s="82">
        <v>-0.33050000000000002</v>
      </c>
      <c r="CD1072" s="82">
        <v>0.1842</v>
      </c>
      <c r="CF1072" s="82">
        <v>-0.41399999999999998</v>
      </c>
      <c r="CG1072" s="82">
        <v>0.88580000000000003</v>
      </c>
      <c r="CK1072" s="82">
        <v>0.1133</v>
      </c>
      <c r="CL1072" s="82">
        <v>0.16700000000000001</v>
      </c>
      <c r="CM1072" s="82">
        <v>-0.44890000000000002</v>
      </c>
      <c r="CN1072" s="82">
        <v>-0.66959999999999997</v>
      </c>
      <c r="CO1072" s="82">
        <v>-6.6100000000000006E-2</v>
      </c>
      <c r="CP1072" s="82">
        <v>0.1434</v>
      </c>
      <c r="CQ1072" s="82">
        <v>2.75E-2</v>
      </c>
      <c r="CR1072" s="82">
        <v>7.7200000000000005E-2</v>
      </c>
    </row>
    <row r="1073" spans="1:96" x14ac:dyDescent="0.2">
      <c r="A1073" s="82" t="s">
        <v>817</v>
      </c>
      <c r="B1073" s="82">
        <v>1071</v>
      </c>
      <c r="C1073" s="82" t="s">
        <v>21</v>
      </c>
      <c r="D1073" s="82" t="s">
        <v>1043</v>
      </c>
      <c r="E1073" s="82">
        <v>9</v>
      </c>
      <c r="F1073" s="82" t="s">
        <v>261</v>
      </c>
      <c r="G1073" s="82">
        <v>115</v>
      </c>
      <c r="H1073" s="83">
        <v>595.10993199999996</v>
      </c>
      <c r="I1073" s="46" t="s">
        <v>763</v>
      </c>
      <c r="J1073" s="82" t="s">
        <v>1046</v>
      </c>
      <c r="K1073" s="82">
        <v>12</v>
      </c>
      <c r="L1073" s="84" t="s">
        <v>103</v>
      </c>
      <c r="M1073" s="82">
        <v>75</v>
      </c>
      <c r="N1073" s="83">
        <v>646.37774000000002</v>
      </c>
      <c r="O1073" s="46" t="s">
        <v>767</v>
      </c>
      <c r="P1073" s="82">
        <v>5.8574000000000002</v>
      </c>
      <c r="Q1073" s="82">
        <v>3.4015</v>
      </c>
      <c r="R1073" s="82">
        <v>2.4559000000000002</v>
      </c>
      <c r="S1073" s="82">
        <v>1.4767999999999999</v>
      </c>
      <c r="T1073" s="82">
        <v>0.84340000000000004</v>
      </c>
      <c r="U1073" s="82">
        <v>0.63339999999999996</v>
      </c>
      <c r="V1073" s="82">
        <v>-0.2339</v>
      </c>
      <c r="W1073" s="82">
        <v>7.2700000000000001E-2</v>
      </c>
      <c r="X1073" s="82">
        <v>-0.34860000000000002</v>
      </c>
      <c r="Y1073" s="82">
        <v>-0.63529999999999998</v>
      </c>
      <c r="Z1073" s="82">
        <v>0.28149999999999997</v>
      </c>
      <c r="AC1073" s="86">
        <v>0.32200000000000001</v>
      </c>
      <c r="AD1073" s="82">
        <v>-2.3E-3</v>
      </c>
      <c r="AE1073" s="82">
        <v>-4.3700000000000003E-2</v>
      </c>
      <c r="AF1073" s="82">
        <v>0.17519999999999999</v>
      </c>
      <c r="AG1073" s="82">
        <v>-0.51800000000000002</v>
      </c>
      <c r="AH1073" s="82">
        <v>-4.3799999999999999E-2</v>
      </c>
      <c r="AI1073" s="82">
        <v>0.26</v>
      </c>
      <c r="AJ1073" s="82">
        <v>0.33689999999999998</v>
      </c>
      <c r="AK1073" s="82">
        <v>-0.13239999999999999</v>
      </c>
      <c r="BA1073" s="82">
        <v>-0.1111</v>
      </c>
      <c r="BE1073" s="82">
        <v>0.36130000000000001</v>
      </c>
      <c r="BF1073" s="82">
        <v>-0.1386</v>
      </c>
      <c r="BG1073" s="82">
        <v>0.63949999999999996</v>
      </c>
      <c r="BH1073" s="82">
        <v>-0.1666</v>
      </c>
      <c r="BI1073" s="82">
        <v>-0.51370000000000005</v>
      </c>
      <c r="BJ1073" s="82">
        <v>0.50609999999999999</v>
      </c>
      <c r="BK1073" s="82">
        <v>-0.36380000000000001</v>
      </c>
      <c r="BL1073" s="82">
        <v>0.1147</v>
      </c>
      <c r="BM1073" s="82">
        <v>-0.43740000000000001</v>
      </c>
      <c r="BN1073" s="82">
        <v>0.1095</v>
      </c>
      <c r="CD1073" s="82">
        <v>0.30819999999999997</v>
      </c>
      <c r="CF1073" s="82">
        <v>-0.32229999999999998</v>
      </c>
      <c r="CG1073" s="82">
        <v>-0.67069999999999996</v>
      </c>
      <c r="CK1073" s="82">
        <v>0.19650000000000001</v>
      </c>
      <c r="CL1073" s="82">
        <v>0.26779999999999998</v>
      </c>
      <c r="CM1073" s="82">
        <v>-0.14499999999999999</v>
      </c>
      <c r="CN1073" s="82">
        <v>-0.29070000000000001</v>
      </c>
      <c r="CO1073" s="82">
        <v>0.16139999999999999</v>
      </c>
      <c r="CP1073" s="82">
        <v>0.1913</v>
      </c>
      <c r="CQ1073" s="82">
        <v>0.17269999999999999</v>
      </c>
      <c r="CR1073" s="82">
        <v>0.13089999999999999</v>
      </c>
    </row>
    <row r="1074" spans="1:96" x14ac:dyDescent="0.2">
      <c r="A1074" s="82" t="s">
        <v>817</v>
      </c>
      <c r="B1074" s="82">
        <v>1072</v>
      </c>
      <c r="C1074" s="82" t="s">
        <v>21</v>
      </c>
      <c r="D1074" s="82" t="s">
        <v>1036</v>
      </c>
      <c r="E1074" s="82">
        <v>2</v>
      </c>
      <c r="F1074" s="82" t="s">
        <v>235</v>
      </c>
      <c r="G1074" s="82">
        <v>150</v>
      </c>
      <c r="H1074" s="83">
        <v>675.55956400000002</v>
      </c>
      <c r="I1074" s="46" t="s">
        <v>368</v>
      </c>
      <c r="J1074" s="82" t="s">
        <v>1055</v>
      </c>
      <c r="K1074" s="82">
        <v>22</v>
      </c>
      <c r="L1074" s="84" t="s">
        <v>970</v>
      </c>
      <c r="M1074" s="82">
        <v>0</v>
      </c>
      <c r="N1074" s="83">
        <v>722.41493800000001</v>
      </c>
      <c r="O1074" s="46" t="s">
        <v>676</v>
      </c>
      <c r="P1074" s="82">
        <v>5.8529</v>
      </c>
      <c r="Q1074" s="82">
        <v>3.0851000000000002</v>
      </c>
      <c r="R1074" s="82">
        <v>2.7677999999999998</v>
      </c>
      <c r="S1074" s="82">
        <v>0.93440000000000001</v>
      </c>
      <c r="T1074" s="82">
        <v>0.81720000000000004</v>
      </c>
      <c r="U1074" s="82">
        <v>0.1172</v>
      </c>
      <c r="V1074" s="82">
        <v>-8.1900000000000001E-2</v>
      </c>
      <c r="W1074" s="82">
        <v>-5.6300000000000003E-2</v>
      </c>
      <c r="X1074" s="82">
        <v>0.34420000000000001</v>
      </c>
      <c r="Y1074" s="82">
        <v>-0.82210000000000005</v>
      </c>
      <c r="Z1074" s="82">
        <v>1.5699999999999999E-2</v>
      </c>
      <c r="AC1074" s="86">
        <v>-9.2799999999999994E-2</v>
      </c>
      <c r="AD1074" s="82">
        <v>0.87939999999999996</v>
      </c>
      <c r="AE1074" s="82">
        <v>0.18659999999999999</v>
      </c>
      <c r="AF1074" s="82">
        <v>-0.2414</v>
      </c>
      <c r="AG1074" s="82">
        <v>-0.27510000000000001</v>
      </c>
      <c r="AH1074" s="82">
        <v>0.1757</v>
      </c>
      <c r="AI1074" s="82">
        <v>7.4099999999999999E-2</v>
      </c>
      <c r="AJ1074" s="82">
        <v>3.9E-2</v>
      </c>
      <c r="AK1074" s="82">
        <v>6.08E-2</v>
      </c>
      <c r="BA1074" s="82">
        <v>0.10489999999999999</v>
      </c>
      <c r="BE1074" s="82">
        <v>0.20810000000000001</v>
      </c>
      <c r="BF1074" s="82">
        <v>0.1691</v>
      </c>
      <c r="BG1074" s="82">
        <v>-0.37959999999999999</v>
      </c>
      <c r="BH1074" s="82">
        <v>-0.20930000000000001</v>
      </c>
      <c r="BI1074" s="82">
        <v>0.1502</v>
      </c>
      <c r="BJ1074" s="82">
        <v>-0.44779999999999998</v>
      </c>
      <c r="BK1074" s="82">
        <v>-0.29659999999999997</v>
      </c>
      <c r="BL1074" s="82">
        <v>0.1633</v>
      </c>
      <c r="BM1074" s="82">
        <v>0.20430000000000001</v>
      </c>
      <c r="BN1074" s="82">
        <v>0.33339999999999997</v>
      </c>
      <c r="CD1074" s="82">
        <v>-0.33119999999999999</v>
      </c>
      <c r="CF1074" s="82">
        <v>0.05</v>
      </c>
      <c r="CG1074" s="82">
        <v>0.15690000000000001</v>
      </c>
      <c r="CK1074" s="82">
        <v>-0.25459999999999999</v>
      </c>
      <c r="CL1074" s="82">
        <v>1.41E-2</v>
      </c>
      <c r="CM1074" s="82">
        <v>0.23469999999999999</v>
      </c>
      <c r="CN1074" s="82">
        <v>0.3387</v>
      </c>
      <c r="CO1074" s="82">
        <v>2.2599999999999999E-2</v>
      </c>
      <c r="CP1074" s="82">
        <v>-3.32E-2</v>
      </c>
      <c r="CQ1074" s="82">
        <v>-7.2999999999999995E-2</v>
      </c>
      <c r="CR1074" s="82">
        <v>-0.12509999999999999</v>
      </c>
    </row>
    <row r="1075" spans="1:96" x14ac:dyDescent="0.2">
      <c r="A1075" s="82" t="s">
        <v>817</v>
      </c>
      <c r="B1075" s="82">
        <v>1073</v>
      </c>
      <c r="C1075" s="82" t="s">
        <v>1</v>
      </c>
      <c r="D1075" s="82" t="s">
        <v>1012</v>
      </c>
      <c r="E1075" s="82">
        <v>2</v>
      </c>
      <c r="F1075" s="82" t="s">
        <v>235</v>
      </c>
      <c r="G1075" s="82">
        <v>120</v>
      </c>
      <c r="H1075" s="83">
        <v>645.01829999999995</v>
      </c>
      <c r="I1075" s="46" t="s">
        <v>592</v>
      </c>
      <c r="J1075" s="82" t="s">
        <v>1021</v>
      </c>
      <c r="K1075" s="82">
        <v>11</v>
      </c>
      <c r="L1075" s="84" t="s">
        <v>919</v>
      </c>
      <c r="M1075" s="82">
        <v>10</v>
      </c>
      <c r="N1075" s="83">
        <v>639.04367000000002</v>
      </c>
      <c r="O1075" s="46" t="s">
        <v>579</v>
      </c>
      <c r="P1075" s="82">
        <v>5.8452000000000002</v>
      </c>
      <c r="Q1075" s="82">
        <v>2.7437</v>
      </c>
      <c r="R1075" s="82">
        <v>3.1015999999999999</v>
      </c>
      <c r="S1075" s="82">
        <v>1.4120999999999999</v>
      </c>
      <c r="T1075" s="82">
        <v>0.53049999999999997</v>
      </c>
      <c r="U1075" s="82">
        <v>0.88160000000000005</v>
      </c>
      <c r="V1075" s="82">
        <v>0.1222</v>
      </c>
      <c r="W1075" s="82">
        <v>-3.7100000000000001E-2</v>
      </c>
      <c r="X1075" s="82">
        <v>-0.1845</v>
      </c>
      <c r="Y1075" s="82">
        <v>0.1736</v>
      </c>
      <c r="Z1075" s="82">
        <v>-2.2800000000000001E-2</v>
      </c>
      <c r="AC1075" s="86">
        <v>0.1376</v>
      </c>
      <c r="AD1075" s="82">
        <v>0.114</v>
      </c>
      <c r="AE1075" s="82">
        <v>0.20749999999999999</v>
      </c>
      <c r="AF1075" s="82">
        <v>-0.67330000000000001</v>
      </c>
      <c r="AG1075" s="82">
        <v>6.5699999999999995E-2</v>
      </c>
      <c r="AH1075" s="82">
        <v>6.1000000000000004E-3</v>
      </c>
      <c r="AI1075" s="82">
        <v>-5.1999999999999998E-3</v>
      </c>
      <c r="AJ1075" s="82">
        <v>0.11990000000000001</v>
      </c>
      <c r="AK1075" s="82">
        <v>-0.1232</v>
      </c>
      <c r="BA1075" s="82">
        <v>-6.6500000000000004E-2</v>
      </c>
      <c r="BE1075" s="82">
        <v>-6.9699999999999998E-2</v>
      </c>
      <c r="BF1075" s="82">
        <v>-0.1323</v>
      </c>
      <c r="BG1075" s="82">
        <v>0.216</v>
      </c>
      <c r="BH1075" s="82">
        <v>0.31609999999999999</v>
      </c>
      <c r="BI1075" s="82">
        <v>4.1999999999999997E-3</v>
      </c>
      <c r="BJ1075" s="82">
        <v>-8.3699999999999997E-2</v>
      </c>
      <c r="BK1075" s="82">
        <v>0.14610000000000001</v>
      </c>
      <c r="BL1075" s="82">
        <v>-9.8400000000000001E-2</v>
      </c>
      <c r="BM1075" s="82">
        <v>-0.18629999999999999</v>
      </c>
      <c r="BN1075" s="82">
        <v>-4.5499999999999999E-2</v>
      </c>
      <c r="CD1075" s="82">
        <v>7.7700000000000005E-2</v>
      </c>
      <c r="CF1075" s="82">
        <v>6.4500000000000002E-2</v>
      </c>
      <c r="CG1075" s="82">
        <v>7.5800000000000006E-2</v>
      </c>
      <c r="CK1075" s="82">
        <v>5.2200000000000003E-2</v>
      </c>
      <c r="CL1075" s="82">
        <v>8.6400000000000005E-2</v>
      </c>
      <c r="CM1075" s="82">
        <v>-0.3574</v>
      </c>
      <c r="CN1075" s="82">
        <v>-0.6159</v>
      </c>
      <c r="CO1075" s="82">
        <v>0.25919999999999999</v>
      </c>
      <c r="CP1075" s="82">
        <v>1.9300000000000001E-2</v>
      </c>
      <c r="CQ1075" s="82">
        <v>0.22620000000000001</v>
      </c>
      <c r="CR1075" s="82">
        <v>0.112</v>
      </c>
    </row>
    <row r="1076" spans="1:96" x14ac:dyDescent="0.2">
      <c r="A1076" s="82" t="s">
        <v>817</v>
      </c>
      <c r="B1076" s="82">
        <v>1074</v>
      </c>
      <c r="C1076" s="82" t="s">
        <v>21</v>
      </c>
      <c r="D1076" s="82" t="s">
        <v>1049</v>
      </c>
      <c r="E1076" s="82">
        <v>15</v>
      </c>
      <c r="F1076" s="82" t="s">
        <v>272</v>
      </c>
      <c r="G1076" s="82">
        <v>100</v>
      </c>
      <c r="H1076" s="83">
        <v>655.45096899999999</v>
      </c>
      <c r="I1076" s="46" t="s">
        <v>776</v>
      </c>
      <c r="J1076" s="82" t="s">
        <v>1057</v>
      </c>
      <c r="K1076" s="82">
        <v>24</v>
      </c>
      <c r="L1076" s="84" t="s">
        <v>978</v>
      </c>
      <c r="M1076" s="82">
        <v>20</v>
      </c>
      <c r="N1076" s="83">
        <v>740.09263599999997</v>
      </c>
      <c r="O1076" s="46" t="s">
        <v>704</v>
      </c>
      <c r="P1076" s="82">
        <v>5.8436000000000003</v>
      </c>
      <c r="Q1076" s="82">
        <v>1.6968000000000001</v>
      </c>
      <c r="R1076" s="82">
        <v>4.1468999999999996</v>
      </c>
      <c r="S1076" s="82">
        <v>2.1252</v>
      </c>
      <c r="T1076" s="82">
        <v>0.4577</v>
      </c>
      <c r="U1076" s="82">
        <v>1.6675</v>
      </c>
      <c r="V1076" s="82">
        <v>0.1406</v>
      </c>
      <c r="W1076" s="82">
        <v>-0.17510000000000001</v>
      </c>
      <c r="X1076" s="82">
        <v>-0.25119999999999998</v>
      </c>
      <c r="Y1076" s="82">
        <v>-0.17929999999999999</v>
      </c>
      <c r="Z1076" s="82">
        <v>-0.19789999999999999</v>
      </c>
      <c r="AC1076" s="86">
        <v>-0.1487</v>
      </c>
      <c r="AD1076" s="82">
        <v>0.49919999999999998</v>
      </c>
      <c r="AE1076" s="82">
        <v>0.3246</v>
      </c>
      <c r="AF1076" s="82">
        <v>-7.6899999999999996E-2</v>
      </c>
      <c r="AG1076" s="82">
        <v>0.26419999999999999</v>
      </c>
      <c r="AH1076" s="82">
        <v>0.15279999999999999</v>
      </c>
      <c r="AI1076" s="82">
        <v>-0.20810000000000001</v>
      </c>
      <c r="AJ1076" s="82">
        <v>-0.19950000000000001</v>
      </c>
      <c r="AK1076" s="82">
        <v>-0.23050000000000001</v>
      </c>
      <c r="BA1076" s="82">
        <v>0.1145</v>
      </c>
      <c r="BE1076" s="82">
        <v>-0.16750000000000001</v>
      </c>
      <c r="BF1076" s="82">
        <v>8.0500000000000002E-2</v>
      </c>
      <c r="BG1076" s="82">
        <v>8.48E-2</v>
      </c>
      <c r="BH1076" s="82">
        <v>-0.19089999999999999</v>
      </c>
      <c r="BI1076" s="82">
        <v>-0.33700000000000002</v>
      </c>
      <c r="BJ1076" s="82">
        <v>-0.1943</v>
      </c>
      <c r="BK1076" s="82">
        <v>0.41160000000000002</v>
      </c>
      <c r="BL1076" s="82">
        <v>0.2681</v>
      </c>
      <c r="BM1076" s="82">
        <v>2.3400000000000001E-2</v>
      </c>
      <c r="BN1076" s="82">
        <v>-9.3299999999999994E-2</v>
      </c>
      <c r="CD1076" s="82">
        <v>0.15590000000000001</v>
      </c>
      <c r="CF1076" s="82">
        <v>-0.1784</v>
      </c>
      <c r="CG1076" s="82">
        <v>-0.73050000000000004</v>
      </c>
      <c r="CK1076" s="82">
        <v>0.121</v>
      </c>
      <c r="CL1076" s="82">
        <v>-0.77569999999999995</v>
      </c>
      <c r="CM1076" s="82">
        <v>0.26229999999999998</v>
      </c>
      <c r="CN1076" s="82">
        <v>1.0039</v>
      </c>
      <c r="CO1076" s="82">
        <v>-2.87E-2</v>
      </c>
      <c r="CP1076" s="82">
        <v>0.2361</v>
      </c>
      <c r="CQ1076" s="82">
        <v>0.31080000000000002</v>
      </c>
      <c r="CR1076" s="82">
        <v>-0.37669999999999998</v>
      </c>
    </row>
    <row r="1077" spans="1:96" x14ac:dyDescent="0.2">
      <c r="A1077" s="82" t="s">
        <v>817</v>
      </c>
      <c r="B1077" s="82">
        <v>1075</v>
      </c>
      <c r="C1077" s="82" t="s">
        <v>1</v>
      </c>
      <c r="D1077" s="82" t="s">
        <v>1018</v>
      </c>
      <c r="E1077" s="82">
        <v>8</v>
      </c>
      <c r="F1077" s="82" t="s">
        <v>191</v>
      </c>
      <c r="G1077" s="82">
        <v>100</v>
      </c>
      <c r="H1077" s="83">
        <v>818.31684600000006</v>
      </c>
      <c r="I1077" s="46" t="s">
        <v>558</v>
      </c>
      <c r="J1077" s="82" t="s">
        <v>1031</v>
      </c>
      <c r="K1077" s="82">
        <v>23</v>
      </c>
      <c r="L1077" s="84" t="s">
        <v>971</v>
      </c>
      <c r="M1077" s="82">
        <v>20</v>
      </c>
      <c r="N1077" s="83">
        <v>8.5211389999999998</v>
      </c>
      <c r="O1077" s="46" t="s">
        <v>107</v>
      </c>
      <c r="P1077" s="82">
        <v>5.8433000000000002</v>
      </c>
      <c r="Q1077" s="82">
        <v>2.3062999999999998</v>
      </c>
      <c r="R1077" s="82">
        <v>3.5369999999999999</v>
      </c>
      <c r="S1077" s="82">
        <v>1.2864</v>
      </c>
      <c r="T1077" s="82">
        <v>0.46460000000000001</v>
      </c>
      <c r="U1077" s="82">
        <v>0.82179999999999997</v>
      </c>
      <c r="V1077" s="82">
        <v>7.8799999999999995E-2</v>
      </c>
      <c r="W1077" s="82">
        <v>0.22370000000000001</v>
      </c>
      <c r="X1077" s="82">
        <v>-0.17929999999999999</v>
      </c>
      <c r="Y1077" s="82">
        <v>-0.13009999999999999</v>
      </c>
      <c r="Z1077" s="82">
        <v>3.8199999999999998E-2</v>
      </c>
      <c r="AC1077" s="86">
        <v>7.51E-2</v>
      </c>
      <c r="AD1077" s="82">
        <v>3.2300000000000002E-2</v>
      </c>
      <c r="AE1077" s="82">
        <v>-0.2069</v>
      </c>
      <c r="AF1077" s="82">
        <v>-0.22600000000000001</v>
      </c>
      <c r="AG1077" s="82">
        <v>0.31469999999999998</v>
      </c>
      <c r="AH1077" s="82">
        <v>8.43E-2</v>
      </c>
      <c r="AI1077" s="82">
        <v>6.6699999999999995E-2</v>
      </c>
      <c r="AJ1077" s="82">
        <v>7.4999999999999997E-3</v>
      </c>
      <c r="AK1077" s="82">
        <v>-5.5800000000000002E-2</v>
      </c>
      <c r="BA1077" s="82">
        <v>-5.8400000000000001E-2</v>
      </c>
      <c r="BE1077" s="82">
        <v>0.16919999999999999</v>
      </c>
      <c r="BF1077" s="82">
        <v>-0.1265</v>
      </c>
      <c r="BG1077" s="82">
        <v>0.1197</v>
      </c>
      <c r="BH1077" s="82">
        <v>0.1704</v>
      </c>
      <c r="BI1077" s="82">
        <v>-0.14380000000000001</v>
      </c>
      <c r="BJ1077" s="82">
        <v>-5.3E-3</v>
      </c>
      <c r="BK1077" s="82">
        <v>-0.1797</v>
      </c>
      <c r="BL1077" s="82">
        <v>-3.5200000000000002E-2</v>
      </c>
      <c r="BM1077" s="82">
        <v>0.25569999999999998</v>
      </c>
      <c r="BN1077" s="82">
        <v>-0.16619999999999999</v>
      </c>
      <c r="CD1077" s="82">
        <v>0.17430000000000001</v>
      </c>
      <c r="CF1077" s="82">
        <v>3.4799999999999998E-2</v>
      </c>
      <c r="CG1077" s="82">
        <v>-0.29659999999999997</v>
      </c>
      <c r="CK1077" s="82">
        <v>0.14979999999999999</v>
      </c>
      <c r="CL1077" s="82">
        <v>0.21879999999999999</v>
      </c>
      <c r="CM1077" s="82">
        <v>-0.53849999999999998</v>
      </c>
      <c r="CN1077" s="82">
        <v>-6.3200000000000006E-2</v>
      </c>
      <c r="CO1077" s="82">
        <v>0.25030000000000002</v>
      </c>
      <c r="CP1077" s="82">
        <v>-9.1700000000000004E-2</v>
      </c>
      <c r="CQ1077" s="82">
        <v>3.8199999999999998E-2</v>
      </c>
      <c r="CR1077" s="82">
        <v>0.1236</v>
      </c>
    </row>
    <row r="1078" spans="1:96" x14ac:dyDescent="0.2">
      <c r="A1078" s="82" t="s">
        <v>817</v>
      </c>
      <c r="B1078" s="82">
        <v>1076</v>
      </c>
      <c r="C1078" s="82" t="s">
        <v>21</v>
      </c>
      <c r="D1078" s="82" t="s">
        <v>1041</v>
      </c>
      <c r="E1078" s="82">
        <v>7</v>
      </c>
      <c r="F1078" s="82" t="s">
        <v>100</v>
      </c>
      <c r="G1078" s="82">
        <v>70</v>
      </c>
      <c r="H1078" s="83">
        <v>624.53524800000002</v>
      </c>
      <c r="I1078" s="46" t="s">
        <v>548</v>
      </c>
      <c r="J1078" s="82" t="s">
        <v>1053</v>
      </c>
      <c r="K1078" s="82">
        <v>20</v>
      </c>
      <c r="L1078" s="84" t="s">
        <v>175</v>
      </c>
      <c r="M1078" s="82">
        <v>25</v>
      </c>
      <c r="N1078" s="83">
        <v>54.015053000000002</v>
      </c>
      <c r="O1078" s="46" t="s">
        <v>651</v>
      </c>
      <c r="P1078" s="82">
        <v>5.8384</v>
      </c>
      <c r="Q1078" s="82">
        <v>2.8944999999999999</v>
      </c>
      <c r="R1078" s="82">
        <v>2.9438</v>
      </c>
      <c r="S1078" s="82">
        <v>1.5033000000000001</v>
      </c>
      <c r="T1078" s="82">
        <v>0.76139999999999997</v>
      </c>
      <c r="U1078" s="82">
        <v>0.7419</v>
      </c>
      <c r="V1078" s="82">
        <v>-3.9100000000000003E-2</v>
      </c>
      <c r="W1078" s="82">
        <v>0.1212</v>
      </c>
      <c r="X1078" s="82">
        <v>-0.3296</v>
      </c>
      <c r="Y1078" s="82">
        <v>-0.2621</v>
      </c>
      <c r="Z1078" s="82">
        <v>-1.7100000000000001E-2</v>
      </c>
      <c r="AC1078" s="86">
        <v>0.1648</v>
      </c>
      <c r="AD1078" s="82">
        <v>2.98E-2</v>
      </c>
      <c r="AE1078" s="82">
        <v>-7.0800000000000002E-2</v>
      </c>
      <c r="AF1078" s="82">
        <v>-0.3725</v>
      </c>
      <c r="AG1078" s="82">
        <v>0.1022</v>
      </c>
      <c r="AH1078" s="82">
        <v>0.30430000000000001</v>
      </c>
      <c r="AI1078" s="82">
        <v>0.18859999999999999</v>
      </c>
      <c r="AJ1078" s="82">
        <v>-0.27479999999999999</v>
      </c>
      <c r="AK1078" s="82">
        <v>0.20760000000000001</v>
      </c>
      <c r="BA1078" s="82">
        <v>-0.11020000000000001</v>
      </c>
      <c r="BE1078" s="82">
        <v>0.43580000000000002</v>
      </c>
      <c r="BF1078" s="82">
        <v>-0.14130000000000001</v>
      </c>
      <c r="BG1078" s="82">
        <v>-0.1216</v>
      </c>
      <c r="BH1078" s="82">
        <v>-0.39760000000000001</v>
      </c>
      <c r="BI1078" s="82">
        <v>4.1700000000000001E-2</v>
      </c>
      <c r="BJ1078" s="82">
        <v>-0.44019999999999998</v>
      </c>
      <c r="BK1078" s="82">
        <v>0.2122</v>
      </c>
      <c r="BL1078" s="82">
        <v>2.0299999999999999E-2</v>
      </c>
      <c r="BM1078" s="82">
        <v>0.21940000000000001</v>
      </c>
      <c r="BN1078" s="82">
        <v>0.28149999999999997</v>
      </c>
      <c r="CD1078" s="82">
        <v>0.33300000000000002</v>
      </c>
      <c r="CF1078" s="82">
        <v>0.38869999999999999</v>
      </c>
      <c r="CG1078" s="82">
        <v>-0.3417</v>
      </c>
      <c r="CK1078" s="82">
        <v>0.11260000000000001</v>
      </c>
      <c r="CL1078" s="82">
        <v>-0.70830000000000004</v>
      </c>
      <c r="CM1078" s="82">
        <v>0.12590000000000001</v>
      </c>
      <c r="CN1078" s="82">
        <v>-0.40949999999999998</v>
      </c>
      <c r="CO1078" s="82">
        <v>0.2427</v>
      </c>
      <c r="CP1078" s="82">
        <v>0.12239999999999999</v>
      </c>
      <c r="CQ1078" s="82">
        <v>8.3000000000000001E-3</v>
      </c>
      <c r="CR1078" s="82">
        <v>0.12590000000000001</v>
      </c>
    </row>
    <row r="1079" spans="1:96" x14ac:dyDescent="0.2">
      <c r="A1079" s="82" t="s">
        <v>817</v>
      </c>
      <c r="B1079" s="82">
        <v>1077</v>
      </c>
      <c r="C1079" s="82" t="s">
        <v>1</v>
      </c>
      <c r="D1079" s="82" t="s">
        <v>1012</v>
      </c>
      <c r="E1079" s="82">
        <v>2</v>
      </c>
      <c r="F1079" s="82" t="s">
        <v>235</v>
      </c>
      <c r="G1079" s="82">
        <v>95</v>
      </c>
      <c r="H1079" s="83">
        <v>593.85125200000004</v>
      </c>
      <c r="I1079" s="46" t="s">
        <v>798</v>
      </c>
      <c r="J1079" s="82" t="s">
        <v>1023</v>
      </c>
      <c r="K1079" s="82">
        <v>13</v>
      </c>
      <c r="L1079" s="84" t="s">
        <v>123</v>
      </c>
      <c r="M1079" s="82">
        <v>5</v>
      </c>
      <c r="N1079" s="83">
        <v>28.994520999999999</v>
      </c>
      <c r="O1079" s="46" t="s">
        <v>199</v>
      </c>
      <c r="P1079" s="82">
        <v>5.8322000000000003</v>
      </c>
      <c r="Q1079" s="82">
        <v>2.6675</v>
      </c>
      <c r="R1079" s="82">
        <v>3.1646999999999998</v>
      </c>
      <c r="S1079" s="82">
        <v>1.093</v>
      </c>
      <c r="T1079" s="82">
        <v>0.56999999999999995</v>
      </c>
      <c r="U1079" s="82">
        <v>0.52300000000000002</v>
      </c>
      <c r="V1079" s="82">
        <v>0.12520000000000001</v>
      </c>
      <c r="W1079" s="82">
        <v>-6.0199999999999997E-2</v>
      </c>
      <c r="X1079" s="82">
        <v>0.192</v>
      </c>
      <c r="Y1079" s="82">
        <v>0.1133</v>
      </c>
      <c r="Z1079" s="82">
        <v>-7.1599999999999997E-2</v>
      </c>
      <c r="AC1079" s="86">
        <v>-5.2299999999999999E-2</v>
      </c>
      <c r="AD1079" s="82">
        <v>0.3211</v>
      </c>
      <c r="AE1079" s="82">
        <v>4.0800000000000003E-2</v>
      </c>
      <c r="AF1079" s="82">
        <v>-0.41249999999999998</v>
      </c>
      <c r="AG1079" s="82">
        <v>-0.35070000000000001</v>
      </c>
      <c r="AH1079" s="82">
        <v>0.29299999999999998</v>
      </c>
      <c r="AI1079" s="82">
        <v>5.4699999999999999E-2</v>
      </c>
      <c r="AJ1079" s="82">
        <v>0.15570000000000001</v>
      </c>
      <c r="AK1079" s="82">
        <v>-9.1600000000000001E-2</v>
      </c>
      <c r="BA1079" s="82">
        <v>-7.3000000000000001E-3</v>
      </c>
      <c r="BE1079" s="82">
        <v>1.0500000000000001E-2</v>
      </c>
      <c r="BF1079" s="82">
        <v>-0.1104</v>
      </c>
      <c r="BG1079" s="82">
        <v>5.1999999999999998E-3</v>
      </c>
      <c r="BH1079" s="82">
        <v>-4.9299999999999997E-2</v>
      </c>
      <c r="BI1079" s="82">
        <v>3.1699999999999999E-2</v>
      </c>
      <c r="BJ1079" s="82">
        <v>5.04E-2</v>
      </c>
      <c r="BK1079" s="82">
        <v>-0.1991</v>
      </c>
      <c r="BL1079" s="82">
        <v>-5.7799999999999997E-2</v>
      </c>
      <c r="BM1079" s="82">
        <v>0.19040000000000001</v>
      </c>
      <c r="BN1079" s="82">
        <v>0.13569999999999999</v>
      </c>
      <c r="CD1079" s="82">
        <v>2.1399999999999999E-2</v>
      </c>
      <c r="CF1079" s="82">
        <v>0.2235</v>
      </c>
      <c r="CG1079" s="82">
        <v>0.17780000000000001</v>
      </c>
      <c r="CK1079" s="82">
        <v>-0.24060000000000001</v>
      </c>
      <c r="CL1079" s="82">
        <v>0.18759999999999999</v>
      </c>
      <c r="CM1079" s="82">
        <v>0.24529999999999999</v>
      </c>
      <c r="CN1079" s="82">
        <v>-0.25890000000000002</v>
      </c>
      <c r="CO1079" s="82">
        <v>3.3099999999999997E-2</v>
      </c>
      <c r="CP1079" s="82">
        <v>-0.1124</v>
      </c>
      <c r="CQ1079" s="82">
        <v>-5.9799999999999999E-2</v>
      </c>
      <c r="CR1079" s="82">
        <v>-0.21690000000000001</v>
      </c>
    </row>
    <row r="1080" spans="1:96" x14ac:dyDescent="0.2">
      <c r="A1080" s="82" t="s">
        <v>817</v>
      </c>
      <c r="B1080" s="82">
        <v>1078</v>
      </c>
      <c r="C1080" s="82" t="s">
        <v>21</v>
      </c>
      <c r="D1080" s="82" t="s">
        <v>1037</v>
      </c>
      <c r="E1080" s="82">
        <v>4</v>
      </c>
      <c r="F1080" s="82" t="s">
        <v>89</v>
      </c>
      <c r="G1080" s="82">
        <v>140</v>
      </c>
      <c r="H1080" s="83">
        <v>744.753514</v>
      </c>
      <c r="I1080" s="46" t="s">
        <v>752</v>
      </c>
      <c r="J1080" s="82" t="s">
        <v>1047</v>
      </c>
      <c r="K1080" s="82">
        <v>13</v>
      </c>
      <c r="L1080" s="84" t="s">
        <v>123</v>
      </c>
      <c r="M1080" s="82">
        <v>5</v>
      </c>
      <c r="N1080" s="83">
        <v>28.994520999999999</v>
      </c>
      <c r="O1080" s="46" t="s">
        <v>199</v>
      </c>
      <c r="P1080" s="82">
        <v>5.819</v>
      </c>
      <c r="Q1080" s="82">
        <v>1.5667</v>
      </c>
      <c r="R1080" s="82">
        <v>4.2523</v>
      </c>
      <c r="S1080" s="82">
        <v>2.0102000000000002</v>
      </c>
      <c r="T1080" s="82">
        <v>0.41089999999999999</v>
      </c>
      <c r="U1080" s="82">
        <v>1.5992999999999999</v>
      </c>
      <c r="V1080" s="82">
        <v>-7.0199999999999999E-2</v>
      </c>
      <c r="W1080" s="82">
        <v>0.29089999999999999</v>
      </c>
      <c r="X1080" s="82">
        <v>0.2404</v>
      </c>
      <c r="Y1080" s="82">
        <v>-0.21909999999999999</v>
      </c>
      <c r="Z1080" s="82">
        <v>5.5999999999999999E-3</v>
      </c>
      <c r="AC1080" s="86">
        <v>8.2500000000000004E-2</v>
      </c>
      <c r="AD1080" s="82">
        <v>-0.23469999999999999</v>
      </c>
      <c r="AE1080" s="82">
        <v>0.30769999999999997</v>
      </c>
      <c r="AF1080" s="82">
        <v>-4.7199999999999999E-2</v>
      </c>
      <c r="AG1080" s="82">
        <v>-0.71279999999999999</v>
      </c>
      <c r="AH1080" s="82">
        <v>0.2445</v>
      </c>
      <c r="AI1080" s="82">
        <v>0.15060000000000001</v>
      </c>
      <c r="AJ1080" s="82">
        <v>0.29089999999999999</v>
      </c>
      <c r="AK1080" s="82">
        <v>0.13200000000000001</v>
      </c>
      <c r="BA1080" s="82">
        <v>-0.28079999999999999</v>
      </c>
      <c r="BE1080" s="82">
        <v>3.3999999999999998E-3</v>
      </c>
      <c r="BF1080" s="82">
        <v>-0.1057</v>
      </c>
      <c r="BG1080" s="82">
        <v>-0.29430000000000001</v>
      </c>
      <c r="BH1080" s="82">
        <v>-0.44130000000000003</v>
      </c>
      <c r="BI1080" s="82">
        <v>0.24429999999999999</v>
      </c>
      <c r="BJ1080" s="82">
        <v>0.85519999999999996</v>
      </c>
      <c r="BK1080" s="82">
        <v>0.1019</v>
      </c>
      <c r="BL1080" s="82">
        <v>-3.8999999999999998E-3</v>
      </c>
      <c r="BM1080" s="82">
        <v>-0.26840000000000003</v>
      </c>
      <c r="BN1080" s="82">
        <v>0.18970000000000001</v>
      </c>
      <c r="CD1080" s="82">
        <v>-0.2833</v>
      </c>
      <c r="CF1080" s="82">
        <v>-0.70799999999999996</v>
      </c>
      <c r="CG1080" s="82">
        <v>0.59030000000000005</v>
      </c>
      <c r="CK1080" s="82">
        <v>-0.28999999999999998</v>
      </c>
      <c r="CL1080" s="82">
        <v>0.66859999999999997</v>
      </c>
      <c r="CM1080" s="82">
        <v>0.1825</v>
      </c>
      <c r="CN1080" s="82">
        <v>0.78349999999999997</v>
      </c>
      <c r="CO1080" s="82">
        <v>-0.26740000000000003</v>
      </c>
      <c r="CP1080" s="82">
        <v>-0.1555</v>
      </c>
      <c r="CQ1080" s="82">
        <v>-0.41510000000000002</v>
      </c>
      <c r="CR1080" s="82">
        <v>-0.1057</v>
      </c>
    </row>
    <row r="1081" spans="1:96" x14ac:dyDescent="0.2">
      <c r="A1081" s="82" t="s">
        <v>817</v>
      </c>
      <c r="B1081" s="82">
        <v>1079</v>
      </c>
      <c r="C1081" s="82" t="s">
        <v>1</v>
      </c>
      <c r="D1081" s="82" t="s">
        <v>1031</v>
      </c>
      <c r="E1081" s="82">
        <v>23</v>
      </c>
      <c r="F1081" s="82" t="s">
        <v>971</v>
      </c>
      <c r="G1081" s="82">
        <v>40</v>
      </c>
      <c r="H1081" s="83">
        <v>32.550170000000001</v>
      </c>
      <c r="I1081" s="46" t="s">
        <v>688</v>
      </c>
      <c r="J1081" s="82" t="s">
        <v>1033</v>
      </c>
      <c r="K1081" s="82">
        <v>24</v>
      </c>
      <c r="L1081" s="84" t="s">
        <v>978</v>
      </c>
      <c r="M1081" s="82">
        <v>5</v>
      </c>
      <c r="N1081" s="83">
        <v>715.03958599999999</v>
      </c>
      <c r="O1081" s="46" t="s">
        <v>699</v>
      </c>
      <c r="P1081" s="82">
        <v>5.8093000000000004</v>
      </c>
      <c r="Q1081" s="82">
        <v>3.8466</v>
      </c>
      <c r="R1081" s="82">
        <v>1.9628000000000001</v>
      </c>
      <c r="S1081" s="82">
        <v>1.0777000000000001</v>
      </c>
      <c r="T1081" s="82">
        <v>0.82369999999999999</v>
      </c>
      <c r="U1081" s="82">
        <v>0.254</v>
      </c>
      <c r="V1081" s="82">
        <v>0.115</v>
      </c>
      <c r="W1081" s="82">
        <v>5.5599999999999997E-2</v>
      </c>
      <c r="X1081" s="82">
        <v>-0.23580000000000001</v>
      </c>
      <c r="Y1081" s="82">
        <v>0.1201</v>
      </c>
      <c r="Z1081" s="82">
        <v>0.1053</v>
      </c>
      <c r="AC1081" s="86">
        <v>-0.22059999999999999</v>
      </c>
      <c r="AD1081" s="82">
        <v>0.32100000000000001</v>
      </c>
      <c r="AE1081" s="82">
        <v>0.1045</v>
      </c>
      <c r="AF1081" s="82">
        <v>-0.2475</v>
      </c>
      <c r="AG1081" s="82">
        <v>4.7999999999999996E-3</v>
      </c>
      <c r="AH1081" s="82">
        <v>7.0900000000000005E-2</v>
      </c>
      <c r="AI1081" s="82">
        <v>-4.0899999999999999E-2</v>
      </c>
      <c r="AJ1081" s="82">
        <v>-8.9300000000000004E-2</v>
      </c>
      <c r="AK1081" s="82">
        <v>-0.1283</v>
      </c>
      <c r="BA1081" s="82">
        <v>3.5900000000000001E-2</v>
      </c>
      <c r="BE1081" s="82">
        <v>-0.1268</v>
      </c>
      <c r="BF1081" s="82">
        <v>-3.0599999999999999E-2</v>
      </c>
      <c r="BG1081" s="82">
        <v>-0.27010000000000001</v>
      </c>
      <c r="BH1081" s="82">
        <v>0.4042</v>
      </c>
      <c r="BI1081" s="82">
        <v>-7.3599999999999999E-2</v>
      </c>
      <c r="BJ1081" s="82">
        <v>-9.6600000000000005E-2</v>
      </c>
      <c r="BK1081" s="82">
        <v>0.127</v>
      </c>
      <c r="BL1081" s="82">
        <v>0.14599999999999999</v>
      </c>
      <c r="BM1081" s="82">
        <v>-7.0300000000000001E-2</v>
      </c>
      <c r="BN1081" s="82">
        <v>-4.5199999999999997E-2</v>
      </c>
      <c r="CD1081" s="82">
        <v>0.1061</v>
      </c>
      <c r="CF1081" s="82">
        <v>-0.12570000000000001</v>
      </c>
      <c r="CG1081" s="82">
        <v>-0.1188</v>
      </c>
      <c r="CK1081" s="82">
        <v>-0.16020000000000001</v>
      </c>
      <c r="CL1081" s="82">
        <v>2.2800000000000001E-2</v>
      </c>
      <c r="CM1081" s="82">
        <v>-0.24640000000000001</v>
      </c>
      <c r="CN1081" s="82">
        <v>2.01E-2</v>
      </c>
      <c r="CO1081" s="82">
        <v>0.10970000000000001</v>
      </c>
      <c r="CP1081" s="82">
        <v>3.3700000000000001E-2</v>
      </c>
      <c r="CQ1081" s="82">
        <v>0.16259999999999999</v>
      </c>
      <c r="CR1081" s="82">
        <v>0.1961</v>
      </c>
    </row>
    <row r="1082" spans="1:96" x14ac:dyDescent="0.2">
      <c r="A1082" s="82" t="s">
        <v>817</v>
      </c>
      <c r="B1082" s="82">
        <v>1080</v>
      </c>
      <c r="C1082" s="82" t="s">
        <v>21</v>
      </c>
      <c r="D1082" s="82" t="s">
        <v>1039</v>
      </c>
      <c r="E1082" s="82">
        <v>5</v>
      </c>
      <c r="F1082" s="82" t="s">
        <v>92</v>
      </c>
      <c r="G1082" s="82">
        <v>145</v>
      </c>
      <c r="H1082" s="83">
        <v>753.80179699999997</v>
      </c>
      <c r="I1082" s="46" t="s">
        <v>572</v>
      </c>
      <c r="J1082" s="82" t="s">
        <v>1050</v>
      </c>
      <c r="K1082" s="82">
        <v>16</v>
      </c>
      <c r="L1082" s="84" t="s">
        <v>952</v>
      </c>
      <c r="M1082" s="82">
        <v>0</v>
      </c>
      <c r="N1082" s="83">
        <v>341.56543900000003</v>
      </c>
      <c r="O1082" s="46" t="s">
        <v>616</v>
      </c>
      <c r="P1082" s="82">
        <v>5.8068</v>
      </c>
      <c r="Q1082" s="82">
        <v>2.3294999999999999</v>
      </c>
      <c r="R1082" s="82">
        <v>3.4773000000000001</v>
      </c>
      <c r="S1082" s="82">
        <v>1.0006999999999999</v>
      </c>
      <c r="T1082" s="82">
        <v>0.61580000000000001</v>
      </c>
      <c r="U1082" s="82">
        <v>0.38490000000000002</v>
      </c>
      <c r="V1082" s="82">
        <v>-1.1599999999999999E-2</v>
      </c>
      <c r="W1082" s="82">
        <v>0.1046</v>
      </c>
      <c r="X1082" s="82">
        <v>-0.29749999999999999</v>
      </c>
      <c r="Y1082" s="82">
        <v>0.2409</v>
      </c>
      <c r="Z1082" s="82">
        <v>0.18479999999999999</v>
      </c>
      <c r="AC1082" s="86">
        <v>3.78E-2</v>
      </c>
      <c r="AD1082" s="82">
        <v>-0.71550000000000002</v>
      </c>
      <c r="AE1082" s="82">
        <v>-0.2732</v>
      </c>
      <c r="AF1082" s="82">
        <v>0.23139999999999999</v>
      </c>
      <c r="AG1082" s="82">
        <v>-0.3574</v>
      </c>
      <c r="AH1082" s="82">
        <v>-5.3800000000000001E-2</v>
      </c>
      <c r="AI1082" s="82">
        <v>0.2467</v>
      </c>
      <c r="AJ1082" s="82">
        <v>0.1976</v>
      </c>
      <c r="AK1082" s="82">
        <v>0.26050000000000001</v>
      </c>
      <c r="BA1082" s="82">
        <v>-0.18509999999999999</v>
      </c>
      <c r="BE1082" s="82">
        <v>-0.2591</v>
      </c>
      <c r="BF1082" s="82">
        <v>-0.25800000000000001</v>
      </c>
      <c r="BG1082" s="82">
        <v>0.29370000000000002</v>
      </c>
      <c r="BH1082" s="82">
        <v>-1.6899999999999998E-2</v>
      </c>
      <c r="BI1082" s="82">
        <v>-0.42530000000000001</v>
      </c>
      <c r="BJ1082" s="82">
        <v>0.92520000000000002</v>
      </c>
      <c r="BK1082" s="82">
        <v>7.3700000000000002E-2</v>
      </c>
      <c r="BL1082" s="82">
        <v>-3.2199999999999999E-2</v>
      </c>
      <c r="BM1082" s="82">
        <v>2.0000000000000001E-4</v>
      </c>
      <c r="BN1082" s="82">
        <v>-0.1163</v>
      </c>
      <c r="CD1082" s="82">
        <v>0.30199999999999999</v>
      </c>
      <c r="CF1082" s="82">
        <v>-0.24390000000000001</v>
      </c>
      <c r="CG1082" s="82">
        <v>0.36549999999999999</v>
      </c>
      <c r="CK1082" s="82">
        <v>0.1391</v>
      </c>
      <c r="CL1082" s="82">
        <v>-0.1615</v>
      </c>
      <c r="CM1082" s="82">
        <v>-0.1183</v>
      </c>
      <c r="CN1082" s="82">
        <v>-2.0899999999999998E-2</v>
      </c>
      <c r="CO1082" s="82">
        <v>-2.1700000000000001E-2</v>
      </c>
      <c r="CP1082" s="82">
        <v>8.9700000000000002E-2</v>
      </c>
      <c r="CQ1082" s="82">
        <v>0.1762</v>
      </c>
      <c r="CR1082" s="82">
        <v>-0.50619999999999998</v>
      </c>
    </row>
    <row r="1083" spans="1:96" x14ac:dyDescent="0.2">
      <c r="A1083" s="82" t="s">
        <v>817</v>
      </c>
      <c r="B1083" s="82">
        <v>1081</v>
      </c>
      <c r="C1083" s="82" t="s">
        <v>21</v>
      </c>
      <c r="D1083" s="82" t="s">
        <v>1038</v>
      </c>
      <c r="E1083" s="82">
        <v>3</v>
      </c>
      <c r="F1083" s="82" t="s">
        <v>81</v>
      </c>
      <c r="G1083" s="82">
        <v>120</v>
      </c>
      <c r="H1083" s="83">
        <v>494.46861799999999</v>
      </c>
      <c r="I1083" s="46" t="s">
        <v>750</v>
      </c>
      <c r="J1083" s="82" t="s">
        <v>1055</v>
      </c>
      <c r="K1083" s="82">
        <v>22</v>
      </c>
      <c r="L1083" s="84" t="s">
        <v>970</v>
      </c>
      <c r="M1083" s="82">
        <v>0</v>
      </c>
      <c r="N1083" s="83">
        <v>722.41493800000001</v>
      </c>
      <c r="O1083" s="46" t="s">
        <v>676</v>
      </c>
      <c r="P1083" s="82">
        <v>5.8002000000000002</v>
      </c>
      <c r="Q1083" s="82">
        <v>1.1951000000000001</v>
      </c>
      <c r="R1083" s="82">
        <v>4.6051000000000002</v>
      </c>
      <c r="S1083" s="82">
        <v>1.1312</v>
      </c>
      <c r="T1083" s="82">
        <v>0.31230000000000002</v>
      </c>
      <c r="U1083" s="82">
        <v>0.81889999999999996</v>
      </c>
      <c r="V1083" s="82">
        <v>0.3165</v>
      </c>
      <c r="W1083" s="82">
        <v>-2.2800000000000001E-2</v>
      </c>
      <c r="X1083" s="82">
        <v>-0.21099999999999999</v>
      </c>
      <c r="Y1083" s="82">
        <v>0.7913</v>
      </c>
      <c r="Z1083" s="82">
        <v>-0.28720000000000001</v>
      </c>
      <c r="AC1083" s="86">
        <v>-7.7700000000000005E-2</v>
      </c>
      <c r="AD1083" s="82">
        <v>8.6E-3</v>
      </c>
      <c r="AE1083" s="82">
        <v>0.22620000000000001</v>
      </c>
      <c r="AF1083" s="82">
        <v>7.3400000000000007E-2</v>
      </c>
      <c r="AG1083" s="82">
        <v>-0.2591</v>
      </c>
      <c r="AH1083" s="82">
        <v>-0.17080000000000001</v>
      </c>
      <c r="AI1083" s="82">
        <v>-0.17460000000000001</v>
      </c>
      <c r="AJ1083" s="82">
        <v>-0.1056</v>
      </c>
      <c r="AK1083" s="82">
        <v>-2.4500000000000001E-2</v>
      </c>
      <c r="BA1083" s="82">
        <v>6.8199999999999997E-2</v>
      </c>
      <c r="BE1083" s="82">
        <v>2.5499999999999998E-2</v>
      </c>
      <c r="BF1083" s="82">
        <v>9.3399999999999997E-2</v>
      </c>
      <c r="BG1083" s="82">
        <v>-0.1176</v>
      </c>
      <c r="BH1083" s="82">
        <v>-0.1031</v>
      </c>
      <c r="BI1083" s="82">
        <v>9.0700000000000003E-2</v>
      </c>
      <c r="BJ1083" s="82">
        <v>-0.47260000000000002</v>
      </c>
      <c r="BK1083" s="82">
        <v>-0.28050000000000003</v>
      </c>
      <c r="BL1083" s="82">
        <v>0.19370000000000001</v>
      </c>
      <c r="BM1083" s="82">
        <v>0.1658</v>
      </c>
      <c r="BN1083" s="82">
        <v>0.33650000000000002</v>
      </c>
      <c r="CD1083" s="82">
        <v>0.11219999999999999</v>
      </c>
      <c r="CF1083" s="82">
        <v>9.74E-2</v>
      </c>
      <c r="CG1083" s="82">
        <v>-0.2001</v>
      </c>
      <c r="CK1083" s="82">
        <v>0.3347</v>
      </c>
      <c r="CL1083" s="82">
        <v>-0.71930000000000005</v>
      </c>
      <c r="CM1083" s="82">
        <v>-0.45679999999999998</v>
      </c>
      <c r="CN1083" s="82">
        <v>0.37240000000000001</v>
      </c>
      <c r="CO1083" s="82">
        <v>0.2374</v>
      </c>
      <c r="CP1083" s="82">
        <v>-0.17219999999999999</v>
      </c>
      <c r="CQ1083" s="82">
        <v>0.40439999999999998</v>
      </c>
      <c r="CR1083" s="82">
        <v>-1.01E-2</v>
      </c>
    </row>
    <row r="1084" spans="1:96" x14ac:dyDescent="0.2">
      <c r="A1084" s="82" t="s">
        <v>817</v>
      </c>
      <c r="B1084" s="82">
        <v>1082</v>
      </c>
      <c r="C1084" s="82" t="s">
        <v>21</v>
      </c>
      <c r="D1084" s="82" t="s">
        <v>1040</v>
      </c>
      <c r="E1084" s="82">
        <v>6</v>
      </c>
      <c r="F1084" s="82" t="s">
        <v>97</v>
      </c>
      <c r="G1084" s="82">
        <v>25</v>
      </c>
      <c r="H1084" s="83">
        <v>14.420738</v>
      </c>
      <c r="I1084" s="46" t="s">
        <v>547</v>
      </c>
      <c r="J1084" s="82" t="s">
        <v>1044</v>
      </c>
      <c r="K1084" s="82">
        <v>10</v>
      </c>
      <c r="L1084" s="84" t="s">
        <v>918</v>
      </c>
      <c r="M1084" s="82">
        <v>25</v>
      </c>
      <c r="N1084" s="83">
        <v>589.59119599999997</v>
      </c>
      <c r="O1084" s="46" t="s">
        <v>575</v>
      </c>
      <c r="P1084" s="82">
        <v>5.77</v>
      </c>
      <c r="Q1084" s="82">
        <v>1.1708000000000001</v>
      </c>
      <c r="R1084" s="82">
        <v>4.5991999999999997</v>
      </c>
      <c r="S1084" s="82">
        <v>2.4510999999999998</v>
      </c>
      <c r="T1084" s="82">
        <v>0.31809999999999999</v>
      </c>
      <c r="U1084" s="82">
        <v>2.133</v>
      </c>
      <c r="V1084" s="82">
        <v>0.1502</v>
      </c>
      <c r="W1084" s="82">
        <v>-0.21249999999999999</v>
      </c>
      <c r="X1084" s="82">
        <v>-0.20860000000000001</v>
      </c>
      <c r="Y1084" s="82">
        <v>0.32450000000000001</v>
      </c>
      <c r="Z1084" s="82">
        <v>-0.2291</v>
      </c>
      <c r="AC1084" s="86">
        <v>-0.19550000000000001</v>
      </c>
      <c r="AD1084" s="82">
        <v>0.43359999999999999</v>
      </c>
      <c r="AE1084" s="82">
        <v>-0.24360000000000001</v>
      </c>
      <c r="AF1084" s="82">
        <v>7.4099999999999999E-2</v>
      </c>
      <c r="AG1084" s="82">
        <v>-4.6699999999999998E-2</v>
      </c>
      <c r="AH1084" s="82">
        <v>-0.25969999999999999</v>
      </c>
      <c r="AI1084" s="82">
        <v>7.2099999999999997E-2</v>
      </c>
      <c r="AJ1084" s="82">
        <v>-0.18959999999999999</v>
      </c>
      <c r="AK1084" s="82">
        <v>0.2601</v>
      </c>
      <c r="BA1084" s="82">
        <v>9.3200000000000005E-2</v>
      </c>
      <c r="BE1084" s="82">
        <v>5.8900000000000001E-2</v>
      </c>
      <c r="BF1084" s="82">
        <v>4.1200000000000001E-2</v>
      </c>
      <c r="BG1084" s="82">
        <v>-8.6199999999999999E-2</v>
      </c>
      <c r="BH1084" s="82">
        <v>-5.9499999999999997E-2</v>
      </c>
      <c r="BI1084" s="82">
        <v>-0.4864</v>
      </c>
      <c r="BJ1084" s="82">
        <v>-0.43430000000000002</v>
      </c>
      <c r="BK1084" s="82">
        <v>0.3871</v>
      </c>
      <c r="BL1084" s="82">
        <v>0.22170000000000001</v>
      </c>
      <c r="BM1084" s="82">
        <v>0.39589999999999997</v>
      </c>
      <c r="BN1084" s="82">
        <v>-0.13170000000000001</v>
      </c>
      <c r="CD1084" s="82">
        <v>0.1203</v>
      </c>
      <c r="CF1084" s="82">
        <v>0.4148</v>
      </c>
      <c r="CG1084" s="82">
        <v>-1.5505</v>
      </c>
      <c r="CK1084" s="82">
        <v>0.14710000000000001</v>
      </c>
      <c r="CL1084" s="82">
        <v>6.7599999999999993E-2</v>
      </c>
      <c r="CM1084" s="82">
        <v>0.38059999999999999</v>
      </c>
      <c r="CN1084" s="82">
        <v>-0.52470000000000006</v>
      </c>
      <c r="CO1084" s="82">
        <v>0.36280000000000001</v>
      </c>
      <c r="CP1084" s="82">
        <v>0.36199999999999999</v>
      </c>
      <c r="CQ1084" s="82">
        <v>0.18659999999999999</v>
      </c>
      <c r="CR1084" s="82">
        <v>3.3500000000000002E-2</v>
      </c>
    </row>
    <row r="1085" spans="1:96" x14ac:dyDescent="0.2">
      <c r="A1085" s="82" t="s">
        <v>817</v>
      </c>
      <c r="B1085" s="82">
        <v>1083</v>
      </c>
      <c r="C1085" s="82" t="s">
        <v>1</v>
      </c>
      <c r="D1085" s="82" t="s">
        <v>1015</v>
      </c>
      <c r="E1085" s="82">
        <v>5</v>
      </c>
      <c r="F1085" s="82" t="s">
        <v>92</v>
      </c>
      <c r="G1085" s="82">
        <v>10</v>
      </c>
      <c r="H1085" s="83">
        <v>8.3445090000000004</v>
      </c>
      <c r="I1085" s="46" t="s">
        <v>372</v>
      </c>
      <c r="J1085" s="82" t="s">
        <v>1020</v>
      </c>
      <c r="K1085" s="82">
        <v>10</v>
      </c>
      <c r="L1085" s="84" t="s">
        <v>918</v>
      </c>
      <c r="M1085" s="82">
        <v>25</v>
      </c>
      <c r="N1085" s="83">
        <v>589.59119599999997</v>
      </c>
      <c r="O1085" s="46" t="s">
        <v>575</v>
      </c>
      <c r="P1085" s="82">
        <v>5.7648999999999999</v>
      </c>
      <c r="Q1085" s="82">
        <v>3.1493000000000002</v>
      </c>
      <c r="R1085" s="82">
        <v>2.6156000000000001</v>
      </c>
      <c r="S1085" s="82">
        <v>1.1649</v>
      </c>
      <c r="T1085" s="82">
        <v>0.61199999999999999</v>
      </c>
      <c r="U1085" s="82">
        <v>0.55279999999999996</v>
      </c>
      <c r="V1085" s="82">
        <v>-0.1827</v>
      </c>
      <c r="W1085" s="82">
        <v>-5.96E-2</v>
      </c>
      <c r="X1085" s="82">
        <v>-0.20849999999999999</v>
      </c>
      <c r="Y1085" s="82">
        <v>-7.1000000000000004E-3</v>
      </c>
      <c r="Z1085" s="82">
        <v>3.9100000000000003E-2</v>
      </c>
      <c r="AC1085" s="86">
        <v>8.0100000000000005E-2</v>
      </c>
      <c r="AD1085" s="82">
        <v>-1.6999999999999999E-3</v>
      </c>
      <c r="AE1085" s="82">
        <v>-5.7700000000000001E-2</v>
      </c>
      <c r="AF1085" s="82">
        <v>-0.2888</v>
      </c>
      <c r="AG1085" s="82">
        <v>-0.2147</v>
      </c>
      <c r="AH1085" s="82">
        <v>6.4500000000000002E-2</v>
      </c>
      <c r="AI1085" s="82">
        <v>5.21E-2</v>
      </c>
      <c r="AJ1085" s="82">
        <v>0.18240000000000001</v>
      </c>
      <c r="AK1085" s="82">
        <v>0.15179999999999999</v>
      </c>
      <c r="BA1085" s="82">
        <v>1.0500000000000001E-2</v>
      </c>
      <c r="BE1085" s="82">
        <v>-0.25469999999999998</v>
      </c>
      <c r="BF1085" s="82">
        <v>-0.3075</v>
      </c>
      <c r="BG1085" s="82">
        <v>8.1799999999999998E-2</v>
      </c>
      <c r="BH1085" s="82">
        <v>-6.8500000000000005E-2</v>
      </c>
      <c r="BI1085" s="82">
        <v>0.33910000000000001</v>
      </c>
      <c r="BJ1085" s="82">
        <v>4.3499999999999997E-2</v>
      </c>
      <c r="BK1085" s="82">
        <v>-0.1216</v>
      </c>
      <c r="BL1085" s="82">
        <v>0.14499999999999999</v>
      </c>
      <c r="BM1085" s="82">
        <v>0.1658</v>
      </c>
      <c r="BN1085" s="82">
        <v>-3.3500000000000002E-2</v>
      </c>
      <c r="CD1085" s="82">
        <v>0.10100000000000001</v>
      </c>
      <c r="CF1085" s="82">
        <v>-0.24579999999999999</v>
      </c>
      <c r="CG1085" s="82">
        <v>-0.2581</v>
      </c>
      <c r="CK1085" s="82">
        <v>3.6299999999999999E-2</v>
      </c>
      <c r="CL1085" s="82">
        <v>0.22600000000000001</v>
      </c>
      <c r="CM1085" s="82">
        <v>-0.21460000000000001</v>
      </c>
      <c r="CN1085" s="82">
        <v>-0.1457</v>
      </c>
      <c r="CO1085" s="82">
        <v>0.26250000000000001</v>
      </c>
      <c r="CP1085" s="82">
        <v>-5.7000000000000002E-3</v>
      </c>
      <c r="CQ1085" s="82">
        <v>6.8099999999999994E-2</v>
      </c>
      <c r="CR1085" s="82">
        <v>0.1759</v>
      </c>
    </row>
    <row r="1086" spans="1:96" x14ac:dyDescent="0.2">
      <c r="A1086" s="82" t="s">
        <v>817</v>
      </c>
      <c r="B1086" s="82">
        <v>1084</v>
      </c>
      <c r="C1086" s="82" t="s">
        <v>21</v>
      </c>
      <c r="D1086" s="82" t="s">
        <v>1041</v>
      </c>
      <c r="E1086" s="82">
        <v>7</v>
      </c>
      <c r="F1086" s="82" t="s">
        <v>100</v>
      </c>
      <c r="G1086" s="82">
        <v>40</v>
      </c>
      <c r="H1086" s="83">
        <v>22.610600999999999</v>
      </c>
      <c r="I1086" s="46" t="s">
        <v>803</v>
      </c>
      <c r="J1086" s="82" t="s">
        <v>1108</v>
      </c>
      <c r="K1086" s="82">
        <v>18</v>
      </c>
      <c r="L1086" s="84" t="s">
        <v>961</v>
      </c>
      <c r="M1086" s="82">
        <v>0</v>
      </c>
      <c r="N1086" s="83">
        <v>1.0037039999999999</v>
      </c>
      <c r="O1086" s="46" t="s">
        <v>636</v>
      </c>
      <c r="P1086" s="82">
        <v>5.7587000000000002</v>
      </c>
      <c r="Q1086" s="82">
        <v>1E-4</v>
      </c>
      <c r="R1086" s="82">
        <v>5.7584999999999997</v>
      </c>
      <c r="S1086" s="82">
        <v>0.79790000000000005</v>
      </c>
      <c r="T1086" s="82">
        <v>0</v>
      </c>
      <c r="U1086" s="82">
        <v>0.79790000000000005</v>
      </c>
      <c r="V1086" s="82">
        <v>-0.1789</v>
      </c>
      <c r="W1086" s="82">
        <v>-1.37E-2</v>
      </c>
      <c r="X1086" s="82">
        <v>1.6999999999999999E-3</v>
      </c>
      <c r="Y1086" s="82">
        <v>-0.14699999999999999</v>
      </c>
      <c r="Z1086" s="82">
        <v>0.1462</v>
      </c>
      <c r="AC1086" s="86">
        <v>0.1041</v>
      </c>
      <c r="AD1086" s="82">
        <v>0.25869999999999999</v>
      </c>
      <c r="AE1086" s="82">
        <v>8.14E-2</v>
      </c>
      <c r="AF1086" s="82">
        <v>-0.41399999999999998</v>
      </c>
      <c r="AG1086" s="82">
        <v>-0.14699999999999999</v>
      </c>
      <c r="AH1086" s="82">
        <v>1.5800000000000002E-2</v>
      </c>
      <c r="AI1086" s="82">
        <v>0.24790000000000001</v>
      </c>
      <c r="AJ1086" s="82">
        <v>-0.1071</v>
      </c>
      <c r="AK1086" s="82">
        <v>-3.8899999999999997E-2</v>
      </c>
      <c r="BA1086" s="82">
        <v>8.5199999999999998E-2</v>
      </c>
      <c r="BE1086" s="82">
        <v>-0.1762</v>
      </c>
      <c r="BF1086" s="82">
        <v>2.8400000000000002E-2</v>
      </c>
      <c r="BG1086" s="82">
        <v>-0.25940000000000002</v>
      </c>
      <c r="BH1086" s="82">
        <v>-0.28789999999999999</v>
      </c>
      <c r="BI1086" s="82">
        <v>-8.5599999999999996E-2</v>
      </c>
      <c r="BJ1086" s="82">
        <v>-0.28029999999999999</v>
      </c>
      <c r="BK1086" s="82">
        <v>0.33760000000000001</v>
      </c>
      <c r="BL1086" s="82">
        <v>2.6599999999999999E-2</v>
      </c>
      <c r="BM1086" s="82">
        <v>0.20130000000000001</v>
      </c>
      <c r="BN1086" s="82">
        <v>0.41020000000000001</v>
      </c>
      <c r="CD1086" s="82">
        <v>0.12039999999999999</v>
      </c>
      <c r="CF1086" s="82">
        <v>-0.4471</v>
      </c>
      <c r="CG1086" s="82">
        <v>0.34539999999999998</v>
      </c>
      <c r="CK1086" s="82">
        <v>-0.12529999999999999</v>
      </c>
      <c r="CL1086" s="82">
        <v>-0.1258</v>
      </c>
      <c r="CM1086" s="82">
        <v>0.80620000000000003</v>
      </c>
      <c r="CN1086" s="82">
        <v>-0.32500000000000001</v>
      </c>
      <c r="CO1086" s="82">
        <v>0.22289999999999999</v>
      </c>
      <c r="CP1086" s="82">
        <v>-0.27750000000000002</v>
      </c>
      <c r="CQ1086" s="82">
        <v>-0.1094</v>
      </c>
      <c r="CR1086" s="82">
        <v>-8.48E-2</v>
      </c>
    </row>
    <row r="1087" spans="1:96" x14ac:dyDescent="0.2">
      <c r="A1087" s="82" t="s">
        <v>817</v>
      </c>
      <c r="B1087" s="82">
        <v>1085</v>
      </c>
      <c r="C1087" s="82" t="s">
        <v>1</v>
      </c>
      <c r="D1087" s="82" t="s">
        <v>1014</v>
      </c>
      <c r="E1087" s="82">
        <v>4</v>
      </c>
      <c r="F1087" s="82" t="s">
        <v>89</v>
      </c>
      <c r="G1087" s="82">
        <v>125</v>
      </c>
      <c r="H1087" s="83">
        <v>734.50902599999995</v>
      </c>
      <c r="I1087" s="46" t="s">
        <v>189</v>
      </c>
      <c r="J1087" s="82" t="s">
        <v>1026</v>
      </c>
      <c r="K1087" s="82">
        <v>16</v>
      </c>
      <c r="L1087" s="84" t="s">
        <v>952</v>
      </c>
      <c r="M1087" s="82">
        <v>0</v>
      </c>
      <c r="N1087" s="83">
        <v>341.56543900000003</v>
      </c>
      <c r="O1087" s="46" t="s">
        <v>616</v>
      </c>
      <c r="P1087" s="82">
        <v>5.7544000000000004</v>
      </c>
      <c r="Q1087" s="82">
        <v>0.75260000000000005</v>
      </c>
      <c r="R1087" s="82">
        <v>5.0018000000000002</v>
      </c>
      <c r="S1087" s="82">
        <v>0.86799999999999999</v>
      </c>
      <c r="T1087" s="82">
        <v>0.16569999999999999</v>
      </c>
      <c r="U1087" s="82">
        <v>0.70230000000000004</v>
      </c>
      <c r="V1087" s="82">
        <v>-9.8199999999999996E-2</v>
      </c>
      <c r="W1087" s="82">
        <v>4.7800000000000002E-2</v>
      </c>
      <c r="X1087" s="82">
        <v>0.1026</v>
      </c>
      <c r="Y1087" s="82">
        <v>0.2928</v>
      </c>
      <c r="Z1087" s="82">
        <v>8.8000000000000005E-3</v>
      </c>
      <c r="AC1087" s="86">
        <v>-2.5999999999999999E-3</v>
      </c>
      <c r="AD1087" s="82">
        <v>0.1991</v>
      </c>
      <c r="AE1087" s="82">
        <v>0.17649999999999999</v>
      </c>
      <c r="AF1087" s="82">
        <v>-0.49120000000000003</v>
      </c>
      <c r="AG1087" s="82">
        <v>-0.16569999999999999</v>
      </c>
      <c r="AH1087" s="82">
        <v>7.2700000000000001E-2</v>
      </c>
      <c r="AI1087" s="82">
        <v>-3.4200000000000001E-2</v>
      </c>
      <c r="AJ1087" s="82">
        <v>-5.2400000000000002E-2</v>
      </c>
      <c r="AK1087" s="82">
        <v>-3.8E-3</v>
      </c>
      <c r="BA1087" s="82">
        <v>8.6400000000000005E-2</v>
      </c>
      <c r="BE1087" s="82">
        <v>1.89E-2</v>
      </c>
      <c r="BF1087" s="82">
        <v>6.3E-2</v>
      </c>
      <c r="BG1087" s="82">
        <v>-3.7900000000000003E-2</v>
      </c>
      <c r="BH1087" s="82">
        <v>0.25390000000000001</v>
      </c>
      <c r="BI1087" s="82">
        <v>-0.13189999999999999</v>
      </c>
      <c r="BJ1087" s="82">
        <v>-0.13689999999999999</v>
      </c>
      <c r="BK1087" s="82">
        <v>-5.6500000000000002E-2</v>
      </c>
      <c r="BL1087" s="82">
        <v>-1.52E-2</v>
      </c>
      <c r="BM1087" s="82">
        <v>-9.7600000000000006E-2</v>
      </c>
      <c r="BN1087" s="82">
        <v>5.3800000000000001E-2</v>
      </c>
      <c r="CD1087" s="82">
        <v>0.15190000000000001</v>
      </c>
      <c r="CF1087" s="82">
        <v>0.35489999999999999</v>
      </c>
      <c r="CG1087" s="82">
        <v>-3.2899999999999999E-2</v>
      </c>
      <c r="CK1087" s="82">
        <v>-2.9999999999999997E-4</v>
      </c>
      <c r="CL1087" s="82">
        <v>1.5699999999999999E-2</v>
      </c>
      <c r="CM1087" s="82">
        <v>-0.39760000000000001</v>
      </c>
      <c r="CN1087" s="82">
        <v>-0.27550000000000002</v>
      </c>
      <c r="CO1087" s="82">
        <v>0.23369999999999999</v>
      </c>
      <c r="CP1087" s="82">
        <v>-6.7299999999999999E-2</v>
      </c>
      <c r="CQ1087" s="82">
        <v>0.2112</v>
      </c>
      <c r="CR1087" s="82">
        <v>-0.19370000000000001</v>
      </c>
    </row>
    <row r="1088" spans="1:96" x14ac:dyDescent="0.2">
      <c r="A1088" s="82" t="s">
        <v>817</v>
      </c>
      <c r="B1088" s="82">
        <v>1086</v>
      </c>
      <c r="C1088" s="82" t="s">
        <v>21</v>
      </c>
      <c r="D1088" s="82" t="s">
        <v>1044</v>
      </c>
      <c r="E1088" s="82">
        <v>10</v>
      </c>
      <c r="F1088" s="82" t="s">
        <v>918</v>
      </c>
      <c r="G1088" s="82">
        <v>15</v>
      </c>
      <c r="H1088" s="83">
        <v>378.25900999999999</v>
      </c>
      <c r="I1088" s="46" t="s">
        <v>571</v>
      </c>
      <c r="J1088" s="82" t="s">
        <v>1049</v>
      </c>
      <c r="K1088" s="82">
        <v>15</v>
      </c>
      <c r="L1088" s="84" t="s">
        <v>272</v>
      </c>
      <c r="M1088" s="82">
        <v>75</v>
      </c>
      <c r="N1088" s="83">
        <v>589.37340600000005</v>
      </c>
      <c r="O1088" s="46" t="s">
        <v>273</v>
      </c>
      <c r="P1088" s="82">
        <v>5.7495000000000003</v>
      </c>
      <c r="Q1088" s="82">
        <v>1.8947000000000001</v>
      </c>
      <c r="R1088" s="82">
        <v>3.8549000000000002</v>
      </c>
      <c r="S1088" s="82">
        <v>2.1928000000000001</v>
      </c>
      <c r="T1088" s="82">
        <v>0.49719999999999998</v>
      </c>
      <c r="U1088" s="82">
        <v>1.6955</v>
      </c>
      <c r="V1088" s="82">
        <v>-0.20430000000000001</v>
      </c>
      <c r="W1088" s="82">
        <v>-4.3700000000000003E-2</v>
      </c>
      <c r="X1088" s="82">
        <v>-0.26640000000000003</v>
      </c>
      <c r="Y1088" s="82">
        <v>-8.6699999999999999E-2</v>
      </c>
      <c r="Z1088" s="82">
        <v>-3.3E-3</v>
      </c>
      <c r="AC1088" s="86">
        <v>2.1899999999999999E-2</v>
      </c>
      <c r="AD1088" s="82">
        <v>0.19570000000000001</v>
      </c>
      <c r="AE1088" s="82">
        <v>0.28699999999999998</v>
      </c>
      <c r="AF1088" s="82">
        <v>-0.69820000000000004</v>
      </c>
      <c r="AG1088" s="82">
        <v>-7.22E-2</v>
      </c>
      <c r="AH1088" s="82">
        <v>0.25869999999999999</v>
      </c>
      <c r="AI1088" s="82">
        <v>0.1326</v>
      </c>
      <c r="AJ1088" s="82">
        <v>0.2152</v>
      </c>
      <c r="AK1088" s="82">
        <v>-0.25069999999999998</v>
      </c>
      <c r="BA1088" s="82">
        <v>-4.2200000000000001E-2</v>
      </c>
      <c r="BE1088" s="82">
        <v>-6.7500000000000004E-2</v>
      </c>
      <c r="BF1088" s="82">
        <v>-0.11</v>
      </c>
      <c r="BG1088" s="82">
        <v>-0.31659999999999999</v>
      </c>
      <c r="BH1088" s="82">
        <v>0.25380000000000003</v>
      </c>
      <c r="BI1088" s="82">
        <v>0.23810000000000001</v>
      </c>
      <c r="BJ1088" s="82">
        <v>-0.18940000000000001</v>
      </c>
      <c r="BK1088" s="82">
        <v>0.16589999999999999</v>
      </c>
      <c r="BL1088" s="82">
        <v>0.1171</v>
      </c>
      <c r="BM1088" s="82">
        <v>8.9099999999999999E-2</v>
      </c>
      <c r="BN1088" s="82">
        <v>-0.13819999999999999</v>
      </c>
      <c r="CD1088" s="82">
        <v>0.2676</v>
      </c>
      <c r="CF1088" s="82">
        <v>0.14419999999999999</v>
      </c>
      <c r="CG1088" s="82">
        <v>-0.91100000000000003</v>
      </c>
      <c r="CK1088" s="82">
        <v>0.18909999999999999</v>
      </c>
      <c r="CL1088" s="82">
        <v>-1.0944</v>
      </c>
      <c r="CM1088" s="82">
        <v>-8.0799999999999997E-2</v>
      </c>
      <c r="CN1088" s="82">
        <v>0.26140000000000002</v>
      </c>
      <c r="CO1088" s="82">
        <v>0.26019999999999999</v>
      </c>
      <c r="CP1088" s="82">
        <v>0.2782</v>
      </c>
      <c r="CQ1088" s="82">
        <v>0.15909999999999999</v>
      </c>
      <c r="CR1088" s="82">
        <v>0.52639999999999998</v>
      </c>
    </row>
    <row r="1089" spans="1:111" x14ac:dyDescent="0.2">
      <c r="A1089" s="82" t="s">
        <v>817</v>
      </c>
      <c r="B1089" s="82">
        <v>1087</v>
      </c>
      <c r="C1089" s="82" t="s">
        <v>21</v>
      </c>
      <c r="D1089" s="82" t="s">
        <v>1041</v>
      </c>
      <c r="E1089" s="82">
        <v>7</v>
      </c>
      <c r="F1089" s="82" t="s">
        <v>100</v>
      </c>
      <c r="G1089" s="82">
        <v>110</v>
      </c>
      <c r="H1089" s="83">
        <v>702.61463700000002</v>
      </c>
      <c r="I1089" s="46" t="s">
        <v>365</v>
      </c>
      <c r="J1089" s="82" t="s">
        <v>1050</v>
      </c>
      <c r="K1089" s="82">
        <v>16</v>
      </c>
      <c r="L1089" s="84" t="s">
        <v>952</v>
      </c>
      <c r="M1089" s="82">
        <v>20</v>
      </c>
      <c r="N1089" s="83">
        <v>385.64137899999997</v>
      </c>
      <c r="O1089" s="46" t="s">
        <v>620</v>
      </c>
      <c r="P1089" s="82">
        <v>5.7244000000000002</v>
      </c>
      <c r="Q1089" s="82">
        <v>3.1030000000000002</v>
      </c>
      <c r="R1089" s="82">
        <v>2.6213000000000002</v>
      </c>
      <c r="S1089" s="82">
        <v>1.1003000000000001</v>
      </c>
      <c r="T1089" s="82">
        <v>0.72240000000000004</v>
      </c>
      <c r="U1089" s="82">
        <v>0.37790000000000001</v>
      </c>
      <c r="V1089" s="82">
        <v>4.7500000000000001E-2</v>
      </c>
      <c r="W1089" s="82">
        <v>-1.8700000000000001E-2</v>
      </c>
      <c r="X1089" s="82">
        <v>0.32300000000000001</v>
      </c>
      <c r="Y1089" s="82">
        <v>-0.65959999999999996</v>
      </c>
      <c r="Z1089" s="82">
        <v>3.6600000000000001E-2</v>
      </c>
      <c r="AC1089" s="86">
        <v>-9.6000000000000002E-2</v>
      </c>
      <c r="AD1089" s="82">
        <v>0.40560000000000002</v>
      </c>
      <c r="AE1089" s="82">
        <v>0.48949999999999999</v>
      </c>
      <c r="AF1089" s="82">
        <v>0.37259999999999999</v>
      </c>
      <c r="AG1089" s="82">
        <v>-0.39029999999999998</v>
      </c>
      <c r="AH1089" s="82">
        <v>0.2661</v>
      </c>
      <c r="AI1089" s="82">
        <v>-0.14369999999999999</v>
      </c>
      <c r="AJ1089" s="82">
        <v>-0.27639999999999998</v>
      </c>
      <c r="AK1089" s="82">
        <v>-4.3E-3</v>
      </c>
      <c r="BA1089" s="82">
        <v>-8.5000000000000006E-3</v>
      </c>
      <c r="BE1089" s="82">
        <v>-0.63959999999999995</v>
      </c>
      <c r="BF1089" s="82">
        <v>-5.9400000000000001E-2</v>
      </c>
      <c r="BG1089" s="82">
        <v>0.51139999999999997</v>
      </c>
      <c r="BH1089" s="82">
        <v>-9.4100000000000003E-2</v>
      </c>
      <c r="BI1089" s="82">
        <v>-3.27E-2</v>
      </c>
      <c r="BJ1089" s="82">
        <v>0.54910000000000003</v>
      </c>
      <c r="BK1089" s="82">
        <v>0.23230000000000001</v>
      </c>
      <c r="BL1089" s="82">
        <v>-0.16739999999999999</v>
      </c>
      <c r="BM1089" s="82">
        <v>-6.1100000000000002E-2</v>
      </c>
      <c r="BN1089" s="82">
        <v>-0.23</v>
      </c>
      <c r="CD1089" s="82">
        <v>-0.32800000000000001</v>
      </c>
      <c r="CF1089" s="82">
        <v>0.16109999999999999</v>
      </c>
      <c r="CG1089" s="82">
        <v>0.38850000000000001</v>
      </c>
      <c r="CK1089" s="82">
        <v>-0.2429</v>
      </c>
      <c r="CL1089" s="82">
        <v>0.44669999999999999</v>
      </c>
      <c r="CM1089" s="82">
        <v>4.5600000000000002E-2</v>
      </c>
      <c r="CN1089" s="82">
        <v>4.5199999999999997E-2</v>
      </c>
      <c r="CO1089" s="82">
        <v>-7.0499999999999993E-2</v>
      </c>
      <c r="CP1089" s="82">
        <v>-0.2127</v>
      </c>
      <c r="CQ1089" s="82">
        <v>-0.32469999999999999</v>
      </c>
      <c r="CR1089" s="82">
        <v>9.1700000000000004E-2</v>
      </c>
    </row>
    <row r="1090" spans="1:111" x14ac:dyDescent="0.2">
      <c r="A1090" s="82" t="s">
        <v>817</v>
      </c>
      <c r="B1090" s="82">
        <v>1088</v>
      </c>
      <c r="C1090" s="82" t="s">
        <v>21</v>
      </c>
      <c r="D1090" s="82" t="s">
        <v>1040</v>
      </c>
      <c r="E1090" s="82">
        <v>6</v>
      </c>
      <c r="F1090" s="82" t="s">
        <v>97</v>
      </c>
      <c r="G1090" s="82">
        <v>110</v>
      </c>
      <c r="H1090" s="83">
        <v>513.02660300000002</v>
      </c>
      <c r="I1090" s="46" t="s">
        <v>539</v>
      </c>
      <c r="J1090" s="82" t="s">
        <v>1057</v>
      </c>
      <c r="K1090" s="82">
        <v>24</v>
      </c>
      <c r="L1090" s="84" t="s">
        <v>978</v>
      </c>
      <c r="M1090" s="82">
        <v>15</v>
      </c>
      <c r="N1090" s="83">
        <v>732.40043200000002</v>
      </c>
      <c r="O1090" s="46" t="s">
        <v>703</v>
      </c>
      <c r="P1090" s="82">
        <v>5.7117000000000004</v>
      </c>
      <c r="Q1090" s="82">
        <v>2.7288000000000001</v>
      </c>
      <c r="R1090" s="82">
        <v>2.9828999999999999</v>
      </c>
      <c r="S1090" s="82">
        <v>1.2174</v>
      </c>
      <c r="T1090" s="82">
        <v>0.68540000000000001</v>
      </c>
      <c r="U1090" s="82">
        <v>0.53190000000000004</v>
      </c>
      <c r="V1090" s="82">
        <v>5.8999999999999999E-3</v>
      </c>
      <c r="W1090" s="82">
        <v>-0.14000000000000001</v>
      </c>
      <c r="X1090" s="82">
        <v>0.3155</v>
      </c>
      <c r="Y1090" s="82">
        <v>-0.4088</v>
      </c>
      <c r="Z1090" s="82">
        <v>3.3700000000000001E-2</v>
      </c>
      <c r="AC1090" s="86">
        <v>-8.3999999999999995E-3</v>
      </c>
      <c r="AD1090" s="82">
        <v>-0.2888</v>
      </c>
      <c r="AE1090" s="82">
        <v>-1.4E-2</v>
      </c>
      <c r="AF1090" s="82">
        <v>0.33510000000000001</v>
      </c>
      <c r="AG1090" s="82">
        <v>2.2700000000000001E-2</v>
      </c>
      <c r="AH1090" s="82">
        <v>6.2199999999999998E-2</v>
      </c>
      <c r="AI1090" s="82">
        <v>-7.2300000000000003E-2</v>
      </c>
      <c r="AJ1090" s="82">
        <v>0.23780000000000001</v>
      </c>
      <c r="AK1090" s="82">
        <v>0.1007</v>
      </c>
      <c r="BA1090" s="82">
        <v>0.1125</v>
      </c>
      <c r="BE1090" s="82">
        <v>-0.51039999999999996</v>
      </c>
      <c r="BF1090" s="82">
        <v>9.4700000000000006E-2</v>
      </c>
      <c r="BG1090" s="82">
        <v>7.1999999999999995E-2</v>
      </c>
      <c r="BH1090" s="82">
        <v>-0.4027</v>
      </c>
      <c r="BI1090" s="82">
        <v>-4.53E-2</v>
      </c>
      <c r="BJ1090" s="82">
        <v>4.3900000000000002E-2</v>
      </c>
      <c r="BK1090" s="82">
        <v>0.4869</v>
      </c>
      <c r="BL1090" s="82">
        <v>0.1759</v>
      </c>
      <c r="BM1090" s="82">
        <v>6.7299999999999999E-2</v>
      </c>
      <c r="BN1090" s="82">
        <v>-9.4700000000000006E-2</v>
      </c>
      <c r="CD1090" s="82">
        <v>-0.33360000000000001</v>
      </c>
      <c r="CF1090" s="82">
        <v>0.1573</v>
      </c>
      <c r="CG1090" s="82">
        <v>0.33739999999999998</v>
      </c>
      <c r="CK1090" s="82">
        <v>-0.30909999999999999</v>
      </c>
      <c r="CL1090" s="82">
        <v>0.57499999999999996</v>
      </c>
      <c r="CM1090" s="82">
        <v>6.3899999999999998E-2</v>
      </c>
      <c r="CN1090" s="82">
        <v>0.25159999999999999</v>
      </c>
      <c r="CO1090" s="82">
        <v>-0.23699999999999999</v>
      </c>
      <c r="CP1090" s="82">
        <v>-6.8400000000000002E-2</v>
      </c>
      <c r="CQ1090" s="82">
        <v>-0.34639999999999999</v>
      </c>
      <c r="CR1090" s="82">
        <v>-9.0700000000000003E-2</v>
      </c>
    </row>
    <row r="1091" spans="1:111" x14ac:dyDescent="0.2">
      <c r="A1091" s="82" t="s">
        <v>817</v>
      </c>
      <c r="B1091" s="82">
        <v>1089</v>
      </c>
      <c r="C1091" s="82" t="s">
        <v>1</v>
      </c>
      <c r="D1091" s="82" t="s">
        <v>1026</v>
      </c>
      <c r="E1091" s="82">
        <v>16</v>
      </c>
      <c r="F1091" s="82" t="s">
        <v>952</v>
      </c>
      <c r="G1091" s="82">
        <v>0</v>
      </c>
      <c r="H1091" s="83">
        <v>341.56543900000003</v>
      </c>
      <c r="I1091" s="46" t="s">
        <v>616</v>
      </c>
      <c r="J1091" s="82" t="s">
        <v>1030</v>
      </c>
      <c r="K1091" s="82">
        <v>21</v>
      </c>
      <c r="L1091" s="84" t="s">
        <v>967</v>
      </c>
      <c r="M1091" s="82">
        <v>10</v>
      </c>
      <c r="N1091" s="83">
        <v>12.407232</v>
      </c>
      <c r="O1091" s="46" t="s">
        <v>662</v>
      </c>
      <c r="P1091" s="82">
        <v>5.7076000000000002</v>
      </c>
      <c r="Q1091" s="82">
        <v>2.0830000000000002</v>
      </c>
      <c r="R1091" s="82">
        <v>3.6246</v>
      </c>
      <c r="S1091" s="82">
        <v>1.1261000000000001</v>
      </c>
      <c r="T1091" s="82">
        <v>0.43880000000000002</v>
      </c>
      <c r="U1091" s="82">
        <v>0.68730000000000002</v>
      </c>
      <c r="V1091" s="82">
        <v>4.7100000000000003E-2</v>
      </c>
      <c r="W1091" s="82">
        <v>4.3900000000000002E-2</v>
      </c>
      <c r="X1091" s="82">
        <v>-0.16900000000000001</v>
      </c>
      <c r="Y1091" s="82">
        <v>-3.5900000000000001E-2</v>
      </c>
      <c r="Z1091" s="82">
        <v>7.17E-2</v>
      </c>
      <c r="AC1091" s="86">
        <v>6.1499999999999999E-2</v>
      </c>
      <c r="AD1091" s="82">
        <v>-4.8000000000000001E-2</v>
      </c>
      <c r="AE1091" s="82">
        <v>0.28199999999999997</v>
      </c>
      <c r="AF1091" s="82">
        <v>-7.3700000000000002E-2</v>
      </c>
      <c r="AG1091" s="82">
        <v>-0.1363</v>
      </c>
      <c r="AH1091" s="82">
        <v>-7.5700000000000003E-2</v>
      </c>
      <c r="AI1091" s="82">
        <v>0</v>
      </c>
      <c r="AJ1091" s="82">
        <v>-0.1198</v>
      </c>
      <c r="AK1091" s="82">
        <v>7.4099999999999999E-2</v>
      </c>
      <c r="BA1091" s="82">
        <v>-7.3200000000000001E-2</v>
      </c>
      <c r="BE1091" s="82">
        <v>0.1036</v>
      </c>
      <c r="BF1091" s="82">
        <v>-2.92E-2</v>
      </c>
      <c r="BG1091" s="82">
        <v>-6.8199999999999997E-2</v>
      </c>
      <c r="BH1091" s="82">
        <v>0.253</v>
      </c>
      <c r="BI1091" s="82">
        <v>-0.24099999999999999</v>
      </c>
      <c r="BJ1091" s="82">
        <v>0.33139999999999997</v>
      </c>
      <c r="BK1091" s="82">
        <v>-7.6499999999999999E-2</v>
      </c>
      <c r="BL1091" s="82">
        <v>-0.13200000000000001</v>
      </c>
      <c r="BM1091" s="82">
        <v>1.0800000000000001E-2</v>
      </c>
      <c r="BN1091" s="82">
        <v>-7.8700000000000006E-2</v>
      </c>
      <c r="CD1091" s="82">
        <v>0.11119999999999999</v>
      </c>
      <c r="CF1091" s="82">
        <v>0.42309999999999998</v>
      </c>
      <c r="CG1091" s="82">
        <v>4.2500000000000003E-2</v>
      </c>
      <c r="CK1091" s="82">
        <v>7.4800000000000005E-2</v>
      </c>
      <c r="CL1091" s="82">
        <v>9.9699999999999997E-2</v>
      </c>
      <c r="CM1091" s="82">
        <v>-0.2306</v>
      </c>
      <c r="CN1091" s="82">
        <v>-0.42220000000000002</v>
      </c>
      <c r="CO1091" s="82">
        <v>-3.9100000000000003E-2</v>
      </c>
      <c r="CP1091" s="82">
        <v>-0.18970000000000001</v>
      </c>
      <c r="CQ1091" s="82">
        <v>0.215</v>
      </c>
      <c r="CR1091" s="82">
        <v>-8.48E-2</v>
      </c>
    </row>
    <row r="1092" spans="1:111" x14ac:dyDescent="0.2">
      <c r="A1092" s="82" t="s">
        <v>817</v>
      </c>
      <c r="B1092" s="82">
        <v>1090</v>
      </c>
      <c r="C1092" s="82" t="s">
        <v>21</v>
      </c>
      <c r="D1092" s="82" t="s">
        <v>1035</v>
      </c>
      <c r="E1092" s="82">
        <v>1</v>
      </c>
      <c r="F1092" s="82" t="s">
        <v>114</v>
      </c>
      <c r="G1092" s="82">
        <v>175</v>
      </c>
      <c r="H1092" s="83">
        <v>587.83389599999998</v>
      </c>
      <c r="I1092" s="46" t="s">
        <v>316</v>
      </c>
      <c r="J1092" s="82" t="s">
        <v>1047</v>
      </c>
      <c r="K1092" s="82">
        <v>13</v>
      </c>
      <c r="L1092" s="84" t="s">
        <v>123</v>
      </c>
      <c r="M1092" s="82">
        <v>30</v>
      </c>
      <c r="N1092" s="83">
        <v>456.28884599999998</v>
      </c>
      <c r="O1092" s="46" t="s">
        <v>595</v>
      </c>
      <c r="P1092" s="82">
        <v>5.7057000000000002</v>
      </c>
      <c r="Q1092" s="82">
        <v>2.2288999999999999</v>
      </c>
      <c r="R1092" s="82">
        <v>3.4767999999999999</v>
      </c>
      <c r="S1092" s="82">
        <v>2.0415999999999999</v>
      </c>
      <c r="T1092" s="82">
        <v>0.59099999999999997</v>
      </c>
      <c r="U1092" s="82">
        <v>1.4505999999999999</v>
      </c>
      <c r="V1092" s="82">
        <v>-0.11940000000000001</v>
      </c>
      <c r="W1092" s="82">
        <v>0.25879999999999997</v>
      </c>
      <c r="X1092" s="82">
        <v>0.28520000000000001</v>
      </c>
      <c r="Y1092" s="82">
        <v>-4.65E-2</v>
      </c>
      <c r="Z1092" s="82">
        <v>0.2162</v>
      </c>
      <c r="AC1092" s="86">
        <v>0.1288</v>
      </c>
      <c r="AD1092" s="82">
        <v>0.40939999999999999</v>
      </c>
      <c r="AE1092" s="82">
        <v>-0.1071</v>
      </c>
      <c r="AF1092" s="82">
        <v>9.3700000000000006E-2</v>
      </c>
      <c r="AG1092" s="82">
        <v>-0.2873</v>
      </c>
      <c r="AH1092" s="82">
        <v>-7.5300000000000006E-2</v>
      </c>
      <c r="AI1092" s="82">
        <v>-6.1800000000000001E-2</v>
      </c>
      <c r="AJ1092" s="82">
        <v>-0.249</v>
      </c>
      <c r="AK1092" s="82">
        <v>-2.1000000000000001E-2</v>
      </c>
      <c r="BA1092" s="82">
        <v>-0.25440000000000002</v>
      </c>
      <c r="BE1092" s="82">
        <v>0.51559999999999995</v>
      </c>
      <c r="BF1092" s="82">
        <v>-0.1053</v>
      </c>
      <c r="BG1092" s="82">
        <v>-0.26650000000000001</v>
      </c>
      <c r="BH1092" s="82">
        <v>-0.1744</v>
      </c>
      <c r="BI1092" s="82">
        <v>-9.1999999999999998E-3</v>
      </c>
      <c r="BJ1092" s="82">
        <v>0.58840000000000003</v>
      </c>
      <c r="BK1092" s="82">
        <v>-5.4300000000000001E-2</v>
      </c>
      <c r="BL1092" s="82">
        <v>-3.8699999999999998E-2</v>
      </c>
      <c r="BM1092" s="82">
        <v>-0.25729999999999997</v>
      </c>
      <c r="BN1092" s="82">
        <v>5.6000000000000001E-2</v>
      </c>
      <c r="CD1092" s="82">
        <v>-0.1716</v>
      </c>
      <c r="CF1092" s="82">
        <v>-0.4849</v>
      </c>
      <c r="CG1092" s="82">
        <v>0.96330000000000005</v>
      </c>
      <c r="CK1092" s="82">
        <v>-0.3407</v>
      </c>
      <c r="CL1092" s="82">
        <v>0.83220000000000005</v>
      </c>
      <c r="CM1092" s="82">
        <v>1.9400000000000001E-2</v>
      </c>
      <c r="CN1092" s="82">
        <v>-5.0799999999999998E-2</v>
      </c>
      <c r="CO1092" s="82">
        <v>-0.38140000000000002</v>
      </c>
      <c r="CP1092" s="82">
        <v>-0.1749</v>
      </c>
      <c r="CQ1092" s="82">
        <v>-9.5600000000000004E-2</v>
      </c>
      <c r="CR1092" s="82">
        <v>-0.11509999999999999</v>
      </c>
    </row>
    <row r="1093" spans="1:111" x14ac:dyDescent="0.2">
      <c r="A1093" s="82" t="s">
        <v>817</v>
      </c>
      <c r="B1093" s="82">
        <v>1091</v>
      </c>
      <c r="C1093" s="82" t="s">
        <v>1</v>
      </c>
      <c r="D1093" s="82" t="s">
        <v>1013</v>
      </c>
      <c r="E1093" s="82">
        <v>3</v>
      </c>
      <c r="F1093" s="82" t="s">
        <v>81</v>
      </c>
      <c r="G1093" s="82">
        <v>35</v>
      </c>
      <c r="H1093" s="83">
        <v>28.511856000000002</v>
      </c>
      <c r="I1093" s="46" t="s">
        <v>555</v>
      </c>
      <c r="J1093" s="82" t="s">
        <v>1013</v>
      </c>
      <c r="K1093" s="82">
        <v>3</v>
      </c>
      <c r="L1093" s="84" t="s">
        <v>81</v>
      </c>
      <c r="M1093" s="82">
        <v>80</v>
      </c>
      <c r="N1093" s="83">
        <v>444.006167</v>
      </c>
      <c r="O1093" s="46" t="s">
        <v>119</v>
      </c>
      <c r="P1093" s="82">
        <v>5.6948999999999996</v>
      </c>
      <c r="Q1093" s="82">
        <v>4.0579999999999998</v>
      </c>
      <c r="R1093" s="82">
        <v>1.637</v>
      </c>
      <c r="S1093" s="82">
        <v>0.92810000000000004</v>
      </c>
      <c r="T1093" s="82">
        <v>0.92810000000000004</v>
      </c>
      <c r="U1093" s="82">
        <v>0</v>
      </c>
      <c r="V1093" s="82">
        <v>-8.09E-2</v>
      </c>
      <c r="W1093" s="82">
        <v>-9.7199999999999995E-2</v>
      </c>
      <c r="X1093" s="82">
        <v>-0.24690000000000001</v>
      </c>
      <c r="Y1093" s="82">
        <v>-0.25480000000000003</v>
      </c>
      <c r="Z1093" s="82">
        <v>5.3999999999999999E-2</v>
      </c>
      <c r="AC1093" s="86">
        <v>8.2000000000000007E-3</v>
      </c>
      <c r="AD1093" s="82">
        <v>0.1817</v>
      </c>
      <c r="AE1093" s="82">
        <v>0.42170000000000002</v>
      </c>
      <c r="AF1093" s="82">
        <v>-0.56869999999999998</v>
      </c>
      <c r="AG1093" s="82">
        <v>-7.3400000000000007E-2</v>
      </c>
      <c r="AH1093" s="82">
        <v>8.48E-2</v>
      </c>
      <c r="AI1093" s="82">
        <v>-0.1085</v>
      </c>
      <c r="AJ1093" s="82">
        <v>0.1842</v>
      </c>
      <c r="AK1093" s="82">
        <v>7.0699999999999999E-2</v>
      </c>
      <c r="BA1093" s="82">
        <v>3.3700000000000001E-2</v>
      </c>
      <c r="BE1093" s="82">
        <v>0.1263</v>
      </c>
      <c r="BF1093" s="82">
        <v>4.0399999999999998E-2</v>
      </c>
      <c r="BG1093" s="82">
        <v>-0.36149999999999999</v>
      </c>
      <c r="BH1093" s="82">
        <v>-3.3500000000000002E-2</v>
      </c>
      <c r="BI1093" s="82">
        <v>0.32</v>
      </c>
      <c r="BJ1093" s="82">
        <v>5.6899999999999999E-2</v>
      </c>
      <c r="BK1093" s="82">
        <v>-0.1547</v>
      </c>
      <c r="BL1093" s="82">
        <v>0.1031</v>
      </c>
      <c r="BM1093" s="82">
        <v>-0.1326</v>
      </c>
      <c r="BN1093" s="82">
        <v>2.0999999999999999E-3</v>
      </c>
      <c r="CC1093" s="87"/>
      <c r="CD1093" s="82">
        <v>-2.9499999999999998E-2</v>
      </c>
      <c r="CE1093" s="87"/>
      <c r="CF1093" s="82">
        <v>-0.3019</v>
      </c>
      <c r="CG1093" s="82">
        <v>-4.8599999999999997E-2</v>
      </c>
      <c r="CH1093" s="87"/>
      <c r="CI1093" s="87"/>
      <c r="CJ1093" s="87"/>
      <c r="CK1093" s="82">
        <v>-0.1421</v>
      </c>
      <c r="CL1093" s="82">
        <v>-8.43E-2</v>
      </c>
      <c r="CM1093" s="82">
        <v>0.1784</v>
      </c>
      <c r="CN1093" s="82">
        <v>2.6200000000000001E-2</v>
      </c>
      <c r="CO1093" s="82">
        <v>3.0200000000000001E-2</v>
      </c>
      <c r="CP1093" s="82">
        <v>0.11609999999999999</v>
      </c>
      <c r="CQ1093" s="82">
        <v>0.20300000000000001</v>
      </c>
      <c r="CR1093" s="82">
        <v>5.2600000000000001E-2</v>
      </c>
      <c r="CT1093" s="87"/>
      <c r="CU1093" s="87"/>
      <c r="CV1093" s="87"/>
      <c r="CW1093" s="87"/>
      <c r="CX1093" s="87"/>
      <c r="CY1093" s="87"/>
      <c r="CZ1093" s="87"/>
      <c r="DA1093" s="87"/>
      <c r="DB1093" s="87"/>
      <c r="DC1093" s="87"/>
      <c r="DD1093" s="87"/>
      <c r="DE1093" s="87"/>
      <c r="DF1093" s="87"/>
      <c r="DG1093" s="87"/>
    </row>
    <row r="1094" spans="1:111" x14ac:dyDescent="0.2">
      <c r="A1094" s="82" t="s">
        <v>817</v>
      </c>
      <c r="B1094" s="82">
        <v>1092</v>
      </c>
      <c r="C1094" s="82" t="s">
        <v>21</v>
      </c>
      <c r="D1094" s="82" t="s">
        <v>1042</v>
      </c>
      <c r="E1094" s="82">
        <v>8</v>
      </c>
      <c r="F1094" s="82" t="s">
        <v>191</v>
      </c>
      <c r="G1094" s="82">
        <v>65</v>
      </c>
      <c r="H1094" s="83">
        <v>771.39230699999996</v>
      </c>
      <c r="I1094" s="46" t="s">
        <v>340</v>
      </c>
      <c r="J1094" s="82" t="s">
        <v>1044</v>
      </c>
      <c r="K1094" s="82">
        <v>10</v>
      </c>
      <c r="L1094" s="84" t="s">
        <v>918</v>
      </c>
      <c r="M1094" s="82">
        <v>0</v>
      </c>
      <c r="N1094" s="83">
        <v>29.077808999999998</v>
      </c>
      <c r="O1094" s="46" t="s">
        <v>566</v>
      </c>
      <c r="P1094" s="82">
        <v>5.6947999999999999</v>
      </c>
      <c r="Q1094" s="82">
        <v>8.2500000000000004E-2</v>
      </c>
      <c r="R1094" s="82">
        <v>5.6123000000000003</v>
      </c>
      <c r="S1094" s="82">
        <v>1.7201</v>
      </c>
      <c r="T1094" s="82">
        <v>2.29E-2</v>
      </c>
      <c r="U1094" s="82">
        <v>1.6973</v>
      </c>
      <c r="V1094" s="82">
        <v>0.29399999999999998</v>
      </c>
      <c r="W1094" s="82">
        <v>-9.9400000000000002E-2</v>
      </c>
      <c r="X1094" s="82">
        <v>5.8400000000000001E-2</v>
      </c>
      <c r="Y1094" s="82">
        <v>0.11849999999999999</v>
      </c>
      <c r="Z1094" s="82">
        <v>-0.2591</v>
      </c>
      <c r="AC1094" s="86">
        <v>-0.26819999999999999</v>
      </c>
      <c r="AD1094" s="82">
        <v>0.31509999999999999</v>
      </c>
      <c r="AE1094" s="82">
        <v>0.18340000000000001</v>
      </c>
      <c r="AF1094" s="82">
        <v>7.51E-2</v>
      </c>
      <c r="AG1094" s="82">
        <v>0.49220000000000003</v>
      </c>
      <c r="AH1094" s="82">
        <v>-0.35239999999999999</v>
      </c>
      <c r="AI1094" s="82">
        <v>-0.1341</v>
      </c>
      <c r="AJ1094" s="82">
        <v>-0.1164</v>
      </c>
      <c r="AK1094" s="82">
        <v>-5.3999999999999999E-2</v>
      </c>
      <c r="BA1094" s="82">
        <v>-3.8800000000000001E-2</v>
      </c>
      <c r="BE1094" s="82">
        <v>-8.0100000000000005E-2</v>
      </c>
      <c r="BF1094" s="82">
        <v>-1.9E-3</v>
      </c>
      <c r="BG1094" s="82">
        <v>0.34229999999999999</v>
      </c>
      <c r="BH1094" s="82">
        <v>0.1986</v>
      </c>
      <c r="BI1094" s="82">
        <v>-0.72430000000000005</v>
      </c>
      <c r="BJ1094" s="82">
        <v>-9.5500000000000002E-2</v>
      </c>
      <c r="BK1094" s="82">
        <v>0.3644</v>
      </c>
      <c r="BL1094" s="82">
        <v>6.4999999999999997E-3</v>
      </c>
      <c r="BM1094" s="82">
        <v>0.20880000000000001</v>
      </c>
      <c r="BN1094" s="82">
        <v>-0.18</v>
      </c>
      <c r="CD1094" s="82">
        <v>-2.0299999999999999E-2</v>
      </c>
      <c r="CF1094" s="82">
        <v>-0.61140000000000005</v>
      </c>
      <c r="CG1094" s="82">
        <v>0.67310000000000003</v>
      </c>
      <c r="CK1094" s="82">
        <v>-0.18990000000000001</v>
      </c>
      <c r="CL1094" s="82">
        <v>0.99660000000000004</v>
      </c>
      <c r="CM1094" s="82">
        <v>0.34920000000000001</v>
      </c>
      <c r="CN1094" s="82">
        <v>0.251</v>
      </c>
      <c r="CO1094" s="82">
        <v>-0.40279999999999999</v>
      </c>
      <c r="CP1094" s="82">
        <v>-0.1017</v>
      </c>
      <c r="CQ1094" s="82">
        <v>-0.55500000000000005</v>
      </c>
      <c r="CR1094" s="82">
        <v>-0.38890000000000002</v>
      </c>
    </row>
    <row r="1095" spans="1:111" x14ac:dyDescent="0.2">
      <c r="A1095" s="82" t="s">
        <v>817</v>
      </c>
      <c r="B1095" s="82">
        <v>1093</v>
      </c>
      <c r="C1095" s="82" t="s">
        <v>1</v>
      </c>
      <c r="D1095" s="82" t="s">
        <v>1016</v>
      </c>
      <c r="E1095" s="82">
        <v>6</v>
      </c>
      <c r="F1095" s="82" t="s">
        <v>97</v>
      </c>
      <c r="G1095" s="82">
        <v>100</v>
      </c>
      <c r="H1095" s="83">
        <v>82.033992999999995</v>
      </c>
      <c r="I1095" s="46" t="s">
        <v>146</v>
      </c>
      <c r="J1095" s="82" t="s">
        <v>1020</v>
      </c>
      <c r="K1095" s="82">
        <v>10</v>
      </c>
      <c r="L1095" s="84" t="s">
        <v>918</v>
      </c>
      <c r="M1095" s="82">
        <v>0</v>
      </c>
      <c r="N1095" s="83">
        <v>29.077808999999998</v>
      </c>
      <c r="O1095" s="46" t="s">
        <v>566</v>
      </c>
      <c r="P1095" s="82">
        <v>5.6924000000000001</v>
      </c>
      <c r="Q1095" s="82">
        <v>1.5388999999999999</v>
      </c>
      <c r="R1095" s="82">
        <v>4.1534000000000004</v>
      </c>
      <c r="S1095" s="82">
        <v>1.0911</v>
      </c>
      <c r="T1095" s="82">
        <v>0.31409999999999999</v>
      </c>
      <c r="U1095" s="82">
        <v>0.77700000000000002</v>
      </c>
      <c r="V1095" s="82">
        <v>-0.21</v>
      </c>
      <c r="W1095" s="82">
        <v>5.3499999999999999E-2</v>
      </c>
      <c r="X1095" s="82">
        <v>-0.14610000000000001</v>
      </c>
      <c r="Y1095" s="82">
        <v>-8.4900000000000003E-2</v>
      </c>
      <c r="Z1095" s="82">
        <v>-2.7E-2</v>
      </c>
      <c r="AC1095" s="86">
        <v>0.10829999999999999</v>
      </c>
      <c r="AD1095" s="82">
        <v>-0.27339999999999998</v>
      </c>
      <c r="AE1095" s="82">
        <v>6.2399999999999997E-2</v>
      </c>
      <c r="AF1095" s="82">
        <v>-4.7000000000000002E-3</v>
      </c>
      <c r="AG1095" s="82">
        <v>-4.8999999999999998E-3</v>
      </c>
      <c r="AH1095" s="82">
        <v>-0.1125</v>
      </c>
      <c r="AI1095" s="82">
        <v>0.1268</v>
      </c>
      <c r="AJ1095" s="82">
        <v>0.1024</v>
      </c>
      <c r="AK1095" s="82">
        <v>0.1075</v>
      </c>
      <c r="BA1095" s="82">
        <v>-3.3300000000000003E-2</v>
      </c>
      <c r="BE1095" s="82">
        <v>-0.36149999999999999</v>
      </c>
      <c r="BF1095" s="82">
        <v>-0.47760000000000002</v>
      </c>
      <c r="BG1095" s="82">
        <v>0.15359999999999999</v>
      </c>
      <c r="BH1095" s="82">
        <v>7.5200000000000003E-2</v>
      </c>
      <c r="BI1095" s="82">
        <v>0.54600000000000004</v>
      </c>
      <c r="BJ1095" s="82">
        <v>4.0399999999999998E-2</v>
      </c>
      <c r="BK1095" s="82">
        <v>-6.1699999999999998E-2</v>
      </c>
      <c r="BL1095" s="82">
        <v>0.1105</v>
      </c>
      <c r="BM1095" s="82">
        <v>4.5100000000000001E-2</v>
      </c>
      <c r="BN1095" s="82">
        <v>-3.6600000000000001E-2</v>
      </c>
      <c r="CD1095" s="82">
        <v>-2.86E-2</v>
      </c>
      <c r="CF1095" s="82">
        <v>-0.28010000000000002</v>
      </c>
      <c r="CG1095" s="82">
        <v>0.21579999999999999</v>
      </c>
      <c r="CK1095" s="82">
        <v>0.21099999999999999</v>
      </c>
      <c r="CL1095" s="82">
        <v>-0.4491</v>
      </c>
      <c r="CM1095" s="82">
        <v>0.2092</v>
      </c>
      <c r="CN1095" s="82">
        <v>-0.14219999999999999</v>
      </c>
      <c r="CO1095" s="82">
        <v>-0.1195</v>
      </c>
      <c r="CP1095" s="82">
        <v>1.8700000000000001E-2</v>
      </c>
      <c r="CQ1095" s="82">
        <v>0.22889999999999999</v>
      </c>
      <c r="CR1095" s="82">
        <v>0.13589999999999999</v>
      </c>
    </row>
    <row r="1096" spans="1:111" x14ac:dyDescent="0.2">
      <c r="A1096" s="82" t="s">
        <v>817</v>
      </c>
      <c r="B1096" s="82">
        <v>1094</v>
      </c>
      <c r="C1096" s="82" t="s">
        <v>21</v>
      </c>
      <c r="D1096" s="82" t="s">
        <v>1054</v>
      </c>
      <c r="E1096" s="82">
        <v>21</v>
      </c>
      <c r="F1096" s="82" t="s">
        <v>967</v>
      </c>
      <c r="G1096" s="82">
        <v>85</v>
      </c>
      <c r="H1096" s="83">
        <v>78.432924999999997</v>
      </c>
      <c r="I1096" s="46" t="s">
        <v>667</v>
      </c>
      <c r="J1096" s="82" t="s">
        <v>1054</v>
      </c>
      <c r="K1096" s="82">
        <v>21</v>
      </c>
      <c r="L1096" s="84" t="s">
        <v>967</v>
      </c>
      <c r="M1096" s="82">
        <v>130</v>
      </c>
      <c r="N1096" s="83">
        <v>623.96161800000004</v>
      </c>
      <c r="O1096" s="46" t="s">
        <v>675</v>
      </c>
      <c r="P1096" s="82">
        <v>5.6852</v>
      </c>
      <c r="Q1096" s="82">
        <v>2.9885000000000002</v>
      </c>
      <c r="R1096" s="82">
        <v>2.6966999999999999</v>
      </c>
      <c r="S1096" s="82">
        <v>0.91279999999999994</v>
      </c>
      <c r="T1096" s="82">
        <v>0.80430000000000001</v>
      </c>
      <c r="U1096" s="82">
        <v>0.1085</v>
      </c>
      <c r="V1096" s="82">
        <v>1.7600000000000001E-2</v>
      </c>
      <c r="W1096" s="82">
        <v>0.216</v>
      </c>
      <c r="X1096" s="82">
        <v>-0.35539999999999999</v>
      </c>
      <c r="Y1096" s="82">
        <v>0.37440000000000001</v>
      </c>
      <c r="Z1096" s="82">
        <v>-5.9400000000000001E-2</v>
      </c>
      <c r="AC1096" s="86">
        <v>0.1467</v>
      </c>
      <c r="AD1096" s="82">
        <v>-0.78469999999999995</v>
      </c>
      <c r="AE1096" s="82">
        <v>9.0300000000000005E-2</v>
      </c>
      <c r="AF1096" s="82">
        <v>-0.28449999999999998</v>
      </c>
      <c r="AG1096" s="82">
        <v>-0.45600000000000002</v>
      </c>
      <c r="AH1096" s="82">
        <v>0.26279999999999998</v>
      </c>
      <c r="AI1096" s="82">
        <v>6.13E-2</v>
      </c>
      <c r="AJ1096" s="82">
        <v>0.15490000000000001</v>
      </c>
      <c r="AK1096" s="82">
        <v>0.49419999999999997</v>
      </c>
      <c r="BA1096" s="82">
        <v>-3.15E-2</v>
      </c>
      <c r="BE1096" s="82">
        <v>-0.41139999999999999</v>
      </c>
      <c r="BF1096" s="82">
        <v>-0.21510000000000001</v>
      </c>
      <c r="BG1096" s="82">
        <v>0.58389999999999997</v>
      </c>
      <c r="BH1096" s="82">
        <v>-0.1081</v>
      </c>
      <c r="BI1096" s="82">
        <v>0.52200000000000002</v>
      </c>
      <c r="BJ1096" s="82">
        <v>-9.6100000000000005E-2</v>
      </c>
      <c r="BK1096" s="82">
        <v>-0.32800000000000001</v>
      </c>
      <c r="BL1096" s="82">
        <v>8.9999999999999998E-4</v>
      </c>
      <c r="BM1096" s="82">
        <v>3.2399999999999998E-2</v>
      </c>
      <c r="BN1096" s="82">
        <v>5.1200000000000002E-2</v>
      </c>
      <c r="CD1096" s="82">
        <v>0.2737</v>
      </c>
      <c r="CF1096" s="82">
        <v>0.15920000000000001</v>
      </c>
      <c r="CG1096" s="82">
        <v>-0.69920000000000004</v>
      </c>
      <c r="CK1096" s="82">
        <v>0.18509999999999999</v>
      </c>
      <c r="CL1096" s="82">
        <v>5.16E-2</v>
      </c>
      <c r="CM1096" s="82">
        <v>-0.39660000000000001</v>
      </c>
      <c r="CN1096" s="82">
        <v>6.8199999999999997E-2</v>
      </c>
      <c r="CO1096" s="82">
        <v>0.2135</v>
      </c>
      <c r="CP1096" s="82">
        <v>0.23449999999999999</v>
      </c>
      <c r="CQ1096" s="82">
        <v>0.19270000000000001</v>
      </c>
      <c r="CR1096" s="82">
        <v>-0.28270000000000001</v>
      </c>
    </row>
    <row r="1097" spans="1:111" x14ac:dyDescent="0.2">
      <c r="A1097" s="82" t="s">
        <v>817</v>
      </c>
      <c r="B1097" s="82">
        <v>1095</v>
      </c>
      <c r="C1097" s="82" t="s">
        <v>1</v>
      </c>
      <c r="D1097" s="82" t="s">
        <v>1013</v>
      </c>
      <c r="E1097" s="82">
        <v>3</v>
      </c>
      <c r="F1097" s="82" t="s">
        <v>81</v>
      </c>
      <c r="G1097" s="82">
        <v>10</v>
      </c>
      <c r="H1097" s="83">
        <v>8.6058120000000002</v>
      </c>
      <c r="I1097" s="46" t="s">
        <v>370</v>
      </c>
      <c r="J1097" s="82" t="s">
        <v>1029</v>
      </c>
      <c r="K1097" s="82">
        <v>20</v>
      </c>
      <c r="L1097" s="84" t="s">
        <v>175</v>
      </c>
      <c r="M1097" s="82">
        <v>65</v>
      </c>
      <c r="N1097" s="83">
        <v>433.76541500000002</v>
      </c>
      <c r="O1097" s="46" t="s">
        <v>781</v>
      </c>
      <c r="P1097" s="82">
        <v>5.6832000000000003</v>
      </c>
      <c r="Q1097" s="82">
        <v>2.3805999999999998</v>
      </c>
      <c r="R1097" s="82">
        <v>3.3026</v>
      </c>
      <c r="S1097" s="82">
        <v>0.90549999999999997</v>
      </c>
      <c r="T1097" s="82">
        <v>0.44230000000000003</v>
      </c>
      <c r="U1097" s="82">
        <v>0.4632</v>
      </c>
      <c r="V1097" s="82">
        <v>-0.18440000000000001</v>
      </c>
      <c r="W1097" s="82">
        <v>-5.5199999999999999E-2</v>
      </c>
      <c r="X1097" s="82">
        <v>0.17100000000000001</v>
      </c>
      <c r="Y1097" s="82">
        <v>8.3000000000000001E-3</v>
      </c>
      <c r="Z1097" s="82">
        <v>7.3200000000000001E-2</v>
      </c>
      <c r="AC1097" s="86">
        <v>-6.2700000000000006E-2</v>
      </c>
      <c r="AD1097" s="82">
        <v>0.1653</v>
      </c>
      <c r="AE1097" s="82">
        <v>0.20300000000000001</v>
      </c>
      <c r="AF1097" s="82">
        <v>-0.27600000000000002</v>
      </c>
      <c r="AG1097" s="82">
        <v>2.5899999999999999E-2</v>
      </c>
      <c r="AH1097" s="82">
        <v>-0.1996</v>
      </c>
      <c r="AI1097" s="82">
        <v>-4.9000000000000002E-2</v>
      </c>
      <c r="AJ1097" s="82">
        <v>-0.1014</v>
      </c>
      <c r="AK1097" s="82">
        <v>0.21299999999999999</v>
      </c>
      <c r="BA1097" s="82">
        <v>2.07E-2</v>
      </c>
      <c r="BE1097" s="82">
        <v>-4.87E-2</v>
      </c>
      <c r="BF1097" s="82">
        <v>0.14460000000000001</v>
      </c>
      <c r="BG1097" s="82">
        <v>0.11509999999999999</v>
      </c>
      <c r="BH1097" s="82">
        <v>-0.41539999999999999</v>
      </c>
      <c r="BI1097" s="82">
        <v>0.1149</v>
      </c>
      <c r="BJ1097" s="82">
        <v>-6.7199999999999996E-2</v>
      </c>
      <c r="BK1097" s="82">
        <v>3.2599999999999997E-2</v>
      </c>
      <c r="BL1097" s="82">
        <v>-1.9599999999999999E-2</v>
      </c>
      <c r="BM1097" s="82">
        <v>3.6400000000000002E-2</v>
      </c>
      <c r="BN1097" s="82">
        <v>8.6499999999999994E-2</v>
      </c>
      <c r="CD1097" s="82">
        <v>-9.1800000000000007E-2</v>
      </c>
      <c r="CF1097" s="82">
        <v>-6.5500000000000003E-2</v>
      </c>
      <c r="CG1097" s="82">
        <v>-2.7799999999999998E-2</v>
      </c>
      <c r="CK1097" s="82">
        <v>-2.7300000000000001E-2</v>
      </c>
      <c r="CL1097" s="82">
        <v>-8.6E-3</v>
      </c>
      <c r="CM1097" s="82">
        <v>0.45760000000000001</v>
      </c>
      <c r="CN1097" s="82">
        <v>0.19239999999999999</v>
      </c>
      <c r="CO1097" s="82">
        <v>-4.0099999999999997E-2</v>
      </c>
      <c r="CP1097" s="82">
        <v>-2.7900000000000001E-2</v>
      </c>
      <c r="CQ1097" s="82">
        <v>-8.6999999999999994E-2</v>
      </c>
      <c r="CR1097" s="82">
        <v>-0.27400000000000002</v>
      </c>
    </row>
    <row r="1098" spans="1:111" x14ac:dyDescent="0.2">
      <c r="A1098" s="82" t="s">
        <v>817</v>
      </c>
      <c r="B1098" s="82">
        <v>1096</v>
      </c>
      <c r="C1098" s="82" t="s">
        <v>1</v>
      </c>
      <c r="D1098" s="82" t="s">
        <v>1011</v>
      </c>
      <c r="E1098" s="82">
        <v>1</v>
      </c>
      <c r="F1098" s="82" t="s">
        <v>114</v>
      </c>
      <c r="G1098" s="82">
        <v>100</v>
      </c>
      <c r="H1098" s="83">
        <v>544.58670199999995</v>
      </c>
      <c r="I1098" s="46" t="s">
        <v>519</v>
      </c>
      <c r="J1098" s="82" t="s">
        <v>1021</v>
      </c>
      <c r="K1098" s="82">
        <v>11</v>
      </c>
      <c r="L1098" s="84" t="s">
        <v>919</v>
      </c>
      <c r="M1098" s="82">
        <v>10</v>
      </c>
      <c r="N1098" s="83">
        <v>639.04367000000002</v>
      </c>
      <c r="O1098" s="46" t="s">
        <v>579</v>
      </c>
      <c r="P1098" s="82">
        <v>5.6760000000000002</v>
      </c>
      <c r="Q1098" s="82">
        <v>1.9622999999999999</v>
      </c>
      <c r="R1098" s="82">
        <v>3.7136999999999998</v>
      </c>
      <c r="S1098" s="82">
        <v>0.97040000000000004</v>
      </c>
      <c r="T1098" s="82">
        <v>0.40260000000000001</v>
      </c>
      <c r="U1098" s="82">
        <v>0.56779999999999997</v>
      </c>
      <c r="V1098" s="82">
        <v>0.1183</v>
      </c>
      <c r="W1098" s="82">
        <v>-3.7900000000000003E-2</v>
      </c>
      <c r="X1098" s="82">
        <v>0.16009999999999999</v>
      </c>
      <c r="Y1098" s="82">
        <v>0.21840000000000001</v>
      </c>
      <c r="Z1098" s="82">
        <v>-4.4299999999999999E-2</v>
      </c>
      <c r="AC1098" s="86">
        <v>-0.1133</v>
      </c>
      <c r="AD1098" s="82">
        <v>-4.5699999999999998E-2</v>
      </c>
      <c r="AE1098" s="82">
        <v>0.19120000000000001</v>
      </c>
      <c r="AF1098" s="82">
        <v>0.27300000000000002</v>
      </c>
      <c r="AG1098" s="82">
        <v>4.1999999999999997E-3</v>
      </c>
      <c r="AH1098" s="82">
        <v>-0.20979999999999999</v>
      </c>
      <c r="AI1098" s="82">
        <v>-0.1429</v>
      </c>
      <c r="AJ1098" s="82">
        <v>1E-3</v>
      </c>
      <c r="AK1098" s="82">
        <v>-0.1318</v>
      </c>
      <c r="BA1098" s="82">
        <v>-6.88E-2</v>
      </c>
      <c r="BE1098" s="82">
        <v>-6.9500000000000006E-2</v>
      </c>
      <c r="BF1098" s="82">
        <v>-0.13800000000000001</v>
      </c>
      <c r="BG1098" s="82">
        <v>0.21229999999999999</v>
      </c>
      <c r="BH1098" s="82">
        <v>0.31879999999999997</v>
      </c>
      <c r="BI1098" s="82">
        <v>2.1999999999999999E-2</v>
      </c>
      <c r="BJ1098" s="82">
        <v>-7.5200000000000003E-2</v>
      </c>
      <c r="BK1098" s="82">
        <v>0.12839999999999999</v>
      </c>
      <c r="BL1098" s="82">
        <v>-9.6699999999999994E-2</v>
      </c>
      <c r="BM1098" s="82">
        <v>-0.19020000000000001</v>
      </c>
      <c r="BN1098" s="82">
        <v>-4.2999999999999997E-2</v>
      </c>
      <c r="CD1098" s="82">
        <v>1.95E-2</v>
      </c>
      <c r="CF1098" s="82">
        <v>3.1899999999999998E-2</v>
      </c>
      <c r="CG1098" s="82">
        <v>-0.3926</v>
      </c>
      <c r="CK1098" s="82">
        <v>3.7900000000000003E-2</v>
      </c>
      <c r="CL1098" s="82">
        <v>-1.04E-2</v>
      </c>
      <c r="CM1098" s="82">
        <v>0.17780000000000001</v>
      </c>
      <c r="CN1098" s="82">
        <v>0.1391</v>
      </c>
      <c r="CO1098" s="82">
        <v>0.37340000000000001</v>
      </c>
      <c r="CP1098" s="82">
        <v>-0.1583</v>
      </c>
      <c r="CQ1098" s="82">
        <v>-3.56E-2</v>
      </c>
      <c r="CR1098" s="82">
        <v>-0.1827</v>
      </c>
    </row>
    <row r="1099" spans="1:111" x14ac:dyDescent="0.2">
      <c r="A1099" s="82" t="s">
        <v>817</v>
      </c>
      <c r="B1099" s="82">
        <v>1097</v>
      </c>
      <c r="C1099" s="82" t="s">
        <v>1</v>
      </c>
      <c r="D1099" s="82" t="s">
        <v>1019</v>
      </c>
      <c r="E1099" s="82">
        <v>9</v>
      </c>
      <c r="F1099" s="82" t="s">
        <v>261</v>
      </c>
      <c r="G1099" s="82">
        <v>125</v>
      </c>
      <c r="H1099" s="83">
        <v>600.26176999999996</v>
      </c>
      <c r="I1099" s="46" t="s">
        <v>565</v>
      </c>
      <c r="J1099" s="82" t="s">
        <v>1027</v>
      </c>
      <c r="K1099" s="82">
        <v>17</v>
      </c>
      <c r="L1099" s="84" t="s">
        <v>125</v>
      </c>
      <c r="M1099" s="82">
        <v>95</v>
      </c>
      <c r="N1099" s="83">
        <v>563.05782899999997</v>
      </c>
      <c r="O1099" s="46" t="s">
        <v>629</v>
      </c>
      <c r="P1099" s="82">
        <v>5.6635999999999997</v>
      </c>
      <c r="Q1099" s="82">
        <v>2.3799000000000001</v>
      </c>
      <c r="R1099" s="82">
        <v>3.2837000000000001</v>
      </c>
      <c r="S1099" s="82">
        <v>1.0892999999999999</v>
      </c>
      <c r="T1099" s="82">
        <v>0.44679999999999997</v>
      </c>
      <c r="U1099" s="82">
        <v>0.64249999999999996</v>
      </c>
      <c r="V1099" s="82">
        <v>5.3499999999999999E-2</v>
      </c>
      <c r="W1099" s="82">
        <v>-6.7599999999999993E-2</v>
      </c>
      <c r="X1099" s="82">
        <v>0.1764</v>
      </c>
      <c r="Y1099" s="82">
        <v>-0.1086</v>
      </c>
      <c r="Z1099" s="82">
        <v>2.6800000000000001E-2</v>
      </c>
      <c r="AC1099" s="86">
        <v>-0.13450000000000001</v>
      </c>
      <c r="AD1099" s="82">
        <v>0.14430000000000001</v>
      </c>
      <c r="AE1099" s="82">
        <v>0.45669999999999999</v>
      </c>
      <c r="AF1099" s="82">
        <v>-1.95E-2</v>
      </c>
      <c r="AG1099" s="82">
        <v>0.20469999999999999</v>
      </c>
      <c r="AH1099" s="82">
        <v>-0.441</v>
      </c>
      <c r="AI1099" s="82">
        <v>-2.2100000000000002E-2</v>
      </c>
      <c r="AJ1099" s="82">
        <v>-0.1198</v>
      </c>
      <c r="AK1099" s="82">
        <v>1.29E-2</v>
      </c>
      <c r="BA1099" s="82">
        <v>0.1709</v>
      </c>
      <c r="BE1099" s="82">
        <v>0.15079999999999999</v>
      </c>
      <c r="BF1099" s="82">
        <v>0.16420000000000001</v>
      </c>
      <c r="BG1099" s="82">
        <v>-0.43709999999999999</v>
      </c>
      <c r="BH1099" s="82">
        <v>-0.13780000000000001</v>
      </c>
      <c r="BI1099" s="82">
        <v>-8.9700000000000002E-2</v>
      </c>
      <c r="BJ1099" s="82">
        <v>6.4000000000000003E-3</v>
      </c>
      <c r="BK1099" s="82">
        <v>0.2049</v>
      </c>
      <c r="BL1099" s="82">
        <v>-5.04E-2</v>
      </c>
      <c r="BM1099" s="82">
        <v>-8.0399999999999999E-2</v>
      </c>
      <c r="BN1099" s="82">
        <v>9.8400000000000001E-2</v>
      </c>
      <c r="CD1099" s="82">
        <v>1.3100000000000001E-2</v>
      </c>
      <c r="CF1099" s="82">
        <v>0.20399999999999999</v>
      </c>
      <c r="CG1099" s="82">
        <v>0.2833</v>
      </c>
      <c r="CK1099" s="82">
        <v>3.5700000000000003E-2</v>
      </c>
      <c r="CL1099" s="82">
        <v>-0.18149999999999999</v>
      </c>
      <c r="CM1099" s="82">
        <v>0.18390000000000001</v>
      </c>
      <c r="CN1099" s="82">
        <v>-0.50349999999999995</v>
      </c>
      <c r="CO1099" s="82">
        <v>0.1074</v>
      </c>
      <c r="CP1099" s="82">
        <v>0.1011</v>
      </c>
      <c r="CQ1099" s="82">
        <v>-8.14E-2</v>
      </c>
      <c r="CR1099" s="82">
        <v>-0.16200000000000001</v>
      </c>
    </row>
    <row r="1100" spans="1:111" x14ac:dyDescent="0.2">
      <c r="A1100" s="82" t="s">
        <v>817</v>
      </c>
      <c r="B1100" s="82">
        <v>1098</v>
      </c>
      <c r="C1100" s="82" t="s">
        <v>1</v>
      </c>
      <c r="D1100" s="82" t="s">
        <v>1019</v>
      </c>
      <c r="E1100" s="82">
        <v>9</v>
      </c>
      <c r="F1100" s="82" t="s">
        <v>261</v>
      </c>
      <c r="G1100" s="82">
        <v>50</v>
      </c>
      <c r="H1100" s="83">
        <v>130.05112199999999</v>
      </c>
      <c r="I1100" s="46" t="s">
        <v>576</v>
      </c>
      <c r="J1100" s="82" t="s">
        <v>1025</v>
      </c>
      <c r="K1100" s="82">
        <v>15</v>
      </c>
      <c r="L1100" s="84" t="s">
        <v>272</v>
      </c>
      <c r="M1100" s="82">
        <v>20</v>
      </c>
      <c r="N1100" s="83">
        <v>21.532745999999999</v>
      </c>
      <c r="O1100" s="46" t="s">
        <v>607</v>
      </c>
      <c r="P1100" s="82">
        <v>5.6601999999999997</v>
      </c>
      <c r="Q1100" s="82">
        <v>0.1183</v>
      </c>
      <c r="R1100" s="82">
        <v>5.5419</v>
      </c>
      <c r="S1100" s="82">
        <v>1.3483000000000001</v>
      </c>
      <c r="T1100" s="82">
        <v>1.84E-2</v>
      </c>
      <c r="U1100" s="82">
        <v>1.3298000000000001</v>
      </c>
      <c r="V1100" s="82">
        <v>-0.13070000000000001</v>
      </c>
      <c r="W1100" s="82">
        <v>2.1999999999999999E-2</v>
      </c>
      <c r="X1100" s="82">
        <v>3.9899999999999998E-2</v>
      </c>
      <c r="Y1100" s="82">
        <v>-2.5399999999999999E-2</v>
      </c>
      <c r="Z1100" s="82">
        <v>5.2499999999999998E-2</v>
      </c>
      <c r="AC1100" s="86">
        <v>-2.1899999999999999E-2</v>
      </c>
      <c r="AD1100" s="82">
        <v>-0.16139999999999999</v>
      </c>
      <c r="AE1100" s="82">
        <v>0.17130000000000001</v>
      </c>
      <c r="AF1100" s="82">
        <v>-0.1298</v>
      </c>
      <c r="AG1100" s="82">
        <v>1.7600000000000001E-2</v>
      </c>
      <c r="AH1100" s="82">
        <v>-0.2525</v>
      </c>
      <c r="AI1100" s="82">
        <v>4.0899999999999999E-2</v>
      </c>
      <c r="AJ1100" s="82">
        <v>0.13350000000000001</v>
      </c>
      <c r="AK1100" s="82">
        <v>0.1754</v>
      </c>
      <c r="BA1100" s="82">
        <v>3.6400000000000002E-2</v>
      </c>
      <c r="BE1100" s="82">
        <v>-6.1999999999999998E-3</v>
      </c>
      <c r="BF1100" s="82">
        <v>-4.4600000000000001E-2</v>
      </c>
      <c r="BG1100" s="82">
        <v>0.20050000000000001</v>
      </c>
      <c r="BH1100" s="82">
        <v>-0.2878</v>
      </c>
      <c r="BI1100" s="82">
        <v>8.14E-2</v>
      </c>
      <c r="BJ1100" s="82">
        <v>-9.7699999999999995E-2</v>
      </c>
      <c r="BK1100" s="82">
        <v>0.16309999999999999</v>
      </c>
      <c r="BL1100" s="82">
        <v>-4.4499999999999998E-2</v>
      </c>
      <c r="BM1100" s="82">
        <v>-1.4800000000000001E-2</v>
      </c>
      <c r="BN1100" s="82">
        <v>1.43E-2</v>
      </c>
      <c r="CD1100" s="82">
        <v>8.9300000000000004E-2</v>
      </c>
      <c r="CF1100" s="82">
        <v>-0.13439999999999999</v>
      </c>
      <c r="CG1100" s="82">
        <v>0.1193</v>
      </c>
      <c r="CK1100" s="82">
        <v>0.1202</v>
      </c>
      <c r="CL1100" s="82">
        <v>-0.43080000000000002</v>
      </c>
      <c r="CM1100" s="82">
        <v>-0.4899</v>
      </c>
      <c r="CN1100" s="82">
        <v>0.39929999999999999</v>
      </c>
      <c r="CO1100" s="82">
        <v>0.51160000000000005</v>
      </c>
      <c r="CP1100" s="82">
        <v>-6.8000000000000005E-2</v>
      </c>
      <c r="CQ1100" s="82">
        <v>-0.1042</v>
      </c>
      <c r="CR1100" s="82">
        <v>-1.24E-2</v>
      </c>
    </row>
    <row r="1101" spans="1:111" x14ac:dyDescent="0.2">
      <c r="A1101" s="82" t="s">
        <v>9</v>
      </c>
      <c r="B1101" s="82">
        <v>1099</v>
      </c>
      <c r="C1101" s="82" t="s">
        <v>359</v>
      </c>
      <c r="D1101" s="115" t="s">
        <v>1092</v>
      </c>
      <c r="E1101" s="82">
        <v>25</v>
      </c>
      <c r="F1101" s="82" t="s">
        <v>981</v>
      </c>
      <c r="G1101" s="82">
        <v>130</v>
      </c>
      <c r="H1101" s="116">
        <v>175.922132</v>
      </c>
      <c r="I1101" s="46" t="s">
        <v>712</v>
      </c>
      <c r="J1101" s="115" t="s">
        <v>1092</v>
      </c>
      <c r="K1101" s="82">
        <v>25</v>
      </c>
      <c r="L1101" s="84" t="s">
        <v>109</v>
      </c>
      <c r="M1101" s="82">
        <v>140</v>
      </c>
      <c r="N1101" s="83">
        <v>175.922132</v>
      </c>
      <c r="O1101" s="46" t="s">
        <v>712</v>
      </c>
      <c r="P1101" s="82">
        <v>5.6585000000000001</v>
      </c>
      <c r="S1101" s="82">
        <v>1.8133999999999999</v>
      </c>
      <c r="V1101" s="82">
        <v>-88.714600000000004</v>
      </c>
      <c r="W1101" s="82">
        <v>94.132599999999996</v>
      </c>
      <c r="X1101" s="82">
        <v>114.0891</v>
      </c>
      <c r="Y1101" s="87"/>
      <c r="Z1101" s="87"/>
      <c r="AA1101" s="87"/>
      <c r="AB1101" s="87"/>
      <c r="AC1101" s="98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F1101" s="87"/>
      <c r="BG1101" s="87"/>
      <c r="BH1101" s="87"/>
      <c r="BI1101" s="87"/>
    </row>
    <row r="1102" spans="1:111" x14ac:dyDescent="0.2">
      <c r="A1102" s="82" t="s">
        <v>817</v>
      </c>
      <c r="B1102" s="82">
        <v>1100</v>
      </c>
      <c r="C1102" s="82" t="s">
        <v>1</v>
      </c>
      <c r="D1102" s="82" t="s">
        <v>1016</v>
      </c>
      <c r="E1102" s="82">
        <v>6</v>
      </c>
      <c r="F1102" s="82" t="s">
        <v>97</v>
      </c>
      <c r="G1102" s="82">
        <v>80</v>
      </c>
      <c r="H1102" s="83">
        <v>59.006891000000003</v>
      </c>
      <c r="I1102" s="46" t="s">
        <v>780</v>
      </c>
      <c r="J1102" s="82" t="s">
        <v>1028</v>
      </c>
      <c r="K1102" s="82">
        <v>19</v>
      </c>
      <c r="L1102" s="84" t="s">
        <v>962</v>
      </c>
      <c r="M1102" s="82">
        <v>10</v>
      </c>
      <c r="N1102" s="83">
        <v>641.28479800000002</v>
      </c>
      <c r="O1102" s="46" t="s">
        <v>641</v>
      </c>
      <c r="P1102" s="82">
        <v>5.6566000000000001</v>
      </c>
      <c r="Q1102" s="82">
        <v>2.0160999999999998</v>
      </c>
      <c r="R1102" s="82">
        <v>3.6404999999999998</v>
      </c>
      <c r="S1102" s="82">
        <v>1.1298999999999999</v>
      </c>
      <c r="T1102" s="82">
        <v>0.44259999999999999</v>
      </c>
      <c r="U1102" s="82">
        <v>0.68730000000000002</v>
      </c>
      <c r="V1102" s="82">
        <v>-9.4100000000000003E-2</v>
      </c>
      <c r="W1102" s="82">
        <v>-0.10539999999999999</v>
      </c>
      <c r="X1102" s="82">
        <v>0.1681</v>
      </c>
      <c r="Y1102" s="82">
        <v>-0.2253</v>
      </c>
      <c r="Z1102" s="82">
        <v>-8.8000000000000005E-3</v>
      </c>
      <c r="AC1102" s="86">
        <v>9.1999999999999998E-3</v>
      </c>
      <c r="AD1102" s="82">
        <v>7.7100000000000002E-2</v>
      </c>
      <c r="AE1102" s="82">
        <v>-8.1299999999999997E-2</v>
      </c>
      <c r="AF1102" s="82">
        <v>8.2000000000000003E-2</v>
      </c>
      <c r="AG1102" s="82">
        <v>-4.0099999999999997E-2</v>
      </c>
      <c r="AH1102" s="82">
        <v>-0.12570000000000001</v>
      </c>
      <c r="AI1102" s="82">
        <v>4.7300000000000002E-2</v>
      </c>
      <c r="AJ1102" s="82">
        <v>0.1381</v>
      </c>
      <c r="AK1102" s="82">
        <v>0.1275</v>
      </c>
      <c r="BA1102" s="82">
        <v>0.1023</v>
      </c>
      <c r="BE1102" s="82">
        <v>0.38750000000000001</v>
      </c>
      <c r="BF1102" s="82">
        <v>0.51419999999999999</v>
      </c>
      <c r="BG1102" s="82">
        <v>-0.17280000000000001</v>
      </c>
      <c r="BH1102" s="82">
        <v>-0.49409999999999998</v>
      </c>
      <c r="BI1102" s="82">
        <v>-0.56079999999999997</v>
      </c>
      <c r="BJ1102" s="82">
        <v>-0.21909999999999999</v>
      </c>
      <c r="BK1102" s="82">
        <v>0.11749999999999999</v>
      </c>
      <c r="BL1102" s="82">
        <v>-6.4799999999999996E-2</v>
      </c>
      <c r="BM1102" s="82">
        <v>0.22420000000000001</v>
      </c>
      <c r="BN1102" s="82">
        <v>0.1658</v>
      </c>
      <c r="CD1102" s="82">
        <v>-0.13270000000000001</v>
      </c>
      <c r="CF1102" s="82">
        <v>0.4632</v>
      </c>
      <c r="CG1102" s="82">
        <v>-1.66E-2</v>
      </c>
      <c r="CK1102" s="82">
        <v>-0.1019</v>
      </c>
      <c r="CL1102" s="82">
        <v>0.36370000000000002</v>
      </c>
      <c r="CM1102" s="82">
        <v>-9.7799999999999998E-2</v>
      </c>
      <c r="CN1102" s="82">
        <v>0.22220000000000001</v>
      </c>
      <c r="CO1102" s="82">
        <v>-0.19639999999999999</v>
      </c>
      <c r="CP1102" s="82">
        <v>-0.21690000000000001</v>
      </c>
      <c r="CQ1102" s="82">
        <v>-0.15</v>
      </c>
      <c r="CR1102" s="82">
        <v>-0.1368</v>
      </c>
    </row>
    <row r="1103" spans="1:111" x14ac:dyDescent="0.2">
      <c r="A1103" s="82" t="s">
        <v>817</v>
      </c>
      <c r="B1103" s="82">
        <v>1101</v>
      </c>
      <c r="C1103" s="82" t="s">
        <v>21</v>
      </c>
      <c r="D1103" s="82" t="s">
        <v>1056</v>
      </c>
      <c r="E1103" s="82">
        <v>23</v>
      </c>
      <c r="F1103" s="82" t="s">
        <v>971</v>
      </c>
      <c r="G1103" s="82">
        <v>40</v>
      </c>
      <c r="H1103" s="83">
        <v>32.550170000000001</v>
      </c>
      <c r="I1103" s="46" t="s">
        <v>688</v>
      </c>
      <c r="J1103" s="82" t="s">
        <v>1057</v>
      </c>
      <c r="K1103" s="82">
        <v>24</v>
      </c>
      <c r="L1103" s="84" t="s">
        <v>978</v>
      </c>
      <c r="M1103" s="82">
        <v>0</v>
      </c>
      <c r="N1103" s="83">
        <v>707.35077999999999</v>
      </c>
      <c r="O1103" s="46" t="s">
        <v>351</v>
      </c>
      <c r="P1103" s="82">
        <v>5.6555</v>
      </c>
      <c r="Q1103" s="82">
        <v>0.68269999999999997</v>
      </c>
      <c r="R1103" s="82">
        <v>4.9728000000000003</v>
      </c>
      <c r="S1103" s="82">
        <v>1.7433000000000001</v>
      </c>
      <c r="T1103" s="82">
        <v>0.18260000000000001</v>
      </c>
      <c r="U1103" s="82">
        <v>1.5608</v>
      </c>
      <c r="V1103" s="82">
        <v>1.14E-2</v>
      </c>
      <c r="W1103" s="82">
        <v>-5.9999999999999995E-4</v>
      </c>
      <c r="X1103" s="82">
        <v>-0.15959999999999999</v>
      </c>
      <c r="Y1103" s="82">
        <v>-9.4000000000000004E-3</v>
      </c>
      <c r="Z1103" s="82">
        <v>1.3599999999999999E-2</v>
      </c>
      <c r="AC1103" s="86">
        <v>-3.6999999999999998E-2</v>
      </c>
      <c r="AD1103" s="82">
        <v>2.0799999999999999E-2</v>
      </c>
      <c r="AE1103" s="82">
        <v>-0.3427</v>
      </c>
      <c r="AF1103" s="82">
        <v>-1.2999999999999999E-2</v>
      </c>
      <c r="AG1103" s="82">
        <v>-0.312</v>
      </c>
      <c r="AH1103" s="82">
        <v>-7.0800000000000002E-2</v>
      </c>
      <c r="AI1103" s="82">
        <v>0.159</v>
      </c>
      <c r="AJ1103" s="82">
        <v>0.26500000000000001</v>
      </c>
      <c r="AK1103" s="82">
        <v>0.3266</v>
      </c>
      <c r="BA1103" s="82">
        <v>2.4299999999999999E-2</v>
      </c>
      <c r="BE1103" s="82">
        <v>-4.9000000000000002E-2</v>
      </c>
      <c r="BF1103" s="82">
        <v>-2.1999999999999999E-2</v>
      </c>
      <c r="BG1103" s="82">
        <v>4.7100000000000003E-2</v>
      </c>
      <c r="BH1103" s="82">
        <v>2.7799999999999998E-2</v>
      </c>
      <c r="BI1103" s="82">
        <v>-0.125</v>
      </c>
      <c r="BJ1103" s="82">
        <v>0.14510000000000001</v>
      </c>
      <c r="BK1103" s="82">
        <v>3.7699999999999997E-2</v>
      </c>
      <c r="BL1103" s="82">
        <v>0.10059999999999999</v>
      </c>
      <c r="BM1103" s="82">
        <v>3.9399999999999998E-2</v>
      </c>
      <c r="BN1103" s="82">
        <v>-0.2263</v>
      </c>
      <c r="CD1103" s="82">
        <v>-4.0000000000000001E-3</v>
      </c>
      <c r="CF1103" s="82">
        <v>-0.1142</v>
      </c>
      <c r="CG1103" s="82">
        <v>-1.3166</v>
      </c>
      <c r="CK1103" s="82">
        <v>0.3004</v>
      </c>
      <c r="CL1103" s="82">
        <v>-0.20080000000000001</v>
      </c>
      <c r="CM1103" s="82">
        <v>-0.11119999999999999</v>
      </c>
      <c r="CN1103" s="82">
        <v>0.32640000000000002</v>
      </c>
      <c r="CO1103" s="82">
        <v>3.7999999999999999E-2</v>
      </c>
      <c r="CP1103" s="82">
        <v>0.1862</v>
      </c>
      <c r="CQ1103" s="82">
        <v>0.50260000000000005</v>
      </c>
      <c r="CR1103" s="82">
        <v>0.39300000000000002</v>
      </c>
    </row>
    <row r="1104" spans="1:111" x14ac:dyDescent="0.2">
      <c r="A1104" s="82" t="s">
        <v>817</v>
      </c>
      <c r="B1104" s="82">
        <v>1102</v>
      </c>
      <c r="C1104" s="82" t="s">
        <v>1</v>
      </c>
      <c r="D1104" s="82" t="s">
        <v>1028</v>
      </c>
      <c r="E1104" s="82">
        <v>19</v>
      </c>
      <c r="F1104" s="82" t="s">
        <v>962</v>
      </c>
      <c r="G1104" s="82">
        <v>20</v>
      </c>
      <c r="H1104" s="83">
        <v>662.271072</v>
      </c>
      <c r="I1104" s="46" t="s">
        <v>645</v>
      </c>
      <c r="J1104" s="82" t="s">
        <v>1030</v>
      </c>
      <c r="K1104" s="82">
        <v>21</v>
      </c>
      <c r="L1104" s="84" t="s">
        <v>967</v>
      </c>
      <c r="M1104" s="82">
        <v>75</v>
      </c>
      <c r="N1104" s="83">
        <v>68.030629000000005</v>
      </c>
      <c r="O1104" s="46" t="s">
        <v>666</v>
      </c>
      <c r="P1104" s="82">
        <v>5.6429</v>
      </c>
      <c r="Q1104" s="82">
        <v>3.0724999999999998</v>
      </c>
      <c r="R1104" s="82">
        <v>2.5703999999999998</v>
      </c>
      <c r="S1104" s="82">
        <v>1.2244999999999999</v>
      </c>
      <c r="T1104" s="82">
        <v>0.67159999999999997</v>
      </c>
      <c r="U1104" s="82">
        <v>0.55279999999999996</v>
      </c>
      <c r="V1104" s="82">
        <v>-2.1899999999999999E-2</v>
      </c>
      <c r="W1104" s="82">
        <v>5.62E-2</v>
      </c>
      <c r="X1104" s="82">
        <v>0.20399999999999999</v>
      </c>
      <c r="Y1104" s="82">
        <v>0.28549999999999998</v>
      </c>
      <c r="Z1104" s="82">
        <v>-1.01E-2</v>
      </c>
      <c r="AC1104" s="86">
        <v>0.32579999999999998</v>
      </c>
      <c r="AD1104" s="82">
        <v>-2.7900000000000001E-2</v>
      </c>
      <c r="AE1104" s="82">
        <v>-0.45939999999999998</v>
      </c>
      <c r="AF1104" s="82">
        <v>-0.31879999999999997</v>
      </c>
      <c r="AG1104" s="82">
        <v>-0.12429999999999999</v>
      </c>
      <c r="AH1104" s="82">
        <v>0.1275</v>
      </c>
      <c r="AI1104" s="82">
        <v>-4.4400000000000002E-2</v>
      </c>
      <c r="AJ1104" s="82">
        <v>0.23480000000000001</v>
      </c>
      <c r="AK1104" s="82">
        <v>1.14E-2</v>
      </c>
      <c r="BA1104" s="82">
        <v>3.39E-2</v>
      </c>
      <c r="BE1104" s="82">
        <v>-4.87E-2</v>
      </c>
      <c r="BF1104" s="82">
        <v>0.1075</v>
      </c>
      <c r="BG1104" s="82">
        <v>0.12870000000000001</v>
      </c>
      <c r="BH1104" s="82">
        <v>4.5900000000000003E-2</v>
      </c>
      <c r="BI1104" s="82">
        <v>-0.33839999999999998</v>
      </c>
      <c r="BJ1104" s="82">
        <v>6.6900000000000001E-2</v>
      </c>
      <c r="BK1104" s="82">
        <v>2.52E-2</v>
      </c>
      <c r="BL1104" s="82">
        <v>-8.9599999999999999E-2</v>
      </c>
      <c r="BM1104" s="82">
        <v>0.14269999999999999</v>
      </c>
      <c r="BN1104" s="82">
        <v>-7.4099999999999999E-2</v>
      </c>
      <c r="CD1104" s="82">
        <v>-6.7799999999999999E-2</v>
      </c>
      <c r="CF1104" s="82">
        <v>-6.7000000000000004E-2</v>
      </c>
      <c r="CG1104" s="82">
        <v>-1.9900000000000001E-2</v>
      </c>
      <c r="CK1104" s="82">
        <v>-7.5499999999999998E-2</v>
      </c>
      <c r="CL1104" s="82">
        <v>0.21299999999999999</v>
      </c>
      <c r="CM1104" s="82">
        <v>0.32869999999999999</v>
      </c>
      <c r="CN1104" s="82">
        <v>0.32029999999999997</v>
      </c>
      <c r="CO1104" s="82">
        <v>-0.31580000000000003</v>
      </c>
      <c r="CP1104" s="82">
        <v>2.4199999999999999E-2</v>
      </c>
      <c r="CQ1104" s="82">
        <v>-0.23169999999999999</v>
      </c>
      <c r="CR1104" s="82">
        <v>-0.1084</v>
      </c>
    </row>
    <row r="1105" spans="1:101" x14ac:dyDescent="0.2">
      <c r="A1105" s="82" t="s">
        <v>817</v>
      </c>
      <c r="B1105" s="82">
        <v>1103</v>
      </c>
      <c r="C1105" s="82" t="s">
        <v>2</v>
      </c>
      <c r="D1105" s="82" t="s">
        <v>1064</v>
      </c>
      <c r="E1105" s="82">
        <v>6</v>
      </c>
      <c r="F1105" s="82" t="s">
        <v>97</v>
      </c>
      <c r="G1105" s="82">
        <v>110</v>
      </c>
      <c r="H1105" s="83">
        <v>513.02660300000002</v>
      </c>
      <c r="I1105" s="46" t="s">
        <v>539</v>
      </c>
      <c r="J1105" s="82" t="s">
        <v>1068</v>
      </c>
      <c r="K1105" s="82">
        <v>10</v>
      </c>
      <c r="L1105" s="84" t="s">
        <v>918</v>
      </c>
      <c r="M1105" s="82">
        <v>15</v>
      </c>
      <c r="N1105" s="83">
        <v>378.25900999999999</v>
      </c>
      <c r="O1105" s="46" t="s">
        <v>571</v>
      </c>
      <c r="P1105" s="82">
        <v>5.6425000000000001</v>
      </c>
      <c r="Q1105" s="82">
        <v>2.5800999999999998</v>
      </c>
      <c r="R1105" s="82">
        <v>3.0623999999999998</v>
      </c>
      <c r="S1105" s="82">
        <v>0.53269999999999995</v>
      </c>
      <c r="T1105" s="82">
        <v>0.2898</v>
      </c>
      <c r="U1105" s="82">
        <v>0.2429</v>
      </c>
      <c r="V1105" s="82">
        <v>8.5000000000000006E-2</v>
      </c>
      <c r="W1105" s="82">
        <v>-6.4299999999999996E-2</v>
      </c>
      <c r="X1105" s="82">
        <v>-8.0399999999999999E-2</v>
      </c>
      <c r="Y1105" s="82">
        <v>0.10580000000000001</v>
      </c>
      <c r="Z1105" s="82">
        <v>1.2699999999999999E-2</v>
      </c>
      <c r="AA1105" s="82">
        <v>-9.5100000000000004E-2</v>
      </c>
      <c r="AC1105" s="86">
        <v>3.1399999999999997E-2</v>
      </c>
      <c r="AD1105" s="82">
        <v>3.3300000000000003E-2</v>
      </c>
      <c r="AE1105" s="82">
        <v>-9.2899999999999996E-2</v>
      </c>
      <c r="AF1105" s="82">
        <v>0.12959999999999999</v>
      </c>
      <c r="AG1105" s="82">
        <v>8.2799999999999999E-2</v>
      </c>
      <c r="AH1105" s="82">
        <v>-7.8600000000000003E-2</v>
      </c>
      <c r="AI1105" s="82">
        <v>-3.1600000000000003E-2</v>
      </c>
      <c r="AJ1105" s="82">
        <v>0.26029999999999998</v>
      </c>
      <c r="AK1105" s="82">
        <v>7.0099999999999996E-2</v>
      </c>
      <c r="AL1105" s="82">
        <v>8.7800000000000003E-2</v>
      </c>
      <c r="AM1105" s="82">
        <v>-0.247</v>
      </c>
      <c r="AN1105" s="82">
        <v>5.4000000000000003E-3</v>
      </c>
      <c r="AO1105" s="82">
        <v>-2.7799999999999998E-2</v>
      </c>
      <c r="AP1105" s="82">
        <v>8.3000000000000001E-3</v>
      </c>
      <c r="AQ1105" s="82">
        <v>0.01</v>
      </c>
      <c r="AR1105" s="82">
        <v>-0.26429999999999998</v>
      </c>
      <c r="BA1105" s="82">
        <v>0.10009999999999999</v>
      </c>
      <c r="BB1105" s="82">
        <v>5.33E-2</v>
      </c>
      <c r="BC1105" s="82">
        <v>-7.2499999999999995E-2</v>
      </c>
      <c r="BE1105" s="82">
        <v>9.9900000000000003E-2</v>
      </c>
      <c r="BF1105" s="82">
        <v>6.8099999999999994E-2</v>
      </c>
      <c r="BG1105" s="82">
        <v>-5.57E-2</v>
      </c>
      <c r="BH1105" s="82">
        <v>1.5E-3</v>
      </c>
      <c r="BI1105" s="82">
        <v>-4.0399999999999998E-2</v>
      </c>
      <c r="BJ1105" s="82">
        <v>-0.15329999999999999</v>
      </c>
      <c r="BK1105" s="82">
        <v>-0.1134</v>
      </c>
      <c r="BL1105" s="82">
        <v>3.9699999999999999E-2</v>
      </c>
      <c r="BM1105" s="82">
        <v>-1.7500000000000002E-2</v>
      </c>
      <c r="BN1105" s="82">
        <v>-3.0300000000000001E-2</v>
      </c>
      <c r="BO1105" s="82">
        <v>1.95E-2</v>
      </c>
      <c r="BP1105" s="82">
        <v>-1.3599999999999999E-2</v>
      </c>
      <c r="BQ1105" s="82">
        <v>-5.74E-2</v>
      </c>
      <c r="BR1105" s="82">
        <v>0.25519999999999998</v>
      </c>
      <c r="BS1105" s="82">
        <v>-0.1424</v>
      </c>
      <c r="BT1105" s="82">
        <v>5.9299999999999999E-2</v>
      </c>
      <c r="CD1105" s="82">
        <v>-8.77E-2</v>
      </c>
      <c r="CE1105" s="82">
        <v>0.1113</v>
      </c>
      <c r="CF1105" s="82">
        <v>-4.4600000000000001E-2</v>
      </c>
      <c r="CG1105" s="82">
        <v>-5.0799999999999998E-2</v>
      </c>
      <c r="CH1105" s="82">
        <v>8.6900000000000005E-2</v>
      </c>
      <c r="CI1105" s="82">
        <v>4.8000000000000001E-2</v>
      </c>
      <c r="CK1105" s="82">
        <v>-6.1000000000000004E-3</v>
      </c>
      <c r="CL1105" s="82">
        <v>9.9099999999999994E-2</v>
      </c>
      <c r="CM1105" s="82">
        <v>7.1999999999999995E-2</v>
      </c>
      <c r="CN1105" s="82">
        <v>2.2599999999999999E-2</v>
      </c>
      <c r="CO1105" s="82">
        <v>2.7199999999999998E-2</v>
      </c>
      <c r="CP1105" s="82">
        <v>6.7299999999999999E-2</v>
      </c>
      <c r="CQ1105" s="82">
        <v>-4.5999999999999999E-3</v>
      </c>
      <c r="CR1105" s="82">
        <v>-5.8200000000000002E-2</v>
      </c>
      <c r="CS1105" s="82">
        <v>-0.14979999999999999</v>
      </c>
      <c r="CT1105" s="82">
        <v>8.9200000000000002E-2</v>
      </c>
      <c r="CU1105" s="82">
        <v>-5.45E-2</v>
      </c>
      <c r="CV1105" s="82">
        <v>-0.12130000000000001</v>
      </c>
      <c r="CW1105" s="82">
        <v>-4.5999999999999999E-2</v>
      </c>
    </row>
    <row r="1106" spans="1:101" x14ac:dyDescent="0.2">
      <c r="A1106" s="82" t="s">
        <v>817</v>
      </c>
      <c r="B1106" s="82">
        <v>1104</v>
      </c>
      <c r="C1106" s="82" t="s">
        <v>1</v>
      </c>
      <c r="D1106" s="82" t="s">
        <v>1025</v>
      </c>
      <c r="E1106" s="82">
        <v>15</v>
      </c>
      <c r="F1106" s="82" t="s">
        <v>272</v>
      </c>
      <c r="G1106" s="82">
        <v>120</v>
      </c>
      <c r="H1106" s="83">
        <v>669.55054900000005</v>
      </c>
      <c r="I1106" s="46" t="s">
        <v>626</v>
      </c>
      <c r="J1106" s="82" t="s">
        <v>1029</v>
      </c>
      <c r="K1106" s="82">
        <v>20</v>
      </c>
      <c r="L1106" s="84" t="s">
        <v>175</v>
      </c>
      <c r="M1106" s="82">
        <v>110</v>
      </c>
      <c r="N1106" s="83">
        <v>470.62705499999998</v>
      </c>
      <c r="O1106" s="46" t="s">
        <v>659</v>
      </c>
      <c r="P1106" s="82">
        <v>5.64</v>
      </c>
      <c r="Q1106" s="82">
        <v>2.9384999999999999</v>
      </c>
      <c r="R1106" s="82">
        <v>2.7014999999999998</v>
      </c>
      <c r="S1106" s="82">
        <v>0.90739999999999998</v>
      </c>
      <c r="T1106" s="82">
        <v>0.47410000000000002</v>
      </c>
      <c r="U1106" s="82">
        <v>0.43330000000000002</v>
      </c>
      <c r="V1106" s="82">
        <v>0.13500000000000001</v>
      </c>
      <c r="W1106" s="82">
        <v>7.46E-2</v>
      </c>
      <c r="X1106" s="82">
        <v>0.1812</v>
      </c>
      <c r="Y1106" s="82">
        <v>0.14199999999999999</v>
      </c>
      <c r="Z1106" s="82">
        <v>-3.95E-2</v>
      </c>
      <c r="AC1106" s="86">
        <v>-2.4400000000000002E-2</v>
      </c>
      <c r="AD1106" s="82">
        <v>-7.3200000000000001E-2</v>
      </c>
      <c r="AE1106" s="82">
        <v>-0.26379999999999998</v>
      </c>
      <c r="AF1106" s="82">
        <v>0.47649999999999998</v>
      </c>
      <c r="AG1106" s="82">
        <v>0.1125</v>
      </c>
      <c r="AH1106" s="82">
        <v>-2.7300000000000001E-2</v>
      </c>
      <c r="AI1106" s="82">
        <v>-0.1168</v>
      </c>
      <c r="AJ1106" s="82">
        <v>3.7900000000000003E-2</v>
      </c>
      <c r="AK1106" s="82">
        <v>-0.22389999999999999</v>
      </c>
      <c r="BA1106" s="82">
        <v>1E-4</v>
      </c>
      <c r="BE1106" s="82">
        <v>0.14699999999999999</v>
      </c>
      <c r="BF1106" s="82">
        <v>0.27150000000000002</v>
      </c>
      <c r="BG1106" s="82">
        <v>-0.19220000000000001</v>
      </c>
      <c r="BH1106" s="82">
        <v>-0.22559999999999999</v>
      </c>
      <c r="BI1106" s="82">
        <v>-5.8000000000000003E-2</v>
      </c>
      <c r="BJ1106" s="82">
        <v>0.20530000000000001</v>
      </c>
      <c r="BK1106" s="82">
        <v>0.1047</v>
      </c>
      <c r="BL1106" s="82">
        <v>-1.2999999999999999E-3</v>
      </c>
      <c r="BM1106" s="82">
        <v>-9.3100000000000002E-2</v>
      </c>
      <c r="BN1106" s="82">
        <v>-0.1585</v>
      </c>
      <c r="CD1106" s="82">
        <v>-6.3E-3</v>
      </c>
      <c r="CF1106" s="82">
        <v>0.2702</v>
      </c>
      <c r="CG1106" s="82">
        <v>3.0700000000000002E-2</v>
      </c>
      <c r="CK1106" s="82">
        <v>0.2329</v>
      </c>
      <c r="CL1106" s="82">
        <v>-0.12189999999999999</v>
      </c>
      <c r="CM1106" s="82">
        <v>-0.31669999999999998</v>
      </c>
      <c r="CN1106" s="82">
        <v>-7.8100000000000003E-2</v>
      </c>
      <c r="CO1106" s="82">
        <v>9.9000000000000005E-2</v>
      </c>
      <c r="CP1106" s="82">
        <v>-3.6799999999999999E-2</v>
      </c>
      <c r="CQ1106" s="82">
        <v>6.2799999999999995E-2</v>
      </c>
      <c r="CR1106" s="82">
        <v>-0.1358</v>
      </c>
    </row>
    <row r="1107" spans="1:101" x14ac:dyDescent="0.2">
      <c r="A1107" s="82" t="s">
        <v>817</v>
      </c>
      <c r="B1107" s="82">
        <v>1105</v>
      </c>
      <c r="C1107" s="82" t="s">
        <v>1</v>
      </c>
      <c r="D1107" s="82" t="s">
        <v>1023</v>
      </c>
      <c r="E1107" s="82">
        <v>13</v>
      </c>
      <c r="F1107" s="82" t="s">
        <v>123</v>
      </c>
      <c r="G1107" s="82">
        <v>25</v>
      </c>
      <c r="H1107" s="83">
        <v>408.79270100000002</v>
      </c>
      <c r="I1107" s="46" t="s">
        <v>297</v>
      </c>
      <c r="J1107" s="82" t="s">
        <v>1032</v>
      </c>
      <c r="K1107" s="82">
        <v>22</v>
      </c>
      <c r="L1107" s="84" t="s">
        <v>970</v>
      </c>
      <c r="M1107" s="82">
        <v>10</v>
      </c>
      <c r="N1107" s="83">
        <v>730.43321500000002</v>
      </c>
      <c r="O1107" s="46" t="s">
        <v>680</v>
      </c>
      <c r="P1107" s="82">
        <v>5.6178999999999997</v>
      </c>
      <c r="Q1107" s="82">
        <v>2.7728999999999999</v>
      </c>
      <c r="R1107" s="82">
        <v>2.8450000000000002</v>
      </c>
      <c r="S1107" s="82">
        <v>1.0842000000000001</v>
      </c>
      <c r="T1107" s="82">
        <v>0.53129999999999999</v>
      </c>
      <c r="U1107" s="82">
        <v>0.55279999999999996</v>
      </c>
      <c r="V1107" s="82">
        <v>-6.4999999999999997E-3</v>
      </c>
      <c r="W1107" s="82">
        <v>-1.23E-2</v>
      </c>
      <c r="X1107" s="82">
        <v>0.185</v>
      </c>
      <c r="Y1107" s="82">
        <v>-6.0400000000000002E-2</v>
      </c>
      <c r="Z1107" s="82">
        <v>-7.6799999999999993E-2</v>
      </c>
      <c r="AC1107" s="86">
        <v>-0.1336</v>
      </c>
      <c r="AD1107" s="82">
        <v>-2.3699999999999999E-2</v>
      </c>
      <c r="AE1107" s="82">
        <v>-3.9899999999999998E-2</v>
      </c>
      <c r="AF1107" s="82">
        <v>-3.9899999999999998E-2</v>
      </c>
      <c r="AG1107" s="82">
        <v>0.23449999999999999</v>
      </c>
      <c r="AH1107" s="82">
        <v>-0.129</v>
      </c>
      <c r="AI1107" s="82">
        <v>4.4900000000000002E-2</v>
      </c>
      <c r="AJ1107" s="82">
        <v>0.1181</v>
      </c>
      <c r="AK1107" s="82">
        <v>0.10589999999999999</v>
      </c>
      <c r="BA1107" s="82">
        <v>7.1999999999999995E-2</v>
      </c>
      <c r="BE1107" s="82">
        <v>-0.1089</v>
      </c>
      <c r="BF1107" s="82">
        <v>-2.6200000000000001E-2</v>
      </c>
      <c r="BG1107" s="82">
        <v>3.5999999999999999E-3</v>
      </c>
      <c r="BH1107" s="82">
        <v>-1.5299999999999999E-2</v>
      </c>
      <c r="BI1107" s="82">
        <v>0.109</v>
      </c>
      <c r="BJ1107" s="82">
        <v>-0.10979999999999999</v>
      </c>
      <c r="BK1107" s="82">
        <v>0.12759999999999999</v>
      </c>
      <c r="BL1107" s="82">
        <v>-9.6199999999999994E-2</v>
      </c>
      <c r="BM1107" s="82">
        <v>-4.1599999999999998E-2</v>
      </c>
      <c r="BN1107" s="82">
        <v>8.5900000000000004E-2</v>
      </c>
      <c r="CD1107" s="82">
        <v>3.2099999999999997E-2</v>
      </c>
      <c r="CF1107" s="82">
        <v>0.18140000000000001</v>
      </c>
      <c r="CG1107" s="82">
        <v>-2.9999999999999997E-4</v>
      </c>
      <c r="CK1107" s="82">
        <v>0.1706</v>
      </c>
      <c r="CL1107" s="82">
        <v>0.31459999999999999</v>
      </c>
      <c r="CM1107" s="82">
        <v>-0.42180000000000001</v>
      </c>
      <c r="CN1107" s="82">
        <v>-0.18190000000000001</v>
      </c>
      <c r="CO1107" s="82">
        <v>5.6099999999999997E-2</v>
      </c>
      <c r="CP1107" s="82">
        <v>2.8000000000000001E-2</v>
      </c>
      <c r="CQ1107" s="82">
        <v>-5.2900000000000003E-2</v>
      </c>
      <c r="CR1107" s="82">
        <v>-0.1258</v>
      </c>
    </row>
    <row r="1108" spans="1:101" x14ac:dyDescent="0.2">
      <c r="A1108" s="82" t="s">
        <v>817</v>
      </c>
      <c r="B1108" s="82">
        <v>1106</v>
      </c>
      <c r="C1108" s="82" t="s">
        <v>21</v>
      </c>
      <c r="D1108" s="82" t="s">
        <v>1052</v>
      </c>
      <c r="E1108" s="82">
        <v>19</v>
      </c>
      <c r="F1108" s="82" t="s">
        <v>962</v>
      </c>
      <c r="G1108" s="82">
        <v>45</v>
      </c>
      <c r="H1108" s="83">
        <v>688.29718200000002</v>
      </c>
      <c r="I1108" s="46" t="s">
        <v>374</v>
      </c>
      <c r="J1108" s="82" t="s">
        <v>1057</v>
      </c>
      <c r="K1108" s="82">
        <v>24</v>
      </c>
      <c r="L1108" s="84" t="s">
        <v>978</v>
      </c>
      <c r="M1108" s="82">
        <v>5</v>
      </c>
      <c r="N1108" s="83">
        <v>715.03958599999999</v>
      </c>
      <c r="O1108" s="46" t="s">
        <v>699</v>
      </c>
      <c r="P1108" s="82">
        <v>5.6109999999999998</v>
      </c>
      <c r="Q1108" s="82">
        <v>7.6E-3</v>
      </c>
      <c r="R1108" s="82">
        <v>5.6033999999999997</v>
      </c>
      <c r="S1108" s="82">
        <v>1.4968999999999999</v>
      </c>
      <c r="T1108" s="82">
        <v>6.1000000000000004E-3</v>
      </c>
      <c r="U1108" s="82">
        <v>1.4907999999999999</v>
      </c>
      <c r="V1108" s="82">
        <v>0.2014</v>
      </c>
      <c r="W1108" s="82">
        <v>1.4E-3</v>
      </c>
      <c r="X1108" s="82">
        <v>-3.0099999999999998E-2</v>
      </c>
      <c r="Y1108" s="82">
        <v>0.55610000000000004</v>
      </c>
      <c r="Z1108" s="82">
        <v>-0.21990000000000001</v>
      </c>
      <c r="AC1108" s="86">
        <v>-0.1007</v>
      </c>
      <c r="AD1108" s="82">
        <v>-0.35470000000000002</v>
      </c>
      <c r="AE1108" s="82">
        <v>0.31950000000000001</v>
      </c>
      <c r="AF1108" s="82">
        <v>-0.25190000000000001</v>
      </c>
      <c r="AG1108" s="82">
        <v>9.01E-2</v>
      </c>
      <c r="AH1108" s="82">
        <v>-9.0800000000000006E-2</v>
      </c>
      <c r="AI1108" s="82">
        <v>-5.11E-2</v>
      </c>
      <c r="AJ1108" s="82">
        <v>8.3599999999999994E-2</v>
      </c>
      <c r="AK1108" s="82">
        <v>0.02</v>
      </c>
      <c r="BA1108" s="82">
        <v>-1.5599999999999999E-2</v>
      </c>
      <c r="BE1108" s="82">
        <v>-0.43269999999999997</v>
      </c>
      <c r="BF1108" s="82">
        <v>1.1299999999999999E-2</v>
      </c>
      <c r="BG1108" s="82">
        <v>5.8799999999999998E-2</v>
      </c>
      <c r="BH1108" s="82">
        <v>-0.1018</v>
      </c>
      <c r="BI1108" s="82">
        <v>9.1499999999999998E-2</v>
      </c>
      <c r="BJ1108" s="82">
        <v>-7.9200000000000007E-2</v>
      </c>
      <c r="BK1108" s="82">
        <v>0.37759999999999999</v>
      </c>
      <c r="BL1108" s="82">
        <v>0.10630000000000001</v>
      </c>
      <c r="BM1108" s="82">
        <v>-1.37E-2</v>
      </c>
      <c r="BN1108" s="82">
        <v>-2.5000000000000001E-3</v>
      </c>
      <c r="CD1108" s="82">
        <v>7.7700000000000005E-2</v>
      </c>
      <c r="CF1108" s="82">
        <v>0.57850000000000001</v>
      </c>
      <c r="CG1108" s="82">
        <v>0.4834</v>
      </c>
      <c r="CK1108" s="82">
        <v>0.12970000000000001</v>
      </c>
      <c r="CL1108" s="82">
        <v>-1.2747999999999999</v>
      </c>
      <c r="CM1108" s="82">
        <v>-0.1447</v>
      </c>
      <c r="CN1108" s="82">
        <v>-9.8100000000000007E-2</v>
      </c>
      <c r="CO1108" s="82">
        <v>-0.35880000000000001</v>
      </c>
      <c r="CP1108" s="82">
        <v>2.24E-2</v>
      </c>
      <c r="CQ1108" s="82">
        <v>0.43840000000000001</v>
      </c>
      <c r="CR1108" s="82">
        <v>0.14630000000000001</v>
      </c>
    </row>
    <row r="1109" spans="1:101" x14ac:dyDescent="0.2">
      <c r="A1109" s="82" t="s">
        <v>817</v>
      </c>
      <c r="B1109" s="82">
        <v>1107</v>
      </c>
      <c r="C1109" s="82" t="s">
        <v>21</v>
      </c>
      <c r="D1109" s="82" t="s">
        <v>1043</v>
      </c>
      <c r="E1109" s="82">
        <v>9</v>
      </c>
      <c r="F1109" s="82" t="s">
        <v>261</v>
      </c>
      <c r="G1109" s="82">
        <v>125</v>
      </c>
      <c r="H1109" s="83">
        <v>600.26176999999996</v>
      </c>
      <c r="I1109" s="46" t="s">
        <v>565</v>
      </c>
      <c r="J1109" s="82" t="s">
        <v>1054</v>
      </c>
      <c r="K1109" s="82">
        <v>21</v>
      </c>
      <c r="L1109" s="84" t="s">
        <v>967</v>
      </c>
      <c r="M1109" s="82">
        <v>90</v>
      </c>
      <c r="N1109" s="83">
        <v>85.777202000000003</v>
      </c>
      <c r="O1109" s="46" t="s">
        <v>129</v>
      </c>
      <c r="P1109" s="82">
        <v>5.5835999999999997</v>
      </c>
      <c r="Q1109" s="82">
        <v>0.94869999999999999</v>
      </c>
      <c r="R1109" s="82">
        <v>4.6349</v>
      </c>
      <c r="S1109" s="82">
        <v>1.4245000000000001</v>
      </c>
      <c r="T1109" s="82">
        <v>0.26090000000000002</v>
      </c>
      <c r="U1109" s="82">
        <v>1.1636</v>
      </c>
      <c r="V1109" s="82">
        <v>-0.2026</v>
      </c>
      <c r="W1109" s="82">
        <v>0.1042</v>
      </c>
      <c r="X1109" s="82">
        <v>0.18629999999999999</v>
      </c>
      <c r="Y1109" s="82">
        <v>-0.45479999999999998</v>
      </c>
      <c r="Z1109" s="82">
        <v>0.28470000000000001</v>
      </c>
      <c r="AC1109" s="86">
        <v>0.24429999999999999</v>
      </c>
      <c r="AD1109" s="82">
        <v>0.20760000000000001</v>
      </c>
      <c r="AE1109" s="82">
        <v>-0.26090000000000002</v>
      </c>
      <c r="AF1109" s="82">
        <v>-9.8599999999999993E-2</v>
      </c>
      <c r="AG1109" s="82">
        <v>-2.9700000000000001E-2</v>
      </c>
      <c r="AH1109" s="82">
        <v>-6.25E-2</v>
      </c>
      <c r="AI1109" s="82">
        <v>0.16370000000000001</v>
      </c>
      <c r="AJ1109" s="82">
        <v>9.1700000000000004E-2</v>
      </c>
      <c r="AK1109" s="82">
        <v>-8.5500000000000007E-2</v>
      </c>
      <c r="BA1109" s="82">
        <v>0.2281</v>
      </c>
      <c r="BE1109" s="82">
        <v>-0.26319999999999999</v>
      </c>
      <c r="BF1109" s="82">
        <v>9.6500000000000002E-2</v>
      </c>
      <c r="BG1109" s="82">
        <v>-0.621</v>
      </c>
      <c r="BH1109" s="82">
        <v>-0.10639999999999999</v>
      </c>
      <c r="BI1109" s="82">
        <v>0.15840000000000001</v>
      </c>
      <c r="BJ1109" s="82">
        <v>-0.20319999999999999</v>
      </c>
      <c r="BK1109" s="82">
        <v>0.18240000000000001</v>
      </c>
      <c r="BL1109" s="82">
        <v>2.7699999999999999E-2</v>
      </c>
      <c r="BM1109" s="82">
        <v>0.21479999999999999</v>
      </c>
      <c r="BN1109" s="82">
        <v>0.2858</v>
      </c>
      <c r="CD1109" s="82">
        <v>-0.1208</v>
      </c>
      <c r="CF1109" s="82">
        <v>-1.5100000000000001E-2</v>
      </c>
      <c r="CG1109" s="82">
        <v>-0.92110000000000003</v>
      </c>
      <c r="CK1109" s="82">
        <v>-2.23E-2</v>
      </c>
      <c r="CL1109" s="82">
        <v>-0.33589999999999998</v>
      </c>
      <c r="CM1109" s="82">
        <v>0.14779999999999999</v>
      </c>
      <c r="CN1109" s="82">
        <v>0.86260000000000003</v>
      </c>
      <c r="CO1109" s="82">
        <v>-9.69E-2</v>
      </c>
      <c r="CP1109" s="82">
        <v>0.3629</v>
      </c>
      <c r="CQ1109" s="82">
        <v>9.2100000000000001E-2</v>
      </c>
      <c r="CR1109" s="82">
        <v>4.6800000000000001E-2</v>
      </c>
    </row>
    <row r="1110" spans="1:101" x14ac:dyDescent="0.2">
      <c r="A1110" s="82" t="s">
        <v>817</v>
      </c>
      <c r="B1110" s="82">
        <v>1108</v>
      </c>
      <c r="C1110" s="82" t="s">
        <v>1</v>
      </c>
      <c r="D1110" s="82" t="s">
        <v>1029</v>
      </c>
      <c r="E1110" s="82">
        <v>20</v>
      </c>
      <c r="F1110" s="82" t="s">
        <v>175</v>
      </c>
      <c r="G1110" s="82">
        <v>10</v>
      </c>
      <c r="H1110" s="83">
        <v>24.003436000000001</v>
      </c>
      <c r="I1110" s="46" t="s">
        <v>317</v>
      </c>
      <c r="J1110" s="82" t="s">
        <v>1032</v>
      </c>
      <c r="K1110" s="82">
        <v>22</v>
      </c>
      <c r="L1110" s="84" t="s">
        <v>970</v>
      </c>
      <c r="M1110" s="82">
        <v>5</v>
      </c>
      <c r="N1110" s="83">
        <v>726.68462899999997</v>
      </c>
      <c r="O1110" s="46" t="s">
        <v>679</v>
      </c>
      <c r="P1110" s="82">
        <v>5.5724</v>
      </c>
      <c r="Q1110" s="82">
        <v>1.7890999999999999</v>
      </c>
      <c r="R1110" s="82">
        <v>3.7833000000000001</v>
      </c>
      <c r="S1110" s="82">
        <v>0.79779999999999995</v>
      </c>
      <c r="T1110" s="82">
        <v>0.33460000000000001</v>
      </c>
      <c r="U1110" s="82">
        <v>0.4632</v>
      </c>
      <c r="V1110" s="82">
        <v>-7.4700000000000003E-2</v>
      </c>
      <c r="W1110" s="82">
        <v>1.67E-2</v>
      </c>
      <c r="X1110" s="82">
        <v>0.1482</v>
      </c>
      <c r="Y1110" s="82">
        <v>-1.06E-2</v>
      </c>
      <c r="Z1110" s="82">
        <v>-5.5100000000000003E-2</v>
      </c>
      <c r="AC1110" s="86">
        <v>0.1047</v>
      </c>
      <c r="AD1110" s="82">
        <v>1.9400000000000001E-2</v>
      </c>
      <c r="AE1110" s="82">
        <v>0.1148</v>
      </c>
      <c r="AF1110" s="82">
        <v>-0.23810000000000001</v>
      </c>
      <c r="AG1110" s="82">
        <v>9.5699999999999993E-2</v>
      </c>
      <c r="AH1110" s="82">
        <v>-4.9799999999999997E-2</v>
      </c>
      <c r="AI1110" s="82">
        <v>9.2999999999999992E-3</v>
      </c>
      <c r="AJ1110" s="82">
        <v>4.2000000000000003E-2</v>
      </c>
      <c r="AK1110" s="82">
        <v>-3.2099999999999997E-2</v>
      </c>
      <c r="BA1110" s="82">
        <v>4.6100000000000002E-2</v>
      </c>
      <c r="BE1110" s="82">
        <v>-0.1114</v>
      </c>
      <c r="BF1110" s="82">
        <v>-4.7999999999999996E-3</v>
      </c>
      <c r="BG1110" s="82">
        <v>4.4999999999999997E-3</v>
      </c>
      <c r="BH1110" s="82">
        <v>1.37E-2</v>
      </c>
      <c r="BI1110" s="82">
        <v>4.9399999999999999E-2</v>
      </c>
      <c r="BJ1110" s="82">
        <v>-0.1552</v>
      </c>
      <c r="BK1110" s="82">
        <v>0.16350000000000001</v>
      </c>
      <c r="BL1110" s="82">
        <v>-4.3700000000000003E-2</v>
      </c>
      <c r="BM1110" s="82">
        <v>-5.5300000000000002E-2</v>
      </c>
      <c r="BN1110" s="82">
        <v>9.3200000000000005E-2</v>
      </c>
      <c r="CD1110" s="82">
        <v>3.09E-2</v>
      </c>
      <c r="CF1110" s="82">
        <v>6.3E-3</v>
      </c>
      <c r="CG1110" s="82">
        <v>0.2555</v>
      </c>
      <c r="CK1110" s="82">
        <v>0.19109999999999999</v>
      </c>
      <c r="CL1110" s="82">
        <v>4.3E-3</v>
      </c>
      <c r="CM1110" s="82">
        <v>-0.2089</v>
      </c>
      <c r="CN1110" s="82">
        <v>0.2596</v>
      </c>
      <c r="CO1110" s="82">
        <v>-0.26569999999999999</v>
      </c>
      <c r="CP1110" s="82">
        <v>4.36E-2</v>
      </c>
      <c r="CQ1110" s="82">
        <v>-0.1231</v>
      </c>
      <c r="CR1110" s="82">
        <v>-0.19350000000000001</v>
      </c>
    </row>
    <row r="1111" spans="1:101" x14ac:dyDescent="0.2">
      <c r="A1111" s="82" t="s">
        <v>817</v>
      </c>
      <c r="B1111" s="82">
        <v>1109</v>
      </c>
      <c r="C1111" s="82" t="s">
        <v>21</v>
      </c>
      <c r="D1111" s="82" t="s">
        <v>1035</v>
      </c>
      <c r="E1111" s="82">
        <v>1</v>
      </c>
      <c r="F1111" s="82" t="s">
        <v>114</v>
      </c>
      <c r="G1111" s="82">
        <v>65</v>
      </c>
      <c r="H1111" s="83">
        <v>485.34241300000002</v>
      </c>
      <c r="I1111" s="46" t="s">
        <v>681</v>
      </c>
      <c r="J1111" s="82" t="s">
        <v>1056</v>
      </c>
      <c r="K1111" s="82">
        <v>23</v>
      </c>
      <c r="L1111" s="84" t="s">
        <v>971</v>
      </c>
      <c r="M1111" s="82">
        <v>5</v>
      </c>
      <c r="N1111" s="83">
        <v>2.7868810000000002</v>
      </c>
      <c r="O1111" s="46" t="s">
        <v>682</v>
      </c>
      <c r="P1111" s="82">
        <v>5.5682</v>
      </c>
      <c r="Q1111" s="82">
        <v>0.31809999999999999</v>
      </c>
      <c r="R1111" s="82">
        <v>5.2500999999999998</v>
      </c>
      <c r="S1111" s="82">
        <v>1.4291</v>
      </c>
      <c r="T1111" s="82">
        <v>8.5300000000000001E-2</v>
      </c>
      <c r="U1111" s="82">
        <v>1.3438000000000001</v>
      </c>
      <c r="V1111" s="82">
        <v>-0.155</v>
      </c>
      <c r="W1111" s="82">
        <v>0.26090000000000002</v>
      </c>
      <c r="X1111" s="82">
        <v>-0.1114</v>
      </c>
      <c r="Y1111" s="82">
        <v>5.8999999999999997E-2</v>
      </c>
      <c r="Z1111" s="82">
        <v>0.1535</v>
      </c>
      <c r="AC1111" s="86">
        <v>-2.5899999999999999E-2</v>
      </c>
      <c r="AD1111" s="82">
        <v>-0.50090000000000001</v>
      </c>
      <c r="AE1111" s="82">
        <v>0.36730000000000002</v>
      </c>
      <c r="AF1111" s="82">
        <v>-0.34150000000000003</v>
      </c>
      <c r="AG1111" s="82">
        <v>0.4612</v>
      </c>
      <c r="AH1111" s="82">
        <v>8.5000000000000006E-2</v>
      </c>
      <c r="AI1111" s="82">
        <v>7.6999999999999999E-2</v>
      </c>
      <c r="AJ1111" s="82">
        <v>-6.2600000000000003E-2</v>
      </c>
      <c r="AK1111" s="82">
        <v>-0.27210000000000001</v>
      </c>
      <c r="BA1111" s="82">
        <v>-0.28089999999999998</v>
      </c>
      <c r="BE1111" s="82">
        <v>-0.41660000000000003</v>
      </c>
      <c r="BF1111" s="82">
        <v>-9.6199999999999994E-2</v>
      </c>
      <c r="BG1111" s="82">
        <v>0.66800000000000004</v>
      </c>
      <c r="BH1111" s="82">
        <v>-0.23699999999999999</v>
      </c>
      <c r="BI1111" s="82">
        <v>-2.9999999999999997E-4</v>
      </c>
      <c r="BJ1111" s="82">
        <v>0.55740000000000001</v>
      </c>
      <c r="BK1111" s="82">
        <v>-0.37759999999999999</v>
      </c>
      <c r="BL1111" s="82">
        <v>-2.7199999999999998E-2</v>
      </c>
      <c r="BM1111" s="82">
        <v>7.8200000000000006E-2</v>
      </c>
      <c r="BN1111" s="82">
        <v>0.13220000000000001</v>
      </c>
      <c r="CD1111" s="82">
        <v>0.1807</v>
      </c>
      <c r="CF1111" s="82">
        <v>-0.45600000000000002</v>
      </c>
      <c r="CG1111" s="82">
        <v>0.9375</v>
      </c>
      <c r="CK1111" s="82">
        <v>-0.24540000000000001</v>
      </c>
      <c r="CL1111" s="82">
        <v>0.29260000000000003</v>
      </c>
      <c r="CM1111" s="82">
        <v>0.12590000000000001</v>
      </c>
      <c r="CN1111" s="82">
        <v>-0.87139999999999995</v>
      </c>
      <c r="CO1111" s="82">
        <v>-5.2200000000000003E-2</v>
      </c>
      <c r="CP1111" s="82">
        <v>-8.1699999999999995E-2</v>
      </c>
      <c r="CQ1111" s="82">
        <v>-8.8900000000000007E-2</v>
      </c>
      <c r="CR1111" s="82">
        <v>0.2591</v>
      </c>
    </row>
    <row r="1112" spans="1:101" x14ac:dyDescent="0.2">
      <c r="A1112" s="82" t="s">
        <v>817</v>
      </c>
      <c r="B1112" s="82">
        <v>1110</v>
      </c>
      <c r="C1112" s="82" t="s">
        <v>21</v>
      </c>
      <c r="D1112" s="82" t="s">
        <v>1042</v>
      </c>
      <c r="E1112" s="82">
        <v>8</v>
      </c>
      <c r="F1112" s="82" t="s">
        <v>191</v>
      </c>
      <c r="G1112" s="82">
        <v>30</v>
      </c>
      <c r="H1112" s="83">
        <v>557.99390400000004</v>
      </c>
      <c r="I1112" s="46" t="s">
        <v>315</v>
      </c>
      <c r="J1112" s="82" t="s">
        <v>1055</v>
      </c>
      <c r="K1112" s="82">
        <v>22</v>
      </c>
      <c r="L1112" s="84" t="s">
        <v>970</v>
      </c>
      <c r="M1112" s="82">
        <v>10</v>
      </c>
      <c r="N1112" s="83">
        <v>730.43321500000002</v>
      </c>
      <c r="O1112" s="46" t="s">
        <v>680</v>
      </c>
      <c r="P1112" s="82">
        <v>5.5647000000000002</v>
      </c>
      <c r="Q1112" s="82">
        <v>4.0872999999999999</v>
      </c>
      <c r="R1112" s="82">
        <v>1.4774</v>
      </c>
      <c r="S1112" s="82">
        <v>1.2114</v>
      </c>
      <c r="T1112" s="82">
        <v>0.91739999999999999</v>
      </c>
      <c r="U1112" s="82">
        <v>0.29399999999999998</v>
      </c>
      <c r="V1112" s="82">
        <v>0.40160000000000001</v>
      </c>
      <c r="W1112" s="82">
        <v>-2.5999999999999999E-3</v>
      </c>
      <c r="X1112" s="82">
        <v>-0.36030000000000001</v>
      </c>
      <c r="Y1112" s="82">
        <v>0.373</v>
      </c>
      <c r="Z1112" s="82">
        <v>-0.37640000000000001</v>
      </c>
      <c r="AC1112" s="86">
        <v>-0.22500000000000001</v>
      </c>
      <c r="AD1112" s="82">
        <v>2.2700000000000001E-2</v>
      </c>
      <c r="AE1112" s="82">
        <v>0.33139999999999997</v>
      </c>
      <c r="AF1112" s="82">
        <v>0.25800000000000001</v>
      </c>
      <c r="AG1112" s="82">
        <v>-9.5299999999999996E-2</v>
      </c>
      <c r="AH1112" s="82">
        <v>-3.9199999999999999E-2</v>
      </c>
      <c r="AI1112" s="82">
        <v>-0.1532</v>
      </c>
      <c r="AJ1112" s="82">
        <v>-0.1676</v>
      </c>
      <c r="AK1112" s="82">
        <v>7.1499999999999994E-2</v>
      </c>
      <c r="BA1112" s="82">
        <v>6.3899999999999998E-2</v>
      </c>
      <c r="BE1112" s="82">
        <v>0.17910000000000001</v>
      </c>
      <c r="BF1112" s="82">
        <v>0.115</v>
      </c>
      <c r="BG1112" s="82">
        <v>-0.26600000000000001</v>
      </c>
      <c r="BH1112" s="82">
        <v>-6.0299999999999999E-2</v>
      </c>
      <c r="BI1112" s="82">
        <v>0.1578</v>
      </c>
      <c r="BJ1112" s="82">
        <v>-0.47920000000000001</v>
      </c>
      <c r="BK1112" s="82">
        <v>-0.25650000000000001</v>
      </c>
      <c r="BL1112" s="82">
        <v>0.19969999999999999</v>
      </c>
      <c r="BM1112" s="82">
        <v>0.1232</v>
      </c>
      <c r="BN1112" s="82">
        <v>0.2235</v>
      </c>
      <c r="CD1112" s="82">
        <v>0.2319</v>
      </c>
      <c r="CF1112" s="82">
        <v>1.8200000000000001E-2</v>
      </c>
      <c r="CG1112" s="82">
        <v>-0.34200000000000003</v>
      </c>
      <c r="CK1112" s="82">
        <v>0.1046</v>
      </c>
      <c r="CL1112" s="82">
        <v>3.8999999999999998E-3</v>
      </c>
      <c r="CM1112" s="82">
        <v>9.2299999999999993E-2</v>
      </c>
      <c r="CN1112" s="82">
        <v>-0.47720000000000001</v>
      </c>
      <c r="CO1112" s="82">
        <v>0.15770000000000001</v>
      </c>
      <c r="CP1112" s="82">
        <v>5.0500000000000003E-2</v>
      </c>
      <c r="CQ1112" s="82">
        <v>9.9099999999999994E-2</v>
      </c>
      <c r="CR1112" s="82">
        <v>6.1100000000000002E-2</v>
      </c>
    </row>
    <row r="1113" spans="1:101" x14ac:dyDescent="0.2">
      <c r="A1113" s="82" t="s">
        <v>817</v>
      </c>
      <c r="B1113" s="82">
        <v>1111</v>
      </c>
      <c r="C1113" s="82" t="s">
        <v>1</v>
      </c>
      <c r="D1113" s="82" t="s">
        <v>1022</v>
      </c>
      <c r="E1113" s="82">
        <v>12</v>
      </c>
      <c r="F1113" s="82" t="s">
        <v>103</v>
      </c>
      <c r="G1113" s="82">
        <v>30</v>
      </c>
      <c r="H1113" s="83">
        <v>17.043959000000001</v>
      </c>
      <c r="I1113" s="46" t="s">
        <v>149</v>
      </c>
      <c r="J1113" s="82" t="s">
        <v>1028</v>
      </c>
      <c r="K1113" s="82">
        <v>19</v>
      </c>
      <c r="L1113" s="84" t="s">
        <v>962</v>
      </c>
      <c r="M1113" s="82">
        <v>15</v>
      </c>
      <c r="N1113" s="83">
        <v>655.38444500000003</v>
      </c>
      <c r="O1113" s="46" t="s">
        <v>643</v>
      </c>
      <c r="P1113" s="82">
        <v>5.5449000000000002</v>
      </c>
      <c r="Q1113" s="82">
        <v>0.4753</v>
      </c>
      <c r="R1113" s="82">
        <v>5.0696000000000003</v>
      </c>
      <c r="S1113" s="82">
        <v>1.3360000000000001</v>
      </c>
      <c r="T1113" s="82">
        <v>8.09E-2</v>
      </c>
      <c r="U1113" s="82">
        <v>1.2551000000000001</v>
      </c>
      <c r="V1113" s="82">
        <v>0.1847</v>
      </c>
      <c r="W1113" s="82">
        <v>-4.4600000000000001E-2</v>
      </c>
      <c r="X1113" s="82">
        <v>-7.0999999999999994E-2</v>
      </c>
      <c r="Y1113" s="82">
        <v>9.0700000000000003E-2</v>
      </c>
      <c r="Z1113" s="82">
        <v>-0.12759999999999999</v>
      </c>
      <c r="AC1113" s="86">
        <v>-0.28520000000000001</v>
      </c>
      <c r="AD1113" s="82">
        <v>0.21590000000000001</v>
      </c>
      <c r="AE1113" s="82">
        <v>6.1999999999999998E-3</v>
      </c>
      <c r="AF1113" s="82">
        <v>0.24360000000000001</v>
      </c>
      <c r="AG1113" s="82">
        <v>0.1021</v>
      </c>
      <c r="AH1113" s="82">
        <v>3.4200000000000001E-2</v>
      </c>
      <c r="AI1113" s="82">
        <v>-4.9399999999999999E-2</v>
      </c>
      <c r="AJ1113" s="82">
        <v>2.4400000000000002E-2</v>
      </c>
      <c r="AK1113" s="82">
        <v>-0.255</v>
      </c>
      <c r="BA1113" s="82">
        <v>-1.0200000000000001E-2</v>
      </c>
      <c r="BE1113" s="82">
        <v>0.41389999999999999</v>
      </c>
      <c r="BF1113" s="82">
        <v>0.42899999999999999</v>
      </c>
      <c r="BG1113" s="82">
        <v>-0.1323</v>
      </c>
      <c r="BH1113" s="82">
        <v>-0.2414</v>
      </c>
      <c r="BI1113" s="82">
        <v>-0.54700000000000004</v>
      </c>
      <c r="BJ1113" s="82">
        <v>-0.19220000000000001</v>
      </c>
      <c r="BK1113" s="82">
        <v>0.12</v>
      </c>
      <c r="BL1113" s="82">
        <v>-7.4899999999999994E-2</v>
      </c>
      <c r="BM1113" s="82">
        <v>0.20019999999999999</v>
      </c>
      <c r="BN1113" s="82">
        <v>3.5099999999999999E-2</v>
      </c>
      <c r="CD1113" s="82">
        <v>3.9399999999999998E-2</v>
      </c>
      <c r="CF1113" s="82">
        <v>-1.4E-2</v>
      </c>
      <c r="CG1113" s="82">
        <v>-0.1197</v>
      </c>
      <c r="CK1113" s="82">
        <v>-0.31709999999999999</v>
      </c>
      <c r="CL1113" s="82">
        <v>0.28129999999999999</v>
      </c>
      <c r="CM1113" s="82">
        <v>-0.63190000000000002</v>
      </c>
      <c r="CN1113" s="82">
        <v>0.51570000000000005</v>
      </c>
      <c r="CO1113" s="82">
        <v>-0.10639999999999999</v>
      </c>
      <c r="CP1113" s="82">
        <v>0.17660000000000001</v>
      </c>
      <c r="CQ1113" s="82">
        <v>0.16900000000000001</v>
      </c>
      <c r="CR1113" s="82">
        <v>7.1000000000000004E-3</v>
      </c>
    </row>
    <row r="1114" spans="1:101" x14ac:dyDescent="0.2">
      <c r="A1114" s="82" t="s">
        <v>43</v>
      </c>
      <c r="B1114" s="82">
        <v>1112</v>
      </c>
      <c r="C1114" s="82" t="s">
        <v>1</v>
      </c>
      <c r="D1114" s="115" t="s">
        <v>1014</v>
      </c>
      <c r="E1114" s="82">
        <v>4</v>
      </c>
      <c r="F1114" s="82" t="s">
        <v>89</v>
      </c>
      <c r="G1114" s="82">
        <v>105</v>
      </c>
      <c r="H1114" s="83">
        <v>705.27965400000005</v>
      </c>
      <c r="I1114" s="46" t="s">
        <v>559</v>
      </c>
      <c r="J1114" s="115" t="s">
        <v>1034</v>
      </c>
      <c r="K1114" s="82">
        <v>25</v>
      </c>
      <c r="L1114" s="84" t="s">
        <v>109</v>
      </c>
      <c r="M1114" s="82">
        <v>170</v>
      </c>
      <c r="N1114" s="83">
        <v>575.36240299999997</v>
      </c>
      <c r="O1114" s="46" t="s">
        <v>716</v>
      </c>
      <c r="P1114" s="82">
        <v>5.5430000000000001</v>
      </c>
      <c r="S1114" s="82">
        <v>10.635899999999999</v>
      </c>
      <c r="V1114" s="82">
        <v>-6.9199999999999998E-2</v>
      </c>
      <c r="W1114" s="82">
        <v>-8.5599999999999996E-2</v>
      </c>
      <c r="X1114" s="82">
        <v>0.68489999999999995</v>
      </c>
      <c r="Y1114" s="87"/>
      <c r="Z1114" s="87"/>
      <c r="AA1114" s="87"/>
      <c r="AB1114" s="87"/>
      <c r="AC1114" s="98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  <c r="AW1114" s="87"/>
      <c r="AX1114" s="87"/>
      <c r="AY1114" s="87"/>
      <c r="AZ1114" s="87"/>
      <c r="BF1114" s="87"/>
      <c r="BG1114" s="87"/>
      <c r="BH1114" s="87"/>
      <c r="BI1114" s="87"/>
    </row>
    <row r="1115" spans="1:101" x14ac:dyDescent="0.2">
      <c r="A1115" s="82" t="s">
        <v>9</v>
      </c>
      <c r="B1115" s="82">
        <v>1113</v>
      </c>
      <c r="C1115" s="82" t="s">
        <v>359</v>
      </c>
      <c r="D1115" s="111" t="s">
        <v>1085</v>
      </c>
      <c r="E1115" s="82">
        <v>7</v>
      </c>
      <c r="F1115" s="82" t="s">
        <v>100</v>
      </c>
      <c r="G1115" s="82">
        <v>150</v>
      </c>
      <c r="H1115" s="112">
        <v>730.38794299999995</v>
      </c>
      <c r="I1115" s="46" t="s">
        <v>794</v>
      </c>
      <c r="J1115" s="111" t="s">
        <v>1085</v>
      </c>
      <c r="K1115" s="82">
        <v>7</v>
      </c>
      <c r="L1115" s="84" t="s">
        <v>100</v>
      </c>
      <c r="M1115" s="82">
        <v>155</v>
      </c>
      <c r="N1115" s="83">
        <v>734.12981000000002</v>
      </c>
      <c r="O1115" s="46" t="s">
        <v>683</v>
      </c>
      <c r="P1115" s="82">
        <v>5.5411999999999999</v>
      </c>
      <c r="S1115" s="82">
        <v>1.6738</v>
      </c>
      <c r="V1115" s="82">
        <v>106.8647</v>
      </c>
      <c r="W1115" s="82">
        <v>-110.5895</v>
      </c>
      <c r="X1115" s="82">
        <v>123.50190000000001</v>
      </c>
      <c r="Y1115" s="87"/>
      <c r="Z1115" s="87"/>
      <c r="AA1115" s="87"/>
      <c r="AB1115" s="87"/>
      <c r="AC1115" s="98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  <c r="AW1115" s="87"/>
      <c r="AX1115" s="87"/>
      <c r="AY1115" s="87"/>
      <c r="AZ1115" s="87"/>
      <c r="BF1115" s="87"/>
      <c r="BG1115" s="87"/>
      <c r="BH1115" s="87"/>
      <c r="BI1115" s="87"/>
    </row>
    <row r="1116" spans="1:101" x14ac:dyDescent="0.2">
      <c r="A1116" s="82" t="s">
        <v>817</v>
      </c>
      <c r="B1116" s="82">
        <v>1114</v>
      </c>
      <c r="C1116" s="82" t="s">
        <v>1</v>
      </c>
      <c r="D1116" s="82" t="s">
        <v>1018</v>
      </c>
      <c r="E1116" s="82">
        <v>8</v>
      </c>
      <c r="F1116" s="82" t="s">
        <v>191</v>
      </c>
      <c r="G1116" s="82">
        <v>5</v>
      </c>
      <c r="H1116" s="83">
        <v>48.559795999999999</v>
      </c>
      <c r="I1116" s="46" t="s">
        <v>192</v>
      </c>
      <c r="J1116" s="82" t="s">
        <v>1029</v>
      </c>
      <c r="K1116" s="82">
        <v>20</v>
      </c>
      <c r="L1116" s="84" t="s">
        <v>175</v>
      </c>
      <c r="M1116" s="82">
        <v>95</v>
      </c>
      <c r="N1116" s="83">
        <v>457.74793099999999</v>
      </c>
      <c r="O1116" s="46" t="s">
        <v>783</v>
      </c>
      <c r="P1116" s="82">
        <v>5.5266000000000002</v>
      </c>
      <c r="Q1116" s="82">
        <v>2.8372000000000002</v>
      </c>
      <c r="R1116" s="82">
        <v>2.6894999999999998</v>
      </c>
      <c r="S1116" s="82">
        <v>0.9204</v>
      </c>
      <c r="T1116" s="82">
        <v>0.5917</v>
      </c>
      <c r="U1116" s="82">
        <v>0.32869999999999999</v>
      </c>
      <c r="V1116" s="82">
        <v>-0.2475</v>
      </c>
      <c r="W1116" s="82">
        <v>-8.5000000000000006E-3</v>
      </c>
      <c r="X1116" s="82">
        <v>0.1963</v>
      </c>
      <c r="Y1116" s="82">
        <v>0.2296</v>
      </c>
      <c r="Z1116" s="82">
        <v>3.3399999999999999E-2</v>
      </c>
      <c r="AC1116" s="86">
        <v>1.7000000000000001E-2</v>
      </c>
      <c r="AD1116" s="82">
        <v>-0.18129999999999999</v>
      </c>
      <c r="AE1116" s="82">
        <v>0.37159999999999999</v>
      </c>
      <c r="AF1116" s="82">
        <v>-0.41720000000000002</v>
      </c>
      <c r="AG1116" s="82">
        <v>-0.1046</v>
      </c>
      <c r="AH1116" s="82">
        <v>-0.18129999999999999</v>
      </c>
      <c r="AI1116" s="82">
        <v>-5.6800000000000003E-2</v>
      </c>
      <c r="AJ1116" s="82">
        <v>8.5999999999999993E-2</v>
      </c>
      <c r="AK1116" s="82">
        <v>0.20380000000000001</v>
      </c>
      <c r="BA1116" s="82">
        <v>8.5000000000000006E-3</v>
      </c>
      <c r="BE1116" s="82">
        <v>0.1925</v>
      </c>
      <c r="BF1116" s="82">
        <v>0.3347</v>
      </c>
      <c r="BG1116" s="82">
        <v>-6.4500000000000002E-2</v>
      </c>
      <c r="BH1116" s="82">
        <v>-0.2477</v>
      </c>
      <c r="BI1116" s="82">
        <v>-0.3871</v>
      </c>
      <c r="BJ1116" s="82">
        <v>0.1128</v>
      </c>
      <c r="BK1116" s="82">
        <v>4.1599999999999998E-2</v>
      </c>
      <c r="BL1116" s="82">
        <v>9.1999999999999998E-3</v>
      </c>
      <c r="BM1116" s="82">
        <v>7.4999999999999997E-3</v>
      </c>
      <c r="BN1116" s="82">
        <v>-7.4999999999999997E-3</v>
      </c>
      <c r="CD1116" s="82">
        <v>-0.1389</v>
      </c>
      <c r="CF1116" s="82">
        <v>-9.2100000000000001E-2</v>
      </c>
      <c r="CG1116" s="82">
        <v>0.27329999999999999</v>
      </c>
      <c r="CK1116" s="82">
        <v>-0.1575</v>
      </c>
      <c r="CL1116" s="82">
        <v>2.0400000000000001E-2</v>
      </c>
      <c r="CM1116" s="82">
        <v>8.3900000000000002E-2</v>
      </c>
      <c r="CN1116" s="82">
        <v>0.12509999999999999</v>
      </c>
      <c r="CO1116" s="82">
        <v>-3.8399999999999997E-2</v>
      </c>
      <c r="CP1116" s="82">
        <v>0.22800000000000001</v>
      </c>
      <c r="CQ1116" s="82">
        <v>-0.1419</v>
      </c>
      <c r="CR1116" s="82">
        <v>-0.16189999999999999</v>
      </c>
    </row>
    <row r="1117" spans="1:101" x14ac:dyDescent="0.2">
      <c r="A1117" s="82" t="s">
        <v>817</v>
      </c>
      <c r="B1117" s="82">
        <v>1115</v>
      </c>
      <c r="C1117" s="82" t="s">
        <v>21</v>
      </c>
      <c r="D1117" s="82" t="s">
        <v>1053</v>
      </c>
      <c r="E1117" s="82">
        <v>20</v>
      </c>
      <c r="F1117" s="82" t="s">
        <v>175</v>
      </c>
      <c r="G1117" s="82">
        <v>30</v>
      </c>
      <c r="H1117" s="83">
        <v>65.691438000000005</v>
      </c>
      <c r="I1117" s="46" t="s">
        <v>653</v>
      </c>
      <c r="J1117" s="82" t="s">
        <v>1057</v>
      </c>
      <c r="K1117" s="82">
        <v>24</v>
      </c>
      <c r="L1117" s="84" t="s">
        <v>978</v>
      </c>
      <c r="M1117" s="82">
        <v>0</v>
      </c>
      <c r="N1117" s="83">
        <v>707.35077999999999</v>
      </c>
      <c r="O1117" s="46" t="s">
        <v>351</v>
      </c>
      <c r="P1117" s="82">
        <v>5.5244999999999997</v>
      </c>
      <c r="Q1117" s="82">
        <v>1.3817999999999999</v>
      </c>
      <c r="R1117" s="82">
        <v>4.1426999999999996</v>
      </c>
      <c r="S1117" s="82">
        <v>1.1007</v>
      </c>
      <c r="T1117" s="82">
        <v>0.37809999999999999</v>
      </c>
      <c r="U1117" s="82">
        <v>0.72270000000000001</v>
      </c>
      <c r="V1117" s="82">
        <v>0.151</v>
      </c>
      <c r="W1117" s="82">
        <v>-2.9399999999999999E-2</v>
      </c>
      <c r="X1117" s="82">
        <v>0.23050000000000001</v>
      </c>
      <c r="Y1117" s="82">
        <v>0.35370000000000001</v>
      </c>
      <c r="Z1117" s="82">
        <v>-0.16200000000000001</v>
      </c>
      <c r="AC1117" s="86">
        <v>-0.12839999999999999</v>
      </c>
      <c r="AD1117" s="82">
        <v>-8.09E-2</v>
      </c>
      <c r="AE1117" s="82">
        <v>-0.3024</v>
      </c>
      <c r="AF1117" s="82">
        <v>-2.6100000000000002E-2</v>
      </c>
      <c r="AG1117" s="82">
        <v>-0.66359999999999997</v>
      </c>
      <c r="AH1117" s="82">
        <v>0.34670000000000001</v>
      </c>
      <c r="AI1117" s="82">
        <v>4.9599999999999998E-2</v>
      </c>
      <c r="AJ1117" s="82">
        <v>8.8999999999999996E-2</v>
      </c>
      <c r="AK1117" s="82">
        <v>0.52439999999999998</v>
      </c>
      <c r="BA1117" s="82">
        <v>5.8500000000000003E-2</v>
      </c>
      <c r="BE1117" s="82">
        <v>-8.6499999999999994E-2</v>
      </c>
      <c r="BF1117" s="82">
        <v>-2.07E-2</v>
      </c>
      <c r="BG1117" s="82">
        <v>6.1999999999999998E-3</v>
      </c>
      <c r="BH1117" s="82">
        <v>-7.4499999999999997E-2</v>
      </c>
      <c r="BI1117" s="82">
        <v>-0.1221</v>
      </c>
      <c r="BJ1117" s="82">
        <v>0.1474</v>
      </c>
      <c r="BK1117" s="82">
        <v>5.0900000000000001E-2</v>
      </c>
      <c r="BL1117" s="82">
        <v>0.1236</v>
      </c>
      <c r="BM1117" s="82">
        <v>8.8099999999999998E-2</v>
      </c>
      <c r="BN1117" s="82">
        <v>-0.17080000000000001</v>
      </c>
      <c r="CD1117" s="82">
        <v>-0.30930000000000002</v>
      </c>
      <c r="CF1117" s="82">
        <v>0.3826</v>
      </c>
      <c r="CG1117" s="82">
        <v>-0.7833</v>
      </c>
      <c r="CK1117" s="82">
        <v>6.3E-3</v>
      </c>
      <c r="CL1117" s="82">
        <v>0.21360000000000001</v>
      </c>
      <c r="CM1117" s="82">
        <v>0.4471</v>
      </c>
      <c r="CN1117" s="82">
        <v>5.5E-2</v>
      </c>
      <c r="CO1117" s="82">
        <v>3.2300000000000002E-2</v>
      </c>
      <c r="CP1117" s="82">
        <v>-3.0599999999999999E-2</v>
      </c>
      <c r="CQ1117" s="82">
        <v>-6.9900000000000004E-2</v>
      </c>
      <c r="CR1117" s="82">
        <v>5.62E-2</v>
      </c>
    </row>
    <row r="1118" spans="1:101" x14ac:dyDescent="0.2">
      <c r="A1118" s="82" t="s">
        <v>43</v>
      </c>
      <c r="B1118" s="82">
        <v>1116</v>
      </c>
      <c r="C1118" s="82" t="s">
        <v>2</v>
      </c>
      <c r="D1118" s="115" t="s">
        <v>1059</v>
      </c>
      <c r="E1118" s="82">
        <v>1</v>
      </c>
      <c r="F1118" s="82" t="s">
        <v>114</v>
      </c>
      <c r="G1118" s="82">
        <v>150</v>
      </c>
      <c r="H1118" s="83">
        <v>568.04717300000004</v>
      </c>
      <c r="I1118" s="46" t="s">
        <v>710</v>
      </c>
      <c r="J1118" s="115" t="s">
        <v>1082</v>
      </c>
      <c r="K1118" s="82">
        <v>25</v>
      </c>
      <c r="L1118" s="84" t="s">
        <v>109</v>
      </c>
      <c r="M1118" s="82">
        <v>105</v>
      </c>
      <c r="N1118" s="83">
        <v>101.39815299999999</v>
      </c>
      <c r="O1118" s="46" t="s">
        <v>452</v>
      </c>
      <c r="P1118" s="82">
        <v>5.5227000000000004</v>
      </c>
      <c r="S1118" s="82">
        <v>9.0236999999999998</v>
      </c>
      <c r="V1118" s="82">
        <v>8.7499999999999994E-2</v>
      </c>
      <c r="W1118" s="82">
        <v>-0.1613</v>
      </c>
      <c r="X1118" s="82">
        <v>-0.47320000000000001</v>
      </c>
      <c r="Y1118" s="87"/>
      <c r="Z1118" s="87"/>
      <c r="AA1118" s="87"/>
      <c r="AB1118" s="87"/>
      <c r="AC1118" s="98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  <c r="AW1118" s="87"/>
      <c r="AX1118" s="87"/>
      <c r="AY1118" s="87"/>
      <c r="AZ1118" s="87"/>
      <c r="BF1118" s="87"/>
      <c r="BG1118" s="87"/>
      <c r="BH1118" s="87"/>
      <c r="BI1118" s="87"/>
    </row>
    <row r="1119" spans="1:101" x14ac:dyDescent="0.2">
      <c r="A1119" s="82" t="s">
        <v>817</v>
      </c>
      <c r="B1119" s="82">
        <v>1117</v>
      </c>
      <c r="C1119" s="82" t="s">
        <v>1</v>
      </c>
      <c r="D1119" s="82" t="s">
        <v>1027</v>
      </c>
      <c r="E1119" s="82">
        <v>17</v>
      </c>
      <c r="F1119" s="82" t="s">
        <v>125</v>
      </c>
      <c r="G1119" s="82">
        <v>95</v>
      </c>
      <c r="H1119" s="83">
        <v>563.05782899999997</v>
      </c>
      <c r="I1119" s="46" t="s">
        <v>629</v>
      </c>
      <c r="J1119" s="82" t="s">
        <v>1033</v>
      </c>
      <c r="K1119" s="82">
        <v>24</v>
      </c>
      <c r="L1119" s="84" t="s">
        <v>978</v>
      </c>
      <c r="M1119" s="82">
        <v>20</v>
      </c>
      <c r="N1119" s="83">
        <v>740.09263599999997</v>
      </c>
      <c r="O1119" s="46" t="s">
        <v>704</v>
      </c>
      <c r="P1119" s="82">
        <v>5.4828999999999999</v>
      </c>
      <c r="Q1119" s="82">
        <v>2.1616</v>
      </c>
      <c r="R1119" s="82">
        <v>3.3212999999999999</v>
      </c>
      <c r="S1119" s="82">
        <v>0.74890000000000001</v>
      </c>
      <c r="T1119" s="82">
        <v>0.46500000000000002</v>
      </c>
      <c r="U1119" s="82">
        <v>0.28389999999999999</v>
      </c>
      <c r="V1119" s="82">
        <v>-8.9499999999999996E-2</v>
      </c>
      <c r="W1119" s="82">
        <v>4.2700000000000002E-2</v>
      </c>
      <c r="X1119" s="82">
        <v>0.16919999999999999</v>
      </c>
      <c r="Y1119" s="82">
        <v>0.1016</v>
      </c>
      <c r="Z1119" s="82">
        <v>0.16619999999999999</v>
      </c>
      <c r="AC1119" s="86">
        <v>0.1588</v>
      </c>
      <c r="AD1119" s="82">
        <v>-0.38119999999999998</v>
      </c>
      <c r="AE1119" s="82">
        <v>-0.1744</v>
      </c>
      <c r="AF1119" s="82">
        <v>1.7899999999999999E-2</v>
      </c>
      <c r="AG1119" s="82">
        <v>-2.52E-2</v>
      </c>
      <c r="AH1119" s="82">
        <v>0.15409999999999999</v>
      </c>
      <c r="AI1119" s="82">
        <v>-7.9399999999999998E-2</v>
      </c>
      <c r="AJ1119" s="82">
        <v>-5.0299999999999997E-2</v>
      </c>
      <c r="AK1119" s="82">
        <v>0.1118</v>
      </c>
      <c r="BA1119" s="82">
        <v>1.34E-2</v>
      </c>
      <c r="BE1119" s="82">
        <v>3.95E-2</v>
      </c>
      <c r="BF1119" s="82">
        <v>-0.19</v>
      </c>
      <c r="BG1119" s="82">
        <v>-0.17610000000000001</v>
      </c>
      <c r="BH1119" s="82">
        <v>0.38600000000000001</v>
      </c>
      <c r="BI1119" s="82">
        <v>-7.5899999999999995E-2</v>
      </c>
      <c r="BJ1119" s="82">
        <v>-7.5300000000000006E-2</v>
      </c>
      <c r="BK1119" s="82">
        <v>-2.3800000000000002E-2</v>
      </c>
      <c r="BL1119" s="82">
        <v>0.17630000000000001</v>
      </c>
      <c r="BM1119" s="82">
        <v>-8.2699999999999996E-2</v>
      </c>
      <c r="BN1119" s="82">
        <v>8.5000000000000006E-3</v>
      </c>
      <c r="CD1119" s="82">
        <v>-4.7600000000000003E-2</v>
      </c>
      <c r="CF1119" s="82">
        <v>-5.9799999999999999E-2</v>
      </c>
      <c r="CG1119" s="82">
        <v>7.3400000000000007E-2</v>
      </c>
      <c r="CK1119" s="82">
        <v>-8.7099999999999997E-2</v>
      </c>
      <c r="CL1119" s="82">
        <v>0.13719999999999999</v>
      </c>
      <c r="CM1119" s="82">
        <v>2.8199999999999999E-2</v>
      </c>
      <c r="CN1119" s="82">
        <v>0.21729999999999999</v>
      </c>
      <c r="CO1119" s="82">
        <v>-0.20449999999999999</v>
      </c>
      <c r="CP1119" s="82">
        <v>-1.1999999999999999E-3</v>
      </c>
      <c r="CQ1119" s="82">
        <v>0.17549999999999999</v>
      </c>
      <c r="CR1119" s="82">
        <v>-0.23130000000000001</v>
      </c>
    </row>
    <row r="1120" spans="1:101" x14ac:dyDescent="0.2">
      <c r="A1120" s="82" t="s">
        <v>817</v>
      </c>
      <c r="B1120" s="82">
        <v>1118</v>
      </c>
      <c r="C1120" s="82" t="s">
        <v>1</v>
      </c>
      <c r="D1120" s="82" t="s">
        <v>1027</v>
      </c>
      <c r="E1120" s="82">
        <v>17</v>
      </c>
      <c r="F1120" s="82" t="s">
        <v>125</v>
      </c>
      <c r="G1120" s="82">
        <v>0</v>
      </c>
      <c r="H1120" s="83">
        <v>2.163408</v>
      </c>
      <c r="I1120" s="46" t="s">
        <v>622</v>
      </c>
      <c r="J1120" s="82" t="s">
        <v>1107</v>
      </c>
      <c r="K1120" s="82">
        <v>18</v>
      </c>
      <c r="L1120" s="84" t="s">
        <v>961</v>
      </c>
      <c r="M1120" s="82">
        <v>0</v>
      </c>
      <c r="N1120" s="83">
        <v>1.0037039999999999</v>
      </c>
      <c r="O1120" s="46" t="s">
        <v>636</v>
      </c>
      <c r="P1120" s="82">
        <v>5.4824999999999999</v>
      </c>
      <c r="Q1120" s="82">
        <v>2.3855</v>
      </c>
      <c r="R1120" s="82">
        <v>3.097</v>
      </c>
      <c r="S1120" s="82">
        <v>1.2533000000000001</v>
      </c>
      <c r="T1120" s="82">
        <v>0.52110000000000001</v>
      </c>
      <c r="U1120" s="82">
        <v>0.73209999999999997</v>
      </c>
      <c r="V1120" s="82">
        <v>-1.9E-3</v>
      </c>
      <c r="W1120" s="82">
        <v>-6.4299999999999996E-2</v>
      </c>
      <c r="X1120" s="82">
        <v>0.18279999999999999</v>
      </c>
      <c r="Y1120" s="82">
        <v>-6.13E-2</v>
      </c>
      <c r="Z1120" s="82">
        <v>2.86E-2</v>
      </c>
      <c r="AC1120" s="86">
        <v>-0.1517</v>
      </c>
      <c r="AD1120" s="82">
        <v>-2.3900000000000001E-2</v>
      </c>
      <c r="AE1120" s="82">
        <v>-0.14230000000000001</v>
      </c>
      <c r="AF1120" s="82">
        <v>0.13769999999999999</v>
      </c>
      <c r="AG1120" s="82">
        <v>0.28889999999999999</v>
      </c>
      <c r="AH1120" s="82">
        <v>-8.8900000000000007E-2</v>
      </c>
      <c r="AI1120" s="82">
        <v>-2.0999999999999999E-3</v>
      </c>
      <c r="AJ1120" s="82">
        <v>4.3999999999999997E-2</v>
      </c>
      <c r="AK1120" s="82">
        <v>-2.9000000000000001E-2</v>
      </c>
      <c r="BA1120" s="82">
        <v>4.4499999999999998E-2</v>
      </c>
      <c r="BE1120" s="82">
        <v>-0.30199999999999999</v>
      </c>
      <c r="BF1120" s="82">
        <v>8.2500000000000004E-2</v>
      </c>
      <c r="BG1120" s="82">
        <v>-0.1026</v>
      </c>
      <c r="BH1120" s="82">
        <v>0.1638</v>
      </c>
      <c r="BI1120" s="82">
        <v>-6.9400000000000003E-2</v>
      </c>
      <c r="BJ1120" s="82">
        <v>-3.78E-2</v>
      </c>
      <c r="BK1120" s="82">
        <v>-2.9000000000000001E-2</v>
      </c>
      <c r="BL1120" s="82">
        <v>0.26269999999999999</v>
      </c>
      <c r="BM1120" s="82">
        <v>-0.1163</v>
      </c>
      <c r="BN1120" s="82">
        <v>0.1036</v>
      </c>
      <c r="CD1120" s="82">
        <v>-0.1482</v>
      </c>
      <c r="CF1120" s="82">
        <v>-0.11169999999999999</v>
      </c>
      <c r="CG1120" s="82">
        <v>0.2276</v>
      </c>
      <c r="CK1120" s="82">
        <v>0.15210000000000001</v>
      </c>
      <c r="CL1120" s="82">
        <v>-0.3201</v>
      </c>
      <c r="CM1120" s="82">
        <v>0.28339999999999999</v>
      </c>
      <c r="CN1120" s="82">
        <v>-0.3997</v>
      </c>
      <c r="CO1120" s="82">
        <v>0.13</v>
      </c>
      <c r="CP1120" s="82">
        <v>0.20030000000000001</v>
      </c>
      <c r="CQ1120" s="82">
        <v>5.1299999999999998E-2</v>
      </c>
      <c r="CR1120" s="82">
        <v>-6.4899999999999999E-2</v>
      </c>
    </row>
    <row r="1121" spans="1:111" x14ac:dyDescent="0.2">
      <c r="A1121" s="82" t="s">
        <v>817</v>
      </c>
      <c r="B1121" s="82">
        <v>1119</v>
      </c>
      <c r="C1121" s="82" t="s">
        <v>21</v>
      </c>
      <c r="D1121" s="82" t="s">
        <v>1040</v>
      </c>
      <c r="E1121" s="82">
        <v>6</v>
      </c>
      <c r="F1121" s="82" t="s">
        <v>97</v>
      </c>
      <c r="G1121" s="82">
        <v>85</v>
      </c>
      <c r="H1121" s="83">
        <v>63.289135999999999</v>
      </c>
      <c r="I1121" s="46" t="s">
        <v>756</v>
      </c>
      <c r="J1121" s="82" t="s">
        <v>1040</v>
      </c>
      <c r="K1121" s="82">
        <v>6</v>
      </c>
      <c r="L1121" s="84" t="s">
        <v>97</v>
      </c>
      <c r="M1121" s="82">
        <v>110</v>
      </c>
      <c r="N1121" s="83">
        <v>513.02660300000002</v>
      </c>
      <c r="O1121" s="46" t="s">
        <v>539</v>
      </c>
      <c r="P1121" s="82">
        <v>5.4806999999999997</v>
      </c>
      <c r="Q1121" s="82">
        <v>2.2069999999999999</v>
      </c>
      <c r="R1121" s="82">
        <v>3.2736999999999998</v>
      </c>
      <c r="S1121" s="82">
        <v>0.80320000000000003</v>
      </c>
      <c r="T1121" s="82">
        <v>0.48299999999999998</v>
      </c>
      <c r="U1121" s="82">
        <v>0.32019999999999998</v>
      </c>
      <c r="V1121" s="82">
        <v>-0.10730000000000001</v>
      </c>
      <c r="W1121" s="82">
        <v>0.04</v>
      </c>
      <c r="X1121" s="82">
        <v>0.29430000000000001</v>
      </c>
      <c r="Y1121" s="82">
        <v>-0.2472</v>
      </c>
      <c r="Z1121" s="82">
        <v>-9.7999999999999997E-3</v>
      </c>
      <c r="AC1121" s="86">
        <v>-7.7100000000000002E-2</v>
      </c>
      <c r="AD1121" s="82">
        <v>0.58560000000000001</v>
      </c>
      <c r="AE1121" s="82">
        <v>0.2326</v>
      </c>
      <c r="AF1121" s="82">
        <v>-0.80169999999999997</v>
      </c>
      <c r="AG1121" s="82">
        <v>0.38369999999999999</v>
      </c>
      <c r="AH1121" s="82">
        <v>0.31219999999999998</v>
      </c>
      <c r="AI1121" s="82">
        <v>-0.2074</v>
      </c>
      <c r="AJ1121" s="82">
        <v>0.18129999999999999</v>
      </c>
      <c r="AK1121" s="82">
        <v>-0.35220000000000001</v>
      </c>
      <c r="BA1121" s="82">
        <v>5.2200000000000003E-2</v>
      </c>
      <c r="BE1121" s="82">
        <v>-0.26889999999999997</v>
      </c>
      <c r="BF1121" s="82">
        <v>4.4200000000000003E-2</v>
      </c>
      <c r="BG1121" s="82">
        <v>-0.58089999999999997</v>
      </c>
      <c r="BH1121" s="82">
        <v>-6.4299999999999996E-2</v>
      </c>
      <c r="BI1121" s="82">
        <v>0.64949999999999997</v>
      </c>
      <c r="BJ1121" s="82">
        <v>-0.17399999999999999</v>
      </c>
      <c r="BK1121" s="82">
        <v>-0.1051</v>
      </c>
      <c r="BL1121" s="82">
        <v>-0.01</v>
      </c>
      <c r="BM1121" s="82">
        <v>0.18820000000000001</v>
      </c>
      <c r="BN1121" s="82">
        <v>0.26919999999999999</v>
      </c>
      <c r="CD1121" s="82">
        <v>-0.35449999999999998</v>
      </c>
      <c r="CF1121" s="82">
        <v>-0.43409999999999999</v>
      </c>
      <c r="CG1121" s="82">
        <v>0.28549999999999998</v>
      </c>
      <c r="CK1121" s="82">
        <v>-0.14749999999999999</v>
      </c>
      <c r="CL1121" s="82">
        <v>0.91290000000000004</v>
      </c>
      <c r="CM1121" s="82">
        <v>-8.8900000000000007E-2</v>
      </c>
      <c r="CN1121" s="82">
        <v>0.3866</v>
      </c>
      <c r="CO1121" s="82">
        <v>-1.37E-2</v>
      </c>
      <c r="CP1121" s="82">
        <v>-0.20680000000000001</v>
      </c>
      <c r="CQ1121" s="82">
        <v>-0.27760000000000001</v>
      </c>
      <c r="CR1121" s="82">
        <v>-6.1899999999999997E-2</v>
      </c>
    </row>
    <row r="1122" spans="1:111" x14ac:dyDescent="0.2">
      <c r="A1122" s="82" t="s">
        <v>817</v>
      </c>
      <c r="B1122" s="82">
        <v>1120</v>
      </c>
      <c r="C1122" s="82" t="s">
        <v>1</v>
      </c>
      <c r="D1122" s="82" t="s">
        <v>1026</v>
      </c>
      <c r="E1122" s="82">
        <v>16</v>
      </c>
      <c r="F1122" s="82" t="s">
        <v>952</v>
      </c>
      <c r="G1122" s="82">
        <v>10</v>
      </c>
      <c r="H1122" s="83">
        <v>364.56492800000001</v>
      </c>
      <c r="I1122" s="46" t="s">
        <v>618</v>
      </c>
      <c r="J1122" s="82" t="s">
        <v>1033</v>
      </c>
      <c r="K1122" s="82">
        <v>24</v>
      </c>
      <c r="L1122" s="84" t="s">
        <v>978</v>
      </c>
      <c r="M1122" s="82">
        <v>5</v>
      </c>
      <c r="N1122" s="83">
        <v>715.03958599999999</v>
      </c>
      <c r="O1122" s="46" t="s">
        <v>699</v>
      </c>
      <c r="P1122" s="82">
        <v>5.4795999999999996</v>
      </c>
      <c r="Q1122" s="82">
        <v>2.7947000000000002</v>
      </c>
      <c r="R1122" s="82">
        <v>2.6848999999999998</v>
      </c>
      <c r="S1122" s="82">
        <v>0.92679999999999996</v>
      </c>
      <c r="T1122" s="82">
        <v>0.50839999999999996</v>
      </c>
      <c r="U1122" s="82">
        <v>0.41839999999999999</v>
      </c>
      <c r="V1122" s="82">
        <v>2.2000000000000001E-3</v>
      </c>
      <c r="W1122" s="82">
        <v>4.0300000000000002E-2</v>
      </c>
      <c r="X1122" s="82">
        <v>-0.19400000000000001</v>
      </c>
      <c r="Y1122" s="82">
        <v>2.9700000000000001E-2</v>
      </c>
      <c r="Z1122" s="82">
        <v>6.1000000000000004E-3</v>
      </c>
      <c r="AC1122" s="86">
        <v>5.7999999999999996E-3</v>
      </c>
      <c r="AD1122" s="82">
        <v>-3.7900000000000003E-2</v>
      </c>
      <c r="AE1122" s="82">
        <v>0.34470000000000001</v>
      </c>
      <c r="AF1122" s="82">
        <v>-0.1051</v>
      </c>
      <c r="AG1122" s="82">
        <v>-0.22189999999999999</v>
      </c>
      <c r="AH1122" s="82">
        <v>-3.4500000000000003E-2</v>
      </c>
      <c r="AI1122" s="82">
        <v>-8.2100000000000006E-2</v>
      </c>
      <c r="AJ1122" s="82">
        <v>1.04E-2</v>
      </c>
      <c r="AK1122" s="82">
        <v>8.4699999999999998E-2</v>
      </c>
      <c r="BA1122" s="82">
        <v>4.4200000000000003E-2</v>
      </c>
      <c r="BE1122" s="82">
        <v>-0.1246</v>
      </c>
      <c r="BF1122" s="82">
        <v>-3.8699999999999998E-2</v>
      </c>
      <c r="BG1122" s="82">
        <v>-0.25640000000000002</v>
      </c>
      <c r="BH1122" s="82">
        <v>0.376</v>
      </c>
      <c r="BI1122" s="82">
        <v>-8.0600000000000005E-2</v>
      </c>
      <c r="BJ1122" s="82">
        <v>-0.1045</v>
      </c>
      <c r="BK1122" s="82">
        <v>0.13170000000000001</v>
      </c>
      <c r="BL1122" s="82">
        <v>0.1573</v>
      </c>
      <c r="BM1122" s="82">
        <v>-6.7299999999999999E-2</v>
      </c>
      <c r="BN1122" s="82">
        <v>-3.7100000000000001E-2</v>
      </c>
      <c r="CD1122" s="82">
        <v>-1.54E-2</v>
      </c>
      <c r="CF1122" s="82">
        <v>8.48E-2</v>
      </c>
      <c r="CG1122" s="82">
        <v>-0.32569999999999999</v>
      </c>
      <c r="CK1122" s="82">
        <v>0.1862</v>
      </c>
      <c r="CL1122" s="82">
        <v>-7.9600000000000004E-2</v>
      </c>
      <c r="CM1122" s="82">
        <v>-1.4500000000000001E-2</v>
      </c>
      <c r="CN1122" s="82">
        <v>-6.3100000000000003E-2</v>
      </c>
      <c r="CO1122" s="82">
        <v>-0.11070000000000001</v>
      </c>
      <c r="CP1122" s="82">
        <v>0.1295</v>
      </c>
      <c r="CQ1122" s="82">
        <v>6.1999999999999998E-3</v>
      </c>
      <c r="CR1122" s="82">
        <v>0.20219999999999999</v>
      </c>
    </row>
    <row r="1123" spans="1:111" x14ac:dyDescent="0.2">
      <c r="A1123" s="82" t="s">
        <v>817</v>
      </c>
      <c r="B1123" s="82">
        <v>1121</v>
      </c>
      <c r="C1123" s="82" t="s">
        <v>21</v>
      </c>
      <c r="D1123" s="82" t="s">
        <v>1046</v>
      </c>
      <c r="E1123" s="82">
        <v>12</v>
      </c>
      <c r="F1123" s="82" t="s">
        <v>103</v>
      </c>
      <c r="G1123" s="82">
        <v>60</v>
      </c>
      <c r="H1123" s="83">
        <v>634.16137400000002</v>
      </c>
      <c r="I1123" s="46" t="s">
        <v>766</v>
      </c>
      <c r="J1123" s="82" t="s">
        <v>1046</v>
      </c>
      <c r="K1123" s="82">
        <v>12</v>
      </c>
      <c r="L1123" s="84" t="s">
        <v>103</v>
      </c>
      <c r="M1123" s="82">
        <v>115</v>
      </c>
      <c r="N1123" s="83">
        <v>666.33155299999999</v>
      </c>
      <c r="O1123" s="46" t="s">
        <v>333</v>
      </c>
      <c r="P1123" s="82">
        <v>5.4752000000000001</v>
      </c>
      <c r="Q1123" s="82">
        <v>2.5232000000000001</v>
      </c>
      <c r="R1123" s="82">
        <v>2.952</v>
      </c>
      <c r="S1123" s="82">
        <v>1.5723</v>
      </c>
      <c r="T1123" s="82">
        <v>0.6694</v>
      </c>
      <c r="U1123" s="82">
        <v>0.90290000000000004</v>
      </c>
      <c r="V1123" s="82">
        <v>-9.4299999999999995E-2</v>
      </c>
      <c r="W1123" s="82">
        <v>-9.2499999999999999E-2</v>
      </c>
      <c r="X1123" s="82">
        <v>0.30430000000000001</v>
      </c>
      <c r="Y1123" s="82">
        <v>0.4662</v>
      </c>
      <c r="Z1123" s="82">
        <v>7.3200000000000001E-2</v>
      </c>
      <c r="AC1123" s="86">
        <v>0.13519999999999999</v>
      </c>
      <c r="AD1123" s="82">
        <v>-0.56950000000000001</v>
      </c>
      <c r="AE1123" s="82">
        <v>-0.1615</v>
      </c>
      <c r="AF1123" s="82">
        <v>-0.1094</v>
      </c>
      <c r="AG1123" s="82">
        <v>-1.11E-2</v>
      </c>
      <c r="AH1123" s="82">
        <v>1.8700000000000001E-2</v>
      </c>
      <c r="AI1123" s="82">
        <v>0.2034</v>
      </c>
      <c r="AJ1123" s="82">
        <v>-0.10489999999999999</v>
      </c>
      <c r="AK1123" s="82">
        <v>5.96E-2</v>
      </c>
      <c r="BA1123" s="82">
        <v>6.5600000000000006E-2</v>
      </c>
      <c r="BE1123" s="82">
        <v>-0.1123</v>
      </c>
      <c r="BF1123" s="82">
        <v>9.4999999999999998E-3</v>
      </c>
      <c r="BG1123" s="82">
        <v>0.70089999999999997</v>
      </c>
      <c r="BH1123" s="82">
        <v>8.9200000000000002E-2</v>
      </c>
      <c r="BI1123" s="82">
        <v>-0.57220000000000004</v>
      </c>
      <c r="BJ1123" s="82">
        <v>-0.27600000000000002</v>
      </c>
      <c r="BK1123" s="82">
        <v>-0.1196</v>
      </c>
      <c r="BL1123" s="82">
        <v>0.2994</v>
      </c>
      <c r="BM1123" s="82">
        <v>-1.4999999999999999E-2</v>
      </c>
      <c r="BN1123" s="82">
        <v>-6.9599999999999995E-2</v>
      </c>
      <c r="CD1123" s="82">
        <v>-0.33029999999999998</v>
      </c>
      <c r="CF1123" s="82">
        <v>-0.27589999999999998</v>
      </c>
      <c r="CG1123" s="82">
        <v>0.75419999999999998</v>
      </c>
      <c r="CK1123" s="82">
        <v>-0.18720000000000001</v>
      </c>
      <c r="CL1123" s="82">
        <v>0.57240000000000002</v>
      </c>
      <c r="CM1123" s="82">
        <v>-0.22389999999999999</v>
      </c>
      <c r="CN1123" s="82">
        <v>0.43159999999999998</v>
      </c>
      <c r="CO1123" s="82">
        <v>-0.17829999999999999</v>
      </c>
      <c r="CP1123" s="82">
        <v>-0.26190000000000002</v>
      </c>
      <c r="CQ1123" s="82">
        <v>-7.3200000000000001E-2</v>
      </c>
      <c r="CR1123" s="82">
        <v>-0.22750000000000001</v>
      </c>
    </row>
    <row r="1124" spans="1:111" x14ac:dyDescent="0.2">
      <c r="A1124" s="82" t="s">
        <v>817</v>
      </c>
      <c r="B1124" s="82">
        <v>1122</v>
      </c>
      <c r="C1124" s="82" t="s">
        <v>1</v>
      </c>
      <c r="D1124" s="82" t="s">
        <v>1016</v>
      </c>
      <c r="E1124" s="82">
        <v>6</v>
      </c>
      <c r="F1124" s="82" t="s">
        <v>97</v>
      </c>
      <c r="G1124" s="82">
        <v>65</v>
      </c>
      <c r="H1124" s="83">
        <v>16.558157999999999</v>
      </c>
      <c r="I1124" s="46" t="s">
        <v>537</v>
      </c>
      <c r="J1124" s="82" t="s">
        <v>1016</v>
      </c>
      <c r="K1124" s="82">
        <v>6</v>
      </c>
      <c r="L1124" s="84" t="s">
        <v>97</v>
      </c>
      <c r="M1124" s="82">
        <v>100</v>
      </c>
      <c r="N1124" s="83">
        <v>82.033992999999995</v>
      </c>
      <c r="O1124" s="46" t="s">
        <v>146</v>
      </c>
      <c r="P1124" s="82">
        <v>5.4729999999999999</v>
      </c>
      <c r="Q1124" s="82">
        <v>2.4358</v>
      </c>
      <c r="R1124" s="82">
        <v>3.0371999999999999</v>
      </c>
      <c r="S1124" s="82">
        <v>0.97409999999999997</v>
      </c>
      <c r="T1124" s="82">
        <v>0.46600000000000003</v>
      </c>
      <c r="U1124" s="82">
        <v>0.50800000000000001</v>
      </c>
      <c r="V1124" s="82">
        <v>-6.3200000000000006E-2</v>
      </c>
      <c r="W1124" s="82">
        <v>-0.1507</v>
      </c>
      <c r="X1124" s="82">
        <v>0.17380000000000001</v>
      </c>
      <c r="Y1124" s="82">
        <v>-0.33739999999999998</v>
      </c>
      <c r="Z1124" s="82">
        <v>-2.47E-2</v>
      </c>
      <c r="AC1124" s="86">
        <v>1.5599999999999999E-2</v>
      </c>
      <c r="AD1124" s="82">
        <v>-0.114</v>
      </c>
      <c r="AE1124" s="82">
        <v>-0.19220000000000001</v>
      </c>
      <c r="AF1124" s="82">
        <v>7.2400000000000006E-2</v>
      </c>
      <c r="AG1124" s="82">
        <v>3.5799999999999998E-2</v>
      </c>
      <c r="AH1124" s="82">
        <v>0.25729999999999997</v>
      </c>
      <c r="AI1124" s="82">
        <v>6.54E-2</v>
      </c>
      <c r="AJ1124" s="82">
        <v>9.4500000000000001E-2</v>
      </c>
      <c r="AK1124" s="82">
        <v>0.12720000000000001</v>
      </c>
      <c r="BA1124" s="82">
        <v>-8.6E-3</v>
      </c>
      <c r="BE1124" s="82">
        <v>2.1399999999999999E-2</v>
      </c>
      <c r="BF1124" s="82">
        <v>6.6100000000000006E-2</v>
      </c>
      <c r="BG1124" s="82">
        <v>-0.1888</v>
      </c>
      <c r="BH1124" s="82">
        <v>0.121</v>
      </c>
      <c r="BI1124" s="82">
        <v>4.7800000000000002E-2</v>
      </c>
      <c r="BJ1124" s="82">
        <v>-1.4E-2</v>
      </c>
      <c r="BK1124" s="82">
        <v>-0.19070000000000001</v>
      </c>
      <c r="BL1124" s="82">
        <v>8.5500000000000007E-2</v>
      </c>
      <c r="BM1124" s="82">
        <v>2.7099999999999999E-2</v>
      </c>
      <c r="BN1124" s="82">
        <v>3.3099999999999997E-2</v>
      </c>
      <c r="CC1124" s="87"/>
      <c r="CD1124" s="82">
        <v>3.9699999999999999E-2</v>
      </c>
      <c r="CF1124" s="82">
        <v>-0.1804</v>
      </c>
      <c r="CG1124" s="82">
        <v>0.2747</v>
      </c>
      <c r="CH1124" s="87"/>
      <c r="CI1124" s="87"/>
      <c r="CJ1124" s="87"/>
      <c r="CK1124" s="82">
        <v>-4.4000000000000003E-3</v>
      </c>
      <c r="CL1124" s="82">
        <v>-0.1172</v>
      </c>
      <c r="CM1124" s="82">
        <v>0.2823</v>
      </c>
      <c r="CN1124" s="82">
        <v>0.32669999999999999</v>
      </c>
      <c r="CO1124" s="82">
        <v>-0.17019999999999999</v>
      </c>
      <c r="CP1124" s="82">
        <v>-0.15709999999999999</v>
      </c>
      <c r="CQ1124" s="82">
        <v>-0.13139999999999999</v>
      </c>
      <c r="CR1124" s="82">
        <v>-0.1628</v>
      </c>
      <c r="CT1124" s="87"/>
      <c r="CU1124" s="87"/>
      <c r="CV1124" s="87"/>
      <c r="CW1124" s="87"/>
      <c r="CX1124" s="87"/>
      <c r="CY1124" s="87"/>
      <c r="CZ1124" s="87"/>
      <c r="DA1124" s="87"/>
      <c r="DB1124" s="87"/>
      <c r="DC1124" s="87"/>
      <c r="DD1124" s="87"/>
      <c r="DE1124" s="87"/>
      <c r="DF1124" s="87"/>
      <c r="DG1124" s="87"/>
    </row>
    <row r="1125" spans="1:111" x14ac:dyDescent="0.2">
      <c r="A1125" s="82" t="s">
        <v>817</v>
      </c>
      <c r="B1125" s="82">
        <v>1123</v>
      </c>
      <c r="C1125" s="82" t="s">
        <v>21</v>
      </c>
      <c r="D1125" s="82" t="s">
        <v>1038</v>
      </c>
      <c r="E1125" s="82">
        <v>3</v>
      </c>
      <c r="F1125" s="82" t="s">
        <v>81</v>
      </c>
      <c r="G1125" s="82">
        <v>80</v>
      </c>
      <c r="H1125" s="83">
        <v>444.006167</v>
      </c>
      <c r="I1125" s="46" t="s">
        <v>119</v>
      </c>
      <c r="J1125" s="82" t="s">
        <v>1042</v>
      </c>
      <c r="K1125" s="82">
        <v>8</v>
      </c>
      <c r="L1125" s="84" t="s">
        <v>191</v>
      </c>
      <c r="M1125" s="82">
        <v>95</v>
      </c>
      <c r="N1125" s="83">
        <v>810.54611899999998</v>
      </c>
      <c r="O1125" s="46" t="s">
        <v>557</v>
      </c>
      <c r="P1125" s="82">
        <v>5.4691000000000001</v>
      </c>
      <c r="Q1125" s="82">
        <v>2.0554999999999999</v>
      </c>
      <c r="R1125" s="82">
        <v>3.4136000000000002</v>
      </c>
      <c r="S1125" s="82">
        <v>1.4226000000000001</v>
      </c>
      <c r="T1125" s="82">
        <v>0.52680000000000005</v>
      </c>
      <c r="U1125" s="82">
        <v>0.89590000000000003</v>
      </c>
      <c r="V1125" s="82">
        <v>0.14169999999999999</v>
      </c>
      <c r="W1125" s="82">
        <v>0.26290000000000002</v>
      </c>
      <c r="X1125" s="82">
        <v>-0.26669999999999999</v>
      </c>
      <c r="Y1125" s="82">
        <v>-1E-3</v>
      </c>
      <c r="Z1125" s="82">
        <v>0.16</v>
      </c>
      <c r="AC1125" s="86">
        <v>0.11</v>
      </c>
      <c r="AD1125" s="82">
        <v>-0.56340000000000001</v>
      </c>
      <c r="AE1125" s="82">
        <v>0.16120000000000001</v>
      </c>
      <c r="AF1125" s="82">
        <v>-0.14019999999999999</v>
      </c>
      <c r="AG1125" s="82">
        <v>-0.21820000000000001</v>
      </c>
      <c r="AH1125" s="82">
        <v>0.26929999999999998</v>
      </c>
      <c r="AI1125" s="82">
        <v>-0.1648</v>
      </c>
      <c r="AJ1125" s="82">
        <v>0.21</v>
      </c>
      <c r="AK1125" s="82">
        <v>0.1772</v>
      </c>
      <c r="BA1125" s="82">
        <v>-0.27989999999999998</v>
      </c>
      <c r="BE1125" s="82">
        <v>8.9599999999999999E-2</v>
      </c>
      <c r="BF1125" s="82">
        <v>-0.24030000000000001</v>
      </c>
      <c r="BG1125" s="82">
        <v>-6.1400000000000003E-2</v>
      </c>
      <c r="BH1125" s="82">
        <v>0.12180000000000001</v>
      </c>
      <c r="BI1125" s="82">
        <v>0.29630000000000001</v>
      </c>
      <c r="BJ1125" s="82">
        <v>0.58040000000000003</v>
      </c>
      <c r="BK1125" s="82">
        <v>-0.1716</v>
      </c>
      <c r="BL1125" s="82">
        <v>-0.29780000000000001</v>
      </c>
      <c r="BM1125" s="82">
        <v>-1.0699999999999999E-2</v>
      </c>
      <c r="BN1125" s="82">
        <v>-2.64E-2</v>
      </c>
      <c r="CD1125" s="82">
        <v>0.28199999999999997</v>
      </c>
      <c r="CF1125" s="82">
        <v>1.09E-2</v>
      </c>
      <c r="CG1125" s="82">
        <v>-0.7712</v>
      </c>
      <c r="CK1125" s="82">
        <v>3.9E-2</v>
      </c>
      <c r="CL1125" s="82">
        <v>-0.39510000000000001</v>
      </c>
      <c r="CM1125" s="82">
        <v>0.29170000000000001</v>
      </c>
      <c r="CN1125" s="82">
        <v>-0.45169999999999999</v>
      </c>
      <c r="CO1125" s="82">
        <v>0.32329999999999998</v>
      </c>
      <c r="CP1125" s="82">
        <v>0.3548</v>
      </c>
      <c r="CQ1125" s="82">
        <v>0.1794</v>
      </c>
      <c r="CR1125" s="82">
        <v>0.1368</v>
      </c>
    </row>
    <row r="1126" spans="1:111" x14ac:dyDescent="0.2">
      <c r="A1126" s="82" t="s">
        <v>817</v>
      </c>
      <c r="B1126" s="82">
        <v>1124</v>
      </c>
      <c r="C1126" s="82" t="s">
        <v>21</v>
      </c>
      <c r="D1126" s="82" t="s">
        <v>1043</v>
      </c>
      <c r="E1126" s="82">
        <v>9</v>
      </c>
      <c r="F1126" s="82" t="s">
        <v>261</v>
      </c>
      <c r="G1126" s="82">
        <v>70</v>
      </c>
      <c r="H1126" s="83">
        <v>573.87243599999999</v>
      </c>
      <c r="I1126" s="46" t="s">
        <v>560</v>
      </c>
      <c r="J1126" s="82" t="s">
        <v>1043</v>
      </c>
      <c r="K1126" s="82">
        <v>9</v>
      </c>
      <c r="L1126" s="84" t="s">
        <v>261</v>
      </c>
      <c r="M1126" s="82">
        <v>135</v>
      </c>
      <c r="N1126" s="83">
        <v>600.26176999999996</v>
      </c>
      <c r="O1126" s="46" t="s">
        <v>565</v>
      </c>
      <c r="P1126" s="82">
        <v>5.4672000000000001</v>
      </c>
      <c r="Q1126" s="82">
        <v>1.3248</v>
      </c>
      <c r="R1126" s="82">
        <v>4.1422999999999996</v>
      </c>
      <c r="S1126" s="82">
        <v>1.5005999999999999</v>
      </c>
      <c r="T1126" s="82">
        <v>0.316</v>
      </c>
      <c r="U1126" s="82">
        <v>1.1846000000000001</v>
      </c>
      <c r="V1126" s="82">
        <v>-0.12640000000000001</v>
      </c>
      <c r="W1126" s="82">
        <v>0.09</v>
      </c>
      <c r="X1126" s="82">
        <v>0.21179999999999999</v>
      </c>
      <c r="Y1126" s="82">
        <v>-0.54500000000000004</v>
      </c>
      <c r="Z1126" s="82">
        <v>0.20880000000000001</v>
      </c>
      <c r="AC1126" s="86">
        <v>6.4199999999999993E-2</v>
      </c>
      <c r="AD1126" s="82">
        <v>-0.30070000000000002</v>
      </c>
      <c r="AE1126" s="82">
        <v>-0.18260000000000001</v>
      </c>
      <c r="AF1126" s="82">
        <v>0.4582</v>
      </c>
      <c r="AG1126" s="82">
        <v>-6.8900000000000003E-2</v>
      </c>
      <c r="AH1126" s="82">
        <v>-5.1200000000000002E-2</v>
      </c>
      <c r="AI1126" s="82">
        <v>-3.1199999999999999E-2</v>
      </c>
      <c r="AJ1126" s="82">
        <v>0.55330000000000001</v>
      </c>
      <c r="AK1126" s="82">
        <v>-0.105</v>
      </c>
      <c r="BA1126" s="82">
        <v>0.01</v>
      </c>
      <c r="BE1126" s="82">
        <v>-0.35949999999999999</v>
      </c>
      <c r="BF1126" s="82">
        <v>8.3500000000000005E-2</v>
      </c>
      <c r="BG1126" s="82">
        <v>0.16969999999999999</v>
      </c>
      <c r="BH1126" s="82">
        <v>-0.28470000000000001</v>
      </c>
      <c r="BI1126" s="82">
        <v>0.1293</v>
      </c>
      <c r="BJ1126" s="82">
        <v>0.39360000000000001</v>
      </c>
      <c r="BK1126" s="82">
        <v>-6.7400000000000002E-2</v>
      </c>
      <c r="BL1126" s="82">
        <v>-2.7099999999999999E-2</v>
      </c>
      <c r="BM1126" s="82">
        <v>-0.1449</v>
      </c>
      <c r="BN1126" s="82">
        <v>9.7299999999999998E-2</v>
      </c>
      <c r="CD1126" s="82">
        <v>-0.18279999999999999</v>
      </c>
      <c r="CF1126" s="82">
        <v>0.38379999999999997</v>
      </c>
      <c r="CG1126" s="82">
        <v>0.59740000000000004</v>
      </c>
      <c r="CK1126" s="82">
        <v>-7.1900000000000006E-2</v>
      </c>
      <c r="CL1126" s="82">
        <v>-0.97860000000000003</v>
      </c>
      <c r="CM1126" s="82">
        <v>0.49790000000000001</v>
      </c>
      <c r="CN1126" s="82">
        <v>-3.9399999999999998E-2</v>
      </c>
      <c r="CO1126" s="82">
        <v>-0.1484</v>
      </c>
      <c r="CP1126" s="82">
        <v>-0.2399</v>
      </c>
      <c r="CQ1126" s="82">
        <v>4.2099999999999999E-2</v>
      </c>
      <c r="CR1126" s="82">
        <v>0.1399</v>
      </c>
    </row>
    <row r="1127" spans="1:111" x14ac:dyDescent="0.2">
      <c r="A1127" s="82" t="s">
        <v>817</v>
      </c>
      <c r="B1127" s="82">
        <v>1125</v>
      </c>
      <c r="C1127" s="82" t="s">
        <v>1</v>
      </c>
      <c r="D1127" s="82" t="s">
        <v>1021</v>
      </c>
      <c r="E1127" s="82">
        <v>11</v>
      </c>
      <c r="F1127" s="82" t="s">
        <v>919</v>
      </c>
      <c r="G1127" s="82">
        <v>0</v>
      </c>
      <c r="H1127" s="83">
        <v>632.62654899999995</v>
      </c>
      <c r="I1127" s="46" t="s">
        <v>341</v>
      </c>
      <c r="J1127" s="82" t="s">
        <v>1023</v>
      </c>
      <c r="K1127" s="82">
        <v>13</v>
      </c>
      <c r="L1127" s="84" t="s">
        <v>123</v>
      </c>
      <c r="M1127" s="82">
        <v>25</v>
      </c>
      <c r="N1127" s="83">
        <v>408.79270100000002</v>
      </c>
      <c r="O1127" s="46" t="s">
        <v>297</v>
      </c>
      <c r="P1127" s="82">
        <v>5.4596999999999998</v>
      </c>
      <c r="Q1127" s="82">
        <v>2.7783000000000002</v>
      </c>
      <c r="R1127" s="82">
        <v>2.6814</v>
      </c>
      <c r="S1127" s="82">
        <v>1.2765</v>
      </c>
      <c r="T1127" s="82">
        <v>0.55930000000000002</v>
      </c>
      <c r="U1127" s="82">
        <v>0.71719999999999995</v>
      </c>
      <c r="V1127" s="82">
        <v>-0.15790000000000001</v>
      </c>
      <c r="W1127" s="82">
        <v>4.8099999999999997E-2</v>
      </c>
      <c r="X1127" s="82">
        <v>-0.19869999999999999</v>
      </c>
      <c r="Y1127" s="82">
        <v>-5.2499999999999998E-2</v>
      </c>
      <c r="Z1127" s="82">
        <v>-6.2600000000000003E-2</v>
      </c>
      <c r="AC1127" s="86">
        <v>-0.1615</v>
      </c>
      <c r="AD1127" s="82">
        <v>0.16500000000000001</v>
      </c>
      <c r="AE1127" s="82">
        <v>0.34439999999999998</v>
      </c>
      <c r="AF1127" s="82">
        <v>7.9500000000000001E-2</v>
      </c>
      <c r="AG1127" s="82">
        <v>-0.15029999999999999</v>
      </c>
      <c r="AH1127" s="82">
        <v>7.3999999999999996E-2</v>
      </c>
      <c r="AI1127" s="82">
        <v>-9.4600000000000004E-2</v>
      </c>
      <c r="AJ1127" s="82">
        <v>-0.16520000000000001</v>
      </c>
      <c r="AK1127" s="82">
        <v>2.3599999999999999E-2</v>
      </c>
      <c r="BA1127" s="82">
        <v>-6.3700000000000007E-2</v>
      </c>
      <c r="BE1127" s="82">
        <v>-5.7700000000000001E-2</v>
      </c>
      <c r="BF1127" s="82">
        <v>-0.1027</v>
      </c>
      <c r="BG1127" s="82">
        <v>-1.6799999999999999E-2</v>
      </c>
      <c r="BH1127" s="82">
        <v>-0.1061</v>
      </c>
      <c r="BI1127" s="82">
        <v>-3.0099999999999998E-2</v>
      </c>
      <c r="BJ1127" s="82">
        <v>0.2472</v>
      </c>
      <c r="BK1127" s="82">
        <v>-0.1419</v>
      </c>
      <c r="BL1127" s="82">
        <v>6.2899999999999998E-2</v>
      </c>
      <c r="BM1127" s="82">
        <v>0.1237</v>
      </c>
      <c r="BN1127" s="82">
        <v>8.5099999999999995E-2</v>
      </c>
      <c r="CD1127" s="82">
        <v>5.0200000000000002E-2</v>
      </c>
      <c r="CF1127" s="82">
        <v>0.22459999999999999</v>
      </c>
      <c r="CG1127" s="82">
        <v>8.6499999999999994E-2</v>
      </c>
      <c r="CK1127" s="82">
        <v>0.1229</v>
      </c>
      <c r="CL1127" s="82">
        <v>-9.35E-2</v>
      </c>
      <c r="CM1127" s="82">
        <v>-0.38490000000000002</v>
      </c>
      <c r="CN1127" s="82">
        <v>-0.46400000000000002</v>
      </c>
      <c r="CO1127" s="82">
        <v>0.17319999999999999</v>
      </c>
      <c r="CP1127" s="82">
        <v>-7.5499999999999998E-2</v>
      </c>
      <c r="CQ1127" s="82">
        <v>0.2092</v>
      </c>
      <c r="CR1127" s="82">
        <v>0.15140000000000001</v>
      </c>
    </row>
    <row r="1128" spans="1:111" x14ac:dyDescent="0.2">
      <c r="A1128" s="82" t="s">
        <v>817</v>
      </c>
      <c r="B1128" s="82">
        <v>1126</v>
      </c>
      <c r="C1128" s="82" t="s">
        <v>1</v>
      </c>
      <c r="D1128" s="82" t="s">
        <v>1011</v>
      </c>
      <c r="E1128" s="82">
        <v>1</v>
      </c>
      <c r="F1128" s="82" t="s">
        <v>114</v>
      </c>
      <c r="G1128" s="82">
        <v>160</v>
      </c>
      <c r="H1128" s="83">
        <v>575.36370499999998</v>
      </c>
      <c r="I1128" s="46" t="s">
        <v>521</v>
      </c>
      <c r="J1128" s="82" t="s">
        <v>1026</v>
      </c>
      <c r="K1128" s="82">
        <v>16</v>
      </c>
      <c r="L1128" s="84" t="s">
        <v>952</v>
      </c>
      <c r="M1128" s="82">
        <v>5</v>
      </c>
      <c r="N1128" s="83">
        <v>349.86646100000002</v>
      </c>
      <c r="O1128" s="46" t="s">
        <v>342</v>
      </c>
      <c r="P1128" s="82">
        <v>5.4455999999999998</v>
      </c>
      <c r="Q1128" s="82">
        <v>3.3014000000000001</v>
      </c>
      <c r="R1128" s="82">
        <v>2.1442000000000001</v>
      </c>
      <c r="S1128" s="82">
        <v>1.0356000000000001</v>
      </c>
      <c r="T1128" s="82">
        <v>0.67700000000000005</v>
      </c>
      <c r="U1128" s="82">
        <v>0.35859999999999997</v>
      </c>
      <c r="V1128" s="82">
        <v>3.3399999999999999E-2</v>
      </c>
      <c r="W1128" s="82">
        <v>7.3499999999999996E-2</v>
      </c>
      <c r="X1128" s="82">
        <v>-0.21379999999999999</v>
      </c>
      <c r="Y1128" s="82">
        <v>-0.14779999999999999</v>
      </c>
      <c r="Z1128" s="82">
        <v>-5.3600000000000002E-2</v>
      </c>
      <c r="AC1128" s="86">
        <v>3.9E-2</v>
      </c>
      <c r="AD1128" s="82">
        <v>-5.4600000000000003E-2</v>
      </c>
      <c r="AE1128" s="82">
        <v>-0.1205</v>
      </c>
      <c r="AF1128" s="82">
        <v>0.19650000000000001</v>
      </c>
      <c r="AG1128" s="82">
        <v>-0.1012</v>
      </c>
      <c r="AH1128" s="82">
        <v>0.10150000000000001</v>
      </c>
      <c r="AI1128" s="82">
        <v>0.19159999999999999</v>
      </c>
      <c r="AJ1128" s="82">
        <v>6.8000000000000005E-2</v>
      </c>
      <c r="AK1128" s="82">
        <v>-0.11899999999999999</v>
      </c>
      <c r="BA1128" s="82">
        <v>2.8000000000000001E-2</v>
      </c>
      <c r="BE1128" s="82">
        <v>-0.1152</v>
      </c>
      <c r="BF1128" s="82">
        <v>1.77E-2</v>
      </c>
      <c r="BG1128" s="82">
        <v>-3.8399999999999997E-2</v>
      </c>
      <c r="BH1128" s="82">
        <v>0.36099999999999999</v>
      </c>
      <c r="BI1128" s="82">
        <v>-8.3799999999999999E-2</v>
      </c>
      <c r="BJ1128" s="82">
        <v>-0.1794</v>
      </c>
      <c r="BK1128" s="82">
        <v>1.1299999999999999E-2</v>
      </c>
      <c r="BL1128" s="82">
        <v>4.7000000000000002E-3</v>
      </c>
      <c r="BM1128" s="82">
        <v>-4.8000000000000001E-2</v>
      </c>
      <c r="BN1128" s="82">
        <v>4.2099999999999999E-2</v>
      </c>
      <c r="CD1128" s="82">
        <v>0.154</v>
      </c>
      <c r="CF1128" s="82">
        <v>-0.1201</v>
      </c>
      <c r="CG1128" s="82">
        <v>4.1000000000000003E-3</v>
      </c>
      <c r="CK1128" s="82">
        <v>4.6100000000000002E-2</v>
      </c>
      <c r="CL1128" s="82">
        <v>-0.23330000000000001</v>
      </c>
      <c r="CM1128" s="82">
        <v>-0.30780000000000002</v>
      </c>
      <c r="CN1128" s="82">
        <v>4.5900000000000003E-2</v>
      </c>
      <c r="CO1128" s="82">
        <v>-9.7999999999999997E-3</v>
      </c>
      <c r="CP1128" s="82">
        <v>8.5199999999999998E-2</v>
      </c>
      <c r="CQ1128" s="82">
        <v>0.1492</v>
      </c>
      <c r="CR1128" s="82">
        <v>0.1865</v>
      </c>
    </row>
    <row r="1129" spans="1:111" x14ac:dyDescent="0.2">
      <c r="A1129" s="82" t="s">
        <v>817</v>
      </c>
      <c r="B1129" s="82">
        <v>1127</v>
      </c>
      <c r="C1129" s="82" t="s">
        <v>1</v>
      </c>
      <c r="D1129" s="82" t="s">
        <v>1013</v>
      </c>
      <c r="E1129" s="82">
        <v>3</v>
      </c>
      <c r="F1129" s="82" t="s">
        <v>81</v>
      </c>
      <c r="G1129" s="82">
        <v>5</v>
      </c>
      <c r="H1129" s="83">
        <v>5.246753</v>
      </c>
      <c r="I1129" s="46" t="s">
        <v>524</v>
      </c>
      <c r="J1129" s="82" t="s">
        <v>1021</v>
      </c>
      <c r="K1129" s="82">
        <v>11</v>
      </c>
      <c r="L1129" s="84" t="s">
        <v>919</v>
      </c>
      <c r="M1129" s="82">
        <v>0</v>
      </c>
      <c r="N1129" s="83">
        <v>632.62654899999995</v>
      </c>
      <c r="O1129" s="46" t="s">
        <v>341</v>
      </c>
      <c r="P1129" s="82">
        <v>5.4405999999999999</v>
      </c>
      <c r="Q1129" s="82">
        <v>2.4954000000000001</v>
      </c>
      <c r="R1129" s="82">
        <v>2.9451999999999998</v>
      </c>
      <c r="S1129" s="82">
        <v>0.94930000000000003</v>
      </c>
      <c r="T1129" s="82">
        <v>0.51590000000000003</v>
      </c>
      <c r="U1129" s="82">
        <v>0.43330000000000002</v>
      </c>
      <c r="V1129" s="82">
        <v>-4.1599999999999998E-2</v>
      </c>
      <c r="W1129" s="82">
        <v>-0.12859999999999999</v>
      </c>
      <c r="X1129" s="82">
        <v>-0.18540000000000001</v>
      </c>
      <c r="Y1129" s="82">
        <v>0.1229</v>
      </c>
      <c r="Z1129" s="82">
        <v>6.4199999999999993E-2</v>
      </c>
      <c r="AC1129" s="86">
        <v>-0.1163</v>
      </c>
      <c r="AD1129" s="82">
        <v>0.29649999999999999</v>
      </c>
      <c r="AE1129" s="82">
        <v>0.1091</v>
      </c>
      <c r="AF1129" s="82">
        <v>-0.30259999999999998</v>
      </c>
      <c r="AG1129" s="82">
        <v>-6.1000000000000004E-3</v>
      </c>
      <c r="AH1129" s="82">
        <v>-8.2299999999999998E-2</v>
      </c>
      <c r="AI1129" s="82">
        <v>-1E-4</v>
      </c>
      <c r="AJ1129" s="82">
        <v>-0.1762</v>
      </c>
      <c r="AK1129" s="82">
        <v>9.0700000000000003E-2</v>
      </c>
      <c r="BA1129" s="82">
        <v>-8.4400000000000003E-2</v>
      </c>
      <c r="BE1129" s="82">
        <v>-7.2999999999999995E-2</v>
      </c>
      <c r="BF1129" s="82">
        <v>-0.18049999999999999</v>
      </c>
      <c r="BG1129" s="82">
        <v>0.1391</v>
      </c>
      <c r="BH1129" s="82">
        <v>0.32069999999999999</v>
      </c>
      <c r="BI1129" s="82">
        <v>0.1217</v>
      </c>
      <c r="BJ1129" s="82">
        <v>-9.8500000000000004E-2</v>
      </c>
      <c r="BK1129" s="82">
        <v>4.5600000000000002E-2</v>
      </c>
      <c r="BL1129" s="82">
        <v>-7.5300000000000006E-2</v>
      </c>
      <c r="BM1129" s="82">
        <v>-0.13120000000000001</v>
      </c>
      <c r="BN1129" s="82">
        <v>1.5800000000000002E-2</v>
      </c>
      <c r="CD1129" s="82">
        <v>7.7499999999999999E-2</v>
      </c>
      <c r="CF1129" s="82">
        <v>-0.1749</v>
      </c>
      <c r="CG1129" s="82">
        <v>-0.29339999999999999</v>
      </c>
      <c r="CK1129" s="82">
        <v>0.1305</v>
      </c>
      <c r="CL1129" s="82">
        <v>5.4699999999999999E-2</v>
      </c>
      <c r="CM1129" s="82">
        <v>0.28499999999999998</v>
      </c>
      <c r="CN1129" s="82">
        <v>-3.6700000000000003E-2</v>
      </c>
      <c r="CO1129" s="82">
        <v>8.8700000000000001E-2</v>
      </c>
      <c r="CP1129" s="82">
        <v>-0.1133</v>
      </c>
      <c r="CQ1129" s="82">
        <v>-0.1671</v>
      </c>
      <c r="CR1129" s="82">
        <v>0.14899999999999999</v>
      </c>
    </row>
    <row r="1130" spans="1:111" x14ac:dyDescent="0.2">
      <c r="A1130" s="82" t="s">
        <v>817</v>
      </c>
      <c r="B1130" s="82">
        <v>1128</v>
      </c>
      <c r="C1130" s="82" t="s">
        <v>21</v>
      </c>
      <c r="D1130" s="82" t="s">
        <v>1042</v>
      </c>
      <c r="E1130" s="82">
        <v>8</v>
      </c>
      <c r="F1130" s="82" t="s">
        <v>191</v>
      </c>
      <c r="G1130" s="82">
        <v>0</v>
      </c>
      <c r="H1130" s="83">
        <v>28.363769999999999</v>
      </c>
      <c r="I1130" s="46" t="s">
        <v>787</v>
      </c>
      <c r="J1130" s="82" t="s">
        <v>1050</v>
      </c>
      <c r="K1130" s="82">
        <v>16</v>
      </c>
      <c r="L1130" s="84" t="s">
        <v>952</v>
      </c>
      <c r="M1130" s="82">
        <v>20</v>
      </c>
      <c r="N1130" s="83">
        <v>385.64137899999997</v>
      </c>
      <c r="O1130" s="46" t="s">
        <v>620</v>
      </c>
      <c r="P1130" s="82">
        <v>5.4337</v>
      </c>
      <c r="Q1130" s="82">
        <v>1.2678</v>
      </c>
      <c r="R1130" s="82">
        <v>4.1658999999999997</v>
      </c>
      <c r="S1130" s="82">
        <v>1.2215</v>
      </c>
      <c r="T1130" s="82">
        <v>0.32029999999999997</v>
      </c>
      <c r="U1130" s="82">
        <v>0.90110000000000001</v>
      </c>
      <c r="V1130" s="82">
        <v>0.1772</v>
      </c>
      <c r="W1130" s="82">
        <v>-6.9900000000000004E-2</v>
      </c>
      <c r="X1130" s="82">
        <v>0.21790000000000001</v>
      </c>
      <c r="Y1130" s="82">
        <v>0.61409999999999998</v>
      </c>
      <c r="Z1130" s="82">
        <v>-0.15870000000000001</v>
      </c>
      <c r="AC1130" s="86">
        <v>-0.20469999999999999</v>
      </c>
      <c r="AD1130" s="82">
        <v>-0.1368</v>
      </c>
      <c r="AE1130" s="82">
        <v>0.14760000000000001</v>
      </c>
      <c r="AF1130" s="82">
        <v>0.57389999999999997</v>
      </c>
      <c r="AG1130" s="82">
        <v>-0.42159999999999997</v>
      </c>
      <c r="AH1130" s="82">
        <v>-6.0100000000000001E-2</v>
      </c>
      <c r="AI1130" s="82">
        <v>-0.13850000000000001</v>
      </c>
      <c r="AJ1130" s="82">
        <v>-0.1588</v>
      </c>
      <c r="AK1130" s="82">
        <v>-5.6399999999999999E-2</v>
      </c>
      <c r="BA1130" s="82">
        <v>3.39E-2</v>
      </c>
      <c r="BE1130" s="82">
        <v>-0.68889999999999996</v>
      </c>
      <c r="BF1130" s="82">
        <v>-2.35E-2</v>
      </c>
      <c r="BG1130" s="82">
        <v>0.4849</v>
      </c>
      <c r="BH1130" s="82">
        <v>-0.1668</v>
      </c>
      <c r="BI1130" s="82">
        <v>-0.1573</v>
      </c>
      <c r="BJ1130" s="82">
        <v>0.59950000000000003</v>
      </c>
      <c r="BK1130" s="82">
        <v>0.23350000000000001</v>
      </c>
      <c r="BL1130" s="82">
        <v>-0.1087</v>
      </c>
      <c r="BM1130" s="82">
        <v>1E-4</v>
      </c>
      <c r="BN1130" s="82">
        <v>-0.20669999999999999</v>
      </c>
      <c r="CD1130" s="82">
        <v>-0.2311</v>
      </c>
      <c r="CF1130" s="82">
        <v>0.85860000000000003</v>
      </c>
      <c r="CG1130" s="82">
        <v>3.4000000000000002E-2</v>
      </c>
      <c r="CK1130" s="82">
        <v>4.36E-2</v>
      </c>
      <c r="CL1130" s="82">
        <v>-0.43369999999999997</v>
      </c>
      <c r="CM1130" s="82">
        <v>8.9099999999999999E-2</v>
      </c>
      <c r="CN1130" s="82">
        <v>0.5524</v>
      </c>
      <c r="CO1130" s="82">
        <v>-0.3251</v>
      </c>
      <c r="CP1130" s="82">
        <v>-0.27239999999999998</v>
      </c>
      <c r="CQ1130" s="82">
        <v>-1.8E-3</v>
      </c>
      <c r="CR1130" s="82">
        <v>-0.31340000000000001</v>
      </c>
    </row>
    <row r="1131" spans="1:111" x14ac:dyDescent="0.2">
      <c r="A1131" s="82" t="s">
        <v>817</v>
      </c>
      <c r="B1131" s="82">
        <v>1129</v>
      </c>
      <c r="C1131" s="82" t="s">
        <v>1</v>
      </c>
      <c r="D1131" s="82" t="s">
        <v>1012</v>
      </c>
      <c r="E1131" s="82">
        <v>2</v>
      </c>
      <c r="F1131" s="82" t="s">
        <v>235</v>
      </c>
      <c r="G1131" s="82">
        <v>155</v>
      </c>
      <c r="H1131" s="83">
        <v>686.84350600000005</v>
      </c>
      <c r="I1131" s="46" t="s">
        <v>313</v>
      </c>
      <c r="J1131" s="82" t="s">
        <v>1016</v>
      </c>
      <c r="K1131" s="82">
        <v>6</v>
      </c>
      <c r="L1131" s="84" t="s">
        <v>97</v>
      </c>
      <c r="M1131" s="82">
        <v>75</v>
      </c>
      <c r="N1131" s="83">
        <v>43.292710999999997</v>
      </c>
      <c r="O1131" s="46" t="s">
        <v>642</v>
      </c>
      <c r="P1131" s="82">
        <v>5.4329999999999998</v>
      </c>
      <c r="Q1131" s="82">
        <v>3.3565999999999998</v>
      </c>
      <c r="R1131" s="82">
        <v>2.0764</v>
      </c>
      <c r="S1131" s="82">
        <v>0.85699999999999998</v>
      </c>
      <c r="T1131" s="82">
        <v>0.64780000000000004</v>
      </c>
      <c r="U1131" s="82">
        <v>0.2092</v>
      </c>
      <c r="V1131" s="82">
        <v>-1.5299999999999999E-2</v>
      </c>
      <c r="W1131" s="82">
        <v>-0.183</v>
      </c>
      <c r="X1131" s="82">
        <v>0.20219999999999999</v>
      </c>
      <c r="Y1131" s="82">
        <v>-0.20219999999999999</v>
      </c>
      <c r="Z1131" s="82">
        <v>6.2399999999999997E-2</v>
      </c>
      <c r="AC1131" s="86">
        <v>0.1246</v>
      </c>
      <c r="AD1131" s="82">
        <v>0.1158</v>
      </c>
      <c r="AE1131" s="82">
        <v>0.13700000000000001</v>
      </c>
      <c r="AF1131" s="82">
        <v>-5.9400000000000001E-2</v>
      </c>
      <c r="AG1131" s="82">
        <v>-6.5500000000000003E-2</v>
      </c>
      <c r="AH1131" s="82">
        <v>-7.3400000000000007E-2</v>
      </c>
      <c r="AI1131" s="82">
        <v>-2.8799999999999999E-2</v>
      </c>
      <c r="AJ1131" s="82">
        <v>-9.2999999999999992E-3</v>
      </c>
      <c r="AK1131" s="82">
        <v>-1.2999999999999999E-3</v>
      </c>
      <c r="BA1131" s="82">
        <v>3.6799999999999999E-2</v>
      </c>
      <c r="BE1131" s="82">
        <v>-0.2944</v>
      </c>
      <c r="BF1131" s="82">
        <v>2.5899999999999999E-2</v>
      </c>
      <c r="BG1131" s="82">
        <v>8.3000000000000001E-3</v>
      </c>
      <c r="BH1131" s="82">
        <v>-8.5699999999999998E-2</v>
      </c>
      <c r="BI1131" s="82">
        <v>6.1899999999999997E-2</v>
      </c>
      <c r="BJ1131" s="82">
        <v>-9.4500000000000001E-2</v>
      </c>
      <c r="BK1131" s="82">
        <v>-6.6699999999999995E-2</v>
      </c>
      <c r="BL1131" s="82">
        <v>8.1799999999999998E-2</v>
      </c>
      <c r="BM1131" s="82">
        <v>0.16420000000000001</v>
      </c>
      <c r="BN1131" s="82">
        <v>0.1623</v>
      </c>
      <c r="CC1131" s="87"/>
      <c r="CD1131" s="82">
        <v>-8.1900000000000001E-2</v>
      </c>
      <c r="CF1131" s="82">
        <v>0.18509999999999999</v>
      </c>
      <c r="CG1131" s="82">
        <v>3.8E-3</v>
      </c>
      <c r="CH1131" s="87"/>
      <c r="CI1131" s="87"/>
      <c r="CJ1131" s="87"/>
      <c r="CK1131" s="82">
        <v>0.24970000000000001</v>
      </c>
      <c r="CL1131" s="82">
        <v>-0.24279999999999999</v>
      </c>
      <c r="CM1131" s="82">
        <v>-2.8199999999999999E-2</v>
      </c>
      <c r="CN1131" s="82">
        <v>-2.8799999999999999E-2</v>
      </c>
      <c r="CO1131" s="82">
        <v>0.15790000000000001</v>
      </c>
      <c r="CP1131" s="82">
        <v>-1.7299999999999999E-2</v>
      </c>
      <c r="CQ1131" s="82">
        <v>-7.6799999999999993E-2</v>
      </c>
      <c r="CR1131" s="82">
        <v>-0.1207</v>
      </c>
      <c r="CT1131" s="87"/>
      <c r="CU1131" s="87"/>
      <c r="CV1131" s="87"/>
      <c r="CW1131" s="87"/>
      <c r="CX1131" s="87"/>
      <c r="CY1131" s="87"/>
      <c r="CZ1131" s="87"/>
      <c r="DA1131" s="87"/>
      <c r="DB1131" s="87"/>
      <c r="DC1131" s="87"/>
      <c r="DD1131" s="87"/>
      <c r="DE1131" s="87"/>
      <c r="DF1131" s="87"/>
      <c r="DG1131" s="87"/>
    </row>
    <row r="1132" spans="1:111" x14ac:dyDescent="0.2">
      <c r="A1132" s="82" t="s">
        <v>817</v>
      </c>
      <c r="B1132" s="82">
        <v>1130</v>
      </c>
      <c r="C1132" s="82" t="s">
        <v>21</v>
      </c>
      <c r="D1132" s="82" t="s">
        <v>1038</v>
      </c>
      <c r="E1132" s="82">
        <v>3</v>
      </c>
      <c r="F1132" s="82" t="s">
        <v>81</v>
      </c>
      <c r="G1132" s="82">
        <v>35</v>
      </c>
      <c r="H1132" s="83">
        <v>28.511856000000002</v>
      </c>
      <c r="I1132" s="46" t="s">
        <v>555</v>
      </c>
      <c r="J1132" s="82" t="s">
        <v>1057</v>
      </c>
      <c r="K1132" s="82">
        <v>24</v>
      </c>
      <c r="L1132" s="84" t="s">
        <v>978</v>
      </c>
      <c r="M1132" s="82">
        <v>20</v>
      </c>
      <c r="N1132" s="83">
        <v>740.09263599999997</v>
      </c>
      <c r="O1132" s="46" t="s">
        <v>704</v>
      </c>
      <c r="P1132" s="82">
        <v>5.4306999999999999</v>
      </c>
      <c r="Q1132" s="82">
        <v>4.1300000000000003E-2</v>
      </c>
      <c r="R1132" s="82">
        <v>5.3894000000000002</v>
      </c>
      <c r="S1132" s="82">
        <v>1.196</v>
      </c>
      <c r="T1132" s="82">
        <v>9.7000000000000003E-3</v>
      </c>
      <c r="U1132" s="82">
        <v>1.1862999999999999</v>
      </c>
      <c r="V1132" s="82">
        <v>0.1133</v>
      </c>
      <c r="W1132" s="82">
        <v>-0.1623</v>
      </c>
      <c r="X1132" s="82">
        <v>-3.5900000000000001E-2</v>
      </c>
      <c r="Y1132" s="82">
        <v>-0.3165</v>
      </c>
      <c r="Z1132" s="82">
        <v>-0.12939999999999999</v>
      </c>
      <c r="AC1132" s="86">
        <v>1.0999999999999999E-2</v>
      </c>
      <c r="AD1132" s="82">
        <v>-0.23230000000000001</v>
      </c>
      <c r="AE1132" s="82">
        <v>-0.25290000000000001</v>
      </c>
      <c r="AF1132" s="82">
        <v>0.70599999999999996</v>
      </c>
      <c r="AG1132" s="82">
        <v>-0.14879999999999999</v>
      </c>
      <c r="AH1132" s="82">
        <v>4.8099999999999997E-2</v>
      </c>
      <c r="AI1132" s="82">
        <v>6.1999999999999998E-3</v>
      </c>
      <c r="AJ1132" s="82">
        <v>0.1996</v>
      </c>
      <c r="AK1132" s="82">
        <v>0.109</v>
      </c>
      <c r="BA1132" s="82">
        <v>0.1111</v>
      </c>
      <c r="BE1132" s="82">
        <v>-0.18340000000000001</v>
      </c>
      <c r="BF1132" s="82">
        <v>8.3699999999999997E-2</v>
      </c>
      <c r="BG1132" s="82">
        <v>7.9200000000000007E-2</v>
      </c>
      <c r="BH1132" s="82">
        <v>-0.23250000000000001</v>
      </c>
      <c r="BI1132" s="82">
        <v>-0.32700000000000001</v>
      </c>
      <c r="BJ1132" s="82">
        <v>-0.1638</v>
      </c>
      <c r="BK1132" s="82">
        <v>0.39789999999999998</v>
      </c>
      <c r="BL1132" s="82">
        <v>0.2681</v>
      </c>
      <c r="BM1132" s="82">
        <v>2.4899999999999999E-2</v>
      </c>
      <c r="BN1132" s="82">
        <v>-5.8400000000000001E-2</v>
      </c>
      <c r="CD1132" s="82">
        <v>0.16420000000000001</v>
      </c>
      <c r="CF1132" s="82">
        <v>-0.61350000000000005</v>
      </c>
      <c r="CG1132" s="82">
        <v>0.81330000000000002</v>
      </c>
      <c r="CK1132" s="82">
        <v>5.04E-2</v>
      </c>
      <c r="CL1132" s="82">
        <v>-0.187</v>
      </c>
      <c r="CM1132" s="82">
        <v>0.30109999999999998</v>
      </c>
      <c r="CN1132" s="82">
        <v>0.45850000000000002</v>
      </c>
      <c r="CO1132" s="82">
        <v>-0.51719999999999999</v>
      </c>
      <c r="CP1132" s="82">
        <v>0.05</v>
      </c>
      <c r="CQ1132" s="82">
        <v>-0.31950000000000001</v>
      </c>
      <c r="CR1132" s="82">
        <v>-0.20019999999999999</v>
      </c>
    </row>
    <row r="1133" spans="1:111" x14ac:dyDescent="0.2">
      <c r="A1133" s="82" t="s">
        <v>817</v>
      </c>
      <c r="B1133" s="82">
        <v>1131</v>
      </c>
      <c r="C1133" s="82" t="s">
        <v>1</v>
      </c>
      <c r="D1133" s="82" t="s">
        <v>1026</v>
      </c>
      <c r="E1133" s="82">
        <v>16</v>
      </c>
      <c r="F1133" s="82" t="s">
        <v>952</v>
      </c>
      <c r="G1133" s="82">
        <v>20</v>
      </c>
      <c r="H1133" s="83">
        <v>385.64137899999997</v>
      </c>
      <c r="I1133" s="46" t="s">
        <v>620</v>
      </c>
      <c r="J1133" s="82" t="s">
        <v>1031</v>
      </c>
      <c r="K1133" s="82">
        <v>23</v>
      </c>
      <c r="L1133" s="84" t="s">
        <v>971</v>
      </c>
      <c r="M1133" s="82">
        <v>100</v>
      </c>
      <c r="N1133" s="83">
        <v>616.964338</v>
      </c>
      <c r="O1133" s="46" t="s">
        <v>208</v>
      </c>
      <c r="P1133" s="82">
        <v>5.4230999999999998</v>
      </c>
      <c r="Q1133" s="82">
        <v>1.4397</v>
      </c>
      <c r="R1133" s="82">
        <v>3.9834000000000001</v>
      </c>
      <c r="S1133" s="82">
        <v>1.3104</v>
      </c>
      <c r="T1133" s="82">
        <v>0.26440000000000002</v>
      </c>
      <c r="U1133" s="82">
        <v>1.0459000000000001</v>
      </c>
      <c r="V1133" s="82">
        <v>-9.9000000000000005E-2</v>
      </c>
      <c r="W1133" s="82">
        <v>-4.8899999999999999E-2</v>
      </c>
      <c r="X1133" s="82">
        <v>-0.13550000000000001</v>
      </c>
      <c r="Y1133" s="82">
        <v>4.07E-2</v>
      </c>
      <c r="Z1133" s="82">
        <v>5.2400000000000002E-2</v>
      </c>
      <c r="AC1133" s="86">
        <v>-0.1145</v>
      </c>
      <c r="AD1133" s="82">
        <v>-6.7299999999999999E-2</v>
      </c>
      <c r="AE1133" s="82">
        <v>6.8099999999999994E-2</v>
      </c>
      <c r="AF1133" s="82">
        <v>-7.7399999999999997E-2</v>
      </c>
      <c r="AG1133" s="82">
        <v>-4.1700000000000001E-2</v>
      </c>
      <c r="AH1133" s="82">
        <v>-4.3799999999999999E-2</v>
      </c>
      <c r="AI1133" s="82">
        <v>-2.6700000000000002E-2</v>
      </c>
      <c r="AJ1133" s="82">
        <v>8.1199999999999994E-2</v>
      </c>
      <c r="AK1133" s="82">
        <v>0.129</v>
      </c>
      <c r="BA1133" s="82">
        <v>-2.7799999999999998E-2</v>
      </c>
      <c r="BE1133" s="82">
        <v>0.11</v>
      </c>
      <c r="BF1133" s="82">
        <v>0.13039999999999999</v>
      </c>
      <c r="BG1133" s="82">
        <v>-3.1199999999999999E-2</v>
      </c>
      <c r="BH1133" s="82">
        <v>-0.1573</v>
      </c>
      <c r="BI1133" s="82">
        <v>-0.72430000000000005</v>
      </c>
      <c r="BJ1133" s="82">
        <v>5.62E-2</v>
      </c>
      <c r="BK1133" s="82">
        <v>9.8000000000000004E-2</v>
      </c>
      <c r="BL1133" s="82">
        <v>0.26200000000000001</v>
      </c>
      <c r="BM1133" s="82">
        <v>0.23719999999999999</v>
      </c>
      <c r="BN1133" s="82">
        <v>4.6600000000000003E-2</v>
      </c>
      <c r="CD1133" s="82">
        <v>6.2300000000000001E-2</v>
      </c>
      <c r="CF1133" s="82">
        <v>-9.6000000000000002E-2</v>
      </c>
      <c r="CG1133" s="82">
        <v>0.53879999999999995</v>
      </c>
      <c r="CK1133" s="82">
        <v>0.15759999999999999</v>
      </c>
      <c r="CL1133" s="82">
        <v>-0.28560000000000002</v>
      </c>
      <c r="CM1133" s="82">
        <v>0.11600000000000001</v>
      </c>
      <c r="CN1133" s="82">
        <v>-0.6179</v>
      </c>
      <c r="CO1133" s="82">
        <v>-2.4E-2</v>
      </c>
      <c r="CP1133" s="82">
        <v>9.6500000000000002E-2</v>
      </c>
      <c r="CQ1133" s="82">
        <v>-3.3399999999999999E-2</v>
      </c>
      <c r="CR1133" s="82">
        <v>8.5900000000000004E-2</v>
      </c>
    </row>
    <row r="1134" spans="1:111" x14ac:dyDescent="0.2">
      <c r="A1134" s="82" t="s">
        <v>817</v>
      </c>
      <c r="B1134" s="82">
        <v>1132</v>
      </c>
      <c r="C1134" s="82" t="s">
        <v>1</v>
      </c>
      <c r="D1134" s="82" t="s">
        <v>1019</v>
      </c>
      <c r="E1134" s="82">
        <v>9</v>
      </c>
      <c r="F1134" s="82" t="s">
        <v>261</v>
      </c>
      <c r="G1134" s="82">
        <v>65</v>
      </c>
      <c r="H1134" s="83">
        <v>564.98571900000002</v>
      </c>
      <c r="I1134" s="46" t="s">
        <v>561</v>
      </c>
      <c r="J1134" s="82" t="s">
        <v>1034</v>
      </c>
      <c r="K1134" s="82">
        <v>25</v>
      </c>
      <c r="L1134" s="84" t="s">
        <v>109</v>
      </c>
      <c r="M1134" s="82">
        <v>170</v>
      </c>
      <c r="N1134" s="83">
        <v>575.36240299999997</v>
      </c>
      <c r="O1134" s="46" t="s">
        <v>716</v>
      </c>
      <c r="P1134" s="82">
        <v>5.4222000000000001</v>
      </c>
      <c r="Q1134" s="82">
        <v>2.7075</v>
      </c>
      <c r="R1134" s="82">
        <v>2.7147000000000001</v>
      </c>
      <c r="S1134" s="82">
        <v>0.99350000000000005</v>
      </c>
      <c r="T1134" s="82">
        <v>0.51539999999999997</v>
      </c>
      <c r="U1134" s="82">
        <v>0.47810000000000002</v>
      </c>
      <c r="V1134" s="82">
        <v>-8.2600000000000007E-2</v>
      </c>
      <c r="W1134" s="82">
        <v>-0.1195</v>
      </c>
      <c r="X1134" s="82">
        <v>0.18790000000000001</v>
      </c>
      <c r="Y1134" s="82">
        <v>-2.58E-2</v>
      </c>
      <c r="Z1134" s="82">
        <v>2.6200000000000001E-2</v>
      </c>
      <c r="AC1134" s="86">
        <v>4.7999999999999996E-3</v>
      </c>
      <c r="AD1134" s="82">
        <v>-0.1179</v>
      </c>
      <c r="AE1134" s="82">
        <v>0.12479999999999999</v>
      </c>
      <c r="AF1134" s="82">
        <v>-4.53E-2</v>
      </c>
      <c r="AG1134" s="82">
        <v>-0.06</v>
      </c>
      <c r="AH1134" s="82">
        <v>-2.3599999999999999E-2</v>
      </c>
      <c r="AI1134" s="82">
        <v>-1.66E-2</v>
      </c>
      <c r="AJ1134" s="82">
        <v>5.6099999999999997E-2</v>
      </c>
      <c r="AK1134" s="82">
        <v>7.7299999999999994E-2</v>
      </c>
      <c r="BA1134" s="82">
        <v>-4.4999999999999997E-3</v>
      </c>
      <c r="BE1134" s="82">
        <v>0.19370000000000001</v>
      </c>
      <c r="BF1134" s="82">
        <v>-4.4400000000000002E-2</v>
      </c>
      <c r="BG1134" s="82">
        <v>-8.0000000000000002E-3</v>
      </c>
      <c r="BH1134" s="82">
        <v>0.10639999999999999</v>
      </c>
      <c r="BI1134" s="82">
        <v>0.19350000000000001</v>
      </c>
      <c r="BJ1134" s="82">
        <v>-0.14549999999999999</v>
      </c>
      <c r="BK1134" s="82">
        <v>-3.9E-2</v>
      </c>
      <c r="BL1134" s="82">
        <v>-0.10390000000000001</v>
      </c>
      <c r="BM1134" s="82">
        <v>-4.0599999999999997E-2</v>
      </c>
      <c r="BN1134" s="82">
        <v>-0.10780000000000001</v>
      </c>
      <c r="CD1134" s="82">
        <v>-6.88E-2</v>
      </c>
      <c r="CF1134" s="82">
        <v>0.31940000000000002</v>
      </c>
      <c r="CG1134" s="82">
        <v>-1.4200000000000001E-2</v>
      </c>
      <c r="CK1134" s="82">
        <v>8.3000000000000001E-3</v>
      </c>
      <c r="CL1134" s="82">
        <v>0.245</v>
      </c>
      <c r="CM1134" s="82">
        <v>-0.28539999999999999</v>
      </c>
      <c r="CN1134" s="82">
        <v>0.21490000000000001</v>
      </c>
      <c r="CO1134" s="82">
        <v>-6.9099999999999995E-2</v>
      </c>
      <c r="CP1134" s="82">
        <v>-4.3299999999999998E-2</v>
      </c>
      <c r="CQ1134" s="82">
        <v>-0.1242</v>
      </c>
      <c r="CR1134" s="82">
        <v>-0.18260000000000001</v>
      </c>
    </row>
    <row r="1135" spans="1:111" x14ac:dyDescent="0.2">
      <c r="A1135" s="82" t="s">
        <v>817</v>
      </c>
      <c r="B1135" s="82">
        <v>1133</v>
      </c>
      <c r="C1135" s="82" t="s">
        <v>1</v>
      </c>
      <c r="D1135" s="82" t="s">
        <v>1030</v>
      </c>
      <c r="E1135" s="82">
        <v>21</v>
      </c>
      <c r="F1135" s="82" t="s">
        <v>967</v>
      </c>
      <c r="G1135" s="82">
        <v>0</v>
      </c>
      <c r="H1135" s="83">
        <v>0.25361</v>
      </c>
      <c r="I1135" s="46" t="s">
        <v>660</v>
      </c>
      <c r="J1135" s="82" t="s">
        <v>1033</v>
      </c>
      <c r="K1135" s="82">
        <v>24</v>
      </c>
      <c r="L1135" s="84" t="s">
        <v>978</v>
      </c>
      <c r="M1135" s="82">
        <v>15</v>
      </c>
      <c r="N1135" s="83">
        <v>732.40043200000002</v>
      </c>
      <c r="O1135" s="46" t="s">
        <v>703</v>
      </c>
      <c r="P1135" s="82">
        <v>5.4093</v>
      </c>
      <c r="Q1135" s="82">
        <v>1.2343</v>
      </c>
      <c r="R1135" s="82">
        <v>4.1749999999999998</v>
      </c>
      <c r="S1135" s="82">
        <v>1.1366000000000001</v>
      </c>
      <c r="T1135" s="82">
        <v>0.255</v>
      </c>
      <c r="U1135" s="82">
        <v>0.88160000000000005</v>
      </c>
      <c r="V1135" s="82">
        <v>-1.4E-2</v>
      </c>
      <c r="W1135" s="82">
        <v>7.7299999999999994E-2</v>
      </c>
      <c r="X1135" s="82">
        <v>-0.13239999999999999</v>
      </c>
      <c r="Y1135" s="82">
        <v>0.14949999999999999</v>
      </c>
      <c r="Z1135" s="82">
        <v>-2E-3</v>
      </c>
      <c r="AC1135" s="86">
        <v>3.3700000000000001E-2</v>
      </c>
      <c r="AD1135" s="82">
        <v>-0.12920000000000001</v>
      </c>
      <c r="AE1135" s="82">
        <v>9.2999999999999999E-2</v>
      </c>
      <c r="AF1135" s="82">
        <v>-0.28149999999999997</v>
      </c>
      <c r="AG1135" s="82">
        <v>0.32740000000000002</v>
      </c>
      <c r="AH1135" s="82">
        <v>-6.59E-2</v>
      </c>
      <c r="AI1135" s="82">
        <v>-0.15959999999999999</v>
      </c>
      <c r="AJ1135" s="82">
        <v>5.1799999999999999E-2</v>
      </c>
      <c r="AK1135" s="82">
        <v>-1.7299999999999999E-2</v>
      </c>
      <c r="BA1135" s="82">
        <v>4.4299999999999999E-2</v>
      </c>
      <c r="BE1135" s="82">
        <v>-7.3999999999999996E-2</v>
      </c>
      <c r="BF1135" s="82">
        <v>-0.1585</v>
      </c>
      <c r="BG1135" s="82">
        <v>-0.14030000000000001</v>
      </c>
      <c r="BH1135" s="82">
        <v>0.34350000000000003</v>
      </c>
      <c r="BI1135" s="82">
        <v>6.3E-3</v>
      </c>
      <c r="BJ1135" s="82">
        <v>-0.1128</v>
      </c>
      <c r="BK1135" s="82">
        <v>9.2299999999999993E-2</v>
      </c>
      <c r="BL1135" s="82">
        <v>7.1099999999999997E-2</v>
      </c>
      <c r="BM1135" s="82">
        <v>-4.2799999999999998E-2</v>
      </c>
      <c r="BN1135" s="82">
        <v>-2.9000000000000001E-2</v>
      </c>
      <c r="CD1135" s="82">
        <v>-6.6199999999999995E-2</v>
      </c>
      <c r="CF1135" s="82">
        <v>5.7200000000000001E-2</v>
      </c>
      <c r="CG1135" s="82">
        <v>-0.12920000000000001</v>
      </c>
      <c r="CK1135" s="82">
        <v>0.19389999999999999</v>
      </c>
      <c r="CL1135" s="82">
        <v>-0.50970000000000004</v>
      </c>
      <c r="CM1135" s="82">
        <v>0.22600000000000001</v>
      </c>
      <c r="CN1135" s="82">
        <v>-0.37990000000000002</v>
      </c>
      <c r="CO1135" s="82">
        <v>0.1086</v>
      </c>
      <c r="CP1135" s="82">
        <v>0.15160000000000001</v>
      </c>
      <c r="CQ1135" s="82">
        <v>0.14829999999999999</v>
      </c>
      <c r="CR1135" s="82">
        <v>0.19939999999999999</v>
      </c>
    </row>
    <row r="1136" spans="1:111" x14ac:dyDescent="0.2">
      <c r="A1136" s="82" t="s">
        <v>22</v>
      </c>
      <c r="B1136" s="82">
        <v>1134</v>
      </c>
      <c r="C1136" s="82" t="s">
        <v>21</v>
      </c>
      <c r="D1136" s="115" t="s">
        <v>1037</v>
      </c>
      <c r="E1136" s="82">
        <v>4</v>
      </c>
      <c r="F1136" s="82" t="s">
        <v>89</v>
      </c>
      <c r="G1136" s="82">
        <v>160</v>
      </c>
      <c r="H1136" s="83">
        <v>759.09813899999995</v>
      </c>
      <c r="I1136" s="46" t="s">
        <v>331</v>
      </c>
      <c r="J1136" s="115" t="s">
        <v>1037</v>
      </c>
      <c r="K1136" s="82">
        <v>4</v>
      </c>
      <c r="L1136" s="84" t="s">
        <v>89</v>
      </c>
      <c r="M1136" s="82">
        <v>165</v>
      </c>
      <c r="N1136" s="83">
        <v>760.72497699999997</v>
      </c>
      <c r="O1136" s="46" t="s">
        <v>705</v>
      </c>
      <c r="P1136" s="82">
        <v>5.3865999999999996</v>
      </c>
      <c r="S1136" s="82">
        <v>7.9694000000000003</v>
      </c>
      <c r="V1136" s="82">
        <v>-5.2827999999999999</v>
      </c>
      <c r="W1136" s="82">
        <v>5.8967999999999998</v>
      </c>
      <c r="X1136" s="82">
        <v>6.1959</v>
      </c>
      <c r="Y1136" s="87"/>
      <c r="Z1136" s="87"/>
      <c r="AA1136" s="87"/>
      <c r="AB1136" s="87"/>
      <c r="AC1136" s="98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  <c r="AW1136" s="87"/>
      <c r="AX1136" s="87"/>
      <c r="AY1136" s="87"/>
      <c r="AZ1136" s="87"/>
      <c r="BF1136" s="87"/>
      <c r="BG1136" s="87"/>
      <c r="BH1136" s="87"/>
      <c r="BI1136" s="87"/>
    </row>
    <row r="1137" spans="1:96" x14ac:dyDescent="0.2">
      <c r="A1137" s="82" t="s">
        <v>45</v>
      </c>
      <c r="B1137" s="82">
        <v>1135</v>
      </c>
      <c r="C1137" s="82" t="s">
        <v>359</v>
      </c>
      <c r="D1137" s="115" t="s">
        <v>1094</v>
      </c>
      <c r="E1137" s="82">
        <v>13</v>
      </c>
      <c r="F1137" s="82" t="s">
        <v>123</v>
      </c>
      <c r="G1137" s="82">
        <v>5</v>
      </c>
      <c r="H1137" s="83">
        <v>28.994520999999999</v>
      </c>
      <c r="I1137" s="46" t="s">
        <v>199</v>
      </c>
      <c r="J1137" s="115" t="s">
        <v>1089</v>
      </c>
      <c r="K1137" s="82">
        <v>17</v>
      </c>
      <c r="L1137" s="84" t="s">
        <v>125</v>
      </c>
      <c r="M1137" s="82">
        <v>50</v>
      </c>
      <c r="N1137" s="83">
        <v>23.197493000000001</v>
      </c>
      <c r="O1137" s="46" t="s">
        <v>366</v>
      </c>
      <c r="P1137" s="82">
        <v>5.3814000000000002</v>
      </c>
      <c r="S1137" s="82">
        <v>7.6711999999999998</v>
      </c>
      <c r="V1137" s="82">
        <v>5.2095000000000002</v>
      </c>
      <c r="W1137" s="82">
        <v>-62.216700000000003</v>
      </c>
      <c r="X1137" s="82">
        <v>-86.628</v>
      </c>
      <c r="Y1137" s="87"/>
      <c r="Z1137" s="87"/>
      <c r="AA1137" s="87"/>
      <c r="AB1137" s="87"/>
      <c r="AC1137" s="98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87"/>
      <c r="AV1137" s="87"/>
      <c r="AW1137" s="87"/>
      <c r="AX1137" s="87"/>
      <c r="AY1137" s="87"/>
      <c r="AZ1137" s="87"/>
      <c r="BF1137" s="87"/>
      <c r="BG1137" s="87"/>
      <c r="BH1137" s="87"/>
      <c r="BI1137" s="87"/>
    </row>
    <row r="1138" spans="1:96" x14ac:dyDescent="0.2">
      <c r="A1138" s="82" t="s">
        <v>817</v>
      </c>
      <c r="B1138" s="82">
        <v>1136</v>
      </c>
      <c r="C1138" s="82" t="s">
        <v>21</v>
      </c>
      <c r="D1138" s="82" t="s">
        <v>1049</v>
      </c>
      <c r="E1138" s="82">
        <v>15</v>
      </c>
      <c r="F1138" s="82" t="s">
        <v>272</v>
      </c>
      <c r="G1138" s="82">
        <v>0</v>
      </c>
      <c r="H1138" s="83">
        <v>2.0955999999999999E-2</v>
      </c>
      <c r="I1138" s="46" t="s">
        <v>668</v>
      </c>
      <c r="J1138" s="82" t="s">
        <v>1056</v>
      </c>
      <c r="K1138" s="82">
        <v>23</v>
      </c>
      <c r="L1138" s="84" t="s">
        <v>971</v>
      </c>
      <c r="M1138" s="82">
        <v>20</v>
      </c>
      <c r="N1138" s="83">
        <v>8.5211389999999998</v>
      </c>
      <c r="O1138" s="46" t="s">
        <v>107</v>
      </c>
      <c r="P1138" s="82">
        <v>5.3738000000000001</v>
      </c>
      <c r="Q1138" s="82">
        <v>1.4351</v>
      </c>
      <c r="R1138" s="82">
        <v>3.9386999999999999</v>
      </c>
      <c r="S1138" s="82">
        <v>1.4004000000000001</v>
      </c>
      <c r="T1138" s="82">
        <v>0.28410000000000002</v>
      </c>
      <c r="U1138" s="82">
        <v>1.1163000000000001</v>
      </c>
      <c r="V1138" s="82">
        <v>9.2999999999999992E-3</v>
      </c>
      <c r="W1138" s="82">
        <v>0.28249999999999997</v>
      </c>
      <c r="X1138" s="82">
        <v>-0.20760000000000001</v>
      </c>
      <c r="Y1138" s="82">
        <v>0.3291</v>
      </c>
      <c r="Z1138" s="82">
        <v>-0.12</v>
      </c>
      <c r="AC1138" s="86">
        <v>-5.0299999999999997E-2</v>
      </c>
      <c r="AD1138" s="82">
        <v>0.27860000000000001</v>
      </c>
      <c r="AE1138" s="82">
        <v>-0.33789999999999998</v>
      </c>
      <c r="AF1138" s="82">
        <v>-4.58E-2</v>
      </c>
      <c r="AG1138" s="82">
        <v>0.70830000000000004</v>
      </c>
      <c r="AH1138" s="82">
        <v>7.4399999999999994E-2</v>
      </c>
      <c r="AI1138" s="82">
        <v>-0.10440000000000001</v>
      </c>
      <c r="AJ1138" s="82">
        <v>-0.33639999999999998</v>
      </c>
      <c r="AK1138" s="82">
        <v>-0.39560000000000001</v>
      </c>
      <c r="BA1138" s="82">
        <v>-0.16839999999999999</v>
      </c>
      <c r="BE1138" s="82">
        <v>-1.84E-2</v>
      </c>
      <c r="BF1138" s="82">
        <v>-0.24260000000000001</v>
      </c>
      <c r="BG1138" s="82">
        <v>0.27929999999999999</v>
      </c>
      <c r="BH1138" s="82">
        <v>-0.38159999999999999</v>
      </c>
      <c r="BI1138" s="82">
        <v>0.30969999999999998</v>
      </c>
      <c r="BJ1138" s="82">
        <v>0.51259999999999994</v>
      </c>
      <c r="BK1138" s="82">
        <v>-0.3654</v>
      </c>
      <c r="BL1138" s="82">
        <v>-8.3000000000000001E-3</v>
      </c>
      <c r="BM1138" s="82">
        <v>-0.2132</v>
      </c>
      <c r="BN1138" s="82">
        <v>0.29630000000000001</v>
      </c>
      <c r="CD1138" s="82">
        <v>0.25340000000000001</v>
      </c>
      <c r="CF1138" s="82">
        <v>0.18049999999999999</v>
      </c>
      <c r="CG1138" s="82">
        <v>-0.52629999999999999</v>
      </c>
      <c r="CK1138" s="82">
        <v>0.29799999999999999</v>
      </c>
      <c r="CL1138" s="82">
        <v>-0.90490000000000004</v>
      </c>
      <c r="CM1138" s="82">
        <v>-0.35460000000000003</v>
      </c>
      <c r="CN1138" s="82">
        <v>4.0899999999999999E-2</v>
      </c>
      <c r="CO1138" s="82">
        <v>0.31869999999999998</v>
      </c>
      <c r="CP1138" s="82">
        <v>7.9899999999999999E-2</v>
      </c>
      <c r="CQ1138" s="82">
        <v>0.35920000000000002</v>
      </c>
      <c r="CR1138" s="82">
        <v>0.25519999999999998</v>
      </c>
    </row>
    <row r="1139" spans="1:96" x14ac:dyDescent="0.2">
      <c r="A1139" s="82" t="s">
        <v>817</v>
      </c>
      <c r="B1139" s="82">
        <v>1137</v>
      </c>
      <c r="C1139" s="82" t="s">
        <v>1</v>
      </c>
      <c r="D1139" s="82" t="s">
        <v>1017</v>
      </c>
      <c r="E1139" s="82">
        <v>7</v>
      </c>
      <c r="F1139" s="82" t="s">
        <v>100</v>
      </c>
      <c r="G1139" s="82">
        <v>60</v>
      </c>
      <c r="H1139" s="83">
        <v>507.53743300000002</v>
      </c>
      <c r="I1139" s="46" t="s">
        <v>101</v>
      </c>
      <c r="J1139" s="82" t="s">
        <v>1017</v>
      </c>
      <c r="K1139" s="82">
        <v>7</v>
      </c>
      <c r="L1139" s="84" t="s">
        <v>100</v>
      </c>
      <c r="M1139" s="82">
        <v>65</v>
      </c>
      <c r="N1139" s="83">
        <v>595.77488000000005</v>
      </c>
      <c r="O1139" s="46" t="s">
        <v>637</v>
      </c>
      <c r="P1139" s="82">
        <v>5.3612000000000002</v>
      </c>
      <c r="Q1139" s="82">
        <v>2.1294</v>
      </c>
      <c r="R1139" s="82">
        <v>3.2317999999999998</v>
      </c>
      <c r="S1139" s="82">
        <v>0.40139999999999998</v>
      </c>
      <c r="T1139" s="82">
        <v>0.40139999999999998</v>
      </c>
      <c r="U1139" s="82">
        <v>0</v>
      </c>
      <c r="V1139" s="82">
        <v>-9.8199999999999996E-2</v>
      </c>
      <c r="W1139" s="82">
        <v>2.06E-2</v>
      </c>
      <c r="X1139" s="82">
        <v>0.29749999999999999</v>
      </c>
      <c r="Y1139" s="82">
        <v>0.35149999999999998</v>
      </c>
      <c r="Z1139" s="82">
        <v>0.16669999999999999</v>
      </c>
      <c r="AC1139" s="86">
        <v>-5.5800000000000002E-2</v>
      </c>
      <c r="AD1139" s="82">
        <v>7.1300000000000002E-2</v>
      </c>
      <c r="AE1139" s="82">
        <v>-1.2307999999999999</v>
      </c>
      <c r="AF1139" s="82">
        <v>-0.2863</v>
      </c>
      <c r="AG1139" s="82">
        <v>0.2155</v>
      </c>
      <c r="AH1139" s="82">
        <v>0.25679999999999997</v>
      </c>
      <c r="AI1139" s="82">
        <v>6.2799999999999995E-2</v>
      </c>
      <c r="AJ1139" s="82">
        <v>0.27800000000000002</v>
      </c>
      <c r="AK1139" s="82">
        <v>0.17030000000000001</v>
      </c>
      <c r="BA1139" s="82">
        <v>-2.01E-2</v>
      </c>
      <c r="BE1139" s="82">
        <v>-0.1002</v>
      </c>
      <c r="BF1139" s="82">
        <v>0.1091</v>
      </c>
      <c r="BG1139" s="82">
        <v>2.6599999999999999E-2</v>
      </c>
      <c r="BH1139" s="82">
        <v>0.28120000000000001</v>
      </c>
      <c r="BI1139" s="82">
        <v>0.55810000000000004</v>
      </c>
      <c r="BJ1139" s="82">
        <v>3.5000000000000003E-2</v>
      </c>
      <c r="BK1139" s="82">
        <v>-0.48499999999999999</v>
      </c>
      <c r="BL1139" s="82">
        <v>-5.4000000000000003E-3</v>
      </c>
      <c r="BM1139" s="82">
        <v>-0.2581</v>
      </c>
      <c r="BN1139" s="82">
        <v>-0.14119999999999999</v>
      </c>
      <c r="CD1139" s="82">
        <v>-7.3499999999999996E-2</v>
      </c>
      <c r="CF1139" s="82">
        <v>8.0699999999999994E-2</v>
      </c>
      <c r="CG1139" s="82">
        <v>7.8100000000000003E-2</v>
      </c>
      <c r="CK1139" s="82">
        <v>-0.1084</v>
      </c>
      <c r="CL1139" s="82">
        <v>-0.1482</v>
      </c>
      <c r="CM1139" s="82">
        <v>0.11650000000000001</v>
      </c>
      <c r="CN1139" s="82">
        <v>-0.5575</v>
      </c>
      <c r="CO1139" s="82">
        <v>0.77290000000000003</v>
      </c>
      <c r="CP1139" s="82">
        <v>0.22040000000000001</v>
      </c>
      <c r="CQ1139" s="82">
        <v>-9.9000000000000005E-2</v>
      </c>
      <c r="CR1139" s="82">
        <v>-0.28199999999999997</v>
      </c>
    </row>
    <row r="1140" spans="1:96" x14ac:dyDescent="0.2">
      <c r="A1140" s="82" t="s">
        <v>22</v>
      </c>
      <c r="B1140" s="82">
        <v>1138</v>
      </c>
      <c r="C1140" s="82" t="s">
        <v>21</v>
      </c>
      <c r="D1140" s="115" t="s">
        <v>1053</v>
      </c>
      <c r="E1140" s="82">
        <v>20</v>
      </c>
      <c r="F1140" s="82" t="s">
        <v>175</v>
      </c>
      <c r="G1140" s="82">
        <v>95</v>
      </c>
      <c r="H1140" s="83">
        <v>457.74793099999999</v>
      </c>
      <c r="I1140" s="46" t="s">
        <v>783</v>
      </c>
      <c r="J1140" s="115" t="s">
        <v>1053</v>
      </c>
      <c r="K1140" s="82">
        <v>20</v>
      </c>
      <c r="L1140" s="84" t="s">
        <v>175</v>
      </c>
      <c r="M1140" s="82">
        <v>100</v>
      </c>
      <c r="N1140" s="83">
        <v>461.35914000000002</v>
      </c>
      <c r="O1140" s="46" t="s">
        <v>369</v>
      </c>
      <c r="P1140" s="82">
        <v>5.3608000000000002</v>
      </c>
      <c r="S1140" s="82">
        <v>7.9385000000000003</v>
      </c>
      <c r="V1140" s="82">
        <v>6.0339</v>
      </c>
      <c r="W1140" s="82">
        <v>-6.5382999999999996</v>
      </c>
      <c r="X1140" s="82">
        <v>5.4581999999999997</v>
      </c>
      <c r="Y1140" s="87"/>
      <c r="Z1140" s="87"/>
      <c r="AA1140" s="87"/>
      <c r="AB1140" s="87"/>
      <c r="AC1140" s="98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87"/>
      <c r="AV1140" s="87"/>
      <c r="AW1140" s="87"/>
      <c r="AX1140" s="87"/>
      <c r="AY1140" s="87"/>
      <c r="AZ1140" s="87"/>
      <c r="BF1140" s="87"/>
      <c r="BG1140" s="87"/>
      <c r="BH1140" s="87"/>
      <c r="BI1140" s="87"/>
    </row>
    <row r="1141" spans="1:96" x14ac:dyDescent="0.2">
      <c r="A1141" s="82" t="s">
        <v>817</v>
      </c>
      <c r="B1141" s="82">
        <v>1139</v>
      </c>
      <c r="C1141" s="82" t="s">
        <v>1</v>
      </c>
      <c r="D1141" s="82" t="s">
        <v>1021</v>
      </c>
      <c r="E1141" s="82">
        <v>11</v>
      </c>
      <c r="F1141" s="82" t="s">
        <v>919</v>
      </c>
      <c r="G1141" s="82">
        <v>10</v>
      </c>
      <c r="H1141" s="83">
        <v>639.04367000000002</v>
      </c>
      <c r="I1141" s="46" t="s">
        <v>579</v>
      </c>
      <c r="J1141" s="82" t="s">
        <v>1031</v>
      </c>
      <c r="K1141" s="82">
        <v>23</v>
      </c>
      <c r="L1141" s="84" t="s">
        <v>971</v>
      </c>
      <c r="M1141" s="82">
        <v>25</v>
      </c>
      <c r="N1141" s="83">
        <v>19.113479000000002</v>
      </c>
      <c r="O1141" s="46" t="s">
        <v>332</v>
      </c>
      <c r="P1141" s="82">
        <v>5.35</v>
      </c>
      <c r="Q1141" s="82">
        <v>3.6396000000000002</v>
      </c>
      <c r="R1141" s="82">
        <v>1.7102999999999999</v>
      </c>
      <c r="S1141" s="82">
        <v>1.1815</v>
      </c>
      <c r="T1141" s="82">
        <v>0.73329999999999995</v>
      </c>
      <c r="U1141" s="82">
        <v>0.44819999999999999</v>
      </c>
      <c r="V1141" s="82">
        <v>-1.43E-2</v>
      </c>
      <c r="W1141" s="82">
        <v>0.22309999999999999</v>
      </c>
      <c r="X1141" s="82">
        <v>0.22120000000000001</v>
      </c>
      <c r="Y1141" s="82">
        <v>-9.8500000000000004E-2</v>
      </c>
      <c r="Z1141" s="82">
        <v>-7.5399999999999995E-2</v>
      </c>
      <c r="AC1141" s="86">
        <v>-0.1527</v>
      </c>
      <c r="AD1141" s="82">
        <v>0.22189999999999999</v>
      </c>
      <c r="AE1141" s="82">
        <v>0.36070000000000002</v>
      </c>
      <c r="AF1141" s="82">
        <v>5.8400000000000001E-2</v>
      </c>
      <c r="AG1141" s="82">
        <v>-9.11E-2</v>
      </c>
      <c r="AH1141" s="82">
        <v>0.13850000000000001</v>
      </c>
      <c r="AI1141" s="82">
        <v>-0.1216</v>
      </c>
      <c r="AJ1141" s="82">
        <v>-0.1915</v>
      </c>
      <c r="AK1141" s="82">
        <v>-4.8800000000000003E-2</v>
      </c>
      <c r="BA1141" s="82">
        <v>3.6600000000000001E-2</v>
      </c>
      <c r="BE1141" s="82">
        <v>0.17730000000000001</v>
      </c>
      <c r="BF1141" s="82">
        <v>7.4999999999999997E-3</v>
      </c>
      <c r="BG1141" s="82">
        <v>0.2908</v>
      </c>
      <c r="BH1141" s="82">
        <v>3.8999999999999998E-3</v>
      </c>
      <c r="BI1141" s="82">
        <v>-0.17910000000000001</v>
      </c>
      <c r="BJ1141" s="82">
        <v>0.1138</v>
      </c>
      <c r="BK1141" s="82">
        <v>-5.5500000000000001E-2</v>
      </c>
      <c r="BL1141" s="82">
        <v>-6.5500000000000003E-2</v>
      </c>
      <c r="BM1141" s="82">
        <v>-0.21679999999999999</v>
      </c>
      <c r="BN1141" s="82">
        <v>-0.1129</v>
      </c>
      <c r="CD1141" s="82">
        <v>-6.1199999999999997E-2</v>
      </c>
      <c r="CF1141" s="82">
        <v>-0.1988</v>
      </c>
      <c r="CG1141" s="82">
        <v>-2.1299999999999999E-2</v>
      </c>
      <c r="CK1141" s="82">
        <v>-0.15490000000000001</v>
      </c>
      <c r="CL1141" s="82">
        <v>0.12759999999999999</v>
      </c>
      <c r="CM1141" s="82">
        <v>0.38350000000000001</v>
      </c>
      <c r="CN1141" s="82">
        <v>0.28639999999999999</v>
      </c>
      <c r="CO1141" s="82">
        <v>-5.4899999999999997E-2</v>
      </c>
      <c r="CP1141" s="82">
        <v>-0.21279999999999999</v>
      </c>
      <c r="CQ1141" s="82">
        <v>-4.6800000000000001E-2</v>
      </c>
      <c r="CR1141" s="82">
        <v>-4.6600000000000003E-2</v>
      </c>
    </row>
    <row r="1142" spans="1:96" x14ac:dyDescent="0.2">
      <c r="A1142" s="82" t="s">
        <v>817</v>
      </c>
      <c r="B1142" s="82">
        <v>1140</v>
      </c>
      <c r="C1142" s="82" t="s">
        <v>21</v>
      </c>
      <c r="D1142" s="82" t="s">
        <v>1036</v>
      </c>
      <c r="E1142" s="82">
        <v>2</v>
      </c>
      <c r="F1142" s="82" t="s">
        <v>235</v>
      </c>
      <c r="G1142" s="82">
        <v>150</v>
      </c>
      <c r="H1142" s="83">
        <v>675.55956400000002</v>
      </c>
      <c r="I1142" s="46" t="s">
        <v>368</v>
      </c>
      <c r="J1142" s="82" t="s">
        <v>1052</v>
      </c>
      <c r="K1142" s="82">
        <v>19</v>
      </c>
      <c r="L1142" s="84" t="s">
        <v>962</v>
      </c>
      <c r="M1142" s="82">
        <v>35</v>
      </c>
      <c r="N1142" s="83">
        <v>688.29718200000002</v>
      </c>
      <c r="O1142" s="46" t="s">
        <v>374</v>
      </c>
      <c r="P1142" s="82">
        <v>5.3474000000000004</v>
      </c>
      <c r="Q1142" s="82">
        <v>2.5234000000000001</v>
      </c>
      <c r="R1142" s="82">
        <v>2.8239999999999998</v>
      </c>
      <c r="S1142" s="82">
        <v>0.92720000000000002</v>
      </c>
      <c r="T1142" s="82">
        <v>0.60519999999999996</v>
      </c>
      <c r="U1142" s="82">
        <v>0.32200000000000001</v>
      </c>
      <c r="V1142" s="82">
        <v>-0.10970000000000001</v>
      </c>
      <c r="W1142" s="82">
        <v>0.2676</v>
      </c>
      <c r="X1142" s="82">
        <v>-0.30159999999999998</v>
      </c>
      <c r="Y1142" s="82">
        <v>-0.84530000000000005</v>
      </c>
      <c r="Z1142" s="82">
        <v>5.3699999999999998E-2</v>
      </c>
      <c r="AC1142" s="86">
        <v>-5.8000000000000003E-2</v>
      </c>
      <c r="AD1142" s="82">
        <v>0.83350000000000002</v>
      </c>
      <c r="AE1142" s="82">
        <v>0.11700000000000001</v>
      </c>
      <c r="AF1142" s="82">
        <v>-0.1789</v>
      </c>
      <c r="AG1142" s="82">
        <v>-0.35599999999999998</v>
      </c>
      <c r="AH1142" s="82">
        <v>0.1148</v>
      </c>
      <c r="AI1142" s="82">
        <v>0.1191</v>
      </c>
      <c r="AJ1142" s="82">
        <v>8.4099999999999994E-2</v>
      </c>
      <c r="AK1142" s="82">
        <v>0.11600000000000001</v>
      </c>
      <c r="BA1142" s="82">
        <v>-0.26840000000000003</v>
      </c>
      <c r="BE1142" s="82">
        <v>0.52749999999999997</v>
      </c>
      <c r="BF1142" s="82">
        <v>-5.0299999999999997E-2</v>
      </c>
      <c r="BG1142" s="82">
        <v>-0.1641</v>
      </c>
      <c r="BH1142" s="82">
        <v>0.32879999999999998</v>
      </c>
      <c r="BI1142" s="82">
        <v>-0.25740000000000002</v>
      </c>
      <c r="BJ1142" s="82">
        <v>-4.7600000000000003E-2</v>
      </c>
      <c r="BK1142" s="82">
        <v>-8.8099999999999998E-2</v>
      </c>
      <c r="BL1142" s="82">
        <v>3.7600000000000001E-2</v>
      </c>
      <c r="BM1142" s="82">
        <v>-0.10489999999999999</v>
      </c>
      <c r="BN1142" s="82">
        <v>8.6699999999999999E-2</v>
      </c>
      <c r="CD1142" s="82">
        <v>0.27460000000000001</v>
      </c>
      <c r="CF1142" s="82">
        <v>-0.3009</v>
      </c>
      <c r="CG1142" s="82">
        <v>-6.2600000000000003E-2</v>
      </c>
      <c r="CK1142" s="82">
        <v>0.25130000000000002</v>
      </c>
      <c r="CL1142" s="82">
        <v>0.31</v>
      </c>
      <c r="CM1142" s="82">
        <v>-0.12670000000000001</v>
      </c>
      <c r="CN1142" s="82">
        <v>-0.45329999999999998</v>
      </c>
      <c r="CO1142" s="82">
        <v>-0.1007</v>
      </c>
      <c r="CP1142" s="82">
        <v>0.24410000000000001</v>
      </c>
      <c r="CQ1142" s="82">
        <v>-7.6300000000000007E-2</v>
      </c>
      <c r="CR1142" s="82">
        <v>4.07E-2</v>
      </c>
    </row>
    <row r="1143" spans="1:96" x14ac:dyDescent="0.2">
      <c r="A1143" s="82" t="s">
        <v>43</v>
      </c>
      <c r="B1143" s="82">
        <v>1141</v>
      </c>
      <c r="C1143" s="82" t="s">
        <v>1</v>
      </c>
      <c r="D1143" s="115" t="s">
        <v>1027</v>
      </c>
      <c r="E1143" s="82">
        <v>17</v>
      </c>
      <c r="F1143" s="82" t="s">
        <v>125</v>
      </c>
      <c r="G1143" s="82">
        <v>60</v>
      </c>
      <c r="H1143" s="83">
        <v>23.197493000000001</v>
      </c>
      <c r="I1143" s="46" t="s">
        <v>366</v>
      </c>
      <c r="J1143" s="115" t="s">
        <v>1028</v>
      </c>
      <c r="K1143" s="82">
        <v>19</v>
      </c>
      <c r="L1143" s="84" t="s">
        <v>962</v>
      </c>
      <c r="M1143" s="82">
        <v>10</v>
      </c>
      <c r="N1143" s="83">
        <v>641.28479800000002</v>
      </c>
      <c r="O1143" s="46" t="s">
        <v>641</v>
      </c>
      <c r="P1143" s="82">
        <v>5.3433000000000002</v>
      </c>
      <c r="S1143" s="82">
        <v>17.121700000000001</v>
      </c>
      <c r="V1143" s="82">
        <v>-1.34E-2</v>
      </c>
      <c r="W1143" s="82">
        <v>0.11609999999999999</v>
      </c>
      <c r="X1143" s="82">
        <v>-0.88790000000000002</v>
      </c>
      <c r="Y1143" s="87"/>
      <c r="Z1143" s="87"/>
      <c r="AA1143" s="87"/>
      <c r="AB1143" s="87"/>
      <c r="AC1143" s="98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  <c r="AW1143" s="87"/>
      <c r="AX1143" s="87"/>
      <c r="AY1143" s="87"/>
      <c r="AZ1143" s="87"/>
      <c r="BF1143" s="87"/>
      <c r="BG1143" s="87"/>
      <c r="BH1143" s="87"/>
      <c r="BI1143" s="87"/>
    </row>
    <row r="1144" spans="1:96" x14ac:dyDescent="0.2">
      <c r="A1144" s="82" t="s">
        <v>817</v>
      </c>
      <c r="B1144" s="82">
        <v>1142</v>
      </c>
      <c r="C1144" s="82" t="s">
        <v>1</v>
      </c>
      <c r="D1144" s="82" t="s">
        <v>1015</v>
      </c>
      <c r="E1144" s="82">
        <v>5</v>
      </c>
      <c r="F1144" s="82" t="s">
        <v>92</v>
      </c>
      <c r="G1144" s="82">
        <v>135</v>
      </c>
      <c r="H1144" s="83">
        <v>734.41110800000001</v>
      </c>
      <c r="I1144" s="46" t="s">
        <v>373</v>
      </c>
      <c r="J1144" s="82" t="s">
        <v>1031</v>
      </c>
      <c r="K1144" s="82">
        <v>23</v>
      </c>
      <c r="L1144" s="84" t="s">
        <v>971</v>
      </c>
      <c r="M1144" s="82">
        <v>65</v>
      </c>
      <c r="N1144" s="83">
        <v>539.92948799999999</v>
      </c>
      <c r="O1144" s="46" t="s">
        <v>692</v>
      </c>
      <c r="P1144" s="82">
        <v>5.3257000000000003</v>
      </c>
      <c r="Q1144" s="82">
        <v>3.5183</v>
      </c>
      <c r="R1144" s="82">
        <v>1.8073999999999999</v>
      </c>
      <c r="S1144" s="82">
        <v>1.0818000000000001</v>
      </c>
      <c r="T1144" s="82">
        <v>0.75309999999999999</v>
      </c>
      <c r="U1144" s="82">
        <v>0.32869999999999999</v>
      </c>
      <c r="V1144" s="82">
        <v>-9.9699999999999997E-2</v>
      </c>
      <c r="W1144" s="82">
        <v>0.1636</v>
      </c>
      <c r="X1144" s="82">
        <v>-0.2198</v>
      </c>
      <c r="Y1144" s="82">
        <v>0.13800000000000001</v>
      </c>
      <c r="Z1144" s="82">
        <v>0.1024</v>
      </c>
      <c r="AC1144" s="86">
        <v>-7.2099999999999997E-2</v>
      </c>
      <c r="AD1144" s="82">
        <v>-0.1978</v>
      </c>
      <c r="AE1144" s="82">
        <v>7.6399999999999996E-2</v>
      </c>
      <c r="AF1144" s="82">
        <v>-9.3600000000000003E-2</v>
      </c>
      <c r="AG1144" s="82">
        <v>-1.5599999999999999E-2</v>
      </c>
      <c r="AH1144" s="82">
        <v>0.20960000000000001</v>
      </c>
      <c r="AI1144" s="82">
        <v>-7.4999999999999997E-3</v>
      </c>
      <c r="AJ1144" s="82">
        <v>-0.18690000000000001</v>
      </c>
      <c r="AK1144" s="82">
        <v>4.7E-2</v>
      </c>
      <c r="BA1144" s="82">
        <v>-4.3099999999999999E-2</v>
      </c>
      <c r="BE1144" s="82">
        <v>0.14949999999999999</v>
      </c>
      <c r="BF1144" s="82">
        <v>-0.14180000000000001</v>
      </c>
      <c r="BG1144" s="82">
        <v>0.30830000000000002</v>
      </c>
      <c r="BH1144" s="82">
        <v>6.7000000000000002E-3</v>
      </c>
      <c r="BI1144" s="82">
        <v>-0.1053</v>
      </c>
      <c r="BJ1144" s="82">
        <v>-1.0699999999999999E-2</v>
      </c>
      <c r="BK1144" s="82">
        <v>0.21970000000000001</v>
      </c>
      <c r="BL1144" s="82">
        <v>0.04</v>
      </c>
      <c r="BM1144" s="82">
        <v>-0.29170000000000001</v>
      </c>
      <c r="BN1144" s="82">
        <v>-0.13159999999999999</v>
      </c>
      <c r="CD1144" s="82">
        <v>6.1699999999999998E-2</v>
      </c>
      <c r="CF1144" s="82">
        <v>0.20599999999999999</v>
      </c>
      <c r="CG1144" s="82">
        <v>-0.15720000000000001</v>
      </c>
      <c r="CK1144" s="82">
        <v>-9.4600000000000004E-2</v>
      </c>
      <c r="CL1144" s="82">
        <v>7.7499999999999999E-2</v>
      </c>
      <c r="CM1144" s="82">
        <v>-0.40889999999999999</v>
      </c>
      <c r="CN1144" s="82">
        <v>0.1295</v>
      </c>
      <c r="CO1144" s="82">
        <v>-8.5500000000000007E-2</v>
      </c>
      <c r="CP1144" s="82">
        <v>0.10639999999999999</v>
      </c>
      <c r="CQ1144" s="82">
        <v>2.7400000000000001E-2</v>
      </c>
      <c r="CR1144" s="82">
        <v>0.1376</v>
      </c>
    </row>
    <row r="1145" spans="1:96" x14ac:dyDescent="0.2">
      <c r="A1145" s="82" t="s">
        <v>154</v>
      </c>
      <c r="B1145" s="82">
        <v>1143</v>
      </c>
      <c r="C1145" s="82" t="s">
        <v>359</v>
      </c>
      <c r="D1145" s="115" t="s">
        <v>1091</v>
      </c>
      <c r="E1145" s="82">
        <v>23</v>
      </c>
      <c r="F1145" s="82" t="s">
        <v>971</v>
      </c>
      <c r="G1145" s="82">
        <v>65</v>
      </c>
      <c r="H1145" s="83">
        <v>539.92948799999999</v>
      </c>
      <c r="I1145" s="46" t="s">
        <v>692</v>
      </c>
      <c r="J1145" s="115" t="s">
        <v>1091</v>
      </c>
      <c r="K1145" s="82">
        <v>23</v>
      </c>
      <c r="L1145" s="84" t="s">
        <v>971</v>
      </c>
      <c r="M1145" s="82">
        <v>70</v>
      </c>
      <c r="N1145" s="83">
        <v>552.12685599999998</v>
      </c>
      <c r="O1145" s="46" t="s">
        <v>807</v>
      </c>
      <c r="P1145" s="82">
        <v>5.3083</v>
      </c>
      <c r="S1145" s="82">
        <v>5.9608999999999996</v>
      </c>
      <c r="V1145" s="82">
        <v>138.33690000000001</v>
      </c>
      <c r="W1145" s="82">
        <v>-125.1769</v>
      </c>
      <c r="X1145" s="82">
        <v>-204.76349999999999</v>
      </c>
      <c r="Y1145" s="87"/>
      <c r="Z1145" s="87"/>
      <c r="AA1145" s="87"/>
      <c r="AB1145" s="87"/>
      <c r="AC1145" s="98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87"/>
      <c r="AV1145" s="87"/>
      <c r="AW1145" s="87"/>
      <c r="AX1145" s="87"/>
      <c r="AY1145" s="87"/>
      <c r="AZ1145" s="87"/>
      <c r="BF1145" s="87"/>
      <c r="BG1145" s="87"/>
      <c r="BH1145" s="87"/>
      <c r="BI1145" s="87"/>
    </row>
    <row r="1146" spans="1:96" x14ac:dyDescent="0.2">
      <c r="A1146" s="82" t="s">
        <v>817</v>
      </c>
      <c r="B1146" s="82">
        <v>1144</v>
      </c>
      <c r="C1146" s="82" t="s">
        <v>21</v>
      </c>
      <c r="D1146" s="82" t="s">
        <v>1046</v>
      </c>
      <c r="E1146" s="82">
        <v>12</v>
      </c>
      <c r="F1146" s="82" t="s">
        <v>103</v>
      </c>
      <c r="G1146" s="82">
        <v>45</v>
      </c>
      <c r="H1146" s="83">
        <v>404.013802</v>
      </c>
      <c r="I1146" s="46" t="s">
        <v>587</v>
      </c>
      <c r="J1146" s="82" t="s">
        <v>1055</v>
      </c>
      <c r="K1146" s="82">
        <v>22</v>
      </c>
      <c r="L1146" s="84" t="s">
        <v>970</v>
      </c>
      <c r="M1146" s="82">
        <v>0</v>
      </c>
      <c r="N1146" s="83">
        <v>722.41493800000001</v>
      </c>
      <c r="O1146" s="46" t="s">
        <v>676</v>
      </c>
      <c r="P1146" s="82">
        <v>5.3033000000000001</v>
      </c>
      <c r="Q1146" s="82">
        <v>2.1484000000000001</v>
      </c>
      <c r="R1146" s="82">
        <v>3.1549</v>
      </c>
      <c r="S1146" s="82">
        <v>1.4160999999999999</v>
      </c>
      <c r="T1146" s="82">
        <v>0.58140000000000003</v>
      </c>
      <c r="U1146" s="82">
        <v>0.83460000000000001</v>
      </c>
      <c r="V1146" s="82">
        <v>-0.11310000000000001</v>
      </c>
      <c r="W1146" s="82">
        <v>-7.0499999999999993E-2</v>
      </c>
      <c r="X1146" s="82">
        <v>0.28589999999999999</v>
      </c>
      <c r="Y1146" s="82">
        <v>0.26769999999999999</v>
      </c>
      <c r="Z1146" s="82">
        <v>5.1799999999999999E-2</v>
      </c>
      <c r="AC1146" s="86">
        <v>0.24390000000000001</v>
      </c>
      <c r="AD1146" s="82">
        <v>-0.59250000000000003</v>
      </c>
      <c r="AE1146" s="82">
        <v>0.27189999999999998</v>
      </c>
      <c r="AF1146" s="82">
        <v>2.9700000000000001E-2</v>
      </c>
      <c r="AG1146" s="82">
        <v>-0.2402</v>
      </c>
      <c r="AH1146" s="82">
        <v>-0.1104</v>
      </c>
      <c r="AI1146" s="82">
        <v>9.0899999999999995E-2</v>
      </c>
      <c r="AJ1146" s="82">
        <v>2.98E-2</v>
      </c>
      <c r="AK1146" s="82">
        <v>-4.2500000000000003E-2</v>
      </c>
      <c r="BA1146" s="82">
        <v>0.10589999999999999</v>
      </c>
      <c r="BE1146" s="82">
        <v>-1.21E-2</v>
      </c>
      <c r="BF1146" s="82">
        <v>0.1149</v>
      </c>
      <c r="BG1146" s="82">
        <v>-0.25819999999999999</v>
      </c>
      <c r="BH1146" s="82">
        <v>-0.19620000000000001</v>
      </c>
      <c r="BI1146" s="82">
        <v>0.1426</v>
      </c>
      <c r="BJ1146" s="82">
        <v>-0.46529999999999999</v>
      </c>
      <c r="BK1146" s="82">
        <v>-0.2316</v>
      </c>
      <c r="BL1146" s="82">
        <v>0.19189999999999999</v>
      </c>
      <c r="BM1146" s="82">
        <v>0.25729999999999997</v>
      </c>
      <c r="BN1146" s="82">
        <v>0.35070000000000001</v>
      </c>
      <c r="CD1146" s="82">
        <v>-0.2515</v>
      </c>
      <c r="CF1146" s="82">
        <v>0.25340000000000001</v>
      </c>
      <c r="CG1146" s="82">
        <v>-9.7799999999999998E-2</v>
      </c>
      <c r="CK1146" s="82">
        <v>-3.5200000000000002E-2</v>
      </c>
      <c r="CL1146" s="82">
        <v>0.89659999999999995</v>
      </c>
      <c r="CM1146" s="82">
        <v>0.2452</v>
      </c>
      <c r="CN1146" s="82">
        <v>-0.1366</v>
      </c>
      <c r="CO1146" s="82">
        <v>-0.14990000000000001</v>
      </c>
      <c r="CP1146" s="82">
        <v>-0.17979999999999999</v>
      </c>
      <c r="CQ1146" s="82">
        <v>-0.44169999999999998</v>
      </c>
      <c r="CR1146" s="82">
        <v>-0.1027</v>
      </c>
    </row>
    <row r="1147" spans="1:96" x14ac:dyDescent="0.2">
      <c r="A1147" s="82" t="s">
        <v>29</v>
      </c>
      <c r="B1147" s="82">
        <v>1145</v>
      </c>
      <c r="C1147" s="82" t="s">
        <v>1</v>
      </c>
      <c r="D1147" s="115" t="s">
        <v>1017</v>
      </c>
      <c r="E1147" s="82">
        <v>7</v>
      </c>
      <c r="F1147" s="82" t="s">
        <v>100</v>
      </c>
      <c r="G1147" s="82">
        <v>90</v>
      </c>
      <c r="H1147" s="83">
        <v>639.14844500000004</v>
      </c>
      <c r="I1147" s="46" t="s">
        <v>564</v>
      </c>
      <c r="J1147" s="115" t="s">
        <v>1025</v>
      </c>
      <c r="K1147" s="82">
        <v>15</v>
      </c>
      <c r="L1147" s="84" t="s">
        <v>272</v>
      </c>
      <c r="M1147" s="82">
        <v>55</v>
      </c>
      <c r="N1147" s="83">
        <v>588.16467699999998</v>
      </c>
      <c r="O1147" s="46" t="s">
        <v>610</v>
      </c>
      <c r="P1147" s="82">
        <v>5.3022</v>
      </c>
      <c r="S1147" s="82">
        <v>8.2848000000000006</v>
      </c>
      <c r="V1147" s="82">
        <v>0.3221</v>
      </c>
      <c r="W1147" s="82">
        <v>5.0599999999999999E-2</v>
      </c>
      <c r="X1147" s="82">
        <v>-2.452</v>
      </c>
      <c r="Y1147" s="87"/>
      <c r="Z1147" s="87"/>
      <c r="AA1147" s="87"/>
      <c r="AB1147" s="87"/>
      <c r="AC1147" s="98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87"/>
      <c r="AV1147" s="87"/>
      <c r="AW1147" s="87"/>
      <c r="AX1147" s="87"/>
      <c r="AY1147" s="87"/>
      <c r="AZ1147" s="87"/>
      <c r="BF1147" s="87"/>
      <c r="BG1147" s="87"/>
      <c r="BH1147" s="87"/>
      <c r="BI1147" s="87"/>
    </row>
    <row r="1148" spans="1:96" x14ac:dyDescent="0.2">
      <c r="A1148" s="82" t="s">
        <v>817</v>
      </c>
      <c r="B1148" s="82">
        <v>1146</v>
      </c>
      <c r="C1148" s="82" t="s">
        <v>1</v>
      </c>
      <c r="D1148" s="82" t="s">
        <v>1019</v>
      </c>
      <c r="E1148" s="82">
        <v>9</v>
      </c>
      <c r="F1148" s="82" t="s">
        <v>261</v>
      </c>
      <c r="G1148" s="82">
        <v>50</v>
      </c>
      <c r="H1148" s="83">
        <v>130.05112199999999</v>
      </c>
      <c r="I1148" s="46" t="s">
        <v>576</v>
      </c>
      <c r="J1148" s="82" t="s">
        <v>1019</v>
      </c>
      <c r="K1148" s="82">
        <v>9</v>
      </c>
      <c r="L1148" s="84" t="s">
        <v>261</v>
      </c>
      <c r="M1148" s="82">
        <v>70</v>
      </c>
      <c r="N1148" s="83">
        <v>573.87243599999999</v>
      </c>
      <c r="O1148" s="46" t="s">
        <v>560</v>
      </c>
      <c r="P1148" s="82">
        <v>5.2938999999999998</v>
      </c>
      <c r="Q1148" s="82">
        <v>1.7444</v>
      </c>
      <c r="R1148" s="82">
        <v>3.5495999999999999</v>
      </c>
      <c r="S1148" s="82">
        <v>0.62019999999999997</v>
      </c>
      <c r="T1148" s="82">
        <v>0.29149999999999998</v>
      </c>
      <c r="U1148" s="82">
        <v>0.32869999999999999</v>
      </c>
      <c r="V1148" s="82">
        <v>-7.9000000000000008E-3</v>
      </c>
      <c r="W1148" s="82">
        <v>-0.186</v>
      </c>
      <c r="X1148" s="82">
        <v>-0.1694</v>
      </c>
      <c r="Y1148" s="82">
        <v>7.9500000000000001E-2</v>
      </c>
      <c r="Z1148" s="82">
        <v>6.7299999999999999E-2</v>
      </c>
      <c r="AC1148" s="86">
        <v>-0.1386</v>
      </c>
      <c r="AD1148" s="82">
        <v>-0.1275</v>
      </c>
      <c r="AE1148" s="82">
        <v>3.3599999999999998E-2</v>
      </c>
      <c r="AF1148" s="82">
        <v>0.1343</v>
      </c>
      <c r="AG1148" s="82">
        <v>3.9699999999999999E-2</v>
      </c>
      <c r="AH1148" s="82">
        <v>-0.25700000000000001</v>
      </c>
      <c r="AI1148" s="82">
        <v>-1.0699999999999999E-2</v>
      </c>
      <c r="AJ1148" s="82">
        <v>4.4999999999999998E-2</v>
      </c>
      <c r="AK1148" s="82">
        <v>0.1343</v>
      </c>
      <c r="BA1148" s="82">
        <v>-1.9400000000000001E-2</v>
      </c>
      <c r="BE1148" s="82">
        <v>-0.19700000000000001</v>
      </c>
      <c r="BF1148" s="82">
        <v>0.2054</v>
      </c>
      <c r="BG1148" s="82">
        <v>-0.1019</v>
      </c>
      <c r="BH1148" s="82">
        <v>0.11609999999999999</v>
      </c>
      <c r="BI1148" s="82">
        <v>-0.36199999999999999</v>
      </c>
      <c r="BJ1148" s="82">
        <v>-4.24E-2</v>
      </c>
      <c r="BK1148" s="82">
        <v>0.15870000000000001</v>
      </c>
      <c r="BL1148" s="82">
        <v>8.4900000000000003E-2</v>
      </c>
      <c r="BM1148" s="82">
        <v>0.1166</v>
      </c>
      <c r="BN1148" s="82">
        <v>4.0899999999999999E-2</v>
      </c>
      <c r="CD1148" s="82">
        <v>0.1111</v>
      </c>
      <c r="CF1148" s="82">
        <v>-0.24690000000000001</v>
      </c>
      <c r="CG1148" s="82">
        <v>0.217</v>
      </c>
      <c r="CK1148" s="82">
        <v>0.32719999999999999</v>
      </c>
      <c r="CL1148" s="82">
        <v>-0.5242</v>
      </c>
      <c r="CM1148" s="82">
        <v>-4.7600000000000003E-2</v>
      </c>
      <c r="CN1148" s="82">
        <v>-0.1062</v>
      </c>
      <c r="CO1148" s="82">
        <v>2.2700000000000001E-2</v>
      </c>
      <c r="CP1148" s="82">
        <v>-5.3499999999999999E-2</v>
      </c>
      <c r="CQ1148" s="82">
        <v>0.1182</v>
      </c>
      <c r="CR1148" s="82">
        <v>0.1822</v>
      </c>
    </row>
    <row r="1149" spans="1:96" x14ac:dyDescent="0.2">
      <c r="A1149" s="82" t="s">
        <v>29</v>
      </c>
      <c r="B1149" s="82">
        <v>1147</v>
      </c>
      <c r="C1149" s="82" t="s">
        <v>359</v>
      </c>
      <c r="D1149" s="115" t="s">
        <v>1083</v>
      </c>
      <c r="E1149" s="82">
        <v>4</v>
      </c>
      <c r="F1149" s="82" t="s">
        <v>89</v>
      </c>
      <c r="G1149" s="82">
        <v>15</v>
      </c>
      <c r="H1149" s="83">
        <v>24.150499</v>
      </c>
      <c r="I1149" s="46" t="s">
        <v>650</v>
      </c>
      <c r="J1149" s="115" t="s">
        <v>1083</v>
      </c>
      <c r="K1149" s="82">
        <v>4</v>
      </c>
      <c r="L1149" s="84" t="s">
        <v>89</v>
      </c>
      <c r="M1149" s="82">
        <v>55</v>
      </c>
      <c r="N1149" s="83">
        <v>71.256156000000004</v>
      </c>
      <c r="O1149" s="46" t="s">
        <v>820</v>
      </c>
      <c r="P1149" s="82">
        <v>5.2793000000000001</v>
      </c>
      <c r="S1149" s="82">
        <v>18.249300000000002</v>
      </c>
      <c r="V1149" s="82">
        <v>-38.064399999999999</v>
      </c>
      <c r="W1149" s="82">
        <v>44.622900000000001</v>
      </c>
      <c r="X1149" s="82">
        <v>-211.72909999999999</v>
      </c>
      <c r="Y1149" s="87"/>
      <c r="Z1149" s="87"/>
      <c r="AA1149" s="87"/>
      <c r="AB1149" s="87"/>
      <c r="AC1149" s="98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87"/>
      <c r="AV1149" s="87"/>
      <c r="AW1149" s="87"/>
      <c r="AX1149" s="87"/>
      <c r="AY1149" s="87"/>
      <c r="AZ1149" s="87"/>
      <c r="BF1149" s="87"/>
      <c r="BG1149" s="87"/>
      <c r="BH1149" s="87"/>
      <c r="BI1149" s="87"/>
    </row>
    <row r="1150" spans="1:96" x14ac:dyDescent="0.2">
      <c r="A1150" s="82" t="s">
        <v>39</v>
      </c>
      <c r="B1150" s="82">
        <v>1148</v>
      </c>
      <c r="C1150" s="82" t="s">
        <v>359</v>
      </c>
      <c r="D1150" s="115" t="s">
        <v>1093</v>
      </c>
      <c r="E1150" s="82">
        <v>14</v>
      </c>
      <c r="F1150" s="82" t="s">
        <v>203</v>
      </c>
      <c r="G1150" s="82">
        <v>90</v>
      </c>
      <c r="H1150" s="83">
        <v>548.82097399999998</v>
      </c>
      <c r="I1150" s="46" t="s">
        <v>793</v>
      </c>
      <c r="J1150" s="115" t="s">
        <v>1089</v>
      </c>
      <c r="K1150" s="82">
        <v>17</v>
      </c>
      <c r="L1150" s="84" t="s">
        <v>125</v>
      </c>
      <c r="M1150" s="82">
        <v>20</v>
      </c>
      <c r="N1150" s="83">
        <v>12.419954000000001</v>
      </c>
      <c r="O1150" s="46" t="s">
        <v>160</v>
      </c>
      <c r="P1150" s="82">
        <v>5.2587999999999999</v>
      </c>
      <c r="S1150" s="82">
        <v>24.1067</v>
      </c>
      <c r="V1150" s="82">
        <v>-20.488199999999999</v>
      </c>
      <c r="W1150" s="82">
        <v>11.7614</v>
      </c>
      <c r="X1150" s="82">
        <v>75.401600000000002</v>
      </c>
      <c r="Y1150" s="87"/>
      <c r="Z1150" s="87"/>
      <c r="AA1150" s="87"/>
      <c r="AB1150" s="87"/>
      <c r="AC1150" s="98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  <c r="AW1150" s="87"/>
      <c r="AX1150" s="87"/>
      <c r="AY1150" s="87"/>
      <c r="AZ1150" s="87"/>
      <c r="BF1150" s="87"/>
      <c r="BG1150" s="87"/>
      <c r="BH1150" s="87"/>
      <c r="BI1150" s="87"/>
    </row>
    <row r="1151" spans="1:96" x14ac:dyDescent="0.2">
      <c r="A1151" s="82" t="s">
        <v>817</v>
      </c>
      <c r="B1151" s="82">
        <v>1149</v>
      </c>
      <c r="C1151" s="82" t="s">
        <v>21</v>
      </c>
      <c r="D1151" s="82" t="s">
        <v>1047</v>
      </c>
      <c r="E1151" s="82">
        <v>13</v>
      </c>
      <c r="F1151" s="82" t="s">
        <v>123</v>
      </c>
      <c r="G1151" s="82">
        <v>5</v>
      </c>
      <c r="H1151" s="83">
        <v>28.994520999999999</v>
      </c>
      <c r="I1151" s="46" t="s">
        <v>199</v>
      </c>
      <c r="J1151" s="82" t="s">
        <v>1047</v>
      </c>
      <c r="K1151" s="82">
        <v>13</v>
      </c>
      <c r="L1151" s="84" t="s">
        <v>123</v>
      </c>
      <c r="M1151" s="82">
        <v>15</v>
      </c>
      <c r="N1151" s="83">
        <v>121.60919</v>
      </c>
      <c r="O1151" s="46" t="s">
        <v>367</v>
      </c>
      <c r="P1151" s="82">
        <v>5.2572000000000001</v>
      </c>
      <c r="Q1151" s="82">
        <v>2.1454</v>
      </c>
      <c r="R1151" s="82">
        <v>3.1118000000000001</v>
      </c>
      <c r="S1151" s="82">
        <v>0.6351</v>
      </c>
      <c r="T1151" s="82">
        <v>0.6351</v>
      </c>
      <c r="U1151" s="82">
        <v>0</v>
      </c>
      <c r="V1151" s="82">
        <v>0.114</v>
      </c>
      <c r="W1151" s="82">
        <v>0.25409999999999999</v>
      </c>
      <c r="X1151" s="82">
        <v>-0.42920000000000003</v>
      </c>
      <c r="Y1151" s="82">
        <v>-0.375</v>
      </c>
      <c r="Z1151" s="82">
        <v>0.1076</v>
      </c>
      <c r="AC1151" s="86">
        <v>-0.13619999999999999</v>
      </c>
      <c r="AD1151" s="82">
        <v>-0.59360000000000002</v>
      </c>
      <c r="AE1151" s="82">
        <v>-0.96750000000000003</v>
      </c>
      <c r="AF1151" s="82">
        <v>0.65129999999999999</v>
      </c>
      <c r="AG1151" s="82">
        <v>0.94430000000000003</v>
      </c>
      <c r="AH1151" s="82">
        <v>0.17929999999999999</v>
      </c>
      <c r="AI1151" s="82">
        <v>-6.1100000000000002E-2</v>
      </c>
      <c r="AJ1151" s="82">
        <v>-8.0500000000000002E-2</v>
      </c>
      <c r="AK1151" s="82">
        <v>0.33139999999999997</v>
      </c>
      <c r="BA1151" s="82">
        <v>-0.53120000000000001</v>
      </c>
      <c r="BE1151" s="82">
        <v>0.37240000000000001</v>
      </c>
      <c r="BF1151" s="82">
        <v>4.0000000000000002E-4</v>
      </c>
      <c r="BG1151" s="82">
        <v>0.53649999999999998</v>
      </c>
      <c r="BH1151" s="82">
        <v>0.66830000000000001</v>
      </c>
      <c r="BI1151" s="82">
        <v>-0.441</v>
      </c>
      <c r="BJ1151" s="82">
        <v>1.7899999999999999E-2</v>
      </c>
      <c r="BK1151" s="82">
        <v>-0.13120000000000001</v>
      </c>
      <c r="BL1151" s="82">
        <v>4.9700000000000001E-2</v>
      </c>
      <c r="BM1151" s="82">
        <v>-0.33910000000000001</v>
      </c>
      <c r="BN1151" s="82">
        <v>-0.20280000000000001</v>
      </c>
      <c r="CD1151" s="82">
        <v>0.36969999999999997</v>
      </c>
      <c r="CF1151" s="82">
        <v>-0.83140000000000003</v>
      </c>
      <c r="CG1151" s="82">
        <v>-1.0687</v>
      </c>
      <c r="CK1151" s="82">
        <v>0.29870000000000002</v>
      </c>
      <c r="CL1151" s="82">
        <v>0.15279999999999999</v>
      </c>
      <c r="CM1151" s="82">
        <v>-5.8900000000000001E-2</v>
      </c>
      <c r="CN1151" s="82">
        <v>-0.59279999999999999</v>
      </c>
      <c r="CO1151" s="82">
        <v>0.8226</v>
      </c>
      <c r="CP1151" s="82">
        <v>0.35589999999999999</v>
      </c>
      <c r="CQ1151" s="82">
        <v>0.24099999999999999</v>
      </c>
      <c r="CR1151" s="82">
        <v>0.31119999999999998</v>
      </c>
    </row>
    <row r="1152" spans="1:96" x14ac:dyDescent="0.2">
      <c r="A1152" s="82" t="s">
        <v>817</v>
      </c>
      <c r="B1152" s="82">
        <v>1150</v>
      </c>
      <c r="C1152" s="82" t="s">
        <v>21</v>
      </c>
      <c r="D1152" s="82" t="s">
        <v>1044</v>
      </c>
      <c r="E1152" s="82">
        <v>10</v>
      </c>
      <c r="F1152" s="82" t="s">
        <v>918</v>
      </c>
      <c r="G1152" s="82">
        <v>15</v>
      </c>
      <c r="H1152" s="83">
        <v>378.25900999999999</v>
      </c>
      <c r="I1152" s="46" t="s">
        <v>571</v>
      </c>
      <c r="J1152" s="82" t="s">
        <v>1051</v>
      </c>
      <c r="K1152" s="82">
        <v>17</v>
      </c>
      <c r="L1152" s="84" t="s">
        <v>125</v>
      </c>
      <c r="M1152" s="82">
        <v>115</v>
      </c>
      <c r="N1152" s="83">
        <v>596.17706199999998</v>
      </c>
      <c r="O1152" s="46" t="s">
        <v>632</v>
      </c>
      <c r="P1152" s="82">
        <v>5.2557</v>
      </c>
      <c r="Q1152" s="82">
        <v>1.5471999999999999</v>
      </c>
      <c r="R1152" s="82">
        <v>3.7084999999999999</v>
      </c>
      <c r="S1152" s="82">
        <v>1.0036</v>
      </c>
      <c r="T1152" s="82">
        <v>0.39119999999999999</v>
      </c>
      <c r="U1152" s="82">
        <v>0.61240000000000006</v>
      </c>
      <c r="V1152" s="82">
        <v>-0.21879999999999999</v>
      </c>
      <c r="W1152" s="82">
        <v>0.18079999999999999</v>
      </c>
      <c r="X1152" s="82">
        <v>-0.23080000000000001</v>
      </c>
      <c r="Y1152" s="82">
        <v>-6.5199999999999994E-2</v>
      </c>
      <c r="Z1152" s="82">
        <v>2.3400000000000001E-2</v>
      </c>
      <c r="AC1152" s="86">
        <v>2.4400000000000002E-2</v>
      </c>
      <c r="AD1152" s="82">
        <v>0.1002</v>
      </c>
      <c r="AE1152" s="82">
        <v>0.27629999999999999</v>
      </c>
      <c r="AF1152" s="82">
        <v>-0.68279999999999996</v>
      </c>
      <c r="AG1152" s="82">
        <v>-0.1164</v>
      </c>
      <c r="AH1152" s="82">
        <v>0.28410000000000002</v>
      </c>
      <c r="AI1152" s="82">
        <v>0.1414</v>
      </c>
      <c r="AJ1152" s="82">
        <v>0.22309999999999999</v>
      </c>
      <c r="AK1152" s="82">
        <v>-0.20860000000000001</v>
      </c>
      <c r="BA1152" s="82">
        <v>-8.2199999999999995E-2</v>
      </c>
      <c r="BE1152" s="82">
        <v>0.1585</v>
      </c>
      <c r="BF1152" s="82">
        <v>-0.23050000000000001</v>
      </c>
      <c r="BG1152" s="82">
        <v>0.26829999999999998</v>
      </c>
      <c r="BH1152" s="82">
        <v>-9.3200000000000005E-2</v>
      </c>
      <c r="BI1152" s="82">
        <v>-0.13819999999999999</v>
      </c>
      <c r="BJ1152" s="82">
        <v>0.53380000000000005</v>
      </c>
      <c r="BK1152" s="82">
        <v>-9.4100000000000003E-2</v>
      </c>
      <c r="BL1152" s="82">
        <v>-0.20860000000000001</v>
      </c>
      <c r="BM1152" s="82">
        <v>-2.76E-2</v>
      </c>
      <c r="BN1152" s="82">
        <v>-8.6199999999999999E-2</v>
      </c>
      <c r="CD1152" s="82">
        <v>0.30020000000000002</v>
      </c>
      <c r="CF1152" s="82">
        <v>-0.31059999999999999</v>
      </c>
      <c r="CG1152" s="82">
        <v>-0.26529999999999998</v>
      </c>
      <c r="CK1152" s="82">
        <v>0.20369999999999999</v>
      </c>
      <c r="CL1152" s="82">
        <v>-0.60219999999999996</v>
      </c>
      <c r="CM1152" s="82">
        <v>0.26989999999999997</v>
      </c>
      <c r="CN1152" s="82">
        <v>0.18890000000000001</v>
      </c>
      <c r="CO1152" s="82">
        <v>0.3911</v>
      </c>
      <c r="CP1152" s="82">
        <v>9.0800000000000006E-2</v>
      </c>
      <c r="CQ1152" s="82">
        <v>-0.15559999999999999</v>
      </c>
      <c r="CR1152" s="82">
        <v>-0.1111</v>
      </c>
    </row>
    <row r="1153" spans="1:111" x14ac:dyDescent="0.2">
      <c r="A1153" s="82" t="s">
        <v>26</v>
      </c>
      <c r="B1153" s="82">
        <v>1151</v>
      </c>
      <c r="C1153" s="82" t="s">
        <v>359</v>
      </c>
      <c r="D1153" s="115" t="s">
        <v>1083</v>
      </c>
      <c r="E1153" s="82">
        <v>4</v>
      </c>
      <c r="F1153" s="82" t="s">
        <v>89</v>
      </c>
      <c r="G1153" s="82">
        <v>120</v>
      </c>
      <c r="H1153" s="83">
        <v>728.75842999999998</v>
      </c>
      <c r="I1153" s="46" t="s">
        <v>527</v>
      </c>
      <c r="J1153" s="115" t="s">
        <v>1092</v>
      </c>
      <c r="K1153" s="82">
        <v>25</v>
      </c>
      <c r="L1153" s="84" t="s">
        <v>109</v>
      </c>
      <c r="M1153" s="82">
        <v>0</v>
      </c>
      <c r="N1153" s="83">
        <v>2.1559360000000001</v>
      </c>
      <c r="O1153" s="46" t="s">
        <v>819</v>
      </c>
      <c r="P1153" s="82">
        <v>5.2508999999999997</v>
      </c>
      <c r="S1153" s="82">
        <v>21.8795</v>
      </c>
      <c r="V1153" s="82">
        <v>24.3386</v>
      </c>
      <c r="W1153" s="82">
        <v>-1.6969000000000001</v>
      </c>
      <c r="X1153" s="82">
        <v>-77.856200000000001</v>
      </c>
      <c r="Y1153" s="87"/>
      <c r="Z1153" s="87"/>
      <c r="AA1153" s="87"/>
      <c r="AB1153" s="87"/>
      <c r="AC1153" s="98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87"/>
      <c r="AV1153" s="87"/>
      <c r="AW1153" s="87"/>
      <c r="AX1153" s="87"/>
      <c r="AY1153" s="87"/>
      <c r="AZ1153" s="87"/>
      <c r="BF1153" s="87"/>
      <c r="BG1153" s="87"/>
      <c r="BH1153" s="87"/>
      <c r="BI1153" s="87"/>
    </row>
    <row r="1154" spans="1:111" x14ac:dyDescent="0.2">
      <c r="A1154" s="82" t="s">
        <v>817</v>
      </c>
      <c r="B1154" s="82">
        <v>1152</v>
      </c>
      <c r="C1154" s="82" t="s">
        <v>1</v>
      </c>
      <c r="D1154" s="82" t="s">
        <v>1017</v>
      </c>
      <c r="E1154" s="82">
        <v>7</v>
      </c>
      <c r="F1154" s="82" t="s">
        <v>100</v>
      </c>
      <c r="G1154" s="82">
        <v>115</v>
      </c>
      <c r="H1154" s="83">
        <v>711.69256900000005</v>
      </c>
      <c r="I1154" s="46" t="s">
        <v>353</v>
      </c>
      <c r="J1154" s="82" t="s">
        <v>1020</v>
      </c>
      <c r="K1154" s="82">
        <v>10</v>
      </c>
      <c r="L1154" s="84" t="s">
        <v>918</v>
      </c>
      <c r="M1154" s="82">
        <v>10</v>
      </c>
      <c r="N1154" s="83">
        <v>71.253444000000002</v>
      </c>
      <c r="O1154" s="46" t="s">
        <v>570</v>
      </c>
      <c r="P1154" s="82">
        <v>5.2215999999999996</v>
      </c>
      <c r="Q1154" s="82">
        <v>1.2484999999999999</v>
      </c>
      <c r="R1154" s="82">
        <v>3.9729999999999999</v>
      </c>
      <c r="S1154" s="82">
        <v>1.4400999999999999</v>
      </c>
      <c r="T1154" s="82">
        <v>0.2298</v>
      </c>
      <c r="U1154" s="82">
        <v>1.2102999999999999</v>
      </c>
      <c r="V1154" s="82">
        <v>-0.12970000000000001</v>
      </c>
      <c r="W1154" s="82">
        <v>7.1499999999999994E-2</v>
      </c>
      <c r="X1154" s="82">
        <v>-0.12909999999999999</v>
      </c>
      <c r="Y1154" s="82">
        <v>-0.1298</v>
      </c>
      <c r="Z1154" s="82">
        <v>-1.6500000000000001E-2</v>
      </c>
      <c r="AC1154" s="86">
        <v>0.13320000000000001</v>
      </c>
      <c r="AD1154" s="82">
        <v>-3.5299999999999998E-2</v>
      </c>
      <c r="AE1154" s="82">
        <v>-5.45E-2</v>
      </c>
      <c r="AF1154" s="82">
        <v>-0.33</v>
      </c>
      <c r="AG1154" s="82">
        <v>0.1205</v>
      </c>
      <c r="AH1154" s="82">
        <v>-6.8099999999999994E-2</v>
      </c>
      <c r="AI1154" s="82">
        <v>0.3306</v>
      </c>
      <c r="AJ1154" s="82">
        <v>1.11E-2</v>
      </c>
      <c r="AK1154" s="82">
        <v>3.8800000000000001E-2</v>
      </c>
      <c r="BA1154" s="82">
        <v>-2.69E-2</v>
      </c>
      <c r="BE1154" s="82">
        <v>-0.37330000000000002</v>
      </c>
      <c r="BF1154" s="82">
        <v>-0.47039999999999998</v>
      </c>
      <c r="BG1154" s="82">
        <v>0.1129</v>
      </c>
      <c r="BH1154" s="82">
        <v>-4.1200000000000001E-2</v>
      </c>
      <c r="BI1154" s="82">
        <v>0.629</v>
      </c>
      <c r="BJ1154" s="82">
        <v>-2.3300000000000001E-2</v>
      </c>
      <c r="BK1154" s="82">
        <v>-1.1999999999999999E-3</v>
      </c>
      <c r="BL1154" s="82">
        <v>0.16520000000000001</v>
      </c>
      <c r="BM1154" s="82">
        <v>0.13</v>
      </c>
      <c r="BN1154" s="82">
        <v>-0.1009</v>
      </c>
      <c r="CD1154" s="82">
        <v>0.17069999999999999</v>
      </c>
      <c r="CF1154" s="82">
        <v>0.13059999999999999</v>
      </c>
      <c r="CG1154" s="82">
        <v>5.7500000000000002E-2</v>
      </c>
      <c r="CK1154" s="82">
        <v>9.5799999999999996E-2</v>
      </c>
      <c r="CL1154" s="82">
        <v>0.1123</v>
      </c>
      <c r="CM1154" s="82">
        <v>-0.82130000000000003</v>
      </c>
      <c r="CN1154" s="82">
        <v>-0.25259999999999999</v>
      </c>
      <c r="CO1154" s="82">
        <v>0.1012</v>
      </c>
      <c r="CP1154" s="82">
        <v>2.5399999999999999E-2</v>
      </c>
      <c r="CQ1154" s="82">
        <v>0.19769999999999999</v>
      </c>
      <c r="CR1154" s="82">
        <v>0.18260000000000001</v>
      </c>
    </row>
    <row r="1155" spans="1:111" x14ac:dyDescent="0.2">
      <c r="A1155" s="82" t="s">
        <v>817</v>
      </c>
      <c r="B1155" s="82">
        <v>1153</v>
      </c>
      <c r="C1155" s="82" t="s">
        <v>1</v>
      </c>
      <c r="D1155" s="82" t="s">
        <v>1032</v>
      </c>
      <c r="E1155" s="82">
        <v>22</v>
      </c>
      <c r="F1155" s="82" t="s">
        <v>970</v>
      </c>
      <c r="G1155" s="82">
        <v>10</v>
      </c>
      <c r="H1155" s="83">
        <v>730.43321500000002</v>
      </c>
      <c r="I1155" s="46" t="s">
        <v>680</v>
      </c>
      <c r="J1155" s="82" t="s">
        <v>1031</v>
      </c>
      <c r="K1155" s="82">
        <v>23</v>
      </c>
      <c r="L1155" s="84" t="s">
        <v>971</v>
      </c>
      <c r="M1155" s="82">
        <v>115</v>
      </c>
      <c r="N1155" s="83">
        <v>655.04155200000002</v>
      </c>
      <c r="O1155" s="46" t="s">
        <v>696</v>
      </c>
      <c r="P1155" s="82">
        <v>5.2191999999999998</v>
      </c>
      <c r="Q1155" s="82">
        <v>2.7101999999999999</v>
      </c>
      <c r="R1155" s="82">
        <v>2.5089999999999999</v>
      </c>
      <c r="S1155" s="82">
        <v>1.0942000000000001</v>
      </c>
      <c r="T1155" s="82">
        <v>0.52639999999999998</v>
      </c>
      <c r="U1155" s="82">
        <v>0.56779999999999997</v>
      </c>
      <c r="V1155" s="82">
        <v>-2.75E-2</v>
      </c>
      <c r="W1155" s="82">
        <v>4.02E-2</v>
      </c>
      <c r="X1155" s="82">
        <v>-0.1865</v>
      </c>
      <c r="Y1155" s="82">
        <v>-0.1045</v>
      </c>
      <c r="Z1155" s="82">
        <v>6.3500000000000001E-2</v>
      </c>
      <c r="AC1155" s="86">
        <v>-2.3900000000000001E-2</v>
      </c>
      <c r="AD1155" s="82">
        <v>-1.9E-2</v>
      </c>
      <c r="AE1155" s="82">
        <v>-1.44E-2</v>
      </c>
      <c r="AF1155" s="82">
        <v>4.6100000000000002E-2</v>
      </c>
      <c r="AG1155" s="82">
        <v>-9.9900000000000003E-2</v>
      </c>
      <c r="AH1155" s="82">
        <v>0.13619999999999999</v>
      </c>
      <c r="AI1155" s="82">
        <v>-8.09E-2</v>
      </c>
      <c r="AJ1155" s="82">
        <v>1E-3</v>
      </c>
      <c r="AK1155" s="82">
        <v>9.5799999999999996E-2</v>
      </c>
      <c r="BA1155" s="82">
        <v>-7.17E-2</v>
      </c>
      <c r="BE1155" s="82">
        <v>0.17369999999999999</v>
      </c>
      <c r="BF1155" s="82">
        <v>0.13850000000000001</v>
      </c>
      <c r="BG1155" s="82">
        <v>-9.3100000000000002E-2</v>
      </c>
      <c r="BH1155" s="82">
        <v>-0.113</v>
      </c>
      <c r="BI1155" s="82">
        <v>-0.39489999999999997</v>
      </c>
      <c r="BJ1155" s="82">
        <v>6.1999999999999998E-3</v>
      </c>
      <c r="BK1155" s="82">
        <v>1.4200000000000001E-2</v>
      </c>
      <c r="BL1155" s="82">
        <v>0.18890000000000001</v>
      </c>
      <c r="BM1155" s="82">
        <v>0.16539999999999999</v>
      </c>
      <c r="BN1155" s="82">
        <v>-1.4200000000000001E-2</v>
      </c>
      <c r="CD1155" s="82">
        <v>1.18E-2</v>
      </c>
      <c r="CF1155" s="82">
        <v>6.7400000000000002E-2</v>
      </c>
      <c r="CG1155" s="82">
        <v>-0.01</v>
      </c>
      <c r="CK1155" s="82">
        <v>-4.4999999999999997E-3</v>
      </c>
      <c r="CL1155" s="82">
        <v>3.8E-3</v>
      </c>
      <c r="CM1155" s="82">
        <v>1.46E-2</v>
      </c>
      <c r="CN1155" s="82">
        <v>-0.56399999999999995</v>
      </c>
      <c r="CO1155" s="82">
        <v>0.1386</v>
      </c>
      <c r="CP1155" s="82">
        <v>2.69E-2</v>
      </c>
      <c r="CQ1155" s="82">
        <v>0.29289999999999999</v>
      </c>
      <c r="CR1155" s="82">
        <v>2.24E-2</v>
      </c>
    </row>
    <row r="1156" spans="1:111" x14ac:dyDescent="0.2">
      <c r="A1156" s="82" t="s">
        <v>39</v>
      </c>
      <c r="B1156" s="82">
        <v>1154</v>
      </c>
      <c r="C1156" s="82" t="s">
        <v>2</v>
      </c>
      <c r="D1156" s="115" t="s">
        <v>1061</v>
      </c>
      <c r="E1156" s="82">
        <v>3</v>
      </c>
      <c r="F1156" s="82" t="s">
        <v>81</v>
      </c>
      <c r="G1156" s="82">
        <v>70</v>
      </c>
      <c r="H1156" s="83">
        <v>427.24222400000002</v>
      </c>
      <c r="I1156" s="46" t="s">
        <v>764</v>
      </c>
      <c r="J1156" s="115" t="s">
        <v>1080</v>
      </c>
      <c r="K1156" s="82">
        <v>23</v>
      </c>
      <c r="L1156" s="84" t="s">
        <v>971</v>
      </c>
      <c r="M1156" s="82">
        <v>20</v>
      </c>
      <c r="N1156" s="83">
        <v>8.5211389999999998</v>
      </c>
      <c r="O1156" s="46" t="s">
        <v>107</v>
      </c>
      <c r="P1156" s="82">
        <v>5.2031000000000001</v>
      </c>
      <c r="S1156" s="82">
        <v>25.500800000000002</v>
      </c>
      <c r="V1156" s="82">
        <v>0.33279999999999998</v>
      </c>
      <c r="W1156" s="82">
        <v>-0.31569999999999998</v>
      </c>
      <c r="X1156" s="82">
        <v>0.59079999999999999</v>
      </c>
      <c r="Y1156" s="87"/>
      <c r="Z1156" s="87"/>
      <c r="AA1156" s="87"/>
      <c r="AB1156" s="87"/>
      <c r="AC1156" s="98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  <c r="AW1156" s="87"/>
      <c r="AX1156" s="87"/>
      <c r="AY1156" s="87"/>
      <c r="AZ1156" s="87"/>
      <c r="BF1156" s="87"/>
      <c r="BG1156" s="87"/>
      <c r="BH1156" s="87"/>
      <c r="BI1156" s="87"/>
    </row>
    <row r="1157" spans="1:111" x14ac:dyDescent="0.2">
      <c r="A1157" s="82" t="s">
        <v>817</v>
      </c>
      <c r="B1157" s="82">
        <v>1155</v>
      </c>
      <c r="C1157" s="82" t="s">
        <v>359</v>
      </c>
      <c r="D1157" s="82" t="s">
        <v>1099</v>
      </c>
      <c r="E1157" s="82">
        <v>10</v>
      </c>
      <c r="F1157" s="82" t="s">
        <v>918</v>
      </c>
      <c r="G1157" s="82">
        <v>25</v>
      </c>
      <c r="H1157" s="83">
        <v>589.59119599999997</v>
      </c>
      <c r="I1157" s="46" t="s">
        <v>575</v>
      </c>
      <c r="J1157" s="82" t="s">
        <v>1105</v>
      </c>
      <c r="K1157" s="82">
        <v>22</v>
      </c>
      <c r="L1157" s="84" t="s">
        <v>970</v>
      </c>
      <c r="M1157" s="82">
        <v>5</v>
      </c>
      <c r="N1157" s="83">
        <v>726.68462899999997</v>
      </c>
      <c r="O1157" s="46" t="s">
        <v>679</v>
      </c>
      <c r="P1157" s="82">
        <v>5.2031000000000001</v>
      </c>
      <c r="Q1157" s="82">
        <v>4.8999999999999998E-3</v>
      </c>
      <c r="R1157" s="82">
        <v>5.1981999999999999</v>
      </c>
      <c r="S1157" s="82">
        <v>0.4703</v>
      </c>
      <c r="T1157" s="82">
        <v>4.0000000000000002E-4</v>
      </c>
      <c r="U1157" s="82">
        <v>0.47</v>
      </c>
      <c r="V1157" s="82">
        <v>5.3183999999999996</v>
      </c>
      <c r="W1157" s="82">
        <v>0.84219999999999995</v>
      </c>
      <c r="X1157" s="82">
        <v>-0.62129999999999996</v>
      </c>
      <c r="Y1157" s="82">
        <v>40.8553</v>
      </c>
      <c r="Z1157" s="82">
        <v>29.505700000000001</v>
      </c>
      <c r="AA1157" s="82">
        <v>92.238900000000001</v>
      </c>
      <c r="AB1157" s="82">
        <v>-38.078000000000003</v>
      </c>
      <c r="AC1157" s="86">
        <v>-10.5322</v>
      </c>
      <c r="AD1157" s="82">
        <v>-13.686999999999999</v>
      </c>
      <c r="AE1157" s="82">
        <v>-33.726500000000001</v>
      </c>
      <c r="AF1157" s="82">
        <v>15.305999999999999</v>
      </c>
      <c r="AG1157" s="82">
        <v>-44.661000000000001</v>
      </c>
      <c r="AH1157" s="82">
        <v>-6.7939999999999996</v>
      </c>
      <c r="AI1157" s="82">
        <v>16.745699999999999</v>
      </c>
      <c r="AJ1157" s="82">
        <v>7.5303000000000004</v>
      </c>
      <c r="AK1157" s="82">
        <v>-6.9070999999999998</v>
      </c>
      <c r="AL1157" s="82">
        <v>-16.819700000000001</v>
      </c>
      <c r="AM1157" s="82">
        <v>66.491699999999994</v>
      </c>
      <c r="AN1157" s="82">
        <v>-11.395200000000001</v>
      </c>
      <c r="AO1157" s="82">
        <v>-3.9935999999999998</v>
      </c>
      <c r="AP1157" s="82">
        <v>-7.2244999999999999</v>
      </c>
      <c r="AQ1157" s="82">
        <v>1.3281000000000001</v>
      </c>
      <c r="AR1157" s="82">
        <v>-10.0182</v>
      </c>
      <c r="AS1157" s="82">
        <v>-4.1670999999999996</v>
      </c>
      <c r="AT1157" s="82">
        <v>-28.178799999999999</v>
      </c>
      <c r="AU1157" s="82">
        <v>-1.9873000000000001</v>
      </c>
      <c r="AV1157" s="82">
        <v>8.2940000000000005</v>
      </c>
      <c r="AW1157" s="82">
        <v>14.7441</v>
      </c>
      <c r="AX1157" s="82">
        <v>-33.005600000000001</v>
      </c>
      <c r="AY1157" s="82">
        <v>-5.2995999999999999</v>
      </c>
      <c r="AZ1157" s="82">
        <v>-16.564499999999999</v>
      </c>
      <c r="BA1157" s="82">
        <v>47.211399999999998</v>
      </c>
      <c r="BB1157" s="82">
        <v>-21.170100000000001</v>
      </c>
      <c r="BC1157" s="82">
        <v>48.201099999999997</v>
      </c>
      <c r="BD1157" s="82">
        <v>-38.808399999999999</v>
      </c>
      <c r="BE1157" s="82">
        <v>-9.2205999999999992</v>
      </c>
      <c r="BF1157" s="82">
        <v>1.3831</v>
      </c>
      <c r="BG1157" s="82">
        <v>0.99809999999999999</v>
      </c>
      <c r="BH1157" s="82">
        <v>-28.927499999999998</v>
      </c>
      <c r="BI1157" s="82">
        <v>12.4924</v>
      </c>
      <c r="BJ1157" s="82">
        <v>1.0992</v>
      </c>
      <c r="BK1157" s="82">
        <v>-4.5465999999999998</v>
      </c>
      <c r="BL1157" s="82">
        <v>-0.24360000000000001</v>
      </c>
      <c r="BM1157" s="82">
        <v>12.783899999999999</v>
      </c>
      <c r="BN1157" s="82">
        <v>1.2192000000000001</v>
      </c>
      <c r="BO1157" s="82">
        <v>-2.8331</v>
      </c>
      <c r="BP1157" s="82">
        <v>-30.362500000000001</v>
      </c>
      <c r="BQ1157" s="82">
        <v>-17.6038</v>
      </c>
      <c r="BR1157" s="82">
        <v>14.327999999999999</v>
      </c>
      <c r="BS1157" s="82">
        <v>-26.486799999999999</v>
      </c>
      <c r="BT1157" s="82">
        <v>-8.4007000000000005</v>
      </c>
      <c r="BU1157" s="82">
        <v>4.5231000000000003</v>
      </c>
      <c r="BV1157" s="82">
        <v>12.7453</v>
      </c>
      <c r="BW1157" s="82">
        <v>-14.9762</v>
      </c>
      <c r="BX1157" s="82">
        <v>-2.6427</v>
      </c>
      <c r="BY1157" s="82">
        <v>10.0341</v>
      </c>
      <c r="BZ1157" s="82">
        <v>-2.7172999999999998</v>
      </c>
      <c r="CA1157" s="82">
        <v>14.555899999999999</v>
      </c>
      <c r="CB1157" s="82">
        <v>27.365100000000002</v>
      </c>
      <c r="CC1157" s="82">
        <v>23.825199999999999</v>
      </c>
      <c r="CD1157" s="82">
        <v>-0.79849999999999999</v>
      </c>
      <c r="CE1157" s="82">
        <v>-53.567500000000003</v>
      </c>
      <c r="CF1157" s="82">
        <v>-55.287700000000001</v>
      </c>
      <c r="CG1157" s="82">
        <v>5.2618</v>
      </c>
      <c r="CH1157" s="82">
        <v>15.6683</v>
      </c>
      <c r="CI1157" s="82">
        <v>-5.8220999999999998</v>
      </c>
      <c r="CJ1157" s="82">
        <v>-8.2581000000000007</v>
      </c>
      <c r="CK1157" s="82">
        <v>5.6078999999999999</v>
      </c>
      <c r="CL1157" s="82">
        <v>-3.9744000000000002</v>
      </c>
      <c r="CM1157" s="82">
        <v>60.026600000000002</v>
      </c>
      <c r="CN1157" s="82">
        <v>42.422699999999999</v>
      </c>
      <c r="CO1157" s="82">
        <v>-4.3613</v>
      </c>
      <c r="CP1157" s="82">
        <v>-6.0791000000000004</v>
      </c>
      <c r="CQ1157" s="82">
        <v>-19.780899999999999</v>
      </c>
      <c r="CR1157" s="82">
        <v>-5.4375999999999998</v>
      </c>
      <c r="CS1157" s="82">
        <v>-17.559899999999999</v>
      </c>
      <c r="CT1157" s="82">
        <v>-6.6742999999999997</v>
      </c>
      <c r="CU1157" s="82">
        <v>4.5186999999999999</v>
      </c>
      <c r="CV1157" s="82">
        <v>-17.121500000000001</v>
      </c>
      <c r="CW1157" s="82">
        <v>1.0539000000000001</v>
      </c>
      <c r="CX1157" s="82">
        <v>5.4667000000000003</v>
      </c>
      <c r="CY1157" s="82">
        <v>9.8749000000000002</v>
      </c>
      <c r="CZ1157" s="82">
        <v>2.1989999999999998</v>
      </c>
      <c r="DA1157" s="82">
        <v>13.8439</v>
      </c>
      <c r="DB1157" s="82">
        <v>17.8169</v>
      </c>
      <c r="DC1157" s="82">
        <v>-5.1062000000000003</v>
      </c>
      <c r="DD1157" s="82">
        <v>2.2427999999999999</v>
      </c>
    </row>
    <row r="1158" spans="1:111" x14ac:dyDescent="0.2">
      <c r="A1158" s="82" t="s">
        <v>817</v>
      </c>
      <c r="B1158" s="82">
        <v>1156</v>
      </c>
      <c r="C1158" s="82" t="s">
        <v>21</v>
      </c>
      <c r="D1158" s="82" t="s">
        <v>1045</v>
      </c>
      <c r="E1158" s="82">
        <v>11</v>
      </c>
      <c r="F1158" s="82" t="s">
        <v>919</v>
      </c>
      <c r="G1158" s="82">
        <v>5</v>
      </c>
      <c r="H1158" s="83">
        <v>638.96615299999996</v>
      </c>
      <c r="I1158" s="46" t="s">
        <v>578</v>
      </c>
      <c r="J1158" s="82" t="s">
        <v>1046</v>
      </c>
      <c r="K1158" s="82">
        <v>12</v>
      </c>
      <c r="L1158" s="84" t="s">
        <v>103</v>
      </c>
      <c r="M1158" s="82">
        <v>40</v>
      </c>
      <c r="N1158" s="83">
        <v>266.831997</v>
      </c>
      <c r="O1158" s="46" t="s">
        <v>194</v>
      </c>
      <c r="P1158" s="82">
        <v>5.1906999999999996</v>
      </c>
      <c r="Q1158" s="82">
        <v>2.8999999999999998E-3</v>
      </c>
      <c r="R1158" s="82">
        <v>5.1877000000000004</v>
      </c>
      <c r="S1158" s="82">
        <v>1.7991999999999999</v>
      </c>
      <c r="T1158" s="82">
        <v>5.0000000000000001E-4</v>
      </c>
      <c r="U1158" s="82">
        <v>1.7988</v>
      </c>
      <c r="V1158" s="82">
        <v>-0.12870000000000001</v>
      </c>
      <c r="W1158" s="82">
        <v>-0.12520000000000001</v>
      </c>
      <c r="X1158" s="82">
        <v>8.6999999999999994E-3</v>
      </c>
      <c r="Y1158" s="82">
        <v>-0.17430000000000001</v>
      </c>
      <c r="Z1158" s="82">
        <v>0.13739999999999999</v>
      </c>
      <c r="AC1158" s="86">
        <v>0.2167</v>
      </c>
      <c r="AD1158" s="82">
        <v>-0.76570000000000005</v>
      </c>
      <c r="AE1158" s="82">
        <v>0.17610000000000001</v>
      </c>
      <c r="AF1158" s="82">
        <v>0.1096</v>
      </c>
      <c r="AG1158" s="82">
        <v>-0.3513</v>
      </c>
      <c r="AH1158" s="82">
        <v>0.44850000000000001</v>
      </c>
      <c r="AI1158" s="82">
        <v>-0.03</v>
      </c>
      <c r="AJ1158" s="82">
        <v>-8.3999999999999995E-3</v>
      </c>
      <c r="AK1158" s="82">
        <v>0.2414</v>
      </c>
      <c r="BA1158" s="82">
        <v>8.77E-2</v>
      </c>
      <c r="BD1158" s="87"/>
      <c r="BE1158" s="82">
        <v>0.21010000000000001</v>
      </c>
      <c r="BF1158" s="82">
        <v>0.29039999999999999</v>
      </c>
      <c r="BG1158" s="82">
        <v>-0.5242</v>
      </c>
      <c r="BH1158" s="82">
        <v>0.32540000000000002</v>
      </c>
      <c r="BI1158" s="82">
        <v>-5.1400000000000001E-2</v>
      </c>
      <c r="BJ1158" s="82">
        <v>-0.31159999999999999</v>
      </c>
      <c r="BK1158" s="82">
        <v>-5.8900000000000001E-2</v>
      </c>
      <c r="BL1158" s="82">
        <v>4.5600000000000002E-2</v>
      </c>
      <c r="BM1158" s="82">
        <v>5.2400000000000002E-2</v>
      </c>
      <c r="BN1158" s="82">
        <v>-6.5600000000000006E-2</v>
      </c>
      <c r="BW1158" s="87"/>
      <c r="BX1158" s="87"/>
      <c r="BY1158" s="87"/>
      <c r="BZ1158" s="87"/>
      <c r="CA1158" s="87"/>
      <c r="CB1158" s="87"/>
      <c r="CC1158" s="87"/>
      <c r="CD1158" s="82">
        <v>-1.4500000000000001E-2</v>
      </c>
      <c r="CE1158" s="87"/>
      <c r="CF1158" s="82">
        <v>-1.0328999999999999</v>
      </c>
      <c r="CG1158" s="82">
        <v>0.68899999999999995</v>
      </c>
      <c r="CH1158" s="87"/>
      <c r="CI1158" s="87"/>
      <c r="CJ1158" s="87"/>
      <c r="CK1158" s="82">
        <v>-0.28960000000000002</v>
      </c>
      <c r="CL1158" s="82">
        <v>1.1074999999999999</v>
      </c>
      <c r="CM1158" s="82">
        <v>-0.12130000000000001</v>
      </c>
      <c r="CN1158" s="82">
        <v>7.3099999999999998E-2</v>
      </c>
      <c r="CO1158" s="82">
        <v>-1.09E-2</v>
      </c>
      <c r="CP1158" s="82">
        <v>-1.26E-2</v>
      </c>
      <c r="CQ1158" s="82">
        <v>-0.33689999999999998</v>
      </c>
      <c r="CR1158" s="82">
        <v>-5.0900000000000001E-2</v>
      </c>
      <c r="CS1158" s="87"/>
      <c r="CT1158" s="87"/>
      <c r="CU1158" s="87"/>
      <c r="CV1158" s="87"/>
      <c r="CW1158" s="87"/>
      <c r="CX1158" s="87"/>
      <c r="CY1158" s="87"/>
      <c r="CZ1158" s="87"/>
      <c r="DA1158" s="87"/>
      <c r="DB1158" s="87"/>
      <c r="DC1158" s="87"/>
      <c r="DD1158" s="87"/>
      <c r="DE1158" s="87"/>
      <c r="DF1158" s="87"/>
      <c r="DG1158" s="87"/>
    </row>
    <row r="1159" spans="1:111" x14ac:dyDescent="0.2">
      <c r="A1159" s="82" t="s">
        <v>9</v>
      </c>
      <c r="B1159" s="82">
        <v>1157</v>
      </c>
      <c r="C1159" s="82" t="s">
        <v>359</v>
      </c>
      <c r="D1159" s="111" t="s">
        <v>1090</v>
      </c>
      <c r="E1159" s="82">
        <v>19</v>
      </c>
      <c r="F1159" s="82" t="s">
        <v>962</v>
      </c>
      <c r="G1159" s="82">
        <v>35</v>
      </c>
      <c r="H1159" s="112">
        <v>688.29718200000002</v>
      </c>
      <c r="I1159" s="46" t="s">
        <v>374</v>
      </c>
      <c r="J1159" s="111" t="s">
        <v>1090</v>
      </c>
      <c r="K1159" s="82">
        <v>19</v>
      </c>
      <c r="L1159" s="84" t="s">
        <v>962</v>
      </c>
      <c r="M1159" s="82">
        <v>40</v>
      </c>
      <c r="N1159" s="83">
        <v>688.29718200000002</v>
      </c>
      <c r="O1159" s="46" t="s">
        <v>374</v>
      </c>
      <c r="P1159" s="82">
        <v>5.1862000000000004</v>
      </c>
      <c r="S1159" s="82">
        <v>1.7132000000000001</v>
      </c>
      <c r="V1159" s="82">
        <v>112.4759</v>
      </c>
      <c r="W1159" s="82">
        <v>-104.22969999999999</v>
      </c>
      <c r="X1159" s="82">
        <v>117.1776</v>
      </c>
      <c r="Y1159" s="87"/>
      <c r="Z1159" s="87"/>
      <c r="AA1159" s="87"/>
      <c r="AB1159" s="87"/>
      <c r="AC1159" s="98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  <c r="AW1159" s="87"/>
      <c r="AX1159" s="87"/>
      <c r="AY1159" s="87"/>
      <c r="AZ1159" s="87"/>
      <c r="BF1159" s="87"/>
      <c r="BG1159" s="87"/>
      <c r="BH1159" s="87"/>
      <c r="BI1159" s="87"/>
    </row>
    <row r="1160" spans="1:111" x14ac:dyDescent="0.2">
      <c r="A1160" s="82" t="s">
        <v>817</v>
      </c>
      <c r="B1160" s="82">
        <v>1158</v>
      </c>
      <c r="C1160" s="82" t="s">
        <v>1</v>
      </c>
      <c r="D1160" s="82" t="s">
        <v>1013</v>
      </c>
      <c r="E1160" s="82">
        <v>3</v>
      </c>
      <c r="F1160" s="82" t="s">
        <v>81</v>
      </c>
      <c r="G1160" s="82">
        <v>35</v>
      </c>
      <c r="H1160" s="83">
        <v>28.511856000000002</v>
      </c>
      <c r="I1160" s="46" t="s">
        <v>555</v>
      </c>
      <c r="J1160" s="82" t="s">
        <v>1020</v>
      </c>
      <c r="K1160" s="82">
        <v>10</v>
      </c>
      <c r="L1160" s="84" t="s">
        <v>918</v>
      </c>
      <c r="M1160" s="82">
        <v>10</v>
      </c>
      <c r="N1160" s="83">
        <v>71.253444000000002</v>
      </c>
      <c r="O1160" s="46" t="s">
        <v>570</v>
      </c>
      <c r="P1160" s="82">
        <v>5.1816000000000004</v>
      </c>
      <c r="Q1160" s="82">
        <v>2.3323999999999998</v>
      </c>
      <c r="R1160" s="82">
        <v>2.8492000000000002</v>
      </c>
      <c r="S1160" s="82">
        <v>1.1264000000000001</v>
      </c>
      <c r="T1160" s="82">
        <v>0.46889999999999998</v>
      </c>
      <c r="U1160" s="82">
        <v>0.65739999999999998</v>
      </c>
      <c r="V1160" s="82">
        <v>-7.8899999999999998E-2</v>
      </c>
      <c r="W1160" s="82">
        <v>6.1600000000000002E-2</v>
      </c>
      <c r="X1160" s="82">
        <v>0.17560000000000001</v>
      </c>
      <c r="Y1160" s="82">
        <v>-0.2029</v>
      </c>
      <c r="Z1160" s="82">
        <v>5.3999999999999999E-2</v>
      </c>
      <c r="AC1160" s="86">
        <v>7.7000000000000002E-3</v>
      </c>
      <c r="AD1160" s="82">
        <v>5.4899999999999997E-2</v>
      </c>
      <c r="AE1160" s="82">
        <v>0.38379999999999997</v>
      </c>
      <c r="AF1160" s="82">
        <v>-0.3392</v>
      </c>
      <c r="AG1160" s="82">
        <v>-6.2E-2</v>
      </c>
      <c r="AH1160" s="82">
        <v>4.7999999999999996E-3</v>
      </c>
      <c r="AI1160" s="82">
        <v>-7.6200000000000004E-2</v>
      </c>
      <c r="AJ1160" s="82">
        <v>0.14499999999999999</v>
      </c>
      <c r="AK1160" s="82">
        <v>3.0099999999999998E-2</v>
      </c>
      <c r="BA1160" s="82">
        <v>-2.9600000000000001E-2</v>
      </c>
      <c r="BE1160" s="82">
        <v>-0.3947</v>
      </c>
      <c r="BF1160" s="82">
        <v>-0.4577</v>
      </c>
      <c r="BG1160" s="82">
        <v>0.109</v>
      </c>
      <c r="BH1160" s="82">
        <v>-1.38E-2</v>
      </c>
      <c r="BI1160" s="82">
        <v>0.59660000000000002</v>
      </c>
      <c r="BJ1160" s="82">
        <v>-1.7399999999999999E-2</v>
      </c>
      <c r="BK1160" s="82">
        <v>-1.3299999999999999E-2</v>
      </c>
      <c r="BL1160" s="82">
        <v>0.18909999999999999</v>
      </c>
      <c r="BM1160" s="82">
        <v>0.1363</v>
      </c>
      <c r="BN1160" s="82">
        <v>-0.1045</v>
      </c>
      <c r="CD1160" s="82">
        <v>-5.67E-2</v>
      </c>
      <c r="CF1160" s="82">
        <v>0.19539999999999999</v>
      </c>
      <c r="CG1160" s="82">
        <v>-3.9199999999999999E-2</v>
      </c>
      <c r="CK1160" s="82">
        <v>7.9699999999999993E-2</v>
      </c>
      <c r="CL1160" s="82">
        <v>-8.8900000000000007E-2</v>
      </c>
      <c r="CM1160" s="82">
        <v>-0.15060000000000001</v>
      </c>
      <c r="CN1160" s="82">
        <v>0.52959999999999996</v>
      </c>
      <c r="CO1160" s="82">
        <v>-0.17069999999999999</v>
      </c>
      <c r="CP1160" s="82">
        <v>-7.4399999999999994E-2</v>
      </c>
      <c r="CQ1160" s="82">
        <v>-1.1900000000000001E-2</v>
      </c>
      <c r="CR1160" s="82">
        <v>-0.21240000000000001</v>
      </c>
    </row>
    <row r="1161" spans="1:111" x14ac:dyDescent="0.2">
      <c r="A1161" s="82" t="s">
        <v>817</v>
      </c>
      <c r="B1161" s="82">
        <v>1159</v>
      </c>
      <c r="C1161" s="82" t="s">
        <v>1</v>
      </c>
      <c r="D1161" s="82" t="s">
        <v>1018</v>
      </c>
      <c r="E1161" s="82">
        <v>8</v>
      </c>
      <c r="F1161" s="82" t="s">
        <v>191</v>
      </c>
      <c r="G1161" s="82">
        <v>20</v>
      </c>
      <c r="H1161" s="83">
        <v>470.15976899999998</v>
      </c>
      <c r="I1161" s="46" t="s">
        <v>554</v>
      </c>
      <c r="J1161" s="82" t="s">
        <v>1018</v>
      </c>
      <c r="K1161" s="82">
        <v>8</v>
      </c>
      <c r="L1161" s="84" t="s">
        <v>191</v>
      </c>
      <c r="M1161" s="82">
        <v>100</v>
      </c>
      <c r="N1161" s="83">
        <v>818.31684600000006</v>
      </c>
      <c r="O1161" s="46" t="s">
        <v>558</v>
      </c>
      <c r="P1161" s="82">
        <v>5.1658999999999997</v>
      </c>
      <c r="Q1161" s="82">
        <v>3.9722</v>
      </c>
      <c r="R1161" s="82">
        <v>1.1937</v>
      </c>
      <c r="S1161" s="82">
        <v>0.98580000000000001</v>
      </c>
      <c r="T1161" s="82">
        <v>0.80649999999999999</v>
      </c>
      <c r="U1161" s="82">
        <v>0.17929999999999999</v>
      </c>
      <c r="V1161" s="82">
        <v>-0.13500000000000001</v>
      </c>
      <c r="W1161" s="82">
        <v>0.14749999999999999</v>
      </c>
      <c r="X1161" s="82">
        <v>-0.2364</v>
      </c>
      <c r="Y1161" s="82">
        <v>0.18410000000000001</v>
      </c>
      <c r="Z1161" s="82">
        <v>3.5200000000000002E-2</v>
      </c>
      <c r="AC1161" s="86">
        <v>0.39760000000000001</v>
      </c>
      <c r="AD1161" s="82">
        <v>-0.151</v>
      </c>
      <c r="AE1161" s="82">
        <v>-2.12E-2</v>
      </c>
      <c r="AF1161" s="82">
        <v>-0.47289999999999999</v>
      </c>
      <c r="AG1161" s="82">
        <v>-7.3599999999999999E-2</v>
      </c>
      <c r="AH1161" s="82">
        <v>-2.3900000000000001E-2</v>
      </c>
      <c r="AI1161" s="82">
        <v>6.59E-2</v>
      </c>
      <c r="AJ1161" s="82">
        <v>-5.4699999999999999E-2</v>
      </c>
      <c r="AK1161" s="82">
        <v>0.11459999999999999</v>
      </c>
      <c r="BA1161" s="82">
        <v>-2.2000000000000001E-3</v>
      </c>
      <c r="BE1161" s="82">
        <v>-0.15479999999999999</v>
      </c>
      <c r="BF1161" s="82">
        <v>6.1000000000000004E-3</v>
      </c>
      <c r="BG1161" s="82">
        <v>1.2500000000000001E-2</v>
      </c>
      <c r="BH1161" s="82">
        <v>-8.43E-2</v>
      </c>
      <c r="BI1161" s="82">
        <v>-0.16420000000000001</v>
      </c>
      <c r="BJ1161" s="82">
        <v>0.39610000000000001</v>
      </c>
      <c r="BK1161" s="82">
        <v>3.2099999999999997E-2</v>
      </c>
      <c r="BL1161" s="82">
        <v>7.7200000000000005E-2</v>
      </c>
      <c r="BM1161" s="82">
        <v>-1.6500000000000001E-2</v>
      </c>
      <c r="BN1161" s="82">
        <v>-0.1019</v>
      </c>
      <c r="CD1161" s="82">
        <v>4.6699999999999998E-2</v>
      </c>
      <c r="CF1161" s="82">
        <v>0.13009999999999999</v>
      </c>
      <c r="CG1161" s="82">
        <v>-0.2414</v>
      </c>
      <c r="CK1161" s="82">
        <v>-0.2235</v>
      </c>
      <c r="CL1161" s="82">
        <v>0.06</v>
      </c>
      <c r="CM1161" s="82">
        <v>-3.1E-2</v>
      </c>
      <c r="CN1161" s="82">
        <v>6.7699999999999996E-2</v>
      </c>
      <c r="CO1161" s="82">
        <v>-4.0000000000000002E-4</v>
      </c>
      <c r="CP1161" s="82">
        <v>4.2799999999999998E-2</v>
      </c>
      <c r="CQ1161" s="82">
        <v>5.6800000000000003E-2</v>
      </c>
      <c r="CR1161" s="82">
        <v>9.2299999999999993E-2</v>
      </c>
    </row>
    <row r="1162" spans="1:111" x14ac:dyDescent="0.2">
      <c r="A1162" s="82" t="s">
        <v>817</v>
      </c>
      <c r="B1162" s="82">
        <v>1160</v>
      </c>
      <c r="C1162" s="82" t="s">
        <v>21</v>
      </c>
      <c r="D1162" s="82" t="s">
        <v>1037</v>
      </c>
      <c r="E1162" s="82">
        <v>4</v>
      </c>
      <c r="F1162" s="82" t="s">
        <v>89</v>
      </c>
      <c r="G1162" s="82">
        <v>90</v>
      </c>
      <c r="H1162" s="83">
        <v>674.15364399999999</v>
      </c>
      <c r="I1162" s="46" t="s">
        <v>336</v>
      </c>
      <c r="J1162" s="82" t="s">
        <v>1108</v>
      </c>
      <c r="K1162" s="82">
        <v>18</v>
      </c>
      <c r="L1162" s="84" t="s">
        <v>961</v>
      </c>
      <c r="M1162" s="82">
        <v>0</v>
      </c>
      <c r="N1162" s="83">
        <v>1.0037039999999999</v>
      </c>
      <c r="O1162" s="46" t="s">
        <v>636</v>
      </c>
      <c r="P1162" s="82">
        <v>5.1585999999999999</v>
      </c>
      <c r="Q1162" s="82">
        <v>2.1793999999999998</v>
      </c>
      <c r="R1162" s="82">
        <v>2.9790999999999999</v>
      </c>
      <c r="S1162" s="82">
        <v>1.0541</v>
      </c>
      <c r="T1162" s="82">
        <v>0.5746</v>
      </c>
      <c r="U1162" s="82">
        <v>0.47939999999999999</v>
      </c>
      <c r="V1162" s="82">
        <v>-0.1293</v>
      </c>
      <c r="W1162" s="82">
        <v>-6.7299999999999999E-2</v>
      </c>
      <c r="X1162" s="82">
        <v>0.28549999999999998</v>
      </c>
      <c r="Y1162" s="82">
        <v>-0.33239999999999997</v>
      </c>
      <c r="Z1162" s="82">
        <v>0.1396</v>
      </c>
      <c r="AC1162" s="86">
        <v>5.4399999999999997E-2</v>
      </c>
      <c r="AD1162" s="82">
        <v>-0.52080000000000004</v>
      </c>
      <c r="AE1162" s="82">
        <v>0.29010000000000002</v>
      </c>
      <c r="AF1162" s="82">
        <v>-3.5400000000000001E-2</v>
      </c>
      <c r="AG1162" s="82">
        <v>-0.20930000000000001</v>
      </c>
      <c r="AH1162" s="82">
        <v>0.15989999999999999</v>
      </c>
      <c r="AI1162" s="82">
        <v>0.20849999999999999</v>
      </c>
      <c r="AJ1162" s="82">
        <v>0.1769</v>
      </c>
      <c r="AK1162" s="82">
        <v>6.8400000000000002E-2</v>
      </c>
      <c r="BA1162" s="82">
        <v>0.1205</v>
      </c>
      <c r="BE1162" s="82">
        <v>-0.13930000000000001</v>
      </c>
      <c r="BF1162" s="82">
        <v>6.7000000000000004E-2</v>
      </c>
      <c r="BG1162" s="82">
        <v>-0.26229999999999998</v>
      </c>
      <c r="BH1162" s="82">
        <v>-0.36730000000000002</v>
      </c>
      <c r="BI1162" s="82">
        <v>-0.1137</v>
      </c>
      <c r="BJ1162" s="82">
        <v>-0.37419999999999998</v>
      </c>
      <c r="BK1162" s="82">
        <v>0.32619999999999999</v>
      </c>
      <c r="BL1162" s="82">
        <v>0.12479999999999999</v>
      </c>
      <c r="BM1162" s="82">
        <v>0.2303</v>
      </c>
      <c r="BN1162" s="82">
        <v>0.38800000000000001</v>
      </c>
      <c r="CD1162" s="82">
        <v>-0.32350000000000001</v>
      </c>
      <c r="CF1162" s="82">
        <v>8.77E-2</v>
      </c>
      <c r="CG1162" s="82">
        <v>0.20979999999999999</v>
      </c>
      <c r="CK1162" s="82">
        <v>-6.0299999999999999E-2</v>
      </c>
      <c r="CL1162" s="82">
        <v>0.48139999999999999</v>
      </c>
      <c r="CM1162" s="82">
        <v>-0.27850000000000003</v>
      </c>
      <c r="CN1162" s="82">
        <v>0.23469999999999999</v>
      </c>
      <c r="CO1162" s="82">
        <v>-0.18049999999999999</v>
      </c>
      <c r="CP1162" s="82">
        <v>-0.22750000000000001</v>
      </c>
      <c r="CQ1162" s="82">
        <v>-0.2356</v>
      </c>
      <c r="CR1162" s="82">
        <v>0.29220000000000002</v>
      </c>
    </row>
    <row r="1163" spans="1:111" x14ac:dyDescent="0.2">
      <c r="A1163" s="82" t="s">
        <v>817</v>
      </c>
      <c r="B1163" s="82">
        <v>1161</v>
      </c>
      <c r="C1163" s="82" t="s">
        <v>21</v>
      </c>
      <c r="D1163" s="82" t="s">
        <v>1036</v>
      </c>
      <c r="E1163" s="82">
        <v>2</v>
      </c>
      <c r="F1163" s="82" t="s">
        <v>235</v>
      </c>
      <c r="G1163" s="82">
        <v>155</v>
      </c>
      <c r="H1163" s="83">
        <v>686.84350600000005</v>
      </c>
      <c r="I1163" s="46" t="s">
        <v>313</v>
      </c>
      <c r="J1163" s="82" t="s">
        <v>1050</v>
      </c>
      <c r="K1163" s="82">
        <v>16</v>
      </c>
      <c r="L1163" s="84" t="s">
        <v>952</v>
      </c>
      <c r="M1163" s="82">
        <v>0</v>
      </c>
      <c r="N1163" s="83">
        <v>341.56543900000003</v>
      </c>
      <c r="O1163" s="46" t="s">
        <v>616</v>
      </c>
      <c r="P1163" s="82">
        <v>5.1497999999999999</v>
      </c>
      <c r="Q1163" s="82">
        <v>2.2136999999999998</v>
      </c>
      <c r="R1163" s="82">
        <v>2.9359999999999999</v>
      </c>
      <c r="S1163" s="82">
        <v>1.4926999999999999</v>
      </c>
      <c r="T1163" s="82">
        <v>0.56179999999999997</v>
      </c>
      <c r="U1163" s="82">
        <v>0.93089999999999995</v>
      </c>
      <c r="V1163" s="82">
        <v>-8.4099999999999994E-2</v>
      </c>
      <c r="W1163" s="82">
        <v>4.7E-2</v>
      </c>
      <c r="X1163" s="82">
        <v>0.28320000000000001</v>
      </c>
      <c r="Y1163" s="82">
        <v>-0.82879999999999998</v>
      </c>
      <c r="Z1163" s="82">
        <v>3.5400000000000001E-2</v>
      </c>
      <c r="AC1163" s="86">
        <v>-5.0700000000000002E-2</v>
      </c>
      <c r="AD1163" s="82">
        <v>0.86409999999999998</v>
      </c>
      <c r="AE1163" s="82">
        <v>9.8799999999999999E-2</v>
      </c>
      <c r="AF1163" s="82">
        <v>-0.1711</v>
      </c>
      <c r="AG1163" s="82">
        <v>0.11210000000000001</v>
      </c>
      <c r="AH1163" s="82">
        <v>1.52E-2</v>
      </c>
      <c r="AI1163" s="82">
        <v>8.5300000000000001E-2</v>
      </c>
      <c r="AJ1163" s="82">
        <v>-0.1042</v>
      </c>
      <c r="AK1163" s="82">
        <v>-5.6099999999999997E-2</v>
      </c>
      <c r="BA1163" s="82">
        <v>-0.1178</v>
      </c>
      <c r="BE1163" s="82">
        <v>-0.1714</v>
      </c>
      <c r="BF1163" s="82">
        <v>-0.20979999999999999</v>
      </c>
      <c r="BG1163" s="82">
        <v>0.13450000000000001</v>
      </c>
      <c r="BH1163" s="82">
        <v>-4.4699999999999997E-2</v>
      </c>
      <c r="BI1163" s="82">
        <v>-0.41620000000000001</v>
      </c>
      <c r="BJ1163" s="82">
        <v>0.89259999999999995</v>
      </c>
      <c r="BK1163" s="82">
        <v>9.6100000000000005E-2</v>
      </c>
      <c r="BL1163" s="82">
        <v>-1.26E-2</v>
      </c>
      <c r="BM1163" s="82">
        <v>4.0599999999999997E-2</v>
      </c>
      <c r="BN1163" s="82">
        <v>-0.1913</v>
      </c>
      <c r="CD1163" s="82">
        <v>-0.26669999999999999</v>
      </c>
      <c r="CF1163" s="82">
        <v>-0.1182</v>
      </c>
      <c r="CG1163" s="82">
        <v>0.95899999999999996</v>
      </c>
      <c r="CK1163" s="82">
        <v>-0.24629999999999999</v>
      </c>
      <c r="CL1163" s="82">
        <v>-2E-3</v>
      </c>
      <c r="CM1163" s="82">
        <v>-0.1454</v>
      </c>
      <c r="CN1163" s="82">
        <v>0.2155</v>
      </c>
      <c r="CO1163" s="82">
        <v>-0.40139999999999998</v>
      </c>
      <c r="CP1163" s="82">
        <v>-0.16220000000000001</v>
      </c>
      <c r="CQ1163" s="82">
        <v>8.9899999999999994E-2</v>
      </c>
      <c r="CR1163" s="82">
        <v>7.7899999999999997E-2</v>
      </c>
    </row>
    <row r="1164" spans="1:111" x14ac:dyDescent="0.2">
      <c r="A1164" s="82" t="s">
        <v>817</v>
      </c>
      <c r="B1164" s="82">
        <v>1162</v>
      </c>
      <c r="C1164" s="82" t="s">
        <v>1</v>
      </c>
      <c r="D1164" s="82" t="s">
        <v>1025</v>
      </c>
      <c r="E1164" s="82">
        <v>15</v>
      </c>
      <c r="F1164" s="82" t="s">
        <v>272</v>
      </c>
      <c r="G1164" s="82">
        <v>35</v>
      </c>
      <c r="H1164" s="83">
        <v>379.43791199999998</v>
      </c>
      <c r="I1164" s="46" t="s">
        <v>608</v>
      </c>
      <c r="J1164" s="82" t="s">
        <v>1028</v>
      </c>
      <c r="K1164" s="82">
        <v>19</v>
      </c>
      <c r="L1164" s="84" t="s">
        <v>962</v>
      </c>
      <c r="M1164" s="82">
        <v>20</v>
      </c>
      <c r="N1164" s="83">
        <v>662.271072</v>
      </c>
      <c r="O1164" s="46" t="s">
        <v>645</v>
      </c>
      <c r="P1164" s="82">
        <v>5.1486999999999998</v>
      </c>
      <c r="Q1164" s="82">
        <v>2.7606000000000002</v>
      </c>
      <c r="R1164" s="82">
        <v>2.3881000000000001</v>
      </c>
      <c r="S1164" s="82">
        <v>1.1919999999999999</v>
      </c>
      <c r="T1164" s="82">
        <v>0.56440000000000001</v>
      </c>
      <c r="U1164" s="82">
        <v>0.62749999999999995</v>
      </c>
      <c r="V1164" s="82">
        <v>2.5899999999999999E-2</v>
      </c>
      <c r="W1164" s="82">
        <v>-4.7000000000000002E-3</v>
      </c>
      <c r="X1164" s="82">
        <v>-0.192</v>
      </c>
      <c r="Y1164" s="82">
        <v>6.3600000000000004E-2</v>
      </c>
      <c r="Z1164" s="82">
        <v>5.7799999999999997E-2</v>
      </c>
      <c r="AC1164" s="86">
        <v>4.1599999999999998E-2</v>
      </c>
      <c r="AD1164" s="82">
        <v>0.27089999999999997</v>
      </c>
      <c r="AE1164" s="82">
        <v>-0.5181</v>
      </c>
      <c r="AF1164" s="82">
        <v>-7.9799999999999996E-2</v>
      </c>
      <c r="AG1164" s="82">
        <v>-6.6E-3</v>
      </c>
      <c r="AH1164" s="82">
        <v>0.1341</v>
      </c>
      <c r="AI1164" s="82">
        <v>1.15E-2</v>
      </c>
      <c r="AJ1164" s="82">
        <v>7.7499999999999999E-2</v>
      </c>
      <c r="AK1164" s="82">
        <v>-5.2600000000000001E-2</v>
      </c>
      <c r="BA1164" s="82">
        <v>-1.6899999999999998E-2</v>
      </c>
      <c r="BE1164" s="82">
        <v>0.2797</v>
      </c>
      <c r="BF1164" s="82">
        <v>0.3231</v>
      </c>
      <c r="BG1164" s="82">
        <v>-1.46E-2</v>
      </c>
      <c r="BH1164" s="82">
        <v>-0.42449999999999999</v>
      </c>
      <c r="BI1164" s="82">
        <v>-0.32219999999999999</v>
      </c>
      <c r="BJ1164" s="82">
        <v>-0.13969999999999999</v>
      </c>
      <c r="BK1164" s="82">
        <v>0.126</v>
      </c>
      <c r="BL1164" s="82">
        <v>-4.1300000000000003E-2</v>
      </c>
      <c r="BM1164" s="82">
        <v>0.2301</v>
      </c>
      <c r="BN1164" s="82">
        <v>4.0000000000000002E-4</v>
      </c>
      <c r="CD1164" s="82">
        <v>0.12720000000000001</v>
      </c>
      <c r="CF1164" s="82">
        <v>3.44E-2</v>
      </c>
      <c r="CG1164" s="82">
        <v>0.28499999999999998</v>
      </c>
      <c r="CK1164" s="82">
        <v>0.1308</v>
      </c>
      <c r="CL1164" s="82">
        <v>-6.1899999999999997E-2</v>
      </c>
      <c r="CM1164" s="82">
        <v>-0.45939999999999998</v>
      </c>
      <c r="CN1164" s="82">
        <v>-0.21260000000000001</v>
      </c>
      <c r="CO1164" s="82">
        <v>7.3000000000000001E-3</v>
      </c>
      <c r="CP1164" s="82">
        <v>-0.1149</v>
      </c>
      <c r="CQ1164" s="82">
        <v>0.1676</v>
      </c>
      <c r="CR1164" s="82">
        <v>9.64E-2</v>
      </c>
    </row>
    <row r="1165" spans="1:111" x14ac:dyDescent="0.2">
      <c r="A1165" s="82" t="s">
        <v>817</v>
      </c>
      <c r="B1165" s="82">
        <v>1163</v>
      </c>
      <c r="C1165" s="82" t="s">
        <v>21</v>
      </c>
      <c r="D1165" s="82" t="s">
        <v>1042</v>
      </c>
      <c r="E1165" s="82">
        <v>8</v>
      </c>
      <c r="F1165" s="82" t="s">
        <v>191</v>
      </c>
      <c r="G1165" s="82">
        <v>30</v>
      </c>
      <c r="H1165" s="83">
        <v>557.99390400000004</v>
      </c>
      <c r="I1165" s="46" t="s">
        <v>315</v>
      </c>
      <c r="J1165" s="82" t="s">
        <v>1052</v>
      </c>
      <c r="K1165" s="82">
        <v>19</v>
      </c>
      <c r="L1165" s="84" t="s">
        <v>962</v>
      </c>
      <c r="M1165" s="82">
        <v>0</v>
      </c>
      <c r="N1165" s="83">
        <v>130.301984</v>
      </c>
      <c r="O1165" s="46" t="s">
        <v>169</v>
      </c>
      <c r="P1165" s="82">
        <v>5.1456</v>
      </c>
      <c r="Q1165" s="82">
        <v>4.2799999999999998E-2</v>
      </c>
      <c r="R1165" s="82">
        <v>5.1028000000000002</v>
      </c>
      <c r="S1165" s="82">
        <v>1.0034000000000001</v>
      </c>
      <c r="T1165" s="82">
        <v>9.5999999999999992E-3</v>
      </c>
      <c r="U1165" s="82">
        <v>0.99390000000000001</v>
      </c>
      <c r="V1165" s="82">
        <v>0.37590000000000001</v>
      </c>
      <c r="W1165" s="82">
        <v>9.1999999999999998E-3</v>
      </c>
      <c r="X1165" s="82">
        <v>3.7499999999999999E-2</v>
      </c>
      <c r="Y1165" s="82">
        <v>0.4355</v>
      </c>
      <c r="Z1165" s="82">
        <v>-0.38080000000000003</v>
      </c>
      <c r="AC1165" s="86">
        <v>-0.24560000000000001</v>
      </c>
      <c r="AD1165" s="82">
        <v>-7.8200000000000006E-2</v>
      </c>
      <c r="AE1165" s="82">
        <v>0.25869999999999999</v>
      </c>
      <c r="AF1165" s="82">
        <v>0.29399999999999998</v>
      </c>
      <c r="AG1165" s="82">
        <v>-0.2482</v>
      </c>
      <c r="AH1165" s="82">
        <v>6.8599999999999994E-2</v>
      </c>
      <c r="AI1165" s="82">
        <v>-0.14050000000000001</v>
      </c>
      <c r="AJ1165" s="82">
        <v>-8.8099999999999998E-2</v>
      </c>
      <c r="AK1165" s="82">
        <v>0.1246</v>
      </c>
      <c r="BA1165" s="82">
        <v>-6.9500000000000006E-2</v>
      </c>
      <c r="BE1165" s="82">
        <v>0.21920000000000001</v>
      </c>
      <c r="BF1165" s="82">
        <v>-0.22750000000000001</v>
      </c>
      <c r="BG1165" s="82">
        <v>4.3799999999999999E-2</v>
      </c>
      <c r="BH1165" s="82">
        <v>-8.4500000000000006E-2</v>
      </c>
      <c r="BI1165" s="82">
        <v>0.20849999999999999</v>
      </c>
      <c r="BJ1165" s="82">
        <v>0.50219999999999998</v>
      </c>
      <c r="BK1165" s="82">
        <v>-0.20799999999999999</v>
      </c>
      <c r="BL1165" s="82">
        <v>-6.6000000000000003E-2</v>
      </c>
      <c r="BM1165" s="82">
        <v>-4.6600000000000003E-2</v>
      </c>
      <c r="BN1165" s="82">
        <v>-0.27160000000000001</v>
      </c>
      <c r="CD1165" s="82">
        <v>-0.10290000000000001</v>
      </c>
      <c r="CF1165" s="82">
        <v>0.23899999999999999</v>
      </c>
      <c r="CG1165" s="82">
        <v>-0.73929999999999996</v>
      </c>
      <c r="CK1165" s="82">
        <v>-9.1300000000000006E-2</v>
      </c>
      <c r="CL1165" s="82">
        <v>-0.52600000000000002</v>
      </c>
      <c r="CM1165" s="82">
        <v>-0.36919999999999997</v>
      </c>
      <c r="CN1165" s="82">
        <v>0.36599999999999999</v>
      </c>
      <c r="CO1165" s="82">
        <v>0.45810000000000001</v>
      </c>
      <c r="CP1165" s="82">
        <v>8.0199999999999994E-2</v>
      </c>
      <c r="CQ1165" s="82">
        <v>0.3584</v>
      </c>
      <c r="CR1165" s="82">
        <v>0.32700000000000001</v>
      </c>
    </row>
    <row r="1166" spans="1:111" x14ac:dyDescent="0.2">
      <c r="A1166" s="82" t="s">
        <v>817</v>
      </c>
      <c r="B1166" s="82">
        <v>1164</v>
      </c>
      <c r="C1166" s="82" t="s">
        <v>21</v>
      </c>
      <c r="D1166" s="82" t="s">
        <v>1040</v>
      </c>
      <c r="E1166" s="82">
        <v>6</v>
      </c>
      <c r="F1166" s="82" t="s">
        <v>97</v>
      </c>
      <c r="G1166" s="82">
        <v>20</v>
      </c>
      <c r="H1166" s="83">
        <v>1.6690210000000001</v>
      </c>
      <c r="I1166" s="46" t="s">
        <v>535</v>
      </c>
      <c r="J1166" s="82" t="s">
        <v>1052</v>
      </c>
      <c r="K1166" s="82">
        <v>19</v>
      </c>
      <c r="L1166" s="84" t="s">
        <v>962</v>
      </c>
      <c r="M1166" s="82">
        <v>15</v>
      </c>
      <c r="N1166" s="83">
        <v>655.38444500000003</v>
      </c>
      <c r="O1166" s="46" t="s">
        <v>643</v>
      </c>
      <c r="P1166" s="82">
        <v>5.1425000000000001</v>
      </c>
      <c r="Q1166" s="82">
        <v>2.2288000000000001</v>
      </c>
      <c r="R1166" s="82">
        <v>2.9137</v>
      </c>
      <c r="S1166" s="82">
        <v>0.68889999999999996</v>
      </c>
      <c r="T1166" s="82">
        <v>0.50519999999999998</v>
      </c>
      <c r="U1166" s="82">
        <v>0.1837</v>
      </c>
      <c r="V1166" s="82">
        <v>0.10489999999999999</v>
      </c>
      <c r="W1166" s="82">
        <v>1.2500000000000001E-2</v>
      </c>
      <c r="X1166" s="82">
        <v>-0.26869999999999999</v>
      </c>
      <c r="Y1166" s="82">
        <v>0.42970000000000003</v>
      </c>
      <c r="Z1166" s="82">
        <v>-0.14069999999999999</v>
      </c>
      <c r="AC1166" s="86">
        <v>-0.1079</v>
      </c>
      <c r="AD1166" s="82">
        <v>0.51339999999999997</v>
      </c>
      <c r="AE1166" s="82">
        <v>-0.12959999999999999</v>
      </c>
      <c r="AF1166" s="82">
        <v>0.21190000000000001</v>
      </c>
      <c r="AG1166" s="82">
        <v>-6.3899999999999998E-2</v>
      </c>
      <c r="AH1166" s="82">
        <v>-0.40210000000000001</v>
      </c>
      <c r="AI1166" s="82">
        <v>-1.3899999999999999E-2</v>
      </c>
      <c r="AJ1166" s="82">
        <v>-0.33400000000000002</v>
      </c>
      <c r="AK1166" s="82">
        <v>3.73E-2</v>
      </c>
      <c r="BA1166" s="82">
        <v>-5.6599999999999998E-2</v>
      </c>
      <c r="BE1166" s="82">
        <v>4.6199999999999998E-2</v>
      </c>
      <c r="BF1166" s="82">
        <v>-0.1646</v>
      </c>
      <c r="BG1166" s="82">
        <v>-0.28120000000000001</v>
      </c>
      <c r="BH1166" s="82">
        <v>-3.5099999999999999E-2</v>
      </c>
      <c r="BI1166" s="82">
        <v>0.221</v>
      </c>
      <c r="BJ1166" s="82">
        <v>0.38</v>
      </c>
      <c r="BK1166" s="82">
        <v>-5.79E-2</v>
      </c>
      <c r="BL1166" s="82">
        <v>8.1699999999999995E-2</v>
      </c>
      <c r="BM1166" s="82">
        <v>9.7500000000000003E-2</v>
      </c>
      <c r="BN1166" s="82">
        <v>-0.23100000000000001</v>
      </c>
      <c r="CD1166" s="82">
        <v>0.2954</v>
      </c>
      <c r="CF1166" s="82">
        <v>-0.2054</v>
      </c>
      <c r="CG1166" s="82">
        <v>0.13819999999999999</v>
      </c>
      <c r="CK1166" s="82">
        <v>6.7599999999999993E-2</v>
      </c>
      <c r="CL1166" s="82">
        <v>7.2599999999999998E-2</v>
      </c>
      <c r="CM1166" s="82">
        <v>6.1499999999999999E-2</v>
      </c>
      <c r="CN1166" s="82">
        <v>-0.2397</v>
      </c>
      <c r="CO1166" s="82">
        <v>0.1143</v>
      </c>
      <c r="CP1166" s="82">
        <v>-1.11E-2</v>
      </c>
      <c r="CQ1166" s="82">
        <v>-1.37E-2</v>
      </c>
      <c r="CR1166" s="82">
        <v>-0.2797</v>
      </c>
    </row>
    <row r="1167" spans="1:111" x14ac:dyDescent="0.2">
      <c r="A1167" s="82" t="s">
        <v>817</v>
      </c>
      <c r="B1167" s="82">
        <v>1165</v>
      </c>
      <c r="C1167" s="82" t="s">
        <v>21</v>
      </c>
      <c r="D1167" s="82" t="s">
        <v>1042</v>
      </c>
      <c r="E1167" s="82">
        <v>8</v>
      </c>
      <c r="F1167" s="82" t="s">
        <v>191</v>
      </c>
      <c r="G1167" s="82">
        <v>0</v>
      </c>
      <c r="H1167" s="83">
        <v>28.363769999999999</v>
      </c>
      <c r="I1167" s="46" t="s">
        <v>787</v>
      </c>
      <c r="J1167" s="82" t="s">
        <v>1049</v>
      </c>
      <c r="K1167" s="82">
        <v>15</v>
      </c>
      <c r="L1167" s="84" t="s">
        <v>272</v>
      </c>
      <c r="M1167" s="82">
        <v>130</v>
      </c>
      <c r="N1167" s="83">
        <v>681.07966999999996</v>
      </c>
      <c r="O1167" s="46" t="s">
        <v>777</v>
      </c>
      <c r="P1167" s="82">
        <v>5.1398000000000001</v>
      </c>
      <c r="Q1167" s="82">
        <v>2.8035999999999999</v>
      </c>
      <c r="R1167" s="82">
        <v>2.3361999999999998</v>
      </c>
      <c r="S1167" s="82">
        <v>1.1319999999999999</v>
      </c>
      <c r="T1167" s="82">
        <v>0.73829999999999996</v>
      </c>
      <c r="U1167" s="82">
        <v>0.39369999999999999</v>
      </c>
      <c r="V1167" s="82">
        <v>0.1434</v>
      </c>
      <c r="W1167" s="82">
        <v>6.3E-2</v>
      </c>
      <c r="X1167" s="82">
        <v>0.32169999999999999</v>
      </c>
      <c r="Y1167" s="82">
        <v>0.44059999999999999</v>
      </c>
      <c r="Z1167" s="82">
        <v>-0.1232</v>
      </c>
      <c r="AC1167" s="86">
        <v>-0.21629999999999999</v>
      </c>
      <c r="AD1167" s="82">
        <v>-2.7199999999999998E-2</v>
      </c>
      <c r="AE1167" s="82">
        <v>0.121</v>
      </c>
      <c r="AF1167" s="82">
        <v>0.48499999999999999</v>
      </c>
      <c r="AG1167" s="82">
        <v>-0.38950000000000001</v>
      </c>
      <c r="AH1167" s="82">
        <v>1.9E-3</v>
      </c>
      <c r="AI1167" s="82">
        <v>-0.10680000000000001</v>
      </c>
      <c r="AJ1167" s="82">
        <v>-0.15959999999999999</v>
      </c>
      <c r="AK1167" s="82">
        <v>-2.5899999999999999E-2</v>
      </c>
      <c r="BA1167" s="82">
        <v>-0.1852</v>
      </c>
      <c r="BE1167" s="82">
        <v>-3.49E-2</v>
      </c>
      <c r="BF1167" s="82">
        <v>0.16159999999999999</v>
      </c>
      <c r="BG1167" s="82">
        <v>-3.1300000000000001E-2</v>
      </c>
      <c r="BH1167" s="82">
        <v>1.84E-2</v>
      </c>
      <c r="BI1167" s="82">
        <v>-0.16980000000000001</v>
      </c>
      <c r="BJ1167" s="82">
        <v>0.27110000000000001</v>
      </c>
      <c r="BK1167" s="82">
        <v>0.1087</v>
      </c>
      <c r="BL1167" s="82">
        <v>-0.1019</v>
      </c>
      <c r="BM1167" s="82">
        <v>-8.3799999999999999E-2</v>
      </c>
      <c r="BN1167" s="82">
        <v>4.6899999999999997E-2</v>
      </c>
      <c r="CD1167" s="82">
        <v>-0.30080000000000001</v>
      </c>
      <c r="CF1167" s="82">
        <v>0.30499999999999999</v>
      </c>
      <c r="CG1167" s="82">
        <v>-7.2700000000000001E-2</v>
      </c>
      <c r="CK1167" s="82">
        <v>-3.4299999999999997E-2</v>
      </c>
      <c r="CL1167" s="82">
        <v>0.54349999999999998</v>
      </c>
      <c r="CM1167" s="82">
        <v>-5.57E-2</v>
      </c>
      <c r="CN1167" s="82">
        <v>0.17649999999999999</v>
      </c>
      <c r="CO1167" s="82">
        <v>-0.1217</v>
      </c>
      <c r="CP1167" s="82">
        <v>-0.20680000000000001</v>
      </c>
      <c r="CQ1167" s="82">
        <v>-0.15529999999999999</v>
      </c>
      <c r="CR1167" s="82">
        <v>-7.7600000000000002E-2</v>
      </c>
    </row>
    <row r="1168" spans="1:111" x14ac:dyDescent="0.2">
      <c r="A1168" s="82" t="s">
        <v>817</v>
      </c>
      <c r="B1168" s="82">
        <v>1166</v>
      </c>
      <c r="C1168" s="82" t="s">
        <v>21</v>
      </c>
      <c r="D1168" s="82" t="s">
        <v>1038</v>
      </c>
      <c r="E1168" s="82">
        <v>3</v>
      </c>
      <c r="F1168" s="82" t="s">
        <v>81</v>
      </c>
      <c r="G1168" s="82">
        <v>40</v>
      </c>
      <c r="H1168" s="83">
        <v>50.706059000000003</v>
      </c>
      <c r="I1168" s="46" t="s">
        <v>785</v>
      </c>
      <c r="J1168" s="82" t="s">
        <v>1047</v>
      </c>
      <c r="K1168" s="82">
        <v>13</v>
      </c>
      <c r="L1168" s="84" t="s">
        <v>123</v>
      </c>
      <c r="M1168" s="82">
        <v>35</v>
      </c>
      <c r="N1168" s="83">
        <v>459.30665499999998</v>
      </c>
      <c r="O1168" s="46" t="s">
        <v>597</v>
      </c>
      <c r="P1168" s="82">
        <v>5.1365999999999996</v>
      </c>
      <c r="Q1168" s="82">
        <v>0.2147</v>
      </c>
      <c r="R1168" s="82">
        <v>4.9218999999999999</v>
      </c>
      <c r="S1168" s="82">
        <v>1.1236999999999999</v>
      </c>
      <c r="T1168" s="82">
        <v>6.3299999999999995E-2</v>
      </c>
      <c r="U1168" s="82">
        <v>1.0604</v>
      </c>
      <c r="V1168" s="82">
        <v>2.18E-2</v>
      </c>
      <c r="W1168" s="82">
        <v>0.18379999999999999</v>
      </c>
      <c r="X1168" s="82">
        <v>9.4100000000000003E-2</v>
      </c>
      <c r="Y1168" s="82">
        <v>-0.16719999999999999</v>
      </c>
      <c r="Z1168" s="82">
        <v>-5.8500000000000003E-2</v>
      </c>
      <c r="AC1168" s="86">
        <v>8.0100000000000005E-2</v>
      </c>
      <c r="AD1168" s="82">
        <v>2.9499999999999998E-2</v>
      </c>
      <c r="AE1168" s="82">
        <v>-0.39429999999999998</v>
      </c>
      <c r="AF1168" s="82">
        <v>0.27589999999999998</v>
      </c>
      <c r="AG1168" s="82">
        <v>-0.47820000000000001</v>
      </c>
      <c r="AH1168" s="82">
        <v>0.13619999999999999</v>
      </c>
      <c r="AI1168" s="82">
        <v>4.5400000000000003E-2</v>
      </c>
      <c r="AJ1168" s="82">
        <v>0.29249999999999998</v>
      </c>
      <c r="AK1168" s="82">
        <v>0.23860000000000001</v>
      </c>
      <c r="BA1168" s="82">
        <v>-0.22700000000000001</v>
      </c>
      <c r="BE1168" s="82">
        <v>0.36159999999999998</v>
      </c>
      <c r="BF1168" s="82">
        <v>-4.19E-2</v>
      </c>
      <c r="BG1168" s="82">
        <v>-0.33090000000000003</v>
      </c>
      <c r="BH1168" s="82">
        <v>-0.2026</v>
      </c>
      <c r="BI1168" s="82">
        <v>-4.3700000000000003E-2</v>
      </c>
      <c r="BJ1168" s="82">
        <v>0.42309999999999998</v>
      </c>
      <c r="BK1168" s="82">
        <v>6.6199999999999995E-2</v>
      </c>
      <c r="BL1168" s="82">
        <v>7.0800000000000002E-2</v>
      </c>
      <c r="BM1168" s="82">
        <v>-0.12939999999999999</v>
      </c>
      <c r="BN1168" s="82">
        <v>5.3900000000000003E-2</v>
      </c>
      <c r="CD1168" s="82">
        <v>1.3599999999999999E-2</v>
      </c>
      <c r="CF1168" s="82">
        <v>-0.49759999999999999</v>
      </c>
      <c r="CG1168" s="82">
        <v>0.38329999999999997</v>
      </c>
      <c r="CK1168" s="82">
        <v>-0.13819999999999999</v>
      </c>
      <c r="CL1168" s="82">
        <v>0.93389999999999995</v>
      </c>
      <c r="CM1168" s="82">
        <v>-3.2000000000000001E-2</v>
      </c>
      <c r="CN1168" s="82">
        <v>5.96E-2</v>
      </c>
      <c r="CO1168" s="82">
        <v>-0.32800000000000001</v>
      </c>
      <c r="CP1168" s="82">
        <v>0.1527</v>
      </c>
      <c r="CQ1168" s="82">
        <v>-0.45419999999999999</v>
      </c>
      <c r="CR1168" s="82">
        <v>-9.3299999999999994E-2</v>
      </c>
    </row>
    <row r="1169" spans="1:101" x14ac:dyDescent="0.2">
      <c r="A1169" s="82" t="s">
        <v>817</v>
      </c>
      <c r="B1169" s="82">
        <v>1167</v>
      </c>
      <c r="C1169" s="82" t="s">
        <v>21</v>
      </c>
      <c r="D1169" s="82" t="s">
        <v>1041</v>
      </c>
      <c r="E1169" s="82">
        <v>7</v>
      </c>
      <c r="F1169" s="82" t="s">
        <v>100</v>
      </c>
      <c r="G1169" s="82">
        <v>165</v>
      </c>
      <c r="H1169" s="83">
        <v>741.24145199999998</v>
      </c>
      <c r="I1169" s="46" t="s">
        <v>644</v>
      </c>
      <c r="J1169" s="82" t="s">
        <v>1047</v>
      </c>
      <c r="K1169" s="82">
        <v>13</v>
      </c>
      <c r="L1169" s="84" t="s">
        <v>123</v>
      </c>
      <c r="M1169" s="82">
        <v>15</v>
      </c>
      <c r="N1169" s="83">
        <v>121.60919</v>
      </c>
      <c r="O1169" s="46" t="s">
        <v>367</v>
      </c>
      <c r="P1169" s="82">
        <v>5.1360000000000001</v>
      </c>
      <c r="Q1169" s="82">
        <v>0.61</v>
      </c>
      <c r="R1169" s="82">
        <v>4.5259999999999998</v>
      </c>
      <c r="S1169" s="82">
        <v>1.2733000000000001</v>
      </c>
      <c r="T1169" s="82">
        <v>0.1797</v>
      </c>
      <c r="U1169" s="82">
        <v>1.0935999999999999</v>
      </c>
      <c r="V1169" s="82">
        <v>-0.12559999999999999</v>
      </c>
      <c r="W1169" s="82">
        <v>0.3372</v>
      </c>
      <c r="X1169" s="82">
        <v>0.15690000000000001</v>
      </c>
      <c r="Y1169" s="82">
        <v>-8.5900000000000004E-2</v>
      </c>
      <c r="Z1169" s="82">
        <v>2.23E-2</v>
      </c>
      <c r="AC1169" s="86">
        <v>-6.4399999999999999E-2</v>
      </c>
      <c r="AD1169" s="82">
        <v>9.3399999999999997E-2</v>
      </c>
      <c r="AE1169" s="82">
        <v>0.17219999999999999</v>
      </c>
      <c r="AF1169" s="82">
        <v>-0.2112</v>
      </c>
      <c r="AG1169" s="82">
        <v>-4.8899999999999999E-2</v>
      </c>
      <c r="AH1169" s="82">
        <v>0.30549999999999999</v>
      </c>
      <c r="AI1169" s="82">
        <v>-1.6E-2</v>
      </c>
      <c r="AJ1169" s="82">
        <v>8.0100000000000005E-2</v>
      </c>
      <c r="AK1169" s="82">
        <v>-0.24709999999999999</v>
      </c>
      <c r="BA1169" s="82">
        <v>-0.442</v>
      </c>
      <c r="BE1169" s="82">
        <v>7.5800000000000006E-2</v>
      </c>
      <c r="BF1169" s="82">
        <v>-0.1163</v>
      </c>
      <c r="BG1169" s="82">
        <v>0.11600000000000001</v>
      </c>
      <c r="BH1169" s="82">
        <v>-8.09E-2</v>
      </c>
      <c r="BI1169" s="82">
        <v>3.8699999999999998E-2</v>
      </c>
      <c r="BJ1169" s="82">
        <v>0.78210000000000002</v>
      </c>
      <c r="BK1169" s="82">
        <v>3.6200000000000003E-2</v>
      </c>
      <c r="BL1169" s="82">
        <v>-1.4999999999999999E-2</v>
      </c>
      <c r="BM1169" s="82">
        <v>-0.41499999999999998</v>
      </c>
      <c r="BN1169" s="82">
        <v>2.0400000000000001E-2</v>
      </c>
      <c r="CD1169" s="82">
        <v>1.5299999999999999E-2</v>
      </c>
      <c r="CF1169" s="82">
        <v>0.1137</v>
      </c>
      <c r="CG1169" s="82">
        <v>0.97070000000000001</v>
      </c>
      <c r="CK1169" s="82">
        <v>-0.2117</v>
      </c>
      <c r="CL1169" s="82">
        <v>0.46200000000000002</v>
      </c>
      <c r="CM1169" s="82">
        <v>-0.30570000000000003</v>
      </c>
      <c r="CN1169" s="82">
        <v>2.8400000000000002E-2</v>
      </c>
      <c r="CO1169" s="82">
        <v>1.8800000000000001E-2</v>
      </c>
      <c r="CP1169" s="82">
        <v>-0.36919999999999997</v>
      </c>
      <c r="CQ1169" s="82">
        <v>-0.3911</v>
      </c>
      <c r="CR1169" s="82">
        <v>-0.33119999999999999</v>
      </c>
    </row>
    <row r="1170" spans="1:101" x14ac:dyDescent="0.2">
      <c r="A1170" s="82" t="s">
        <v>817</v>
      </c>
      <c r="B1170" s="82">
        <v>1168</v>
      </c>
      <c r="C1170" s="82" t="s">
        <v>1</v>
      </c>
      <c r="D1170" s="82" t="s">
        <v>1020</v>
      </c>
      <c r="E1170" s="82">
        <v>10</v>
      </c>
      <c r="F1170" s="82" t="s">
        <v>918</v>
      </c>
      <c r="G1170" s="82">
        <v>25</v>
      </c>
      <c r="H1170" s="83">
        <v>589.59119599999997</v>
      </c>
      <c r="I1170" s="46" t="s">
        <v>575</v>
      </c>
      <c r="J1170" s="82" t="s">
        <v>1033</v>
      </c>
      <c r="K1170" s="82">
        <v>24</v>
      </c>
      <c r="L1170" s="84" t="s">
        <v>978</v>
      </c>
      <c r="M1170" s="82">
        <v>20</v>
      </c>
      <c r="N1170" s="83">
        <v>740.09263599999997</v>
      </c>
      <c r="O1170" s="46" t="s">
        <v>704</v>
      </c>
      <c r="P1170" s="82">
        <v>5.1355000000000004</v>
      </c>
      <c r="Q1170" s="82">
        <v>2.9054000000000002</v>
      </c>
      <c r="R1170" s="82">
        <v>2.2301000000000002</v>
      </c>
      <c r="S1170" s="82">
        <v>1.2707999999999999</v>
      </c>
      <c r="T1170" s="82">
        <v>0.58350000000000002</v>
      </c>
      <c r="U1170" s="82">
        <v>0.68730000000000002</v>
      </c>
      <c r="V1170" s="82">
        <v>-1.84E-2</v>
      </c>
      <c r="W1170" s="82">
        <v>6.8599999999999994E-2</v>
      </c>
      <c r="X1170" s="82">
        <v>0.20230000000000001</v>
      </c>
      <c r="Y1170" s="82">
        <v>-0.24929999999999999</v>
      </c>
      <c r="Z1170" s="82">
        <v>-5.7999999999999996E-3</v>
      </c>
      <c r="AC1170" s="86">
        <v>-0.309</v>
      </c>
      <c r="AD1170" s="82">
        <v>6.5000000000000002E-2</v>
      </c>
      <c r="AE1170" s="82">
        <v>-6.3500000000000001E-2</v>
      </c>
      <c r="AF1170" s="82">
        <v>0.4123</v>
      </c>
      <c r="AG1170" s="82">
        <v>0.08</v>
      </c>
      <c r="AH1170" s="82">
        <v>-0.126</v>
      </c>
      <c r="AI1170" s="82">
        <v>0.12959999999999999</v>
      </c>
      <c r="AJ1170" s="82">
        <v>0.13300000000000001</v>
      </c>
      <c r="AK1170" s="82">
        <v>-6.6299999999999998E-2</v>
      </c>
      <c r="BA1170" s="82">
        <v>7.4000000000000003E-3</v>
      </c>
      <c r="BE1170" s="82">
        <v>5.6899999999999999E-2</v>
      </c>
      <c r="BF1170" s="82">
        <v>-0.16220000000000001</v>
      </c>
      <c r="BG1170" s="82">
        <v>-0.23960000000000001</v>
      </c>
      <c r="BH1170" s="82">
        <v>0.39290000000000003</v>
      </c>
      <c r="BI1170" s="82">
        <v>-3.3300000000000003E-2</v>
      </c>
      <c r="BJ1170" s="82">
        <v>-8.5199999999999998E-2</v>
      </c>
      <c r="BK1170" s="82">
        <v>8.9999999999999998E-4</v>
      </c>
      <c r="BL1170" s="82">
        <v>0.16420000000000001</v>
      </c>
      <c r="BM1170" s="82">
        <v>-9.6699999999999994E-2</v>
      </c>
      <c r="BN1170" s="82">
        <v>-5.1999999999999998E-3</v>
      </c>
      <c r="CD1170" s="82">
        <v>-0.13539999999999999</v>
      </c>
      <c r="CF1170" s="82">
        <v>3.2000000000000001E-2</v>
      </c>
      <c r="CG1170" s="82">
        <v>-7.85E-2</v>
      </c>
      <c r="CK1170" s="82">
        <v>8.0500000000000002E-2</v>
      </c>
      <c r="CL1170" s="82">
        <v>-0.37480000000000002</v>
      </c>
      <c r="CM1170" s="82">
        <v>0.1321</v>
      </c>
      <c r="CN1170" s="82">
        <v>0.41909999999999997</v>
      </c>
      <c r="CO1170" s="82">
        <v>0.17510000000000001</v>
      </c>
      <c r="CP1170" s="82">
        <v>-1.35E-2</v>
      </c>
      <c r="CQ1170" s="82">
        <v>-0.1275</v>
      </c>
      <c r="CR1170" s="82">
        <v>-0.10920000000000001</v>
      </c>
    </row>
    <row r="1171" spans="1:101" x14ac:dyDescent="0.2">
      <c r="A1171" s="82" t="s">
        <v>29</v>
      </c>
      <c r="B1171" s="82">
        <v>1169</v>
      </c>
      <c r="C1171" s="82" t="s">
        <v>1</v>
      </c>
      <c r="D1171" s="115" t="s">
        <v>1022</v>
      </c>
      <c r="E1171" s="82">
        <v>12</v>
      </c>
      <c r="F1171" s="82" t="s">
        <v>103</v>
      </c>
      <c r="G1171" s="82">
        <v>25</v>
      </c>
      <c r="H1171" s="83">
        <v>17.043959000000001</v>
      </c>
      <c r="I1171" s="46" t="s">
        <v>149</v>
      </c>
      <c r="J1171" s="115" t="s">
        <v>1030</v>
      </c>
      <c r="K1171" s="82">
        <v>21</v>
      </c>
      <c r="L1171" s="84" t="s">
        <v>967</v>
      </c>
      <c r="M1171" s="82">
        <v>35</v>
      </c>
      <c r="N1171" s="83">
        <v>18.771267000000002</v>
      </c>
      <c r="O1171" s="46" t="s">
        <v>664</v>
      </c>
      <c r="P1171" s="82">
        <v>5.1228999999999996</v>
      </c>
      <c r="S1171" s="82">
        <v>8.4665999999999997</v>
      </c>
      <c r="V1171" s="82">
        <v>0.62829999999999997</v>
      </c>
      <c r="W1171" s="82">
        <v>-0.89539999999999997</v>
      </c>
      <c r="X1171" s="82">
        <v>2.3296999999999999</v>
      </c>
      <c r="Y1171" s="87"/>
      <c r="Z1171" s="87"/>
      <c r="AA1171" s="87"/>
      <c r="AB1171" s="87"/>
      <c r="AC1171" s="98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87"/>
      <c r="AV1171" s="87"/>
      <c r="AW1171" s="87"/>
      <c r="AX1171" s="87"/>
      <c r="AY1171" s="87"/>
      <c r="AZ1171" s="87"/>
      <c r="BF1171" s="87"/>
      <c r="BG1171" s="87"/>
      <c r="BH1171" s="87"/>
      <c r="BI1171" s="87"/>
    </row>
    <row r="1172" spans="1:101" x14ac:dyDescent="0.2">
      <c r="A1172" s="82" t="s">
        <v>12</v>
      </c>
      <c r="B1172" s="82">
        <v>1170</v>
      </c>
      <c r="C1172" s="82" t="s">
        <v>21</v>
      </c>
      <c r="D1172" s="115" t="s">
        <v>1037</v>
      </c>
      <c r="E1172" s="82">
        <v>4</v>
      </c>
      <c r="F1172" s="82" t="s">
        <v>89</v>
      </c>
      <c r="G1172" s="82">
        <v>0</v>
      </c>
      <c r="H1172" s="83">
        <v>22.191165000000002</v>
      </c>
      <c r="I1172" s="46" t="s">
        <v>319</v>
      </c>
      <c r="J1172" s="115" t="s">
        <v>1048</v>
      </c>
      <c r="K1172" s="82">
        <v>14</v>
      </c>
      <c r="L1172" s="84" t="s">
        <v>203</v>
      </c>
      <c r="M1172" s="82">
        <v>160</v>
      </c>
      <c r="N1172" s="83">
        <v>633.45643399999994</v>
      </c>
      <c r="O1172" s="46" t="s">
        <v>328</v>
      </c>
      <c r="P1172" s="82">
        <v>5.1201999999999996</v>
      </c>
      <c r="S1172" s="82">
        <v>12.930999999999999</v>
      </c>
      <c r="V1172" s="82">
        <v>0.2843</v>
      </c>
      <c r="W1172" s="82">
        <v>0.56969999999999998</v>
      </c>
      <c r="X1172" s="82">
        <v>-1.0099</v>
      </c>
      <c r="Y1172" s="87"/>
      <c r="Z1172" s="87"/>
      <c r="AA1172" s="87"/>
      <c r="AB1172" s="87"/>
      <c r="AC1172" s="98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  <c r="AW1172" s="87"/>
      <c r="AX1172" s="87"/>
      <c r="AY1172" s="87"/>
      <c r="AZ1172" s="87"/>
      <c r="BF1172" s="87"/>
      <c r="BG1172" s="87"/>
      <c r="BH1172" s="87"/>
      <c r="BI1172" s="87"/>
    </row>
    <row r="1173" spans="1:101" x14ac:dyDescent="0.2">
      <c r="A1173" s="82" t="s">
        <v>817</v>
      </c>
      <c r="B1173" s="82">
        <v>1171</v>
      </c>
      <c r="C1173" s="82" t="s">
        <v>21</v>
      </c>
      <c r="D1173" s="82" t="s">
        <v>1041</v>
      </c>
      <c r="E1173" s="82">
        <v>7</v>
      </c>
      <c r="F1173" s="82" t="s">
        <v>100</v>
      </c>
      <c r="G1173" s="82">
        <v>60</v>
      </c>
      <c r="H1173" s="83">
        <v>507.53743300000002</v>
      </c>
      <c r="I1173" s="46" t="s">
        <v>101</v>
      </c>
      <c r="J1173" s="82" t="s">
        <v>1057</v>
      </c>
      <c r="K1173" s="82">
        <v>24</v>
      </c>
      <c r="L1173" s="84" t="s">
        <v>978</v>
      </c>
      <c r="M1173" s="82">
        <v>20</v>
      </c>
      <c r="N1173" s="83">
        <v>740.09263599999997</v>
      </c>
      <c r="O1173" s="46" t="s">
        <v>704</v>
      </c>
      <c r="P1173" s="82">
        <v>5.0922000000000001</v>
      </c>
      <c r="Q1173" s="82">
        <v>0.59179999999999999</v>
      </c>
      <c r="R1173" s="82">
        <v>4.5004</v>
      </c>
      <c r="S1173" s="82">
        <v>1.3076000000000001</v>
      </c>
      <c r="T1173" s="82">
        <v>0.17199999999999999</v>
      </c>
      <c r="U1173" s="82">
        <v>1.1355999999999999</v>
      </c>
      <c r="V1173" s="82">
        <v>-0.31309999999999999</v>
      </c>
      <c r="W1173" s="82">
        <v>-0.17150000000000001</v>
      </c>
      <c r="X1173" s="82">
        <v>0.1537</v>
      </c>
      <c r="Y1173" s="82">
        <v>-0.28999999999999998</v>
      </c>
      <c r="Z1173" s="82">
        <v>0.34350000000000003</v>
      </c>
      <c r="AC1173" s="86">
        <v>0.24479999999999999</v>
      </c>
      <c r="AD1173" s="82">
        <v>0.4017</v>
      </c>
      <c r="AE1173" s="82">
        <v>0.45889999999999997</v>
      </c>
      <c r="AF1173" s="82">
        <v>-0.45629999999999998</v>
      </c>
      <c r="AG1173" s="82">
        <v>-1.4151</v>
      </c>
      <c r="AH1173" s="82">
        <v>0.3533</v>
      </c>
      <c r="AI1173" s="82">
        <v>0.33800000000000002</v>
      </c>
      <c r="AJ1173" s="82">
        <v>-0.15379999999999999</v>
      </c>
      <c r="AK1173" s="82">
        <v>0.1749</v>
      </c>
      <c r="BA1173" s="82">
        <v>0.1181</v>
      </c>
      <c r="BE1173" s="82">
        <v>-0.10979999999999999</v>
      </c>
      <c r="BF1173" s="82">
        <v>9.0800000000000006E-2</v>
      </c>
      <c r="BG1173" s="82">
        <v>6.9900000000000004E-2</v>
      </c>
      <c r="BH1173" s="82">
        <v>-0.24729999999999999</v>
      </c>
      <c r="BI1173" s="82">
        <v>-0.35489999999999999</v>
      </c>
      <c r="BJ1173" s="82">
        <v>-0.21460000000000001</v>
      </c>
      <c r="BK1173" s="82">
        <v>0.39889999999999998</v>
      </c>
      <c r="BL1173" s="82">
        <v>0.26229999999999998</v>
      </c>
      <c r="BM1173" s="82">
        <v>3.0599999999999999E-2</v>
      </c>
      <c r="BN1173" s="82">
        <v>-4.3900000000000002E-2</v>
      </c>
      <c r="CD1173" s="82">
        <v>-0.1666</v>
      </c>
      <c r="CF1173" s="82">
        <v>-0.62229999999999996</v>
      </c>
      <c r="CG1173" s="82">
        <v>0.2923</v>
      </c>
      <c r="CK1173" s="82">
        <v>-0.28439999999999999</v>
      </c>
      <c r="CL1173" s="82">
        <v>0.72319999999999995</v>
      </c>
      <c r="CM1173" s="82">
        <v>0.56200000000000006</v>
      </c>
      <c r="CN1173" s="82">
        <v>-0.14649999999999999</v>
      </c>
      <c r="CO1173" s="82">
        <v>6.4399999999999999E-2</v>
      </c>
      <c r="CP1173" s="82">
        <v>2.0500000000000001E-2</v>
      </c>
      <c r="CQ1173" s="82">
        <v>4.4900000000000002E-2</v>
      </c>
      <c r="CR1173" s="82">
        <v>-0.48749999999999999</v>
      </c>
    </row>
    <row r="1174" spans="1:101" x14ac:dyDescent="0.2">
      <c r="A1174" s="82" t="s">
        <v>817</v>
      </c>
      <c r="B1174" s="82">
        <v>1172</v>
      </c>
      <c r="C1174" s="82" t="s">
        <v>2</v>
      </c>
      <c r="D1174" s="82" t="s">
        <v>1063</v>
      </c>
      <c r="E1174" s="82">
        <v>5</v>
      </c>
      <c r="F1174" s="82" t="s">
        <v>92</v>
      </c>
      <c r="G1174" s="82">
        <v>45</v>
      </c>
      <c r="H1174" s="83">
        <v>39.201687999999997</v>
      </c>
      <c r="I1174" s="46" t="s">
        <v>93</v>
      </c>
      <c r="J1174" s="82" t="s">
        <v>1109</v>
      </c>
      <c r="K1174" s="82">
        <v>18</v>
      </c>
      <c r="L1174" s="84" t="s">
        <v>961</v>
      </c>
      <c r="M1174" s="82">
        <v>0</v>
      </c>
      <c r="N1174" s="83">
        <v>1.0037039999999999</v>
      </c>
      <c r="O1174" s="46" t="s">
        <v>636</v>
      </c>
      <c r="P1174" s="82">
        <v>5.0884</v>
      </c>
      <c r="Q1174" s="82">
        <v>1.3176000000000001</v>
      </c>
      <c r="R1174" s="82">
        <v>3.7707999999999999</v>
      </c>
      <c r="S1174" s="82">
        <v>0.54159999999999997</v>
      </c>
      <c r="T1174" s="82">
        <v>0.1867</v>
      </c>
      <c r="U1174" s="82">
        <v>0.35489999999999999</v>
      </c>
      <c r="V1174" s="82">
        <v>-7.7000000000000002E-3</v>
      </c>
      <c r="W1174" s="82">
        <v>2.8E-3</v>
      </c>
      <c r="X1174" s="82">
        <v>-5.8700000000000002E-2</v>
      </c>
      <c r="Y1174" s="82">
        <v>-7.8399999999999997E-2</v>
      </c>
      <c r="Z1174" s="82">
        <v>-0.12759999999999999</v>
      </c>
      <c r="AA1174" s="82">
        <v>4.07E-2</v>
      </c>
      <c r="AC1174" s="86">
        <v>-0.1348</v>
      </c>
      <c r="AD1174" s="82">
        <v>3.04E-2</v>
      </c>
      <c r="AE1174" s="82">
        <v>-3.2500000000000001E-2</v>
      </c>
      <c r="AF1174" s="82">
        <v>0.11609999999999999</v>
      </c>
      <c r="AG1174" s="82">
        <v>-0.16470000000000001</v>
      </c>
      <c r="AH1174" s="82">
        <v>5.1400000000000001E-2</v>
      </c>
      <c r="AI1174" s="82">
        <v>0.156</v>
      </c>
      <c r="AJ1174" s="82">
        <v>5.1799999999999999E-2</v>
      </c>
      <c r="AK1174" s="82">
        <v>-2.0899999999999998E-2</v>
      </c>
      <c r="AL1174" s="82">
        <v>-1.0800000000000001E-2</v>
      </c>
      <c r="AM1174" s="82">
        <v>5.6800000000000003E-2</v>
      </c>
      <c r="AN1174" s="82">
        <v>-2.2700000000000001E-2</v>
      </c>
      <c r="AO1174" s="82">
        <v>4.5699999999999998E-2</v>
      </c>
      <c r="AP1174" s="82">
        <v>-3.7999999999999999E-2</v>
      </c>
      <c r="AQ1174" s="82">
        <v>0.1628</v>
      </c>
      <c r="AR1174" s="82">
        <v>-8.1199999999999994E-2</v>
      </c>
      <c r="BA1174" s="82">
        <v>8.2000000000000003E-2</v>
      </c>
      <c r="BB1174" s="82">
        <v>-7.3000000000000001E-3</v>
      </c>
      <c r="BC1174" s="82">
        <v>-4.8500000000000001E-2</v>
      </c>
      <c r="BE1174" s="82">
        <v>2.3199999999999998E-2</v>
      </c>
      <c r="BF1174" s="82">
        <v>0.05</v>
      </c>
      <c r="BG1174" s="82">
        <v>-2.3800000000000002E-2</v>
      </c>
      <c r="BH1174" s="82">
        <v>1.1999999999999999E-3</v>
      </c>
      <c r="BI1174" s="82">
        <v>2.1700000000000001E-2</v>
      </c>
      <c r="BJ1174" s="82">
        <v>-3.8699999999999998E-2</v>
      </c>
      <c r="BK1174" s="82">
        <v>-0.15989999999999999</v>
      </c>
      <c r="BL1174" s="82">
        <v>-6.5299999999999997E-2</v>
      </c>
      <c r="BM1174" s="82">
        <v>-1.2699999999999999E-2</v>
      </c>
      <c r="BN1174" s="82">
        <v>1.0200000000000001E-2</v>
      </c>
      <c r="BO1174" s="82">
        <v>7.5899999999999995E-2</v>
      </c>
      <c r="BP1174" s="82">
        <v>8.5500000000000007E-2</v>
      </c>
      <c r="BQ1174" s="82">
        <v>2.3400000000000001E-2</v>
      </c>
      <c r="BR1174" s="82">
        <v>-4.5699999999999998E-2</v>
      </c>
      <c r="BS1174" s="82">
        <v>3.0800000000000001E-2</v>
      </c>
      <c r="BT1174" s="82">
        <v>-1.8E-3</v>
      </c>
      <c r="CD1174" s="82">
        <v>-9.2200000000000004E-2</v>
      </c>
      <c r="CE1174" s="82">
        <v>1.6400000000000001E-2</v>
      </c>
      <c r="CF1174" s="82">
        <v>-8.8800000000000004E-2</v>
      </c>
      <c r="CG1174" s="82">
        <v>-4.3799999999999999E-2</v>
      </c>
      <c r="CH1174" s="82">
        <v>0.12620000000000001</v>
      </c>
      <c r="CI1174" s="82">
        <v>2.3300000000000001E-2</v>
      </c>
      <c r="CK1174" s="82">
        <v>0.1017</v>
      </c>
      <c r="CL1174" s="82">
        <v>6.1000000000000004E-3</v>
      </c>
      <c r="CM1174" s="82">
        <v>-2.2599999999999999E-2</v>
      </c>
      <c r="CN1174" s="82">
        <v>1.01E-2</v>
      </c>
      <c r="CO1174" s="82">
        <v>7.1099999999999997E-2</v>
      </c>
      <c r="CP1174" s="82">
        <v>2.12E-2</v>
      </c>
      <c r="CQ1174" s="82">
        <v>-0.19139999999999999</v>
      </c>
      <c r="CR1174" s="82">
        <v>-2.1600000000000001E-2</v>
      </c>
      <c r="CS1174" s="82">
        <v>0.1172</v>
      </c>
      <c r="CT1174" s="82">
        <v>9.2600000000000002E-2</v>
      </c>
      <c r="CU1174" s="82">
        <v>-1.9900000000000001E-2</v>
      </c>
      <c r="CV1174" s="82">
        <v>-0.2009</v>
      </c>
      <c r="CW1174" s="82">
        <v>9.5200000000000007E-2</v>
      </c>
    </row>
    <row r="1175" spans="1:101" x14ac:dyDescent="0.2">
      <c r="A1175" s="82" t="s">
        <v>45</v>
      </c>
      <c r="B1175" s="82">
        <v>1173</v>
      </c>
      <c r="C1175" s="82" t="s">
        <v>2</v>
      </c>
      <c r="D1175" s="115" t="s">
        <v>1060</v>
      </c>
      <c r="E1175" s="82">
        <v>2</v>
      </c>
      <c r="F1175" s="82" t="s">
        <v>235</v>
      </c>
      <c r="G1175" s="82">
        <v>10</v>
      </c>
      <c r="H1175" s="83">
        <v>7.2235880000000003</v>
      </c>
      <c r="I1175" s="46" t="s">
        <v>580</v>
      </c>
      <c r="J1175" s="115" t="s">
        <v>1065</v>
      </c>
      <c r="K1175" s="82">
        <v>7</v>
      </c>
      <c r="L1175" s="84" t="s">
        <v>100</v>
      </c>
      <c r="M1175" s="82">
        <v>60</v>
      </c>
      <c r="N1175" s="83">
        <v>507.53743300000002</v>
      </c>
      <c r="O1175" s="46" t="s">
        <v>101</v>
      </c>
      <c r="P1175" s="82">
        <v>5.0846999999999998</v>
      </c>
      <c r="S1175" s="82">
        <v>14.084899999999999</v>
      </c>
      <c r="V1175" s="82">
        <v>0.108</v>
      </c>
      <c r="W1175" s="82">
        <v>0.17030000000000001</v>
      </c>
      <c r="X1175" s="82">
        <v>-0.59830000000000005</v>
      </c>
      <c r="Y1175" s="87"/>
      <c r="Z1175" s="87"/>
      <c r="AA1175" s="87"/>
      <c r="AB1175" s="87"/>
      <c r="AC1175" s="98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  <c r="AW1175" s="87"/>
      <c r="AX1175" s="87"/>
      <c r="AY1175" s="87"/>
      <c r="AZ1175" s="87"/>
      <c r="BF1175" s="87"/>
      <c r="BG1175" s="87"/>
      <c r="BH1175" s="87"/>
      <c r="BI1175" s="87"/>
    </row>
    <row r="1176" spans="1:101" x14ac:dyDescent="0.2">
      <c r="A1176" s="82" t="s">
        <v>817</v>
      </c>
      <c r="B1176" s="82">
        <v>1174</v>
      </c>
      <c r="C1176" s="82" t="s">
        <v>21</v>
      </c>
      <c r="D1176" s="82" t="s">
        <v>1040</v>
      </c>
      <c r="E1176" s="82">
        <v>6</v>
      </c>
      <c r="F1176" s="82" t="s">
        <v>97</v>
      </c>
      <c r="G1176" s="82">
        <v>70</v>
      </c>
      <c r="H1176" s="83">
        <v>37.537503000000001</v>
      </c>
      <c r="I1176" s="46" t="s">
        <v>538</v>
      </c>
      <c r="J1176" s="82" t="s">
        <v>1050</v>
      </c>
      <c r="K1176" s="82">
        <v>16</v>
      </c>
      <c r="L1176" s="84" t="s">
        <v>952</v>
      </c>
      <c r="M1176" s="82">
        <v>20</v>
      </c>
      <c r="N1176" s="83">
        <v>385.64137899999997</v>
      </c>
      <c r="O1176" s="46" t="s">
        <v>620</v>
      </c>
      <c r="P1176" s="82">
        <v>5.0644999999999998</v>
      </c>
      <c r="Q1176" s="82">
        <v>1.7151000000000001</v>
      </c>
      <c r="R1176" s="82">
        <v>3.3494000000000002</v>
      </c>
      <c r="S1176" s="82">
        <v>1.0055000000000001</v>
      </c>
      <c r="T1176" s="82">
        <v>0.43149999999999999</v>
      </c>
      <c r="U1176" s="82">
        <v>0.57389999999999997</v>
      </c>
      <c r="V1176" s="82">
        <v>-5.4000000000000003E-3</v>
      </c>
      <c r="W1176" s="82">
        <v>-7.7700000000000005E-2</v>
      </c>
      <c r="X1176" s="82">
        <v>-0.25040000000000001</v>
      </c>
      <c r="Y1176" s="82">
        <v>-4.4499999999999998E-2</v>
      </c>
      <c r="Z1176" s="82">
        <v>2.3999999999999998E-3</v>
      </c>
      <c r="AC1176" s="86">
        <v>-0.1699</v>
      </c>
      <c r="AD1176" s="82">
        <v>8.2400000000000001E-2</v>
      </c>
      <c r="AE1176" s="82">
        <v>-0.35199999999999998</v>
      </c>
      <c r="AF1176" s="82">
        <v>-3.6299999999999999E-2</v>
      </c>
      <c r="AG1176" s="82">
        <v>0.1991</v>
      </c>
      <c r="AH1176" s="82">
        <v>0.19209999999999999</v>
      </c>
      <c r="AI1176" s="82">
        <v>-0.1285</v>
      </c>
      <c r="AJ1176" s="82">
        <v>0.14710000000000001</v>
      </c>
      <c r="AK1176" s="82">
        <v>0.1081</v>
      </c>
      <c r="BA1176" s="82">
        <v>4.82E-2</v>
      </c>
      <c r="BE1176" s="82">
        <v>-0.57299999999999995</v>
      </c>
      <c r="BF1176" s="82">
        <v>-1.8499999999999999E-2</v>
      </c>
      <c r="BG1176" s="82">
        <v>0.36630000000000001</v>
      </c>
      <c r="BH1176" s="82">
        <v>-0.22639999999999999</v>
      </c>
      <c r="BI1176" s="82">
        <v>-7.6700000000000004E-2</v>
      </c>
      <c r="BJ1176" s="82">
        <v>0.53180000000000005</v>
      </c>
      <c r="BK1176" s="82">
        <v>0.20680000000000001</v>
      </c>
      <c r="BL1176" s="82">
        <v>-9.35E-2</v>
      </c>
      <c r="BM1176" s="82">
        <v>4.2099999999999999E-2</v>
      </c>
      <c r="BN1176" s="82">
        <v>-0.20710000000000001</v>
      </c>
      <c r="CD1176" s="82">
        <v>0.2944</v>
      </c>
      <c r="CF1176" s="82">
        <v>3.5999999999999997E-2</v>
      </c>
      <c r="CG1176" s="82">
        <v>-0.35099999999999998</v>
      </c>
      <c r="CK1176" s="82">
        <v>0.1699</v>
      </c>
      <c r="CL1176" s="82">
        <v>-0.53369999999999995</v>
      </c>
      <c r="CM1176" s="82">
        <v>-0.40160000000000001</v>
      </c>
      <c r="CN1176" s="82">
        <v>3.8999999999999998E-3</v>
      </c>
      <c r="CO1176" s="82">
        <v>-4.4999999999999998E-2</v>
      </c>
      <c r="CP1176" s="82">
        <v>0.34989999999999999</v>
      </c>
      <c r="CQ1176" s="82">
        <v>0.32490000000000002</v>
      </c>
      <c r="CR1176" s="82">
        <v>0.15229999999999999</v>
      </c>
    </row>
    <row r="1177" spans="1:101" x14ac:dyDescent="0.2">
      <c r="A1177" s="82" t="s">
        <v>817</v>
      </c>
      <c r="B1177" s="82">
        <v>1175</v>
      </c>
      <c r="C1177" s="82" t="s">
        <v>1</v>
      </c>
      <c r="D1177" s="82" t="s">
        <v>1015</v>
      </c>
      <c r="E1177" s="82">
        <v>5</v>
      </c>
      <c r="F1177" s="82" t="s">
        <v>92</v>
      </c>
      <c r="G1177" s="82">
        <v>35</v>
      </c>
      <c r="H1177" s="83">
        <v>29.555357999999998</v>
      </c>
      <c r="I1177" s="46" t="s">
        <v>354</v>
      </c>
      <c r="J1177" s="82" t="s">
        <v>1023</v>
      </c>
      <c r="K1177" s="82">
        <v>13</v>
      </c>
      <c r="L1177" s="84" t="s">
        <v>123</v>
      </c>
      <c r="M1177" s="82">
        <v>10</v>
      </c>
      <c r="N1177" s="83">
        <v>62.796253</v>
      </c>
      <c r="O1177" s="46" t="s">
        <v>152</v>
      </c>
      <c r="P1177" s="82">
        <v>5.0416999999999996</v>
      </c>
      <c r="Q1177" s="82">
        <v>3.2008999999999999</v>
      </c>
      <c r="R1177" s="82">
        <v>1.8408</v>
      </c>
      <c r="S1177" s="82">
        <v>1.1841999999999999</v>
      </c>
      <c r="T1177" s="82">
        <v>0.70609999999999995</v>
      </c>
      <c r="U1177" s="82">
        <v>0.47810000000000002</v>
      </c>
      <c r="V1177" s="82">
        <v>6.0000000000000001E-3</v>
      </c>
      <c r="W1177" s="82">
        <v>-3.4200000000000001E-2</v>
      </c>
      <c r="X1177" s="82">
        <v>0.21329999999999999</v>
      </c>
      <c r="Y1177" s="82">
        <v>-0.30109999999999998</v>
      </c>
      <c r="Z1177" s="82">
        <v>-2.6100000000000002E-2</v>
      </c>
      <c r="AC1177" s="86">
        <v>9.3799999999999994E-2</v>
      </c>
      <c r="AD1177" s="82">
        <v>-1.9300000000000001E-2</v>
      </c>
      <c r="AE1177" s="82">
        <v>8.8400000000000006E-2</v>
      </c>
      <c r="AF1177" s="82">
        <v>-0.1613</v>
      </c>
      <c r="AG1177" s="82">
        <v>-0.14410000000000001</v>
      </c>
      <c r="AH1177" s="82">
        <v>0.16339999999999999</v>
      </c>
      <c r="AI1177" s="82">
        <v>7.1999999999999995E-2</v>
      </c>
      <c r="AJ1177" s="82">
        <v>0.1346</v>
      </c>
      <c r="AK1177" s="82">
        <v>9.98E-2</v>
      </c>
      <c r="BA1177" s="82">
        <v>-1.2999999999999999E-2</v>
      </c>
      <c r="BE1177" s="82">
        <v>5.4300000000000001E-2</v>
      </c>
      <c r="BF1177" s="82">
        <v>-0.11559999999999999</v>
      </c>
      <c r="BG1177" s="82">
        <v>-4.2700000000000002E-2</v>
      </c>
      <c r="BH1177" s="82">
        <v>-5.5100000000000003E-2</v>
      </c>
      <c r="BI1177" s="82">
        <v>6.1100000000000002E-2</v>
      </c>
      <c r="BJ1177" s="82">
        <v>3.0200000000000001E-2</v>
      </c>
      <c r="BK1177" s="82">
        <v>-0.25359999999999999</v>
      </c>
      <c r="BL1177" s="82">
        <v>-1.9400000000000001E-2</v>
      </c>
      <c r="BM1177" s="82">
        <v>0.2208</v>
      </c>
      <c r="BN1177" s="82">
        <v>0.13300000000000001</v>
      </c>
      <c r="CD1177" s="82">
        <v>-0.1051</v>
      </c>
      <c r="CF1177" s="82">
        <v>0.14480000000000001</v>
      </c>
      <c r="CG1177" s="82">
        <v>-0.1429</v>
      </c>
      <c r="CK1177" s="82">
        <v>-8.4699999999999998E-2</v>
      </c>
      <c r="CL1177" s="82">
        <v>1.47E-2</v>
      </c>
      <c r="CM1177" s="82">
        <v>0.33850000000000002</v>
      </c>
      <c r="CN1177" s="82">
        <v>0.27279999999999999</v>
      </c>
      <c r="CO1177" s="82">
        <v>-5.6599999999999998E-2</v>
      </c>
      <c r="CP1177" s="82">
        <v>-2.7099999999999999E-2</v>
      </c>
      <c r="CQ1177" s="82">
        <v>-0.18659999999999999</v>
      </c>
      <c r="CR1177" s="82">
        <v>-0.16769999999999999</v>
      </c>
    </row>
    <row r="1178" spans="1:101" x14ac:dyDescent="0.2">
      <c r="A1178" s="82" t="s">
        <v>817</v>
      </c>
      <c r="B1178" s="82">
        <v>1176</v>
      </c>
      <c r="C1178" s="82" t="s">
        <v>21</v>
      </c>
      <c r="D1178" s="82" t="s">
        <v>1047</v>
      </c>
      <c r="E1178" s="82">
        <v>13</v>
      </c>
      <c r="F1178" s="82" t="s">
        <v>123</v>
      </c>
      <c r="G1178" s="82">
        <v>45</v>
      </c>
      <c r="H1178" s="83">
        <v>459.30665499999998</v>
      </c>
      <c r="I1178" s="46" t="s">
        <v>597</v>
      </c>
      <c r="J1178" s="82" t="s">
        <v>1057</v>
      </c>
      <c r="K1178" s="82">
        <v>24</v>
      </c>
      <c r="L1178" s="84" t="s">
        <v>978</v>
      </c>
      <c r="M1178" s="82">
        <v>0</v>
      </c>
      <c r="N1178" s="83">
        <v>707.35077999999999</v>
      </c>
      <c r="O1178" s="46" t="s">
        <v>351</v>
      </c>
      <c r="P1178" s="82">
        <v>5.0335999999999999</v>
      </c>
      <c r="Q1178" s="82">
        <v>5.6500000000000002E-2</v>
      </c>
      <c r="R1178" s="82">
        <v>4.9771000000000001</v>
      </c>
      <c r="S1178" s="82">
        <v>1.3728</v>
      </c>
      <c r="T1178" s="82">
        <v>1.4999999999999999E-2</v>
      </c>
      <c r="U1178" s="82">
        <v>1.3577999999999999</v>
      </c>
      <c r="V1178" s="82">
        <v>8.7800000000000003E-2</v>
      </c>
      <c r="W1178" s="82">
        <v>-3.8E-3</v>
      </c>
      <c r="X1178" s="82">
        <v>4.5600000000000002E-2</v>
      </c>
      <c r="Y1178" s="82">
        <v>-1.0699999999999999E-2</v>
      </c>
      <c r="Z1178" s="82">
        <v>-0.1416</v>
      </c>
      <c r="AC1178" s="86">
        <v>5.1999999999999998E-2</v>
      </c>
      <c r="AD1178" s="82">
        <v>-7.7399999999999997E-2</v>
      </c>
      <c r="AE1178" s="82">
        <v>-0.35360000000000003</v>
      </c>
      <c r="AF1178" s="82">
        <v>0.1227</v>
      </c>
      <c r="AG1178" s="82">
        <v>0.2389</v>
      </c>
      <c r="AH1178" s="82">
        <v>-1.24E-2</v>
      </c>
      <c r="AI1178" s="82">
        <v>0.14480000000000001</v>
      </c>
      <c r="AJ1178" s="82">
        <v>-5.3800000000000001E-2</v>
      </c>
      <c r="AK1178" s="82">
        <v>9.0999999999999998E-2</v>
      </c>
      <c r="BA1178" s="82">
        <v>1.6799999999999999E-2</v>
      </c>
      <c r="BE1178" s="82">
        <v>-7.5899999999999995E-2</v>
      </c>
      <c r="BF1178" s="82">
        <v>-1.6899999999999998E-2</v>
      </c>
      <c r="BG1178" s="82">
        <v>8.1100000000000005E-2</v>
      </c>
      <c r="BH1178" s="82">
        <v>3.9399999999999998E-2</v>
      </c>
      <c r="BI1178" s="82">
        <v>-0.14319999999999999</v>
      </c>
      <c r="BJ1178" s="82">
        <v>7.7600000000000002E-2</v>
      </c>
      <c r="BK1178" s="82">
        <v>4.7800000000000002E-2</v>
      </c>
      <c r="BL1178" s="82">
        <v>0.1173</v>
      </c>
      <c r="BM1178" s="82">
        <v>6.6799999999999998E-2</v>
      </c>
      <c r="BN1178" s="82">
        <v>-0.21079999999999999</v>
      </c>
      <c r="CD1178" s="82">
        <v>-0.161</v>
      </c>
      <c r="CF1178" s="82">
        <v>-0.45300000000000001</v>
      </c>
      <c r="CG1178" s="82">
        <v>-5.0000000000000001E-4</v>
      </c>
      <c r="CK1178" s="82">
        <v>-9.5299999999999996E-2</v>
      </c>
      <c r="CL1178" s="82">
        <v>0.8407</v>
      </c>
      <c r="CM1178" s="82">
        <v>0.72740000000000005</v>
      </c>
      <c r="CN1178" s="82">
        <v>-0.62839999999999996</v>
      </c>
      <c r="CO1178" s="82">
        <v>0.25719999999999998</v>
      </c>
      <c r="CP1178" s="82">
        <v>9.1000000000000004E-3</v>
      </c>
      <c r="CQ1178" s="82">
        <v>-0.1313</v>
      </c>
      <c r="CR1178" s="82">
        <v>-0.36480000000000001</v>
      </c>
    </row>
    <row r="1179" spans="1:101" x14ac:dyDescent="0.2">
      <c r="A1179" s="82" t="s">
        <v>817</v>
      </c>
      <c r="B1179" s="82">
        <v>1177</v>
      </c>
      <c r="C1179" s="82" t="s">
        <v>1</v>
      </c>
      <c r="D1179" s="82" t="s">
        <v>1023</v>
      </c>
      <c r="E1179" s="82">
        <v>13</v>
      </c>
      <c r="F1179" s="82" t="s">
        <v>123</v>
      </c>
      <c r="G1179" s="82">
        <v>20</v>
      </c>
      <c r="H1179" s="83">
        <v>312.71584999999999</v>
      </c>
      <c r="I1179" s="46" t="s">
        <v>593</v>
      </c>
      <c r="J1179" s="82" t="s">
        <v>1031</v>
      </c>
      <c r="K1179" s="82">
        <v>23</v>
      </c>
      <c r="L1179" s="84" t="s">
        <v>971</v>
      </c>
      <c r="M1179" s="82">
        <v>55</v>
      </c>
      <c r="N1179" s="83">
        <v>119.885989</v>
      </c>
      <c r="O1179" s="46" t="s">
        <v>691</v>
      </c>
      <c r="P1179" s="82">
        <v>5.0334000000000003</v>
      </c>
      <c r="Q1179" s="82">
        <v>2.6326000000000001</v>
      </c>
      <c r="R1179" s="82">
        <v>2.4009</v>
      </c>
      <c r="S1179" s="82">
        <v>1.3388</v>
      </c>
      <c r="T1179" s="82">
        <v>0.53190000000000004</v>
      </c>
      <c r="U1179" s="82">
        <v>0.80679999999999996</v>
      </c>
      <c r="V1179" s="82">
        <v>-2.0199999999999999E-2</v>
      </c>
      <c r="W1179" s="82">
        <v>7.1199999999999999E-2</v>
      </c>
      <c r="X1179" s="82">
        <v>-0.192</v>
      </c>
      <c r="Y1179" s="82">
        <v>-5.9200000000000003E-2</v>
      </c>
      <c r="Z1179" s="82">
        <v>-1.78E-2</v>
      </c>
      <c r="AC1179" s="86">
        <v>-9.5799999999999996E-2</v>
      </c>
      <c r="AD1179" s="82">
        <v>-6.2700000000000006E-2</v>
      </c>
      <c r="AE1179" s="82">
        <v>1.0200000000000001E-2</v>
      </c>
      <c r="AF1179" s="82">
        <v>-8.4500000000000006E-2</v>
      </c>
      <c r="AG1179" s="82">
        <v>0.15720000000000001</v>
      </c>
      <c r="AH1179" s="82">
        <v>-0.23369999999999999</v>
      </c>
      <c r="AI1179" s="82">
        <v>4.1799999999999997E-2</v>
      </c>
      <c r="AJ1179" s="82">
        <v>0.21890000000000001</v>
      </c>
      <c r="AK1179" s="82">
        <v>0.12559999999999999</v>
      </c>
      <c r="BA1179" s="82">
        <v>4.0800000000000003E-2</v>
      </c>
      <c r="BE1179" s="82">
        <v>0.1047</v>
      </c>
      <c r="BF1179" s="82">
        <v>-0.11269999999999999</v>
      </c>
      <c r="BG1179" s="82">
        <v>0.21149999999999999</v>
      </c>
      <c r="BH1179" s="82">
        <v>-9.9400000000000002E-2</v>
      </c>
      <c r="BI1179" s="82">
        <v>6.1999999999999998E-3</v>
      </c>
      <c r="BJ1179" s="82">
        <v>-1.5299999999999999E-2</v>
      </c>
      <c r="BK1179" s="82">
        <v>0.1671</v>
      </c>
      <c r="BL1179" s="82">
        <v>-6.9400000000000003E-2</v>
      </c>
      <c r="BM1179" s="82">
        <v>-0.15129999999999999</v>
      </c>
      <c r="BN1179" s="82">
        <v>-8.2199999999999995E-2</v>
      </c>
      <c r="CD1179" s="82">
        <v>9.4799999999999995E-2</v>
      </c>
      <c r="CF1179" s="82">
        <v>0.21440000000000001</v>
      </c>
      <c r="CG1179" s="82">
        <v>0.28129999999999999</v>
      </c>
      <c r="CK1179" s="82">
        <v>0.151</v>
      </c>
      <c r="CL1179" s="82">
        <v>-0.27010000000000001</v>
      </c>
      <c r="CM1179" s="82">
        <v>-8.7599999999999997E-2</v>
      </c>
      <c r="CN1179" s="82">
        <v>-0.53959999999999997</v>
      </c>
      <c r="CO1179" s="82">
        <v>-2.64E-2</v>
      </c>
      <c r="CP1179" s="82">
        <v>0.128</v>
      </c>
      <c r="CQ1179" s="82">
        <v>-2.1899999999999999E-2</v>
      </c>
      <c r="CR1179" s="82">
        <v>7.6200000000000004E-2</v>
      </c>
    </row>
    <row r="1180" spans="1:101" x14ac:dyDescent="0.2">
      <c r="A1180" s="82" t="s">
        <v>817</v>
      </c>
      <c r="B1180" s="82">
        <v>1178</v>
      </c>
      <c r="C1180" s="82" t="s">
        <v>21</v>
      </c>
      <c r="D1180" s="82" t="s">
        <v>1035</v>
      </c>
      <c r="E1180" s="82">
        <v>1</v>
      </c>
      <c r="F1180" s="82" t="s">
        <v>114</v>
      </c>
      <c r="G1180" s="82">
        <v>150</v>
      </c>
      <c r="H1180" s="83">
        <v>568.04717300000004</v>
      </c>
      <c r="I1180" s="46" t="s">
        <v>710</v>
      </c>
      <c r="J1180" s="82" t="s">
        <v>1050</v>
      </c>
      <c r="K1180" s="82">
        <v>16</v>
      </c>
      <c r="L1180" s="84" t="s">
        <v>952</v>
      </c>
      <c r="M1180" s="82">
        <v>15</v>
      </c>
      <c r="N1180" s="83">
        <v>364.56492800000001</v>
      </c>
      <c r="O1180" s="46" t="s">
        <v>618</v>
      </c>
      <c r="P1180" s="82">
        <v>5.0292000000000003</v>
      </c>
      <c r="Q1180" s="82">
        <v>1.9331</v>
      </c>
      <c r="R1180" s="82">
        <v>3.0960999999999999</v>
      </c>
      <c r="S1180" s="82">
        <v>0.70140000000000002</v>
      </c>
      <c r="T1180" s="82">
        <v>0.45469999999999999</v>
      </c>
      <c r="U1180" s="82">
        <v>0.2467</v>
      </c>
      <c r="V1180" s="82">
        <v>-0.1288</v>
      </c>
      <c r="W1180" s="82">
        <v>8.0000000000000004E-4</v>
      </c>
      <c r="X1180" s="82">
        <v>-0.26079999999999998</v>
      </c>
      <c r="Y1180" s="82">
        <v>-0.18099999999999999</v>
      </c>
      <c r="Z1180" s="82">
        <v>0.1913</v>
      </c>
      <c r="AC1180" s="86">
        <v>1.8800000000000001E-2</v>
      </c>
      <c r="AD1180" s="82">
        <v>0.48870000000000002</v>
      </c>
      <c r="AE1180" s="82">
        <v>0.1797</v>
      </c>
      <c r="AF1180" s="82">
        <v>7.8200000000000006E-2</v>
      </c>
      <c r="AG1180" s="82">
        <v>0.14979999999999999</v>
      </c>
      <c r="AH1180" s="82">
        <v>-4.7899999999999998E-2</v>
      </c>
      <c r="AI1180" s="82">
        <v>-0.1552</v>
      </c>
      <c r="AJ1180" s="82">
        <v>-0.3498</v>
      </c>
      <c r="AK1180" s="82">
        <v>-0.37259999999999999</v>
      </c>
      <c r="BA1180" s="82">
        <v>1.18E-2</v>
      </c>
      <c r="BE1180" s="82">
        <v>-0.59760000000000002</v>
      </c>
      <c r="BF1180" s="82">
        <v>-0.13539999999999999</v>
      </c>
      <c r="BG1180" s="82">
        <v>0.4879</v>
      </c>
      <c r="BH1180" s="82">
        <v>-0.2082</v>
      </c>
      <c r="BI1180" s="82">
        <v>7.7200000000000005E-2</v>
      </c>
      <c r="BJ1180" s="82">
        <v>0.85050000000000003</v>
      </c>
      <c r="BK1180" s="82">
        <v>0.18729999999999999</v>
      </c>
      <c r="BL1180" s="82">
        <v>-0.12870000000000001</v>
      </c>
      <c r="BM1180" s="82">
        <v>-0.1971</v>
      </c>
      <c r="BN1180" s="82">
        <v>-0.3478</v>
      </c>
      <c r="CD1180" s="82">
        <v>0.24959999999999999</v>
      </c>
      <c r="CF1180" s="82">
        <v>-0.1759</v>
      </c>
      <c r="CG1180" s="82">
        <v>-7.2800000000000004E-2</v>
      </c>
      <c r="CK1180" s="82">
        <v>0.19939999999999999</v>
      </c>
      <c r="CL1180" s="82">
        <v>0.23</v>
      </c>
      <c r="CM1180" s="82">
        <v>0.13950000000000001</v>
      </c>
      <c r="CN1180" s="82">
        <v>-0.63749999999999996</v>
      </c>
      <c r="CO1180" s="82">
        <v>0.1042</v>
      </c>
      <c r="CP1180" s="82">
        <v>0.28599999999999998</v>
      </c>
      <c r="CQ1180" s="82">
        <v>-0.2404</v>
      </c>
      <c r="CR1180" s="82">
        <v>-8.2299999999999998E-2</v>
      </c>
    </row>
    <row r="1181" spans="1:101" x14ac:dyDescent="0.2">
      <c r="A1181" s="82" t="s">
        <v>24</v>
      </c>
      <c r="B1181" s="82">
        <v>1179</v>
      </c>
      <c r="C1181" s="82" t="s">
        <v>359</v>
      </c>
      <c r="D1181" s="115" t="s">
        <v>1089</v>
      </c>
      <c r="E1181" s="82">
        <v>17</v>
      </c>
      <c r="F1181" s="82" t="s">
        <v>125</v>
      </c>
      <c r="G1181" s="82">
        <v>25</v>
      </c>
      <c r="H1181" s="83">
        <v>13.806506000000001</v>
      </c>
      <c r="I1181" s="46" t="s">
        <v>678</v>
      </c>
      <c r="J1181" s="115" t="s">
        <v>1089</v>
      </c>
      <c r="K1181" s="82">
        <v>17</v>
      </c>
      <c r="L1181" s="84" t="s">
        <v>125</v>
      </c>
      <c r="M1181" s="82">
        <v>40</v>
      </c>
      <c r="N1181" s="83">
        <v>23.197493000000001</v>
      </c>
      <c r="O1181" s="46" t="s">
        <v>366</v>
      </c>
      <c r="P1181" s="82">
        <v>5.0266000000000002</v>
      </c>
      <c r="S1181" s="82">
        <v>17.726500000000001</v>
      </c>
      <c r="V1181" s="82">
        <v>3.3976000000000002</v>
      </c>
      <c r="W1181" s="82">
        <v>30.41</v>
      </c>
      <c r="X1181" s="82">
        <v>-220.0273</v>
      </c>
      <c r="Y1181" s="87"/>
      <c r="Z1181" s="87"/>
      <c r="AA1181" s="87"/>
      <c r="AB1181" s="87"/>
      <c r="AC1181" s="98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  <c r="AW1181" s="87"/>
      <c r="AX1181" s="87"/>
      <c r="AY1181" s="87"/>
      <c r="AZ1181" s="87"/>
      <c r="BF1181" s="87"/>
      <c r="BG1181" s="87"/>
      <c r="BH1181" s="87"/>
      <c r="BI1181" s="87"/>
    </row>
    <row r="1182" spans="1:101" x14ac:dyDescent="0.2">
      <c r="A1182" s="82" t="s">
        <v>9</v>
      </c>
      <c r="B1182" s="82">
        <v>1180</v>
      </c>
      <c r="C1182" s="82" t="s">
        <v>359</v>
      </c>
      <c r="D1182" s="111" t="s">
        <v>1084</v>
      </c>
      <c r="E1182" s="82">
        <v>6</v>
      </c>
      <c r="F1182" s="82" t="s">
        <v>97</v>
      </c>
      <c r="G1182" s="82">
        <v>40</v>
      </c>
      <c r="H1182" s="112">
        <v>16.558157999999999</v>
      </c>
      <c r="I1182" s="46" t="s">
        <v>537</v>
      </c>
      <c r="J1182" s="111" t="s">
        <v>1084</v>
      </c>
      <c r="K1182" s="82">
        <v>6</v>
      </c>
      <c r="L1182" s="84" t="s">
        <v>97</v>
      </c>
      <c r="M1182" s="82">
        <v>45</v>
      </c>
      <c r="N1182" s="83">
        <v>16.558157999999999</v>
      </c>
      <c r="O1182" s="46" t="s">
        <v>537</v>
      </c>
      <c r="P1182" s="82">
        <v>5.0262000000000002</v>
      </c>
      <c r="S1182" s="82">
        <v>1.8908</v>
      </c>
      <c r="V1182" s="82">
        <v>-115.3492</v>
      </c>
      <c r="W1182" s="82">
        <v>115.8139</v>
      </c>
      <c r="X1182" s="82">
        <v>82.465900000000005</v>
      </c>
      <c r="Y1182" s="87"/>
      <c r="Z1182" s="87"/>
      <c r="AA1182" s="87"/>
      <c r="AB1182" s="87"/>
      <c r="AC1182" s="98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87"/>
      <c r="AV1182" s="87"/>
      <c r="AW1182" s="87"/>
      <c r="AX1182" s="87"/>
      <c r="AY1182" s="87"/>
      <c r="AZ1182" s="87"/>
      <c r="BF1182" s="87"/>
      <c r="BG1182" s="87"/>
      <c r="BH1182" s="87"/>
      <c r="BI1182" s="87"/>
    </row>
    <row r="1183" spans="1:101" x14ac:dyDescent="0.2">
      <c r="A1183" s="82" t="s">
        <v>817</v>
      </c>
      <c r="B1183" s="82">
        <v>1181</v>
      </c>
      <c r="C1183" s="82" t="s">
        <v>21</v>
      </c>
      <c r="D1183" s="82" t="s">
        <v>1039</v>
      </c>
      <c r="E1183" s="82">
        <v>5</v>
      </c>
      <c r="F1183" s="82" t="s">
        <v>92</v>
      </c>
      <c r="G1183" s="82">
        <v>65</v>
      </c>
      <c r="H1183" s="83">
        <v>65.864915999999994</v>
      </c>
      <c r="I1183" s="46" t="s">
        <v>339</v>
      </c>
      <c r="J1183" s="82" t="s">
        <v>1042</v>
      </c>
      <c r="K1183" s="82">
        <v>8</v>
      </c>
      <c r="L1183" s="84" t="s">
        <v>191</v>
      </c>
      <c r="M1183" s="82">
        <v>90</v>
      </c>
      <c r="N1183" s="83">
        <v>796.65168300000005</v>
      </c>
      <c r="O1183" s="46" t="s">
        <v>648</v>
      </c>
      <c r="P1183" s="82">
        <v>5.0198999999999998</v>
      </c>
      <c r="Q1183" s="82">
        <v>1.369</v>
      </c>
      <c r="R1183" s="82">
        <v>3.6509</v>
      </c>
      <c r="S1183" s="82">
        <v>0.66039999999999999</v>
      </c>
      <c r="T1183" s="82">
        <v>0.28079999999999999</v>
      </c>
      <c r="U1183" s="82">
        <v>0.37969999999999998</v>
      </c>
      <c r="V1183" s="82">
        <v>9.4899999999999998E-2</v>
      </c>
      <c r="W1183" s="82">
        <v>0.28389999999999999</v>
      </c>
      <c r="X1183" s="82">
        <v>-0.20760000000000001</v>
      </c>
      <c r="Y1183" s="82">
        <v>0.66679999999999995</v>
      </c>
      <c r="Z1183" s="82">
        <v>-7.1300000000000002E-2</v>
      </c>
      <c r="AC1183" s="86">
        <v>-5.7799999999999997E-2</v>
      </c>
      <c r="AD1183" s="82">
        <v>-0.89019999999999999</v>
      </c>
      <c r="AE1183" s="82">
        <v>0.1638</v>
      </c>
      <c r="AF1183" s="82">
        <v>-5.91E-2</v>
      </c>
      <c r="AG1183" s="82">
        <v>0.68989999999999996</v>
      </c>
      <c r="AH1183" s="82">
        <v>-0.27679999999999999</v>
      </c>
      <c r="AI1183" s="82">
        <v>-0.1077</v>
      </c>
      <c r="AJ1183" s="82">
        <v>0.34079999999999999</v>
      </c>
      <c r="AK1183" s="82">
        <v>-0.39839999999999998</v>
      </c>
      <c r="BA1183" s="82">
        <v>-0.30399999999999999</v>
      </c>
      <c r="BE1183" s="82">
        <v>-0.14149999999999999</v>
      </c>
      <c r="BF1183" s="82">
        <v>-0.2094</v>
      </c>
      <c r="BG1183" s="82">
        <v>4.8399999999999999E-2</v>
      </c>
      <c r="BH1183" s="82">
        <v>0.3115</v>
      </c>
      <c r="BI1183" s="82">
        <v>0.24560000000000001</v>
      </c>
      <c r="BJ1183" s="82">
        <v>0.70350000000000001</v>
      </c>
      <c r="BK1183" s="82">
        <v>-0.219</v>
      </c>
      <c r="BL1183" s="82">
        <v>-0.26690000000000003</v>
      </c>
      <c r="BM1183" s="82">
        <v>-5.3600000000000002E-2</v>
      </c>
      <c r="BN1183" s="82">
        <v>-0.1147</v>
      </c>
      <c r="CD1183" s="82">
        <v>0.21099999999999999</v>
      </c>
      <c r="CF1183" s="82">
        <v>-0.19209999999999999</v>
      </c>
      <c r="CG1183" s="82">
        <v>-0.20580000000000001</v>
      </c>
      <c r="CK1183" s="82">
        <v>-0.1108</v>
      </c>
      <c r="CL1183" s="82">
        <v>-6.3500000000000001E-2</v>
      </c>
      <c r="CM1183" s="82">
        <v>-0.2412</v>
      </c>
      <c r="CN1183" s="82">
        <v>-0.42180000000000001</v>
      </c>
      <c r="CO1183" s="82">
        <v>0.12540000000000001</v>
      </c>
      <c r="CP1183" s="82">
        <v>0.19980000000000001</v>
      </c>
      <c r="CQ1183" s="82">
        <v>0.15959999999999999</v>
      </c>
      <c r="CR1183" s="82">
        <v>0.5393</v>
      </c>
    </row>
    <row r="1184" spans="1:101" x14ac:dyDescent="0.2">
      <c r="A1184" s="82" t="s">
        <v>817</v>
      </c>
      <c r="B1184" s="82">
        <v>1182</v>
      </c>
      <c r="C1184" s="82" t="s">
        <v>1</v>
      </c>
      <c r="D1184" s="82" t="s">
        <v>1019</v>
      </c>
      <c r="E1184" s="82">
        <v>9</v>
      </c>
      <c r="F1184" s="82" t="s">
        <v>261</v>
      </c>
      <c r="G1184" s="82">
        <v>135</v>
      </c>
      <c r="H1184" s="83">
        <v>600.26176999999996</v>
      </c>
      <c r="I1184" s="46" t="s">
        <v>565</v>
      </c>
      <c r="J1184" s="82" t="s">
        <v>1026</v>
      </c>
      <c r="K1184" s="82">
        <v>16</v>
      </c>
      <c r="L1184" s="84" t="s">
        <v>952</v>
      </c>
      <c r="M1184" s="82">
        <v>5</v>
      </c>
      <c r="N1184" s="83">
        <v>349.86646100000002</v>
      </c>
      <c r="O1184" s="46" t="s">
        <v>342</v>
      </c>
      <c r="P1184" s="82">
        <v>5.0193000000000003</v>
      </c>
      <c r="Q1184" s="82">
        <v>1.9554</v>
      </c>
      <c r="R1184" s="82">
        <v>3.0638000000000001</v>
      </c>
      <c r="S1184" s="82">
        <v>0.78190000000000004</v>
      </c>
      <c r="T1184" s="82">
        <v>0.39340000000000003</v>
      </c>
      <c r="U1184" s="82">
        <v>0.38850000000000001</v>
      </c>
      <c r="V1184" s="82">
        <v>-2.06E-2</v>
      </c>
      <c r="W1184" s="82">
        <v>0.05</v>
      </c>
      <c r="X1184" s="82">
        <v>-0.1595</v>
      </c>
      <c r="Y1184" s="82">
        <v>-0.16009999999999999</v>
      </c>
      <c r="Z1184" s="82">
        <v>2.41E-2</v>
      </c>
      <c r="AC1184" s="86">
        <v>-0.18559999999999999</v>
      </c>
      <c r="AD1184" s="82">
        <v>-5.6599999999999998E-2</v>
      </c>
      <c r="AE1184" s="82">
        <v>0.6915</v>
      </c>
      <c r="AF1184" s="82">
        <v>-0.14860000000000001</v>
      </c>
      <c r="AG1184" s="82">
        <v>0.1817</v>
      </c>
      <c r="AH1184" s="82">
        <v>-0.29570000000000002</v>
      </c>
      <c r="AI1184" s="82">
        <v>8.1699999999999995E-2</v>
      </c>
      <c r="AJ1184" s="82">
        <v>-0.16039999999999999</v>
      </c>
      <c r="AK1184" s="82">
        <v>2.7900000000000001E-2</v>
      </c>
      <c r="BA1184" s="82">
        <v>4.41E-2</v>
      </c>
      <c r="BE1184" s="82">
        <v>-0.12089999999999999</v>
      </c>
      <c r="BF1184" s="82">
        <v>1.95E-2</v>
      </c>
      <c r="BG1184" s="82">
        <v>-2.9100000000000001E-2</v>
      </c>
      <c r="BH1184" s="82">
        <v>0.39750000000000002</v>
      </c>
      <c r="BI1184" s="82">
        <v>-0.12720000000000001</v>
      </c>
      <c r="BJ1184" s="82">
        <v>-0.14399999999999999</v>
      </c>
      <c r="BK1184" s="82">
        <v>-1.6299999999999999E-2</v>
      </c>
      <c r="BL1184" s="82">
        <v>-2.6499999999999999E-2</v>
      </c>
      <c r="BM1184" s="82">
        <v>-8.1199999999999994E-2</v>
      </c>
      <c r="BN1184" s="82">
        <v>8.43E-2</v>
      </c>
      <c r="CD1184" s="82">
        <v>4.3900000000000002E-2</v>
      </c>
      <c r="CF1184" s="82">
        <v>-0.23050000000000001</v>
      </c>
      <c r="CG1184" s="82">
        <v>6.2799999999999995E-2</v>
      </c>
      <c r="CK1184" s="82">
        <v>0.22159999999999999</v>
      </c>
      <c r="CL1184" s="82">
        <v>4.53E-2</v>
      </c>
      <c r="CM1184" s="82">
        <v>-0.30909999999999999</v>
      </c>
      <c r="CN1184" s="82">
        <v>1.0699999999999999E-2</v>
      </c>
      <c r="CO1184" s="82">
        <v>0.1123</v>
      </c>
      <c r="CP1184" s="82">
        <v>-2.1600000000000001E-2</v>
      </c>
      <c r="CQ1184" s="82">
        <v>-0.12909999999999999</v>
      </c>
      <c r="CR1184" s="82">
        <v>0.1938</v>
      </c>
    </row>
    <row r="1185" spans="1:108" x14ac:dyDescent="0.2">
      <c r="A1185" s="82" t="s">
        <v>817</v>
      </c>
      <c r="B1185" s="82">
        <v>1183</v>
      </c>
      <c r="C1185" s="82" t="s">
        <v>1</v>
      </c>
      <c r="D1185" s="82" t="s">
        <v>1012</v>
      </c>
      <c r="E1185" s="82">
        <v>2</v>
      </c>
      <c r="F1185" s="82" t="s">
        <v>235</v>
      </c>
      <c r="G1185" s="82">
        <v>110</v>
      </c>
      <c r="H1185" s="83">
        <v>638.059842</v>
      </c>
      <c r="I1185" s="46" t="s">
        <v>522</v>
      </c>
      <c r="J1185" s="82" t="s">
        <v>1033</v>
      </c>
      <c r="K1185" s="82">
        <v>24</v>
      </c>
      <c r="L1185" s="84" t="s">
        <v>978</v>
      </c>
      <c r="M1185" s="82">
        <v>0</v>
      </c>
      <c r="N1185" s="83">
        <v>707.35077999999999</v>
      </c>
      <c r="O1185" s="46" t="s">
        <v>351</v>
      </c>
      <c r="P1185" s="82">
        <v>5.0095000000000001</v>
      </c>
      <c r="Q1185" s="82">
        <v>3.1537999999999999</v>
      </c>
      <c r="R1185" s="82">
        <v>1.8556999999999999</v>
      </c>
      <c r="S1185" s="82">
        <v>1.1103000000000001</v>
      </c>
      <c r="T1185" s="82">
        <v>0.66210000000000002</v>
      </c>
      <c r="U1185" s="82">
        <v>0.44819999999999999</v>
      </c>
      <c r="V1185" s="82">
        <v>-4.1200000000000001E-2</v>
      </c>
      <c r="W1185" s="82">
        <v>9.4299999999999995E-2</v>
      </c>
      <c r="X1185" s="82">
        <v>0.2102</v>
      </c>
      <c r="Y1185" s="82">
        <v>0.25380000000000003</v>
      </c>
      <c r="Z1185" s="82">
        <v>-4.0000000000000001E-3</v>
      </c>
      <c r="AC1185" s="86">
        <v>-8.9499999999999996E-2</v>
      </c>
      <c r="AD1185" s="82">
        <v>0.35759999999999997</v>
      </c>
      <c r="AE1185" s="82">
        <v>-6.7000000000000004E-2</v>
      </c>
      <c r="AF1185" s="82">
        <v>-0.40129999999999999</v>
      </c>
      <c r="AG1185" s="82">
        <v>-0.1754</v>
      </c>
      <c r="AH1185" s="82">
        <v>2.93E-2</v>
      </c>
      <c r="AI1185" s="82">
        <v>-6.6500000000000004E-2</v>
      </c>
      <c r="AJ1185" s="82">
        <v>0.1953</v>
      </c>
      <c r="AK1185" s="82">
        <v>-3.2300000000000002E-2</v>
      </c>
      <c r="BA1185" s="82">
        <v>1.67E-2</v>
      </c>
      <c r="BE1185" s="82">
        <v>0.10979999999999999</v>
      </c>
      <c r="BF1185" s="82">
        <v>2.3900000000000001E-2</v>
      </c>
      <c r="BG1185" s="82">
        <v>-0.15740000000000001</v>
      </c>
      <c r="BH1185" s="82">
        <v>-5.7000000000000002E-2</v>
      </c>
      <c r="BI1185" s="82">
        <v>-0.21490000000000001</v>
      </c>
      <c r="BJ1185" s="82">
        <v>-0.1358</v>
      </c>
      <c r="BK1185" s="82">
        <v>0.1883</v>
      </c>
      <c r="BL1185" s="82">
        <v>0.2087</v>
      </c>
      <c r="BM1185" s="82">
        <v>7.3099999999999998E-2</v>
      </c>
      <c r="BN1185" s="82">
        <v>-5.5500000000000001E-2</v>
      </c>
      <c r="CD1185" s="82">
        <v>-0.1157</v>
      </c>
      <c r="CF1185" s="82">
        <v>0.1986</v>
      </c>
      <c r="CG1185" s="82">
        <v>0.36480000000000001</v>
      </c>
      <c r="CK1185" s="82">
        <v>-2.2100000000000002E-2</v>
      </c>
      <c r="CL1185" s="82">
        <v>0.03</v>
      </c>
      <c r="CM1185" s="82">
        <v>-0.24260000000000001</v>
      </c>
      <c r="CN1185" s="82">
        <v>-3.9600000000000003E-2</v>
      </c>
      <c r="CO1185" s="82">
        <v>-7.6300000000000007E-2</v>
      </c>
      <c r="CP1185" s="82">
        <v>7.8899999999999998E-2</v>
      </c>
      <c r="CQ1185" s="82">
        <v>-0.10390000000000001</v>
      </c>
      <c r="CR1185" s="82">
        <v>-7.22E-2</v>
      </c>
    </row>
    <row r="1186" spans="1:108" x14ac:dyDescent="0.2">
      <c r="A1186" s="82" t="s">
        <v>817</v>
      </c>
      <c r="B1186" s="82">
        <v>1184</v>
      </c>
      <c r="C1186" s="82" t="s">
        <v>359</v>
      </c>
      <c r="D1186" s="82" t="s">
        <v>1100</v>
      </c>
      <c r="E1186" s="82">
        <v>11</v>
      </c>
      <c r="F1186" s="82" t="s">
        <v>919</v>
      </c>
      <c r="G1186" s="82">
        <v>0</v>
      </c>
      <c r="H1186" s="83">
        <v>632.62654899999995</v>
      </c>
      <c r="I1186" s="46" t="s">
        <v>341</v>
      </c>
      <c r="J1186" s="82" t="s">
        <v>1100</v>
      </c>
      <c r="K1186" s="82">
        <v>11</v>
      </c>
      <c r="L1186" s="84" t="s">
        <v>919</v>
      </c>
      <c r="M1186" s="82">
        <v>10</v>
      </c>
      <c r="N1186" s="83">
        <v>639.04367000000002</v>
      </c>
      <c r="O1186" s="46" t="s">
        <v>579</v>
      </c>
      <c r="P1186" s="82">
        <v>5.0049000000000001</v>
      </c>
      <c r="Q1186" s="82">
        <v>0.44340000000000002</v>
      </c>
      <c r="R1186" s="82">
        <v>4.5614999999999997</v>
      </c>
      <c r="S1186" s="82">
        <v>7.0199999999999999E-2</v>
      </c>
      <c r="T1186" s="82">
        <v>7.0199999999999999E-2</v>
      </c>
      <c r="U1186" s="82">
        <v>0</v>
      </c>
      <c r="V1186" s="82">
        <v>2.7730000000000001</v>
      </c>
      <c r="W1186" s="82">
        <v>10.8912</v>
      </c>
      <c r="X1186" s="82">
        <v>-11.8988</v>
      </c>
      <c r="Y1186" s="82">
        <v>-71.260599999999997</v>
      </c>
      <c r="Z1186" s="82">
        <v>-68.944800000000001</v>
      </c>
      <c r="AA1186" s="82">
        <v>36.186399999999999</v>
      </c>
      <c r="AB1186" s="82">
        <v>-68.679500000000004</v>
      </c>
      <c r="AC1186" s="86">
        <v>-17.895600000000002</v>
      </c>
      <c r="AD1186" s="82">
        <v>-7.2610000000000001</v>
      </c>
      <c r="AE1186" s="82">
        <v>16.692399999999999</v>
      </c>
      <c r="AF1186" s="82">
        <v>20.578700000000001</v>
      </c>
      <c r="AG1186" s="82">
        <v>126.9609</v>
      </c>
      <c r="AH1186" s="82">
        <v>-1.3741000000000001</v>
      </c>
      <c r="AI1186" s="82">
        <v>7.7965999999999998</v>
      </c>
      <c r="AJ1186" s="82">
        <v>-8.2863000000000007</v>
      </c>
      <c r="AK1186" s="82">
        <v>1.3811</v>
      </c>
      <c r="AL1186" s="82">
        <v>44.7012</v>
      </c>
      <c r="AM1186" s="82">
        <v>-24.618300000000001</v>
      </c>
      <c r="AN1186" s="82">
        <v>32.708799999999997</v>
      </c>
      <c r="AO1186" s="82">
        <v>65.600200000000001</v>
      </c>
      <c r="AP1186" s="82">
        <v>-12.412800000000001</v>
      </c>
      <c r="AQ1186" s="82">
        <v>34.393700000000003</v>
      </c>
      <c r="AR1186" s="82">
        <v>3.3058000000000001</v>
      </c>
      <c r="AS1186" s="82">
        <v>4.1986999999999997</v>
      </c>
      <c r="AT1186" s="82">
        <v>-56.561100000000003</v>
      </c>
      <c r="AU1186" s="82">
        <v>6.0991999999999997</v>
      </c>
      <c r="AV1186" s="82">
        <v>-37.576099999999997</v>
      </c>
      <c r="AW1186" s="82">
        <v>-28.192299999999999</v>
      </c>
      <c r="AX1186" s="82">
        <v>3.1095999999999999</v>
      </c>
      <c r="AY1186" s="82">
        <v>-6.1112000000000002</v>
      </c>
      <c r="AZ1186" s="82">
        <v>5.4603999999999999</v>
      </c>
      <c r="BA1186" s="82">
        <v>74.9084</v>
      </c>
      <c r="BB1186" s="82">
        <v>-14.0474</v>
      </c>
      <c r="BC1186" s="82">
        <v>37.743299999999998</v>
      </c>
      <c r="BD1186" s="82">
        <v>50.157499999999999</v>
      </c>
      <c r="BE1186" s="82">
        <v>-33.392499999999998</v>
      </c>
      <c r="BF1186" s="82">
        <v>8.0435999999999996</v>
      </c>
      <c r="BG1186" s="82">
        <v>-0.82750000000000001</v>
      </c>
      <c r="BH1186" s="82">
        <v>-18.834099999999999</v>
      </c>
      <c r="BI1186" s="82">
        <v>-33.831099999999999</v>
      </c>
      <c r="BJ1186" s="82">
        <v>-88.2209</v>
      </c>
      <c r="BK1186" s="82">
        <v>-12.1381</v>
      </c>
      <c r="BL1186" s="82">
        <v>-3.742</v>
      </c>
      <c r="BM1186" s="82">
        <v>14.2681</v>
      </c>
      <c r="BN1186" s="82">
        <v>14.4785</v>
      </c>
      <c r="BO1186" s="82">
        <v>5.5308999999999999</v>
      </c>
      <c r="BP1186" s="82">
        <v>-7.2262000000000004</v>
      </c>
      <c r="BQ1186" s="82">
        <v>-35.2057</v>
      </c>
      <c r="BR1186" s="82">
        <v>9.4186999999999994</v>
      </c>
      <c r="BS1186" s="82">
        <v>7.4095000000000004</v>
      </c>
      <c r="BT1186" s="82">
        <v>-37.216099999999997</v>
      </c>
      <c r="BU1186" s="82">
        <v>-13.484500000000001</v>
      </c>
      <c r="BV1186" s="82">
        <v>57.5931</v>
      </c>
      <c r="BW1186" s="82">
        <v>-17.5656</v>
      </c>
      <c r="BX1186" s="82">
        <v>9.4216999999999995</v>
      </c>
      <c r="BY1186" s="82">
        <v>15.545</v>
      </c>
      <c r="BZ1186" s="82">
        <v>-10.110300000000001</v>
      </c>
      <c r="CA1186" s="82">
        <v>-1.3977999999999999</v>
      </c>
      <c r="CB1186" s="82">
        <v>22.721599999999999</v>
      </c>
      <c r="CC1186" s="82">
        <v>-1.8854</v>
      </c>
      <c r="CD1186" s="82">
        <v>-72.632499999999993</v>
      </c>
      <c r="CE1186" s="82">
        <v>107.2011</v>
      </c>
      <c r="CF1186" s="82">
        <v>31.800699999999999</v>
      </c>
      <c r="CG1186" s="82">
        <v>67.432500000000005</v>
      </c>
      <c r="CH1186" s="82">
        <v>-5.3868</v>
      </c>
      <c r="CI1186" s="82">
        <v>-3.7873999999999999</v>
      </c>
      <c r="CJ1186" s="82">
        <v>-42.350099999999998</v>
      </c>
      <c r="CK1186" s="82">
        <v>-32.805599999999998</v>
      </c>
      <c r="CL1186" s="82">
        <v>-9.4883000000000006</v>
      </c>
      <c r="CM1186" s="82">
        <v>40.688899999999997</v>
      </c>
      <c r="CN1186" s="82">
        <v>-21.857800000000001</v>
      </c>
      <c r="CO1186" s="82">
        <v>0.70669999999999999</v>
      </c>
      <c r="CP1186" s="82">
        <v>-8.4430999999999994</v>
      </c>
      <c r="CQ1186" s="82">
        <v>-34.205100000000002</v>
      </c>
      <c r="CR1186" s="82">
        <v>-27.762</v>
      </c>
      <c r="CS1186" s="82">
        <v>44.000300000000003</v>
      </c>
      <c r="CT1186" s="82">
        <v>46.140799999999999</v>
      </c>
      <c r="CU1186" s="82">
        <v>23.7133</v>
      </c>
      <c r="CV1186" s="82">
        <v>2.2858999999999998</v>
      </c>
      <c r="CW1186" s="82">
        <v>20.8186</v>
      </c>
      <c r="CX1186" s="82">
        <v>7.3226000000000004</v>
      </c>
      <c r="CY1186" s="82">
        <v>-21.643799999999999</v>
      </c>
      <c r="CZ1186" s="82">
        <v>-12.8424</v>
      </c>
      <c r="DA1186" s="82">
        <v>-39.703200000000002</v>
      </c>
      <c r="DB1186" s="82">
        <v>-29.826499999999999</v>
      </c>
      <c r="DC1186" s="82">
        <v>-21.325199999999999</v>
      </c>
      <c r="DD1186" s="82">
        <v>-6.1661999999999999</v>
      </c>
    </row>
    <row r="1187" spans="1:108" x14ac:dyDescent="0.2">
      <c r="A1187" s="82" t="s">
        <v>817</v>
      </c>
      <c r="B1187" s="82">
        <v>1185</v>
      </c>
      <c r="C1187" s="82" t="s">
        <v>1</v>
      </c>
      <c r="D1187" s="82" t="s">
        <v>1029</v>
      </c>
      <c r="E1187" s="82">
        <v>20</v>
      </c>
      <c r="F1187" s="82" t="s">
        <v>175</v>
      </c>
      <c r="G1187" s="82">
        <v>50</v>
      </c>
      <c r="H1187" s="83">
        <v>407.942814</v>
      </c>
      <c r="I1187" s="46" t="s">
        <v>656</v>
      </c>
      <c r="J1187" s="82" t="s">
        <v>1033</v>
      </c>
      <c r="K1187" s="82">
        <v>24</v>
      </c>
      <c r="L1187" s="84" t="s">
        <v>978</v>
      </c>
      <c r="M1187" s="82">
        <v>20</v>
      </c>
      <c r="N1187" s="83">
        <v>740.09263599999997</v>
      </c>
      <c r="O1187" s="46" t="s">
        <v>704</v>
      </c>
      <c r="P1187" s="82">
        <v>5.0011000000000001</v>
      </c>
      <c r="Q1187" s="82">
        <v>2.5266000000000002</v>
      </c>
      <c r="R1187" s="82">
        <v>2.4744999999999999</v>
      </c>
      <c r="S1187" s="82">
        <v>0.87929999999999997</v>
      </c>
      <c r="T1187" s="82">
        <v>0.49080000000000001</v>
      </c>
      <c r="U1187" s="82">
        <v>0.38850000000000001</v>
      </c>
      <c r="V1187" s="82">
        <v>8.3000000000000001E-3</v>
      </c>
      <c r="W1187" s="82">
        <v>2.86E-2</v>
      </c>
      <c r="X1187" s="82">
        <v>0.1757</v>
      </c>
      <c r="Y1187" s="82">
        <v>-7.7100000000000002E-2</v>
      </c>
      <c r="Z1187" s="82">
        <v>-8.8599999999999998E-2</v>
      </c>
      <c r="AC1187" s="86">
        <v>4.8399999999999999E-2</v>
      </c>
      <c r="AD1187" s="82">
        <v>0.27200000000000002</v>
      </c>
      <c r="AE1187" s="82">
        <v>-0.25829999999999997</v>
      </c>
      <c r="AF1187" s="82">
        <v>0.25779999999999997</v>
      </c>
      <c r="AG1187" s="82">
        <v>-5.7200000000000001E-2</v>
      </c>
      <c r="AH1187" s="82">
        <v>-4.7300000000000002E-2</v>
      </c>
      <c r="AI1187" s="82">
        <v>1.9300000000000001E-2</v>
      </c>
      <c r="AJ1187" s="82">
        <v>-3.8800000000000001E-2</v>
      </c>
      <c r="AK1187" s="82">
        <v>-0.03</v>
      </c>
      <c r="BA1187" s="82">
        <v>2.4400000000000002E-2</v>
      </c>
      <c r="BE1187" s="82">
        <v>1.8599999999999998E-2</v>
      </c>
      <c r="BF1187" s="82">
        <v>-0.1973</v>
      </c>
      <c r="BG1187" s="82">
        <v>-0.23130000000000001</v>
      </c>
      <c r="BH1187" s="82">
        <v>0.39190000000000003</v>
      </c>
      <c r="BI1187" s="82">
        <v>-5.9200000000000003E-2</v>
      </c>
      <c r="BJ1187" s="82">
        <v>-5.0700000000000002E-2</v>
      </c>
      <c r="BK1187" s="82">
        <v>-2.5000000000000001E-3</v>
      </c>
      <c r="BL1187" s="82">
        <v>0.1749</v>
      </c>
      <c r="BM1187" s="82">
        <v>-8.1699999999999995E-2</v>
      </c>
      <c r="BN1187" s="82">
        <v>1.29E-2</v>
      </c>
      <c r="CD1187" s="82">
        <v>8.8000000000000005E-3</v>
      </c>
      <c r="CF1187" s="82">
        <v>0.29239999999999999</v>
      </c>
      <c r="CG1187" s="82">
        <v>-0.2218</v>
      </c>
      <c r="CK1187" s="82">
        <v>0.12939999999999999</v>
      </c>
      <c r="CL1187" s="82">
        <v>0.29199999999999998</v>
      </c>
      <c r="CM1187" s="82">
        <v>-8.3500000000000005E-2</v>
      </c>
      <c r="CN1187" s="82">
        <v>-0.1384</v>
      </c>
      <c r="CO1187" s="82">
        <v>-0.21099999999999999</v>
      </c>
      <c r="CP1187" s="82">
        <v>-4.9500000000000002E-2</v>
      </c>
      <c r="CQ1187" s="82">
        <v>6.2600000000000003E-2</v>
      </c>
      <c r="CR1187" s="82">
        <v>-8.1100000000000005E-2</v>
      </c>
    </row>
    <row r="1188" spans="1:108" x14ac:dyDescent="0.2">
      <c r="Y1188" s="82"/>
      <c r="AC1188" s="86"/>
    </row>
    <row r="1189" spans="1:108" ht="18" x14ac:dyDescent="0.2">
      <c r="A1189" s="100" t="s">
        <v>376</v>
      </c>
      <c r="B1189" s="100"/>
      <c r="Y1189" s="82"/>
      <c r="AC1189" s="86"/>
    </row>
    <row r="1190" spans="1:108" ht="18" x14ac:dyDescent="0.2">
      <c r="A1190" s="100" t="s">
        <v>377</v>
      </c>
      <c r="B1190" s="100"/>
      <c r="Y1190" s="82"/>
      <c r="AC1190" s="86"/>
    </row>
    <row r="1191" spans="1:108" ht="18" x14ac:dyDescent="0.2">
      <c r="A1191" s="100" t="s">
        <v>378</v>
      </c>
      <c r="B1191" s="100"/>
      <c r="Y1191" s="82"/>
      <c r="AC1191" s="86"/>
    </row>
    <row r="1192" spans="1:108" ht="18" x14ac:dyDescent="0.2">
      <c r="A1192" s="100" t="s">
        <v>379</v>
      </c>
      <c r="B1192" s="100"/>
      <c r="Y1192" s="82"/>
      <c r="AC1192" s="86"/>
    </row>
    <row r="1193" spans="1:108" ht="18" x14ac:dyDescent="0.2">
      <c r="A1193" s="100" t="s">
        <v>380</v>
      </c>
      <c r="B1193" s="100"/>
      <c r="Y1193" s="82"/>
      <c r="AC1193" s="86"/>
    </row>
    <row r="1194" spans="1:108" ht="53" x14ac:dyDescent="0.2">
      <c r="A1194" s="78" t="s">
        <v>1320</v>
      </c>
      <c r="B1194" s="78"/>
      <c r="C1194" s="101" t="s">
        <v>9</v>
      </c>
      <c r="D1194" s="78" t="s">
        <v>11</v>
      </c>
      <c r="E1194" s="78" t="s">
        <v>24</v>
      </c>
      <c r="F1194" s="78" t="s">
        <v>26</v>
      </c>
      <c r="G1194" s="78" t="s">
        <v>29</v>
      </c>
      <c r="H1194" s="78" t="s">
        <v>22</v>
      </c>
      <c r="I1194" s="78" t="s">
        <v>23</v>
      </c>
      <c r="J1194" s="78" t="s">
        <v>10</v>
      </c>
      <c r="K1194" s="78" t="s">
        <v>12</v>
      </c>
      <c r="L1194" s="78" t="s">
        <v>39</v>
      </c>
      <c r="M1194" s="78" t="s">
        <v>41</v>
      </c>
      <c r="N1194" s="78" t="s">
        <v>43</v>
      </c>
      <c r="O1194" s="78" t="s">
        <v>155</v>
      </c>
      <c r="P1194" s="78" t="s">
        <v>162</v>
      </c>
      <c r="Q1194" s="78" t="s">
        <v>17</v>
      </c>
      <c r="R1194" s="78" t="s">
        <v>1319</v>
      </c>
      <c r="S1194" s="78" t="s">
        <v>154</v>
      </c>
      <c r="T1194" s="78" t="s">
        <v>188</v>
      </c>
      <c r="U1194" s="78" t="s">
        <v>148</v>
      </c>
      <c r="V1194" s="78" t="s">
        <v>15</v>
      </c>
      <c r="W1194" s="78" t="s">
        <v>1314</v>
      </c>
      <c r="X1194" s="78" t="s">
        <v>13</v>
      </c>
      <c r="Y1194" s="78" t="s">
        <v>167</v>
      </c>
      <c r="Z1194" s="78" t="s">
        <v>1315</v>
      </c>
      <c r="AA1194" s="78" t="s">
        <v>45</v>
      </c>
      <c r="AB1194" s="78" t="s">
        <v>198</v>
      </c>
      <c r="AC1194" s="78" t="s">
        <v>14</v>
      </c>
      <c r="AD1194" s="78" t="s">
        <v>16</v>
      </c>
    </row>
    <row r="1195" spans="1:108" ht="51" x14ac:dyDescent="0.2">
      <c r="A1195" s="78" t="s">
        <v>1316</v>
      </c>
      <c r="B1195" s="78"/>
      <c r="C1195" s="101" t="s">
        <v>23</v>
      </c>
      <c r="D1195" s="78" t="s">
        <v>10</v>
      </c>
      <c r="E1195" s="78" t="s">
        <v>12</v>
      </c>
      <c r="F1195" s="78" t="s">
        <v>39</v>
      </c>
      <c r="G1195" s="78" t="s">
        <v>41</v>
      </c>
      <c r="H1195" s="78" t="s">
        <v>43</v>
      </c>
      <c r="I1195" s="78" t="s">
        <v>162</v>
      </c>
      <c r="J1195" s="78" t="s">
        <v>17</v>
      </c>
      <c r="K1195" s="78" t="s">
        <v>155</v>
      </c>
      <c r="L1195" s="78" t="s">
        <v>154</v>
      </c>
      <c r="M1195" s="78" t="s">
        <v>188</v>
      </c>
      <c r="N1195" s="78" t="s">
        <v>148</v>
      </c>
      <c r="O1195" s="78" t="s">
        <v>15</v>
      </c>
      <c r="P1195" s="78" t="s">
        <v>13</v>
      </c>
      <c r="Q1195" s="78" t="s">
        <v>167</v>
      </c>
      <c r="R1195" s="78" t="s">
        <v>1315</v>
      </c>
      <c r="S1195" s="78" t="s">
        <v>45</v>
      </c>
      <c r="T1195" s="78" t="s">
        <v>198</v>
      </c>
      <c r="U1195" s="78" t="s">
        <v>16</v>
      </c>
      <c r="V1195" s="78"/>
      <c r="W1195" s="78"/>
      <c r="X1195" s="78"/>
      <c r="Y1195" s="78"/>
      <c r="Z1195" s="78"/>
      <c r="AE1195" s="78"/>
      <c r="AF1195" s="78"/>
      <c r="AG1195" s="78"/>
      <c r="AH1195" s="78"/>
    </row>
    <row r="1196" spans="1:108" ht="51" x14ac:dyDescent="0.2">
      <c r="A1196" s="78" t="s">
        <v>1317</v>
      </c>
      <c r="B1196" s="78"/>
      <c r="C1196" s="102" t="s">
        <v>9</v>
      </c>
      <c r="D1196" s="102" t="s">
        <v>24</v>
      </c>
      <c r="E1196" s="102" t="s">
        <v>26</v>
      </c>
      <c r="F1196" s="102" t="s">
        <v>29</v>
      </c>
      <c r="G1196" s="102" t="s">
        <v>22</v>
      </c>
      <c r="H1196" s="102" t="s">
        <v>23</v>
      </c>
      <c r="I1196" s="102" t="s">
        <v>10</v>
      </c>
      <c r="J1196" s="102" t="s">
        <v>12</v>
      </c>
      <c r="K1196" s="102" t="s">
        <v>45</v>
      </c>
      <c r="L1196" s="102" t="s">
        <v>14</v>
      </c>
      <c r="M1196" s="102" t="s">
        <v>16</v>
      </c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AD1196" s="78"/>
      <c r="AE1196" s="78"/>
      <c r="AF1196" s="78"/>
      <c r="AG1196" s="78"/>
    </row>
    <row r="1197" spans="1:108" ht="68" x14ac:dyDescent="0.2">
      <c r="A1197" s="78" t="s">
        <v>1318</v>
      </c>
      <c r="B1197" s="78"/>
      <c r="C1197" s="102" t="s">
        <v>9</v>
      </c>
      <c r="D1197" s="102" t="s">
        <v>24</v>
      </c>
      <c r="E1197" s="102" t="s">
        <v>26</v>
      </c>
      <c r="F1197" s="102" t="s">
        <v>29</v>
      </c>
      <c r="G1197" s="102" t="s">
        <v>22</v>
      </c>
      <c r="H1197" s="102" t="s">
        <v>23</v>
      </c>
      <c r="I1197" s="102" t="s">
        <v>10</v>
      </c>
      <c r="J1197" s="102" t="s">
        <v>39</v>
      </c>
      <c r="K1197" s="102" t="s">
        <v>41</v>
      </c>
      <c r="L1197" s="102" t="s">
        <v>43</v>
      </c>
      <c r="M1197" s="102" t="s">
        <v>45</v>
      </c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AD1197" s="78"/>
      <c r="AE1197" s="78"/>
      <c r="AF1197" s="78"/>
      <c r="AG1197" s="78"/>
    </row>
    <row r="1198" spans="1:108" x14ac:dyDescent="0.2">
      <c r="A1198" s="82" t="s">
        <v>1359</v>
      </c>
      <c r="C1198" s="82">
        <v>1</v>
      </c>
      <c r="D1198" s="82">
        <v>2</v>
      </c>
      <c r="E1198" s="82">
        <v>3</v>
      </c>
      <c r="F1198" s="82">
        <v>4</v>
      </c>
      <c r="G1198" s="82">
        <v>5</v>
      </c>
      <c r="H1198" s="82">
        <v>6</v>
      </c>
      <c r="I1198" s="82">
        <v>7</v>
      </c>
      <c r="J1198" s="82">
        <v>8</v>
      </c>
      <c r="K1198" s="82">
        <v>9</v>
      </c>
      <c r="L1198" s="82">
        <v>10</v>
      </c>
      <c r="M1198" s="82">
        <v>11</v>
      </c>
      <c r="N1198" s="82">
        <v>12</v>
      </c>
      <c r="O1198" s="82">
        <v>13</v>
      </c>
      <c r="P1198" s="82">
        <v>14</v>
      </c>
      <c r="Q1198" s="82">
        <v>15</v>
      </c>
      <c r="R1198" s="82">
        <v>16</v>
      </c>
      <c r="S1198" s="82">
        <v>17</v>
      </c>
      <c r="T1198" s="82">
        <v>18</v>
      </c>
      <c r="U1198" s="82">
        <v>19</v>
      </c>
      <c r="V1198" s="82">
        <v>20</v>
      </c>
      <c r="W1198" s="82">
        <v>21</v>
      </c>
      <c r="X1198" s="82">
        <v>22</v>
      </c>
      <c r="Y1198" s="82">
        <v>23</v>
      </c>
      <c r="Z1198" s="82">
        <v>24</v>
      </c>
      <c r="AA1198" s="82">
        <v>25</v>
      </c>
      <c r="AB1198" s="82">
        <v>26</v>
      </c>
      <c r="AC1198" s="82">
        <v>27</v>
      </c>
      <c r="AD1198" s="82">
        <v>28</v>
      </c>
    </row>
    <row r="1199" spans="1:108" ht="62" customHeight="1" x14ac:dyDescent="0.2">
      <c r="A1199" s="78" t="s">
        <v>1362</v>
      </c>
      <c r="B1199" s="9" t="s">
        <v>1361</v>
      </c>
      <c r="C1199" s="101"/>
      <c r="D1199" s="78"/>
      <c r="E1199" s="78"/>
      <c r="F1199" s="78"/>
      <c r="G1199" s="78"/>
      <c r="H1199" s="78"/>
      <c r="I1199" s="78"/>
      <c r="J1199" s="78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  <c r="AB1199" s="78"/>
      <c r="AC1199" s="78"/>
      <c r="AD1199" s="78"/>
    </row>
  </sheetData>
  <sortState xmlns:xlrd2="http://schemas.microsoft.com/office/spreadsheetml/2017/richdata2" ref="A213:EJ365">
    <sortCondition ref="L213:L365"/>
    <sortCondition ref="N213:N365"/>
  </sortState>
  <conditionalFormatting sqref="Y3:DD4">
    <cfRule type="cellIs" dxfId="21" priority="15" operator="lessThan">
      <formula>-1.5</formula>
    </cfRule>
    <cfRule type="cellIs" dxfId="20" priority="16" operator="greaterThan">
      <formula>1.5</formula>
    </cfRule>
  </conditionalFormatting>
  <conditionalFormatting sqref="Y5:CU140">
    <cfRule type="cellIs" dxfId="19" priority="13" operator="lessThan">
      <formula>-7</formula>
    </cfRule>
    <cfRule type="cellIs" dxfId="18" priority="14" operator="greaterThan">
      <formula>7</formula>
    </cfRule>
  </conditionalFormatting>
  <conditionalFormatting sqref="X141:DD141">
    <cfRule type="cellIs" dxfId="17" priority="12" operator="greaterThan">
      <formula>30</formula>
    </cfRule>
  </conditionalFormatting>
  <conditionalFormatting sqref="Y141:DD141">
    <cfRule type="cellIs" dxfId="16" priority="11" operator="lessThan">
      <formula>-30</formula>
    </cfRule>
  </conditionalFormatting>
  <conditionalFormatting sqref="Y143:DD149">
    <cfRule type="cellIs" dxfId="15" priority="9" operator="lessThan">
      <formula>-0.5</formula>
    </cfRule>
    <cfRule type="cellIs" dxfId="14" priority="10" operator="greaterThan">
      <formula>0.5</formula>
    </cfRule>
  </conditionalFormatting>
  <conditionalFormatting sqref="Y150:DD158">
    <cfRule type="cellIs" dxfId="13" priority="5" operator="lessThan">
      <formula>-1</formula>
    </cfRule>
    <cfRule type="cellIs" dxfId="12" priority="6" operator="greaterThan">
      <formula>1</formula>
    </cfRule>
  </conditionalFormatting>
  <conditionalFormatting sqref="Y159:DD211">
    <cfRule type="cellIs" dxfId="11" priority="3" operator="lessThan">
      <formula>-0.3</formula>
    </cfRule>
    <cfRule type="cellIs" dxfId="10" priority="4" operator="greaterThan">
      <formula>0.3</formula>
    </cfRule>
  </conditionalFormatting>
  <conditionalFormatting sqref="Y213:DD365">
    <cfRule type="cellIs" dxfId="9" priority="1" operator="lessThan">
      <formula>-50</formula>
    </cfRule>
    <cfRule type="cellIs" dxfId="8" priority="2" operator="greaterThan">
      <formula>50</formula>
    </cfRule>
  </conditionalFormatting>
  <conditionalFormatting sqref="C1197:M1197">
    <cfRule type="duplicateValues" dxfId="7" priority="26"/>
  </conditionalFormatting>
  <conditionalFormatting sqref="C1196:M1196">
    <cfRule type="duplicateValues" dxfId="6" priority="27"/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TableS1</vt:lpstr>
      <vt:lpstr>TableS2</vt:lpstr>
      <vt:lpstr>Table S3</vt:lpstr>
      <vt:lpstr>Table S4</vt:lpstr>
      <vt:lpstr>Table S5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2021-09-13T20:59:22Z</dcterms:modified>
</cp:coreProperties>
</file>